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905" tabRatio="924" activeTab="1"/>
  </bookViews>
  <sheets>
    <sheet name="кав на стиль" sheetId="1" r:id="rId1"/>
    <sheet name="кав в 2 фазы" sheetId="2" r:id="rId2"/>
    <sheet name="40-50 см на стиль" sheetId="3" r:id="rId3"/>
    <sheet name="60-80 см" sheetId="4" r:id="rId4"/>
    <sheet name="90-100 см" sheetId="5" r:id="rId5"/>
    <sheet name="судейская" sheetId="6" r:id="rId6"/>
  </sheets>
  <definedNames>
    <definedName name="_xlnm.Print_Area" localSheetId="2">'40-50 см на стиль'!$A$1:$S$34</definedName>
    <definedName name="_xlnm.Print_Area" localSheetId="3">'60-80 см'!$A$2:$N$35</definedName>
    <definedName name="_xlnm.Print_Area" localSheetId="1">'кав в 2 фазы'!$A$1:$S$27</definedName>
  </definedNames>
  <calcPr fullCalcOnLoad="1"/>
</workbook>
</file>

<file path=xl/sharedStrings.xml><?xml version="1.0" encoding="utf-8"?>
<sst xmlns="http://schemas.openxmlformats.org/spreadsheetml/2006/main" count="545" uniqueCount="211">
  <si>
    <t>Place</t>
  </si>
  <si>
    <t>Rider_ID</t>
  </si>
  <si>
    <t>Horse_ID</t>
  </si>
  <si>
    <t>1Rt</t>
  </si>
  <si>
    <t>Результат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</si>
  <si>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</si>
  <si>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</si>
  <si>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</si>
  <si>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</si>
  <si>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</si>
  <si>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</si>
  <si>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</si>
  <si>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Тренер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</si>
  <si>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</si>
  <si>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</si>
  <si>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</si>
  <si>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</si>
  <si>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</si>
  <si>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</si>
  <si>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</si>
  <si>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</si>
  <si>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</si>
  <si>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</si>
  <si>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</si>
  <si>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</si>
  <si>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</si>
  <si>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</si>
  <si>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</si>
  <si>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Технические результаты</t>
  </si>
  <si>
    <t>Конкур</t>
  </si>
  <si>
    <t>Зачет "Дети"</t>
  </si>
  <si>
    <t>КСК "Факт" / Санкт-Петербург</t>
  </si>
  <si>
    <t>КСК "НЕВА"</t>
  </si>
  <si>
    <t>Максименко Ю.</t>
  </si>
  <si>
    <t>Болховитина А.</t>
  </si>
  <si>
    <t>Короткевич Д.</t>
  </si>
  <si>
    <t>Осадчая О.</t>
  </si>
  <si>
    <t>Синева Т.</t>
  </si>
  <si>
    <t>Морозова К.</t>
  </si>
  <si>
    <t>Итого ш/о</t>
  </si>
  <si>
    <t>Новрузов И.</t>
  </si>
  <si>
    <t>13.05.2023г.</t>
  </si>
  <si>
    <r>
      <t xml:space="preserve">АЗЕЛИЦКАЯ </t>
    </r>
    <r>
      <rPr>
        <sz val="10"/>
        <rFont val="Verdana"/>
        <family val="2"/>
      </rPr>
      <t>Афина, 2013</t>
    </r>
  </si>
  <si>
    <r>
      <t xml:space="preserve">АГЕЕВА </t>
    </r>
    <r>
      <rPr>
        <sz val="10"/>
        <rFont val="Verdana"/>
        <family val="2"/>
      </rPr>
      <t>Анна</t>
    </r>
  </si>
  <si>
    <r>
      <t xml:space="preserve">ГОРОХОВА </t>
    </r>
    <r>
      <rPr>
        <sz val="10"/>
        <rFont val="Verdana"/>
        <family val="2"/>
      </rPr>
      <t>Дарья, 2011</t>
    </r>
  </si>
  <si>
    <r>
      <t xml:space="preserve">РОДИОНОВ </t>
    </r>
    <r>
      <rPr>
        <sz val="10"/>
        <rFont val="Verdana"/>
        <family val="2"/>
      </rPr>
      <t>Арсений, 2013</t>
    </r>
  </si>
  <si>
    <r>
      <t xml:space="preserve">ПОНОМАРЕВ </t>
    </r>
    <r>
      <rPr>
        <sz val="10"/>
        <rFont val="Verdana"/>
        <family val="2"/>
      </rPr>
      <t>Иван, 2010</t>
    </r>
  </si>
  <si>
    <r>
      <t xml:space="preserve">РОЩИНА </t>
    </r>
    <r>
      <rPr>
        <sz val="10"/>
        <rFont val="Verdana"/>
        <family val="2"/>
      </rPr>
      <t>Кира, 2011</t>
    </r>
  </si>
  <si>
    <r>
      <t xml:space="preserve">СТОЛЯРОВА </t>
    </r>
    <r>
      <rPr>
        <sz val="10"/>
        <rFont val="Verdana"/>
        <family val="2"/>
      </rPr>
      <t>Виктория, 2014</t>
    </r>
  </si>
  <si>
    <r>
      <t xml:space="preserve">ПРОНИНА </t>
    </r>
    <r>
      <rPr>
        <sz val="10"/>
        <rFont val="Verdana"/>
        <family val="2"/>
      </rPr>
      <t>Диана, 2010</t>
    </r>
  </si>
  <si>
    <r>
      <t xml:space="preserve">ПАВЛОВА </t>
    </r>
    <r>
      <rPr>
        <sz val="10"/>
        <rFont val="Verdana"/>
        <family val="2"/>
      </rPr>
      <t>Наталья</t>
    </r>
  </si>
  <si>
    <r>
      <t>СМОЛЕХА</t>
    </r>
    <r>
      <rPr>
        <sz val="10"/>
        <rFont val="Verdana"/>
        <family val="2"/>
      </rPr>
      <t xml:space="preserve"> Вероника, 2014</t>
    </r>
  </si>
  <si>
    <r>
      <t xml:space="preserve">ЛАПШИНА </t>
    </r>
    <r>
      <rPr>
        <sz val="10"/>
        <rFont val="Verdana"/>
        <family val="2"/>
      </rPr>
      <t>Арина, 2010</t>
    </r>
  </si>
  <si>
    <r>
      <t xml:space="preserve">НУРИТДИНОВА </t>
    </r>
    <r>
      <rPr>
        <sz val="10"/>
        <rFont val="Verdana"/>
        <family val="2"/>
      </rPr>
      <t>Татьяна</t>
    </r>
  </si>
  <si>
    <r>
      <t xml:space="preserve">СМИРНОВА </t>
    </r>
    <r>
      <rPr>
        <sz val="10"/>
        <rFont val="Verdana"/>
        <family val="2"/>
      </rPr>
      <t>Алена</t>
    </r>
  </si>
  <si>
    <r>
      <t xml:space="preserve">СТОЛЯРОВА </t>
    </r>
    <r>
      <rPr>
        <sz val="10"/>
        <rFont val="Verdana"/>
        <family val="2"/>
      </rPr>
      <t>Софья, 2011</t>
    </r>
  </si>
  <si>
    <r>
      <t xml:space="preserve">ЗАГОРСКАЯ </t>
    </r>
    <r>
      <rPr>
        <sz val="10"/>
        <rFont val="Verdana"/>
        <family val="2"/>
      </rPr>
      <t>Тамара</t>
    </r>
  </si>
  <si>
    <r>
      <t xml:space="preserve">МЕЛЬНИКОВА </t>
    </r>
    <r>
      <rPr>
        <sz val="10"/>
        <rFont val="Verdana"/>
        <family val="2"/>
      </rPr>
      <t>Арина</t>
    </r>
  </si>
  <si>
    <r>
      <t xml:space="preserve">ПАШКОВА </t>
    </r>
    <r>
      <rPr>
        <sz val="10"/>
        <rFont val="Verdana"/>
        <family val="2"/>
      </rPr>
      <t>Александра</t>
    </r>
  </si>
  <si>
    <r>
      <t xml:space="preserve">СМОЛЕХА </t>
    </r>
    <r>
      <rPr>
        <sz val="10"/>
        <rFont val="Verdana"/>
        <family val="2"/>
      </rPr>
      <t>Валерия, 2012</t>
    </r>
  </si>
  <si>
    <r>
      <t>СМИРНОВА</t>
    </r>
    <r>
      <rPr>
        <sz val="10"/>
        <rFont val="Verdana"/>
        <family val="2"/>
      </rPr>
      <t xml:space="preserve"> Алена</t>
    </r>
  </si>
  <si>
    <r>
      <t xml:space="preserve">СМИРНОВА </t>
    </r>
    <r>
      <rPr>
        <sz val="10"/>
        <rFont val="Verdana"/>
        <family val="2"/>
      </rPr>
      <t>Диана, 2011</t>
    </r>
  </si>
  <si>
    <r>
      <t xml:space="preserve">ПЕРХУРОВА </t>
    </r>
    <r>
      <rPr>
        <sz val="10"/>
        <rFont val="Verdana"/>
        <family val="2"/>
      </rPr>
      <t>Анна, 2012</t>
    </r>
  </si>
  <si>
    <r>
      <t xml:space="preserve">РЯБИНИНА </t>
    </r>
    <r>
      <rPr>
        <sz val="10"/>
        <rFont val="Verdana"/>
        <family val="2"/>
      </rPr>
      <t>Елизавета</t>
    </r>
  </si>
  <si>
    <r>
      <t xml:space="preserve">СЕМЕНОВА </t>
    </r>
    <r>
      <rPr>
        <sz val="10"/>
        <rFont val="Verdana"/>
        <family val="2"/>
      </rPr>
      <t>Анна</t>
    </r>
  </si>
  <si>
    <r>
      <t xml:space="preserve">ПЕТРОВА </t>
    </r>
    <r>
      <rPr>
        <sz val="10"/>
        <rFont val="Verdana"/>
        <family val="2"/>
      </rPr>
      <t>Ольга</t>
    </r>
  </si>
  <si>
    <r>
      <t xml:space="preserve">СОКОЛОВА </t>
    </r>
    <r>
      <rPr>
        <sz val="10"/>
        <rFont val="Verdana"/>
        <family val="2"/>
      </rPr>
      <t>Мария, 2010</t>
    </r>
  </si>
  <si>
    <r>
      <t xml:space="preserve">МИРОНОВА </t>
    </r>
    <r>
      <rPr>
        <sz val="10"/>
        <rFont val="Verdana"/>
        <family val="2"/>
      </rPr>
      <t>Александра</t>
    </r>
  </si>
  <si>
    <r>
      <t xml:space="preserve">КОРЧАГИНА </t>
    </r>
    <r>
      <rPr>
        <sz val="10"/>
        <rFont val="Verdana"/>
        <family val="2"/>
      </rPr>
      <t>Диана</t>
    </r>
  </si>
  <si>
    <r>
      <t xml:space="preserve">ПЕТРОВА </t>
    </r>
    <r>
      <rPr>
        <sz val="9"/>
        <rFont val="Verdana"/>
        <family val="2"/>
      </rPr>
      <t>Екатерина</t>
    </r>
  </si>
  <si>
    <r>
      <t xml:space="preserve">КРУМИНА </t>
    </r>
    <r>
      <rPr>
        <sz val="9"/>
        <rFont val="Verdana"/>
        <family val="2"/>
      </rPr>
      <t>Софья, 2010</t>
    </r>
  </si>
  <si>
    <r>
      <t xml:space="preserve">КИМ </t>
    </r>
    <r>
      <rPr>
        <sz val="9"/>
        <rFont val="Verdana"/>
        <family val="2"/>
      </rPr>
      <t>Станислав</t>
    </r>
  </si>
  <si>
    <r>
      <t xml:space="preserve">МОЛОЧКИНА </t>
    </r>
    <r>
      <rPr>
        <sz val="9"/>
        <rFont val="Verdana"/>
        <family val="2"/>
      </rPr>
      <t>Елизавета</t>
    </r>
  </si>
  <si>
    <r>
      <t xml:space="preserve">МИНИНА </t>
    </r>
    <r>
      <rPr>
        <sz val="9"/>
        <rFont val="Verdana"/>
        <family val="2"/>
      </rPr>
      <t>Ярослава</t>
    </r>
  </si>
  <si>
    <r>
      <t xml:space="preserve">ТОРОПОВА </t>
    </r>
    <r>
      <rPr>
        <sz val="9"/>
        <rFont val="Verdana"/>
        <family val="2"/>
      </rPr>
      <t>Наталия</t>
    </r>
  </si>
  <si>
    <t>Люльченко А.</t>
  </si>
  <si>
    <t>Минина М.</t>
  </si>
  <si>
    <t>Ларионова Е.</t>
  </si>
  <si>
    <t>Смоленков В.</t>
  </si>
  <si>
    <t>Щербакова Ж.</t>
  </si>
  <si>
    <t>Смолеха Ю.</t>
  </si>
  <si>
    <t>Осина О.</t>
  </si>
  <si>
    <t>КСК "Комарово"</t>
  </si>
  <si>
    <t>Краснова Е.</t>
  </si>
  <si>
    <t>Шевченко Е.</t>
  </si>
  <si>
    <t>Котова Е.</t>
  </si>
  <si>
    <t>Куликова Т.</t>
  </si>
  <si>
    <t>Осадчая Ю.</t>
  </si>
  <si>
    <t>Эргешова А.</t>
  </si>
  <si>
    <r>
      <t>ЛЮБИМ-11,</t>
    </r>
    <r>
      <rPr>
        <sz val="10"/>
        <rFont val="Verdana"/>
        <family val="2"/>
      </rPr>
      <t xml:space="preserve"> (126), бул., мер., класс пони, неизв., Россия</t>
    </r>
  </si>
  <si>
    <r>
      <t xml:space="preserve">САЛЛИ-10, </t>
    </r>
    <r>
      <rPr>
        <sz val="10"/>
        <rFont val="Verdana"/>
        <family val="2"/>
      </rPr>
      <t>(140), рыж., коб., полукр., неизв., Россия</t>
    </r>
  </si>
  <si>
    <t>Матусевич А.</t>
  </si>
  <si>
    <r>
      <t>ПЕННИ-10,</t>
    </r>
    <r>
      <rPr>
        <sz val="10"/>
        <rFont val="Verdana"/>
        <family val="2"/>
      </rPr>
      <t xml:space="preserve"> рыж., коб., полукр., неизв., Россия</t>
    </r>
  </si>
  <si>
    <r>
      <t>РИЧ БИЧ-15,</t>
    </r>
    <r>
      <rPr>
        <sz val="9"/>
        <rFont val="Verdana"/>
        <family val="2"/>
      </rPr>
      <t xml:space="preserve"> сер., коб., полукр., неизв., Россия</t>
    </r>
  </si>
  <si>
    <t>Королева А.</t>
  </si>
  <si>
    <r>
      <t xml:space="preserve">КОКАИН-18, </t>
    </r>
    <r>
      <rPr>
        <sz val="9"/>
        <rFont val="Verdana"/>
        <family val="2"/>
      </rPr>
      <t>сер., мер., полукр., Вергилий, Россия</t>
    </r>
  </si>
  <si>
    <t>ООО "РДС-Агро"</t>
  </si>
  <si>
    <t>Торопова Н.</t>
  </si>
  <si>
    <t>КСК "Осиновая роща"</t>
  </si>
  <si>
    <r>
      <t xml:space="preserve">ПЕППИ-16, </t>
    </r>
    <r>
      <rPr>
        <sz val="9"/>
        <rFont val="Verdana"/>
        <family val="2"/>
      </rPr>
      <t>гн.-пег., коб., класс пони, неизв., Россия</t>
    </r>
  </si>
  <si>
    <r>
      <t>ЛИБЕРТИ-16,</t>
    </r>
    <r>
      <rPr>
        <sz val="9"/>
        <rFont val="Verdana"/>
        <family val="2"/>
      </rPr>
      <t xml:space="preserve"> бул., коб., полукр., неизв., Россия</t>
    </r>
  </si>
  <si>
    <t>Гладкова А.</t>
  </si>
  <si>
    <t>Разинькова Ю.</t>
  </si>
  <si>
    <t>КСК "Факт"</t>
  </si>
  <si>
    <r>
      <t xml:space="preserve">КАВКАЗ-11, </t>
    </r>
    <r>
      <rPr>
        <sz val="9"/>
        <rFont val="Verdana"/>
        <family val="2"/>
      </rPr>
      <t>сер., жер., голшт., Ал Ту Дей 13, Германия</t>
    </r>
  </si>
  <si>
    <t>Подгорнов О.</t>
  </si>
  <si>
    <t>Семенова А.</t>
  </si>
  <si>
    <t>КСК "Гермес"</t>
  </si>
  <si>
    <r>
      <t xml:space="preserve">ХВАТ-06, </t>
    </r>
    <r>
      <rPr>
        <sz val="10"/>
        <rFont val="Verdana"/>
        <family val="2"/>
      </rPr>
      <t>т.-гнед., мер., ганновер., Вергилий, Калининград. обл.</t>
    </r>
  </si>
  <si>
    <t>Корсакова Е.</t>
  </si>
  <si>
    <r>
      <t>АПРЕЛЬ-14,</t>
    </r>
    <r>
      <rPr>
        <sz val="10"/>
        <rFont val="Verdana"/>
        <family val="2"/>
      </rPr>
      <t xml:space="preserve"> рыж., мер., полукр., Озирис, Россия</t>
    </r>
  </si>
  <si>
    <t>Крумина Л.</t>
  </si>
  <si>
    <t>КСК "Кронштадт"</t>
  </si>
  <si>
    <r>
      <t xml:space="preserve">ЭЛЛАДА-15, </t>
    </r>
    <r>
      <rPr>
        <sz val="9"/>
        <rFont val="Verdana"/>
        <family val="2"/>
      </rPr>
      <t>сер., коб., полукр., неизв., Кабардино-Балкария</t>
    </r>
  </si>
  <si>
    <t>Василюк А.</t>
  </si>
  <si>
    <r>
      <t xml:space="preserve">ТАЛАНТ-15, </t>
    </r>
    <r>
      <rPr>
        <sz val="9"/>
        <rFont val="Verdana"/>
        <family val="2"/>
      </rPr>
      <t>сер., мер., чк, неизв., неизв.</t>
    </r>
  </si>
  <si>
    <t>Смирнова Е.</t>
  </si>
  <si>
    <r>
      <t>МАРИ ЧЕТИ-05,</t>
    </r>
    <r>
      <rPr>
        <sz val="10"/>
        <rFont val="Verdana"/>
        <family val="2"/>
      </rPr>
      <t xml:space="preserve"> рыж., мер., датск. Теплокр., Черчиль, Дания</t>
    </r>
  </si>
  <si>
    <r>
      <t xml:space="preserve">КИНГ оф ДАЙМОНД-19, </t>
    </r>
    <r>
      <rPr>
        <sz val="9"/>
        <rFont val="Verdana"/>
        <family val="2"/>
      </rPr>
      <t>сер., мер., теплокр. Латв., Каталино, Латвия</t>
    </r>
  </si>
  <si>
    <r>
      <t xml:space="preserve">КАРФАГЕН-98, </t>
    </r>
    <r>
      <rPr>
        <sz val="10"/>
        <rFont val="Verdana"/>
        <family val="2"/>
      </rPr>
      <t>гнед., жер., ганновер., неизв., неизв.</t>
    </r>
  </si>
  <si>
    <t>Кондратова О.</t>
  </si>
  <si>
    <t>Черкашин Д.</t>
  </si>
  <si>
    <t>Качан В.</t>
  </si>
  <si>
    <t>Баранова С.</t>
  </si>
  <si>
    <r>
      <t xml:space="preserve">ЭКСКЛЮЗИВ-05, </t>
    </r>
    <r>
      <rPr>
        <sz val="10"/>
        <rFont val="Verdana"/>
        <family val="2"/>
      </rPr>
      <t>вор., мер., латв., неизв., неизв.</t>
    </r>
  </si>
  <si>
    <r>
      <t>РАЗБОЙНИК-95,</t>
    </r>
    <r>
      <rPr>
        <sz val="10"/>
        <rFont val="Verdana"/>
        <family val="2"/>
      </rPr>
      <t xml:space="preserve"> рыж., мер., полукр., неизв., неизв.</t>
    </r>
  </si>
  <si>
    <t>Сафонова Л.</t>
  </si>
  <si>
    <t xml:space="preserve">
ш/о</t>
  </si>
  <si>
    <t xml:space="preserve">Время
</t>
  </si>
  <si>
    <r>
      <t xml:space="preserve">КОМАНДРОВСКАЯ </t>
    </r>
    <r>
      <rPr>
        <sz val="9"/>
        <rFont val="Verdana"/>
        <family val="2"/>
      </rPr>
      <t>Ирина</t>
    </r>
  </si>
  <si>
    <r>
      <t xml:space="preserve">ЛЕЩЕНКО </t>
    </r>
    <r>
      <rPr>
        <sz val="9"/>
        <rFont val="Verdana"/>
        <family val="2"/>
      </rPr>
      <t>Екатерина</t>
    </r>
  </si>
  <si>
    <r>
      <t xml:space="preserve">ЕСИНА </t>
    </r>
    <r>
      <rPr>
        <sz val="9"/>
        <rFont val="Verdana"/>
        <family val="2"/>
      </rPr>
      <t>Полина</t>
    </r>
  </si>
  <si>
    <r>
      <t xml:space="preserve">ТЕЛЕГИНА </t>
    </r>
    <r>
      <rPr>
        <sz val="9"/>
        <rFont val="Verdana"/>
        <family val="2"/>
      </rPr>
      <t>Ксения</t>
    </r>
  </si>
  <si>
    <r>
      <t xml:space="preserve">КОРОЛЕВА </t>
    </r>
    <r>
      <rPr>
        <sz val="9"/>
        <rFont val="Verdana"/>
        <family val="2"/>
      </rPr>
      <t>Анна</t>
    </r>
  </si>
  <si>
    <r>
      <t xml:space="preserve">КУЗНЕЦОВА </t>
    </r>
    <r>
      <rPr>
        <sz val="9"/>
        <rFont val="Verdana"/>
        <family val="2"/>
      </rPr>
      <t>Дарья</t>
    </r>
  </si>
  <si>
    <r>
      <t xml:space="preserve">ДОРОДНЫХ </t>
    </r>
    <r>
      <rPr>
        <sz val="9"/>
        <rFont val="Verdana"/>
        <family val="2"/>
      </rPr>
      <t>Ольга</t>
    </r>
  </si>
  <si>
    <r>
      <t xml:space="preserve">ВАКИЙ </t>
    </r>
    <r>
      <rPr>
        <sz val="9"/>
        <rFont val="Verdana"/>
        <family val="2"/>
      </rPr>
      <t>Ангелина</t>
    </r>
  </si>
  <si>
    <r>
      <t xml:space="preserve">НАБОЙЩИКОВА </t>
    </r>
    <r>
      <rPr>
        <sz val="9"/>
        <rFont val="Verdana"/>
        <family val="2"/>
      </rPr>
      <t>Анастасия</t>
    </r>
  </si>
  <si>
    <r>
      <t xml:space="preserve">ПЕТРОВА </t>
    </r>
    <r>
      <rPr>
        <sz val="9"/>
        <rFont val="Verdana"/>
        <family val="2"/>
      </rPr>
      <t>Ольга</t>
    </r>
  </si>
  <si>
    <r>
      <t xml:space="preserve">БЕЛОКОНЬ </t>
    </r>
    <r>
      <rPr>
        <sz val="10"/>
        <rFont val="Verdana"/>
        <family val="2"/>
      </rPr>
      <t>Екатерина</t>
    </r>
  </si>
  <si>
    <t>Зачет "Общий"</t>
  </si>
  <si>
    <t>Клубные соревнования по конкуру
«Кубок КСК ФАКТ» 
Первый этап
по конкуру LL, конкуру (высота в холке до 150 см)</t>
  </si>
  <si>
    <r>
      <rPr>
        <b/>
        <sz val="10"/>
        <rFont val="Verdana"/>
        <family val="2"/>
      </rPr>
      <t xml:space="preserve">Маршрут №1.1 
Кавалетти “На стиль всадника” (Ст. XI-41, 3.1.2) (приложение 1)
</t>
    </r>
    <r>
      <rPr>
        <sz val="10"/>
        <rFont val="Verdana"/>
        <family val="2"/>
      </rPr>
      <t xml:space="preserve">
</t>
    </r>
  </si>
  <si>
    <r>
      <rPr>
        <b/>
        <sz val="10"/>
        <rFont val="Verdana"/>
        <family val="2"/>
      </rPr>
      <t xml:space="preserve">Маршрут №1.3 Кавалетти в две фазы
«На стиль всадника» (Ст. XI-41, 3.1.2) (приложение 1)
</t>
    </r>
    <r>
      <rPr>
        <sz val="10"/>
        <rFont val="Verdana"/>
        <family val="2"/>
      </rPr>
      <t xml:space="preserve">
</t>
    </r>
  </si>
  <si>
    <t xml:space="preserve">Маршрут №2 40-50 см  
«На стиль прыжка всадника» (Ст. XI-41, 3.1.2)  (приложение 1)
</t>
  </si>
  <si>
    <t xml:space="preserve">Маршрут №3 60-80 см  
«В норму времени» (Табл. В2)  
</t>
  </si>
  <si>
    <t xml:space="preserve">Маршрут №4 90-100 см  
«В норму времени» (Табл. В2) 
</t>
  </si>
  <si>
    <r>
      <t>МИНИНА</t>
    </r>
    <r>
      <rPr>
        <sz val="10"/>
        <rFont val="Verdana"/>
        <family val="2"/>
      </rPr>
      <t xml:space="preserve"> Елизавета</t>
    </r>
  </si>
  <si>
    <r>
      <t xml:space="preserve">КИСЕЛЕВА </t>
    </r>
    <r>
      <rPr>
        <sz val="9"/>
        <rFont val="Verdana"/>
        <family val="2"/>
      </rPr>
      <t>Ксения</t>
    </r>
  </si>
  <si>
    <r>
      <t xml:space="preserve">КЛЕМЕНТЬЕВА </t>
    </r>
    <r>
      <rPr>
        <sz val="10"/>
        <rFont val="Verdana"/>
        <family val="2"/>
      </rPr>
      <t>Алиса, 2011</t>
    </r>
  </si>
  <si>
    <t>Осадчая О.Э.</t>
  </si>
  <si>
    <t xml:space="preserve">Главный судья </t>
  </si>
  <si>
    <t>Зубачек М.В. - ССВК -Санкт-Петербург</t>
  </si>
  <si>
    <t>Главный секретарь</t>
  </si>
  <si>
    <t>Рябкова Л.С. - СС2К - Ленинградская обл.</t>
  </si>
  <si>
    <t>искл.</t>
  </si>
  <si>
    <r>
      <t>Судьи на стиль :</t>
    </r>
    <r>
      <rPr>
        <sz val="10"/>
        <rFont val="Verdana"/>
        <family val="2"/>
      </rPr>
      <t xml:space="preserve"> Зубачек М.В. - ССВК -Санкт-Петербург, Мещерская Н.В. - ССВК -Санкт-Петербург</t>
    </r>
  </si>
  <si>
    <r>
      <t xml:space="preserve">ПЛАСТИДА-13, </t>
    </r>
    <r>
      <rPr>
        <sz val="9"/>
        <rFont val="Verdana"/>
        <family val="2"/>
      </rPr>
      <t>гнед., коб., полукр., неизв., Россия</t>
    </r>
  </si>
  <si>
    <t>Набойщикова Е.</t>
  </si>
  <si>
    <r>
      <t xml:space="preserve">ГУСТАВ-15, </t>
    </r>
    <r>
      <rPr>
        <sz val="9"/>
        <rFont val="Verdana"/>
        <family val="2"/>
      </rPr>
      <t>гнед., мер., полукр., неизв., Беларусь</t>
    </r>
  </si>
  <si>
    <t>Хваловская Е.</t>
  </si>
  <si>
    <t>Зачет "Всадники на лошадях до 150 см. в холке "</t>
  </si>
  <si>
    <t>ЭХ "Игогошка"</t>
  </si>
  <si>
    <t xml:space="preserve">Зачет "Общий" </t>
  </si>
  <si>
    <t xml:space="preserve">Зачет "Дети"
</t>
  </si>
  <si>
    <t>Мальчики и девочки
9 – 12 лет (на лошадях до 150 см в холке), мальчики и девочки
12 – 16 лет (на лошадях до 150 см в холке), мальчики и девочки
10 – 12 лет, мальчики и девочки
12 – 14 лет, юноши и девушки 14-18 лет, мужчины и женщины</t>
  </si>
  <si>
    <t xml:space="preserve">Зачет "Всадники на лошадях до 150 см в холке "
</t>
  </si>
  <si>
    <t>Мальчики и девочки
10 – 12 лет, мальчики и девочки
12 – 14 лет, юноши и девушки 14-18 лет, мужчины и женщины</t>
  </si>
  <si>
    <t>Николаева А.</t>
  </si>
  <si>
    <t>Доманчук Л.</t>
  </si>
  <si>
    <t>Кочетова Л.</t>
  </si>
  <si>
    <t>Ким С.</t>
  </si>
  <si>
    <r>
      <t xml:space="preserve">ПЕППИ-14, </t>
    </r>
    <r>
      <rPr>
        <sz val="10"/>
        <rFont val="Verdana"/>
        <family val="2"/>
      </rPr>
      <t>(138), рыж.-чуб., коб., класс пони, Принс 2, Россия</t>
    </r>
  </si>
  <si>
    <r>
      <t xml:space="preserve">РЕГЛАМЕНТ-05, </t>
    </r>
    <r>
      <rPr>
        <sz val="10"/>
        <rFont val="Verdana"/>
        <family val="2"/>
      </rPr>
      <t>чал., мер., полукр., неизв., неизв.</t>
    </r>
  </si>
  <si>
    <r>
      <t>ХОПКИНС-08,</t>
    </r>
    <r>
      <rPr>
        <sz val="10"/>
        <rFont val="Verdana"/>
        <family val="2"/>
      </rPr>
      <t xml:space="preserve"> гнед., мер., полукр., неизв., неизв.</t>
    </r>
  </si>
  <si>
    <r>
      <t xml:space="preserve">РОЛЕКС-13, </t>
    </r>
    <r>
      <rPr>
        <sz val="10"/>
        <rFont val="Verdana"/>
        <family val="2"/>
      </rPr>
      <t>сер., мер., полукр., неизв., Россия</t>
    </r>
  </si>
  <si>
    <r>
      <t xml:space="preserve">ЗНАХАРЬ-14, </t>
    </r>
    <r>
      <rPr>
        <sz val="10"/>
        <rFont val="Verdana"/>
        <family val="2"/>
      </rPr>
      <t>вор., жер., ганнов., Злат 23, Россия</t>
    </r>
  </si>
  <si>
    <r>
      <t xml:space="preserve">ПОРТ-09, </t>
    </r>
    <r>
      <rPr>
        <sz val="10"/>
        <rFont val="Verdana"/>
        <family val="2"/>
      </rPr>
      <t>гнед., мер., полукр., неизв., неизв.</t>
    </r>
  </si>
  <si>
    <r>
      <t xml:space="preserve">ПРИНЦ-09, </t>
    </r>
    <r>
      <rPr>
        <sz val="10"/>
        <rFont val="Verdana"/>
        <family val="2"/>
      </rPr>
      <t>рыж., мер., полукр., неизв., неизв.</t>
    </r>
  </si>
  <si>
    <r>
      <t xml:space="preserve">ТЕКИЯ-15, </t>
    </r>
    <r>
      <rPr>
        <sz val="10"/>
        <rFont val="Verdana"/>
        <family val="2"/>
      </rPr>
      <t>сер., коб., полукр., неизв., Россия</t>
    </r>
  </si>
  <si>
    <r>
      <t>ПРИНЦ-09,</t>
    </r>
    <r>
      <rPr>
        <sz val="10"/>
        <rFont val="Verdana"/>
        <family val="2"/>
      </rPr>
      <t xml:space="preserve"> рыж., мер., полукр., неизв., неизв.</t>
    </r>
  </si>
  <si>
    <r>
      <t xml:space="preserve">РЕГЛАМЕНТ-05, </t>
    </r>
    <r>
      <rPr>
        <sz val="9"/>
        <rFont val="Verdana"/>
        <family val="2"/>
      </rPr>
      <t>чал.,</t>
    </r>
    <r>
      <rPr>
        <b/>
        <sz val="9"/>
        <rFont val="Verdana"/>
        <family val="2"/>
      </rPr>
      <t xml:space="preserve"> </t>
    </r>
    <r>
      <rPr>
        <sz val="10"/>
        <rFont val="Verdana"/>
        <family val="2"/>
      </rPr>
      <t>мер., полукр., неизв., неизв.</t>
    </r>
  </si>
  <si>
    <r>
      <t>ГОЛДЕН РИО-11,</t>
    </r>
    <r>
      <rPr>
        <sz val="10"/>
        <rFont val="Verdana"/>
        <family val="2"/>
      </rPr>
      <t xml:space="preserve"> сол., мер., полукр., Грог, Россия</t>
    </r>
  </si>
  <si>
    <r>
      <t>РЭД СЛАЙ ФОКС-14,</t>
    </r>
    <r>
      <rPr>
        <sz val="9"/>
        <rFont val="Verdana"/>
        <family val="2"/>
      </rPr>
      <t xml:space="preserve"> рыж.,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 полукр., Орс, Россия</t>
    </r>
  </si>
  <si>
    <r>
      <t>МАСШТАБ-03,</t>
    </r>
    <r>
      <rPr>
        <sz val="9"/>
        <rFont val="Verdana"/>
        <family val="2"/>
      </rPr>
      <t xml:space="preserve"> рыж., мер., буденн., Мегаполис, Россия</t>
    </r>
  </si>
  <si>
    <r>
      <t>ФРИСТАЙЛ-12,</t>
    </r>
    <r>
      <rPr>
        <sz val="9"/>
        <rFont val="Verdana"/>
        <family val="2"/>
      </rPr>
      <t xml:space="preserve"> вор. В загаре, мер., полукр., Леонс, Россия</t>
    </r>
  </si>
  <si>
    <r>
      <t xml:space="preserve">ДУУК ван ГЕЕРИНК-08, </t>
    </r>
    <r>
      <rPr>
        <sz val="9"/>
        <rFont val="Verdana"/>
        <family val="2"/>
      </rPr>
      <t>гнед.,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мер, KWPN, Раскин, Нидерланды</t>
    </r>
  </si>
  <si>
    <r>
      <t>АБАКАН-12,</t>
    </r>
    <r>
      <rPr>
        <sz val="9"/>
        <rFont val="Verdana"/>
        <family val="2"/>
      </rPr>
      <t xml:space="preserve"> гнед., мер., франц. рыс., неизв., неизв.</t>
    </r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</si>
  <si>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</si>
  <si>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</si>
  <si>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</si>
  <si>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</si>
  <si>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</si>
  <si>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</si>
  <si>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</si>
  <si>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ССВК</t>
  </si>
  <si>
    <t>Санкт-Петербург</t>
  </si>
  <si>
    <t>Ленинградская область</t>
  </si>
  <si>
    <t>СС2К</t>
  </si>
  <si>
    <t>Ветеринарный врач</t>
  </si>
  <si>
    <t>Конкур LL, конкур  (высота в холке до 150 см)</t>
  </si>
  <si>
    <t>Судья-член Гранд-Жюри</t>
  </si>
  <si>
    <t xml:space="preserve">Курс-Дизайнер </t>
  </si>
  <si>
    <t>Стюард</t>
  </si>
  <si>
    <t>Справка о составе судейской коллегии</t>
  </si>
  <si>
    <t xml:space="preserve">Зубачек М.В. </t>
  </si>
  <si>
    <t>Мещерская Н.В.</t>
  </si>
  <si>
    <t>Рябкова Л.С.</t>
  </si>
  <si>
    <t>Анисимова Н.И.</t>
  </si>
  <si>
    <t>Кошелева М.А.</t>
  </si>
  <si>
    <t>Петрова Н.О.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</si>
</sst>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8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sz val="12"/>
      <name val="Arial"/>
      <family val="2"/>
    </font>
    <font>
      <b/>
      <i/>
      <sz val="10"/>
      <name val="Arial Cyr"/>
      <family val="0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u val="single"/>
      <sz val="14"/>
      <name val="Verdana"/>
      <family val="2"/>
    </font>
    <font>
      <b/>
      <sz val="10"/>
      <name val="Arial Cyr"/>
      <family val="0"/>
    </font>
    <font>
      <sz val="10"/>
      <color indexed="8"/>
      <name val="Verdana"/>
      <family val="2"/>
    </font>
    <font>
      <b/>
      <i/>
      <sz val="9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59" applyFont="1" applyFill="1" applyAlignment="1" applyProtection="1">
      <alignment vertical="center"/>
      <protection locked="0"/>
    </xf>
    <xf numFmtId="0" fontId="3" fillId="0" borderId="0" xfId="159" applyFont="1" applyAlignment="1" applyProtection="1">
      <alignment horizontal="center" vertical="center"/>
      <protection locked="0"/>
    </xf>
    <xf numFmtId="0" fontId="3" fillId="0" borderId="0" xfId="159" applyFont="1" applyAlignment="1" applyProtection="1">
      <alignment vertical="center"/>
      <protection locked="0"/>
    </xf>
    <xf numFmtId="0" fontId="12" fillId="0" borderId="0" xfId="159" applyFont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3" fillId="0" borderId="0" xfId="159" applyFont="1" applyAlignment="1" applyProtection="1">
      <alignment horizontal="center" vertical="center"/>
      <protection locked="0"/>
    </xf>
    <xf numFmtId="0" fontId="13" fillId="33" borderId="10" xfId="159" applyFont="1" applyFill="1" applyBorder="1" applyAlignment="1" applyProtection="1">
      <alignment horizontal="center" vertical="center" wrapText="1"/>
      <protection locked="0"/>
    </xf>
    <xf numFmtId="2" fontId="13" fillId="33" borderId="10" xfId="159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59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59" applyNumberFormat="1" applyFont="1" applyAlignment="1" applyProtection="1">
      <alignment horizontal="center" vertical="center"/>
      <protection locked="0"/>
    </xf>
    <xf numFmtId="0" fontId="0" fillId="0" borderId="0" xfId="159" applyFont="1" applyFill="1" applyAlignment="1" applyProtection="1">
      <alignment vertical="center"/>
      <protection locked="0"/>
    </xf>
    <xf numFmtId="0" fontId="0" fillId="0" borderId="0" xfId="159" applyFont="1" applyAlignment="1" applyProtection="1">
      <alignment horizontal="center" vertical="center"/>
      <protection locked="0"/>
    </xf>
    <xf numFmtId="0" fontId="0" fillId="0" borderId="0" xfId="159" applyFont="1" applyAlignment="1" applyProtection="1">
      <alignment vertical="center"/>
      <protection locked="0"/>
    </xf>
    <xf numFmtId="0" fontId="3" fillId="0" borderId="0" xfId="159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34" borderId="0" xfId="0" applyFont="1" applyFill="1" applyBorder="1" applyAlignment="1" applyProtection="1">
      <alignment horizontal="center" vertical="center"/>
      <protection/>
    </xf>
    <xf numFmtId="2" fontId="0" fillId="34" borderId="0" xfId="159" applyNumberFormat="1" applyFont="1" applyFill="1" applyAlignment="1" applyProtection="1">
      <alignment horizontal="center" vertical="center"/>
      <protection locked="0"/>
    </xf>
    <xf numFmtId="0" fontId="0" fillId="34" borderId="0" xfId="159" applyFont="1" applyFill="1" applyAlignment="1" applyProtection="1">
      <alignment vertical="center"/>
      <protection locked="0"/>
    </xf>
    <xf numFmtId="0" fontId="10" fillId="0" borderId="0" xfId="159" applyFont="1" applyFill="1" applyAlignment="1" applyProtection="1">
      <alignment vertical="center"/>
      <protection locked="0"/>
    </xf>
    <xf numFmtId="0" fontId="0" fillId="0" borderId="0" xfId="159" applyFont="1" applyFill="1" applyAlignment="1" applyProtection="1">
      <alignment horizontal="center" vertical="center"/>
      <protection locked="0"/>
    </xf>
    <xf numFmtId="0" fontId="10" fillId="0" borderId="0" xfId="159" applyFont="1" applyFill="1" applyAlignment="1" applyProtection="1">
      <alignment horizontal="center" vertical="center"/>
      <protection locked="0"/>
    </xf>
    <xf numFmtId="0" fontId="0" fillId="0" borderId="0" xfId="159" applyFont="1" applyFill="1" applyAlignment="1" applyProtection="1">
      <alignment horizontal="center" vertical="center" wrapText="1"/>
      <protection locked="0"/>
    </xf>
    <xf numFmtId="0" fontId="5" fillId="0" borderId="10" xfId="159" applyFont="1" applyFill="1" applyBorder="1" applyAlignment="1" applyProtection="1">
      <alignment horizontal="center" vertical="center" textRotation="90" wrapText="1"/>
      <protection locked="0"/>
    </xf>
    <xf numFmtId="0" fontId="3" fillId="0" borderId="10" xfId="159" applyFont="1" applyFill="1" applyBorder="1" applyAlignment="1" applyProtection="1">
      <alignment horizontal="center" vertical="center" wrapText="1"/>
      <protection locked="0"/>
    </xf>
    <xf numFmtId="0" fontId="3" fillId="0" borderId="0" xfId="157" applyNumberFormat="1" applyFont="1" applyFill="1" applyBorder="1" applyAlignment="1" applyProtection="1">
      <alignment vertical="center"/>
      <protection locked="0"/>
    </xf>
    <xf numFmtId="0" fontId="20" fillId="0" borderId="0" xfId="159" applyFont="1" applyAlignment="1" applyProtection="1">
      <alignment vertical="center"/>
      <protection locked="0"/>
    </xf>
    <xf numFmtId="0" fontId="6" fillId="0" borderId="0" xfId="159" applyFont="1" applyAlignment="1" applyProtection="1">
      <alignment wrapText="1"/>
      <protection locked="0"/>
    </xf>
    <xf numFmtId="0" fontId="6" fillId="0" borderId="0" xfId="159" applyFont="1" applyAlignment="1" applyProtection="1">
      <alignment shrinkToFit="1"/>
      <protection locked="0"/>
    </xf>
    <xf numFmtId="0" fontId="6" fillId="0" borderId="0" xfId="159" applyFont="1" applyAlignment="1" applyProtection="1">
      <alignment horizontal="left"/>
      <protection locked="0"/>
    </xf>
    <xf numFmtId="0" fontId="20" fillId="0" borderId="0" xfId="159" applyFont="1" applyAlignment="1" applyProtection="1">
      <alignment horizontal="right"/>
      <protection locked="0"/>
    </xf>
    <xf numFmtId="0" fontId="21" fillId="0" borderId="0" xfId="159" applyFont="1" applyProtection="1">
      <alignment/>
      <protection locked="0"/>
    </xf>
    <xf numFmtId="0" fontId="3" fillId="0" borderId="10" xfId="159" applyFont="1" applyFill="1" applyBorder="1" applyAlignment="1" applyProtection="1">
      <alignment horizontal="center" vertical="center"/>
      <protection locked="0"/>
    </xf>
    <xf numFmtId="0" fontId="3" fillId="0" borderId="0" xfId="159" applyFont="1" applyFill="1" applyBorder="1" applyAlignment="1" applyProtection="1">
      <alignment horizontal="center" vertical="center"/>
      <protection locked="0"/>
    </xf>
    <xf numFmtId="0" fontId="3" fillId="0" borderId="0" xfId="158" applyFont="1" applyFill="1" applyAlignment="1" applyProtection="1">
      <alignment vertical="center"/>
      <protection locked="0"/>
    </xf>
    <xf numFmtId="0" fontId="4" fillId="0" borderId="0" xfId="159" applyFont="1" applyFill="1" applyAlignment="1" applyProtection="1">
      <alignment vertical="center"/>
      <protection locked="0"/>
    </xf>
    <xf numFmtId="0" fontId="4" fillId="0" borderId="0" xfId="159" applyFont="1" applyFill="1" applyAlignment="1" applyProtection="1">
      <alignment wrapText="1"/>
      <protection locked="0"/>
    </xf>
    <xf numFmtId="49" fontId="4" fillId="0" borderId="0" xfId="159" applyNumberFormat="1" applyFont="1" applyFill="1" applyAlignment="1" applyProtection="1">
      <alignment wrapText="1"/>
      <protection locked="0"/>
    </xf>
    <xf numFmtId="0" fontId="4" fillId="0" borderId="0" xfId="159" applyFont="1" applyFill="1" applyAlignment="1" applyProtection="1">
      <alignment horizontal="center" wrapText="1"/>
      <protection locked="0"/>
    </xf>
    <xf numFmtId="0" fontId="4" fillId="0" borderId="0" xfId="159" applyFont="1" applyFill="1" applyAlignment="1" applyProtection="1">
      <alignment wrapText="1" shrinkToFit="1"/>
      <protection locked="0"/>
    </xf>
    <xf numFmtId="0" fontId="23" fillId="0" borderId="0" xfId="159" applyFont="1" applyFill="1" applyAlignment="1" applyProtection="1">
      <alignment horizontal="center" wrapText="1"/>
      <protection locked="0"/>
    </xf>
    <xf numFmtId="0" fontId="18" fillId="0" borderId="0" xfId="159" applyFont="1" applyFill="1" applyAlignment="1" applyProtection="1">
      <alignment wrapText="1"/>
      <protection locked="0"/>
    </xf>
    <xf numFmtId="0" fontId="3" fillId="0" borderId="0" xfId="159" applyFont="1" applyFill="1" applyBorder="1" applyAlignment="1" applyProtection="1">
      <alignment vertical="center"/>
      <protection locked="0"/>
    </xf>
    <xf numFmtId="0" fontId="3" fillId="0" borderId="0" xfId="159" applyFont="1" applyFill="1" applyAlignment="1" applyProtection="1">
      <alignment horizontal="center" vertical="center" wrapText="1"/>
      <protection locked="0"/>
    </xf>
    <xf numFmtId="0" fontId="3" fillId="0" borderId="0" xfId="159" applyFont="1" applyFill="1" applyAlignment="1" applyProtection="1">
      <alignment horizontal="center" vertical="center"/>
      <protection locked="0"/>
    </xf>
    <xf numFmtId="2" fontId="3" fillId="0" borderId="0" xfId="159" applyNumberFormat="1" applyFont="1" applyFill="1" applyAlignment="1" applyProtection="1">
      <alignment horizontal="center" vertical="center"/>
      <protection locked="0"/>
    </xf>
    <xf numFmtId="0" fontId="3" fillId="0" borderId="10" xfId="165" applyFont="1" applyFill="1" applyBorder="1" applyAlignment="1" applyProtection="1">
      <alignment horizontal="center" vertical="center"/>
      <protection locked="0"/>
    </xf>
    <xf numFmtId="0" fontId="5" fillId="33" borderId="10" xfId="159" applyFont="1" applyFill="1" applyBorder="1" applyAlignment="1" applyProtection="1">
      <alignment horizontal="center" vertical="center" wrapText="1"/>
      <protection locked="0"/>
    </xf>
    <xf numFmtId="0" fontId="24" fillId="0" borderId="0" xfId="159" applyFont="1" applyFill="1" applyAlignment="1" applyProtection="1">
      <alignment vertical="center"/>
      <protection locked="0"/>
    </xf>
    <xf numFmtId="0" fontId="3" fillId="0" borderId="11" xfId="159" applyFont="1" applyFill="1" applyBorder="1" applyAlignment="1" applyProtection="1">
      <alignment vertical="center"/>
      <protection locked="0"/>
    </xf>
    <xf numFmtId="0" fontId="24" fillId="0" borderId="0" xfId="159" applyFont="1" applyFill="1" applyBorder="1" applyAlignment="1" applyProtection="1">
      <alignment vertical="center"/>
      <protection locked="0"/>
    </xf>
    <xf numFmtId="0" fontId="0" fillId="0" borderId="0" xfId="159" applyFont="1" applyFill="1" applyAlignment="1" applyProtection="1">
      <alignment vertical="center"/>
      <protection locked="0"/>
    </xf>
    <xf numFmtId="0" fontId="8" fillId="0" borderId="10" xfId="159" applyFont="1" applyFill="1" applyBorder="1" applyAlignment="1" applyProtection="1">
      <alignment horizontal="center" vertical="center"/>
      <protection locked="0"/>
    </xf>
    <xf numFmtId="0" fontId="8" fillId="0" borderId="10" xfId="159" applyFont="1" applyFill="1" applyBorder="1" applyAlignment="1" applyProtection="1">
      <alignment horizontal="center" vertical="center" wrapText="1"/>
      <protection locked="0"/>
    </xf>
    <xf numFmtId="0" fontId="4" fillId="0" borderId="0" xfId="159" applyFont="1" applyFill="1" applyAlignment="1" applyProtection="1">
      <alignment horizontal="center" vertical="center"/>
      <protection locked="0"/>
    </xf>
    <xf numFmtId="0" fontId="25" fillId="0" borderId="0" xfId="159" applyFont="1" applyFill="1" applyAlignment="1" applyProtection="1">
      <alignment horizontal="center" vertical="center"/>
      <protection locked="0"/>
    </xf>
    <xf numFmtId="168" fontId="3" fillId="0" borderId="10" xfId="159" applyNumberFormat="1" applyFont="1" applyFill="1" applyBorder="1" applyAlignment="1" applyProtection="1">
      <alignment horizontal="center" vertical="center"/>
      <protection locked="0"/>
    </xf>
    <xf numFmtId="0" fontId="26" fillId="0" borderId="0" xfId="159" applyFont="1" applyFill="1" applyAlignment="1" applyProtection="1">
      <alignment vertical="center"/>
      <protection locked="0"/>
    </xf>
    <xf numFmtId="0" fontId="3" fillId="0" borderId="10" xfId="15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59" applyFont="1" applyFill="1" applyAlignment="1" applyProtection="1">
      <alignment vertical="center"/>
      <protection locked="0"/>
    </xf>
    <xf numFmtId="0" fontId="6" fillId="0" borderId="0" xfId="165" applyFont="1" applyFill="1" applyAlignment="1" applyProtection="1">
      <alignment vertical="center" wrapText="1"/>
      <protection locked="0"/>
    </xf>
    <xf numFmtId="2" fontId="4" fillId="0" borderId="10" xfId="159" applyNumberFormat="1" applyFont="1" applyFill="1" applyBorder="1" applyAlignment="1" applyProtection="1">
      <alignment horizontal="center" vertical="center"/>
      <protection locked="0"/>
    </xf>
    <xf numFmtId="0" fontId="3" fillId="0" borderId="0" xfId="159" applyFont="1" applyAlignment="1" applyProtection="1">
      <alignment horizontal="center" vertical="center" wrapText="1"/>
      <protection locked="0"/>
    </xf>
    <xf numFmtId="0" fontId="0" fillId="0" borderId="10" xfId="158" applyFont="1" applyFill="1" applyBorder="1" applyAlignment="1" applyProtection="1">
      <alignment horizontal="center" vertical="center"/>
      <protection locked="0"/>
    </xf>
    <xf numFmtId="0" fontId="0" fillId="0" borderId="0" xfId="159" applyFont="1" applyFill="1" applyProtection="1">
      <alignment/>
      <protection locked="0"/>
    </xf>
    <xf numFmtId="0" fontId="27" fillId="0" borderId="0" xfId="163" applyFont="1" applyAlignment="1" applyProtection="1">
      <alignment horizontal="right" vertical="center"/>
      <protection locked="0"/>
    </xf>
    <xf numFmtId="0" fontId="13" fillId="35" borderId="10" xfId="160" applyFont="1" applyFill="1" applyBorder="1" applyAlignment="1" applyProtection="1">
      <alignment horizontal="center" vertical="center" wrapText="1"/>
      <protection locked="0"/>
    </xf>
    <xf numFmtId="49" fontId="13" fillId="35" borderId="10" xfId="16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16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98" applyNumberFormat="1" applyFont="1" applyFill="1" applyBorder="1" applyAlignment="1" applyProtection="1">
      <alignment horizontal="center" vertical="center"/>
      <protection locked="0"/>
    </xf>
    <xf numFmtId="49" fontId="13" fillId="35" borderId="10" xfId="114" applyNumberFormat="1" applyFont="1" applyFill="1" applyBorder="1" applyAlignment="1" applyProtection="1">
      <alignment horizontal="center" vertical="center" wrapText="1"/>
      <protection locked="0"/>
    </xf>
    <xf numFmtId="168" fontId="13" fillId="0" borderId="10" xfId="159" applyNumberFormat="1" applyFont="1" applyFill="1" applyBorder="1" applyAlignment="1" applyProtection="1">
      <alignment horizontal="center" vertical="center"/>
      <protection locked="0"/>
    </xf>
    <xf numFmtId="0" fontId="8" fillId="0" borderId="10" xfId="165" applyFont="1" applyFill="1" applyBorder="1" applyAlignment="1" applyProtection="1">
      <alignment horizontal="center" vertical="center"/>
      <protection locked="0"/>
    </xf>
    <xf numFmtId="0" fontId="14" fillId="0" borderId="0" xfId="159" applyFont="1" applyFill="1" applyBorder="1" applyAlignment="1" applyProtection="1">
      <alignment vertical="center"/>
      <protection locked="0"/>
    </xf>
    <xf numFmtId="0" fontId="14" fillId="0" borderId="0" xfId="159" applyFont="1" applyFill="1" applyAlignment="1" applyProtection="1">
      <alignment vertical="center"/>
      <protection locked="0"/>
    </xf>
    <xf numFmtId="0" fontId="13" fillId="0" borderId="10" xfId="162" applyFont="1" applyFill="1" applyBorder="1" applyAlignment="1" applyProtection="1">
      <alignment horizontal="center" vertical="center" wrapText="1"/>
      <protection locked="0"/>
    </xf>
    <xf numFmtId="0" fontId="13" fillId="35" borderId="10" xfId="161" applyFont="1" applyFill="1" applyBorder="1" applyAlignment="1" applyProtection="1">
      <alignment horizontal="center" vertical="center" wrapText="1"/>
      <protection locked="0"/>
    </xf>
    <xf numFmtId="49" fontId="13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61" applyFont="1" applyFill="1" applyBorder="1" applyAlignment="1" applyProtection="1">
      <alignment horizontal="center" vertical="center" wrapText="1"/>
      <protection locked="0"/>
    </xf>
    <xf numFmtId="0" fontId="8" fillId="0" borderId="12" xfId="159" applyFont="1" applyFill="1" applyBorder="1" applyAlignment="1" applyProtection="1">
      <alignment horizontal="center" vertical="center"/>
      <protection locked="0"/>
    </xf>
    <xf numFmtId="0" fontId="3" fillId="0" borderId="12" xfId="159" applyFont="1" applyFill="1" applyBorder="1" applyAlignment="1" applyProtection="1">
      <alignment horizontal="center" vertical="center" wrapText="1"/>
      <protection locked="0"/>
    </xf>
    <xf numFmtId="0" fontId="3" fillId="0" borderId="10" xfId="165" applyFont="1" applyFill="1" applyBorder="1" applyAlignment="1" applyProtection="1">
      <alignment vertical="center" wrapText="1"/>
      <protection locked="0"/>
    </xf>
    <xf numFmtId="0" fontId="6" fillId="0" borderId="10" xfId="163" applyFont="1" applyFill="1" applyBorder="1" applyAlignment="1" applyProtection="1">
      <alignment horizontal="center" vertical="center"/>
      <protection locked="0"/>
    </xf>
    <xf numFmtId="49" fontId="6" fillId="35" borderId="10" xfId="16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61" applyFont="1" applyFill="1" applyBorder="1" applyAlignment="1" applyProtection="1">
      <alignment horizontal="center" vertical="center" wrapText="1"/>
      <protection locked="0"/>
    </xf>
    <xf numFmtId="0" fontId="6" fillId="0" borderId="10" xfId="129" applyFont="1" applyFill="1" applyBorder="1" applyAlignment="1" applyProtection="1">
      <alignment horizontal="center" vertical="center" wrapText="1"/>
      <protection locked="0"/>
    </xf>
    <xf numFmtId="0" fontId="4" fillId="33" borderId="10" xfId="159" applyFont="1" applyFill="1" applyBorder="1" applyAlignment="1" applyProtection="1">
      <alignment horizontal="center" vertical="center" wrapText="1"/>
      <protection locked="0"/>
    </xf>
    <xf numFmtId="0" fontId="8" fillId="0" borderId="0" xfId="159" applyFont="1" applyFill="1" applyBorder="1" applyAlignment="1" applyProtection="1">
      <alignment horizontal="center" vertical="center"/>
      <protection locked="0"/>
    </xf>
    <xf numFmtId="0" fontId="16" fillId="0" borderId="0" xfId="161" applyFont="1" applyAlignment="1" applyProtection="1">
      <alignment vertical="center"/>
      <protection locked="0"/>
    </xf>
    <xf numFmtId="0" fontId="3" fillId="0" borderId="0" xfId="159" applyNumberFormat="1" applyFont="1" applyBorder="1" applyAlignment="1" applyProtection="1">
      <alignment horizontal="center" vertical="center"/>
      <protection locked="0"/>
    </xf>
    <xf numFmtId="0" fontId="3" fillId="0" borderId="0" xfId="159" applyFont="1" applyBorder="1" applyAlignment="1" applyProtection="1">
      <alignment horizontal="center" vertical="center"/>
      <protection locked="0"/>
    </xf>
    <xf numFmtId="0" fontId="3" fillId="0" borderId="0" xfId="159" applyFont="1" applyBorder="1" applyAlignment="1" applyProtection="1">
      <alignment vertical="center"/>
      <protection locked="0"/>
    </xf>
    <xf numFmtId="0" fontId="13" fillId="0" borderId="0" xfId="159" applyFont="1" applyBorder="1" applyAlignment="1" applyProtection="1">
      <alignment horizontal="center" vertical="center"/>
      <protection locked="0"/>
    </xf>
    <xf numFmtId="0" fontId="3" fillId="0" borderId="0" xfId="159" applyFont="1" applyBorder="1" applyAlignment="1" applyProtection="1">
      <alignment horizontal="center" vertical="center" wrapText="1"/>
      <protection locked="0"/>
    </xf>
    <xf numFmtId="2" fontId="3" fillId="0" borderId="0" xfId="159" applyNumberFormat="1" applyFont="1" applyBorder="1" applyAlignment="1" applyProtection="1">
      <alignment horizontal="center" vertical="center"/>
      <protection locked="0"/>
    </xf>
    <xf numFmtId="168" fontId="13" fillId="0" borderId="0" xfId="159" applyNumberFormat="1" applyFont="1" applyFill="1" applyBorder="1" applyAlignment="1" applyProtection="1">
      <alignment horizontal="center" vertical="center"/>
      <protection locked="0"/>
    </xf>
    <xf numFmtId="2" fontId="4" fillId="0" borderId="0" xfId="159" applyNumberFormat="1" applyFont="1" applyFill="1" applyBorder="1" applyAlignment="1" applyProtection="1">
      <alignment horizontal="center" vertical="center"/>
      <protection locked="0"/>
    </xf>
    <xf numFmtId="0" fontId="0" fillId="0" borderId="0" xfId="158" applyFont="1" applyFill="1" applyBorder="1" applyAlignment="1" applyProtection="1">
      <alignment horizontal="center" vertical="center"/>
      <protection locked="0"/>
    </xf>
    <xf numFmtId="0" fontId="15" fillId="0" borderId="0" xfId="129" applyFont="1" applyFill="1" applyBorder="1" applyAlignment="1" applyProtection="1">
      <alignment horizontal="center" vertical="center" wrapText="1"/>
      <protection locked="0"/>
    </xf>
    <xf numFmtId="0" fontId="8" fillId="35" borderId="10" xfId="160" applyFont="1" applyFill="1" applyBorder="1" applyAlignment="1" applyProtection="1">
      <alignment horizontal="left" vertical="center" wrapText="1"/>
      <protection locked="0"/>
    </xf>
    <xf numFmtId="2" fontId="4" fillId="33" borderId="10" xfId="159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35" borderId="10" xfId="11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65" applyFont="1" applyFill="1" applyBorder="1" applyAlignment="1" applyProtection="1">
      <alignment vertical="center" wrapText="1"/>
      <protection locked="0"/>
    </xf>
    <xf numFmtId="49" fontId="6" fillId="0" borderId="10" xfId="164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115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164" applyFont="1" applyFill="1" applyBorder="1" applyAlignment="1" applyProtection="1">
      <alignment vertical="center" wrapText="1"/>
      <protection locked="0"/>
    </xf>
    <xf numFmtId="0" fontId="4" fillId="35" borderId="10" xfId="161" applyFont="1" applyFill="1" applyBorder="1" applyAlignment="1" applyProtection="1">
      <alignment horizontal="left" vertical="center" wrapText="1"/>
      <protection locked="0"/>
    </xf>
    <xf numFmtId="49" fontId="13" fillId="35" borderId="10" xfId="16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61" applyFont="1" applyFill="1" applyBorder="1" applyAlignment="1" applyProtection="1">
      <alignment horizontal="left" vertical="center" wrapText="1"/>
      <protection locked="0"/>
    </xf>
    <xf numFmtId="0" fontId="4" fillId="35" borderId="10" xfId="166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65" applyFont="1" applyFill="1" applyBorder="1" applyAlignment="1" applyProtection="1">
      <alignment vertical="center" wrapText="1"/>
      <protection locked="0"/>
    </xf>
    <xf numFmtId="49" fontId="13" fillId="0" borderId="10" xfId="156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161" applyFont="1" applyFill="1" applyBorder="1" applyAlignment="1" applyProtection="1">
      <alignment horizontal="center" vertical="center"/>
      <protection locked="0"/>
    </xf>
    <xf numFmtId="49" fontId="13" fillId="35" borderId="10" xfId="115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161" applyFont="1" applyBorder="1" applyAlignment="1" applyProtection="1">
      <alignment vertical="center"/>
      <protection locked="0"/>
    </xf>
    <xf numFmtId="0" fontId="8" fillId="0" borderId="10" xfId="161" applyFont="1" applyFill="1" applyBorder="1" applyAlignment="1" applyProtection="1">
      <alignment vertical="center" wrapText="1"/>
      <protection locked="0"/>
    </xf>
    <xf numFmtId="49" fontId="3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61" applyFont="1" applyFill="1" applyBorder="1" applyAlignment="1" applyProtection="1">
      <alignment horizontal="center" vertical="center" wrapText="1"/>
      <protection locked="0"/>
    </xf>
    <xf numFmtId="0" fontId="8" fillId="0" borderId="10" xfId="161" applyFont="1" applyFill="1" applyBorder="1" applyAlignment="1" applyProtection="1">
      <alignment horizontal="left" vertical="center" wrapText="1"/>
      <protection locked="0"/>
    </xf>
    <xf numFmtId="0" fontId="8" fillId="0" borderId="10" xfId="164" applyFont="1" applyFill="1" applyBorder="1" applyAlignment="1" applyProtection="1">
      <alignment vertical="center" wrapText="1"/>
      <protection locked="0"/>
    </xf>
    <xf numFmtId="49" fontId="3" fillId="0" borderId="10" xfId="156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55" applyFont="1" applyFill="1" applyBorder="1" applyAlignment="1" applyProtection="1">
      <alignment horizontal="center" vertical="center" wrapText="1"/>
      <protection locked="0"/>
    </xf>
    <xf numFmtId="0" fontId="8" fillId="35" borderId="10" xfId="166" applyNumberFormat="1" applyFont="1" applyFill="1" applyBorder="1" applyAlignment="1" applyProtection="1">
      <alignment horizontal="left" vertical="center" wrapText="1"/>
      <protection locked="0"/>
    </xf>
    <xf numFmtId="0" fontId="8" fillId="35" borderId="10" xfId="161" applyFont="1" applyFill="1" applyBorder="1" applyAlignment="1" applyProtection="1">
      <alignment horizontal="left" vertical="center" wrapText="1"/>
      <protection locked="0"/>
    </xf>
    <xf numFmtId="0" fontId="8" fillId="35" borderId="10" xfId="164" applyFont="1" applyFill="1" applyBorder="1" applyAlignment="1" applyProtection="1">
      <alignment vertical="center" wrapText="1"/>
      <protection locked="0"/>
    </xf>
    <xf numFmtId="0" fontId="3" fillId="35" borderId="10" xfId="161" applyFont="1" applyFill="1" applyBorder="1" applyAlignment="1" applyProtection="1">
      <alignment horizontal="center" vertical="center" wrapText="1"/>
      <protection locked="0"/>
    </xf>
    <xf numFmtId="0" fontId="8" fillId="0" borderId="10" xfId="164" applyFont="1" applyFill="1" applyBorder="1" applyAlignment="1" applyProtection="1">
      <alignment horizontal="left" vertical="center" wrapText="1"/>
      <protection locked="0"/>
    </xf>
    <xf numFmtId="49" fontId="3" fillId="35" borderId="10" xfId="164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164" applyFont="1" applyFill="1" applyBorder="1" applyAlignment="1" applyProtection="1">
      <alignment horizontal="center" vertical="center" wrapText="1"/>
      <protection locked="0"/>
    </xf>
    <xf numFmtId="0" fontId="29" fillId="0" borderId="13" xfId="161" applyFont="1" applyBorder="1" applyAlignment="1" applyProtection="1">
      <alignment horizontal="right" vertical="center"/>
      <protection locked="0"/>
    </xf>
    <xf numFmtId="0" fontId="8" fillId="0" borderId="14" xfId="159" applyFont="1" applyFill="1" applyBorder="1" applyAlignment="1" applyProtection="1">
      <alignment horizontal="center" vertical="center"/>
      <protection locked="0"/>
    </xf>
    <xf numFmtId="0" fontId="6" fillId="0" borderId="12" xfId="165" applyFont="1" applyFill="1" applyBorder="1" applyAlignment="1" applyProtection="1">
      <alignment vertical="center" wrapText="1"/>
      <protection locked="0"/>
    </xf>
    <xf numFmtId="0" fontId="28" fillId="0" borderId="10" xfId="16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10" xfId="159" applyFont="1" applyFill="1" applyBorder="1" applyAlignment="1" applyProtection="1">
      <alignment vertical="center"/>
      <protection locked="0"/>
    </xf>
    <xf numFmtId="0" fontId="3" fillId="0" borderId="0" xfId="165" applyFont="1" applyFill="1" applyBorder="1" applyAlignment="1" applyProtection="1">
      <alignment horizontal="center" vertical="center"/>
      <protection locked="0"/>
    </xf>
    <xf numFmtId="0" fontId="8" fillId="0" borderId="0" xfId="159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0" borderId="0" xfId="165" applyFont="1" applyFill="1" applyBorder="1" applyAlignment="1" applyProtection="1">
      <alignment vertical="center" wrapText="1"/>
      <protection locked="0"/>
    </xf>
    <xf numFmtId="0" fontId="4" fillId="0" borderId="10" xfId="159" applyFont="1" applyFill="1" applyBorder="1" applyAlignment="1" applyProtection="1">
      <alignment horizontal="center" vertical="center" wrapText="1"/>
      <protection locked="0"/>
    </xf>
    <xf numFmtId="0" fontId="13" fillId="0" borderId="0" xfId="159" applyFont="1" applyFill="1" applyAlignment="1" applyProtection="1">
      <alignment vertical="center"/>
      <protection locked="0"/>
    </xf>
    <xf numFmtId="0" fontId="30" fillId="0" borderId="0" xfId="157" applyNumberFormat="1" applyFont="1" applyFill="1" applyBorder="1" applyAlignment="1" applyProtection="1">
      <alignment vertical="center"/>
      <protection locked="0"/>
    </xf>
    <xf numFmtId="49" fontId="3" fillId="0" borderId="0" xfId="157" applyNumberFormat="1" applyFont="1" applyFill="1" applyBorder="1" applyAlignment="1" applyProtection="1">
      <alignment vertical="center"/>
      <protection locked="0"/>
    </xf>
    <xf numFmtId="0" fontId="7" fillId="0" borderId="0" xfId="129">
      <alignment/>
      <protection/>
    </xf>
    <xf numFmtId="0" fontId="29" fillId="0" borderId="0" xfId="161" applyFont="1" applyAlignment="1" applyProtection="1">
      <alignment/>
      <protection locked="0"/>
    </xf>
    <xf numFmtId="0" fontId="31" fillId="0" borderId="0" xfId="129" applyFont="1" applyAlignment="1">
      <alignment/>
      <protection/>
    </xf>
    <xf numFmtId="0" fontId="28" fillId="0" borderId="10" xfId="157" applyNumberFormat="1" applyFont="1" applyFill="1" applyBorder="1" applyAlignment="1" applyProtection="1">
      <alignment vertical="center"/>
      <protection locked="0"/>
    </xf>
    <xf numFmtId="0" fontId="32" fillId="0" borderId="10" xfId="114" applyFont="1" applyBorder="1" applyAlignment="1">
      <alignment wrapText="1"/>
      <protection/>
    </xf>
    <xf numFmtId="0" fontId="32" fillId="0" borderId="10" xfId="114" applyFont="1" applyBorder="1">
      <alignment/>
      <protection/>
    </xf>
    <xf numFmtId="0" fontId="7" fillId="0" borderId="10" xfId="129" applyFont="1" applyBorder="1">
      <alignment/>
      <protection/>
    </xf>
    <xf numFmtId="0" fontId="32" fillId="0" borderId="10" xfId="114" applyFont="1" applyBorder="1" applyAlignment="1">
      <alignment/>
      <protection/>
    </xf>
    <xf numFmtId="0" fontId="3" fillId="0" borderId="10" xfId="114" applyFont="1" applyBorder="1">
      <alignment/>
      <protection/>
    </xf>
    <xf numFmtId="0" fontId="3" fillId="0" borderId="10" xfId="114" applyFont="1" applyBorder="1" applyAlignment="1">
      <alignment wrapText="1"/>
      <protection/>
    </xf>
    <xf numFmtId="0" fontId="3" fillId="0" borderId="0" xfId="164" applyFont="1" applyAlignment="1" applyProtection="1">
      <alignment horizontal="left" vertical="center"/>
      <protection locked="0"/>
    </xf>
    <xf numFmtId="0" fontId="0" fillId="0" borderId="0" xfId="164" applyFont="1" applyFill="1" applyAlignment="1" applyProtection="1">
      <alignment vertical="center"/>
      <protection locked="0"/>
    </xf>
    <xf numFmtId="0" fontId="10" fillId="0" borderId="0" xfId="164" applyFont="1" applyFill="1" applyAlignment="1" applyProtection="1">
      <alignment horizontal="center" vertical="center"/>
      <protection locked="0"/>
    </xf>
    <xf numFmtId="0" fontId="33" fillId="0" borderId="0" xfId="163" applyFont="1" applyAlignment="1" applyProtection="1">
      <alignment horizontal="right"/>
      <protection locked="0"/>
    </xf>
    <xf numFmtId="0" fontId="0" fillId="0" borderId="0" xfId="161" applyAlignment="1" applyProtection="1">
      <alignment vertical="center"/>
      <protection locked="0"/>
    </xf>
    <xf numFmtId="0" fontId="7" fillId="0" borderId="0" xfId="129" applyBorder="1">
      <alignment/>
      <protection/>
    </xf>
    <xf numFmtId="0" fontId="29" fillId="0" borderId="0" xfId="161" applyFont="1" applyBorder="1" applyAlignment="1" applyProtection="1">
      <alignment/>
      <protection locked="0"/>
    </xf>
    <xf numFmtId="0" fontId="31" fillId="0" borderId="0" xfId="129" applyFont="1" applyBorder="1" applyAlignment="1">
      <alignment/>
      <protection/>
    </xf>
    <xf numFmtId="0" fontId="28" fillId="0" borderId="0" xfId="157" applyNumberFormat="1" applyFont="1" applyFill="1" applyBorder="1" applyAlignment="1" applyProtection="1">
      <alignment vertical="center"/>
      <protection locked="0"/>
    </xf>
    <xf numFmtId="0" fontId="32" fillId="0" borderId="0" xfId="114" applyFont="1" applyBorder="1" applyAlignment="1">
      <alignment wrapText="1"/>
      <protection/>
    </xf>
    <xf numFmtId="0" fontId="32" fillId="0" borderId="0" xfId="114" applyFont="1" applyBorder="1">
      <alignment/>
      <protection/>
    </xf>
    <xf numFmtId="0" fontId="3" fillId="0" borderId="0" xfId="114" applyFont="1" applyBorder="1" applyAlignment="1">
      <alignment wrapText="1"/>
      <protection/>
    </xf>
    <xf numFmtId="0" fontId="3" fillId="0" borderId="0" xfId="164" applyFont="1" applyBorder="1" applyAlignment="1" applyProtection="1">
      <alignment horizontal="left" vertical="center"/>
      <protection locked="0"/>
    </xf>
    <xf numFmtId="0" fontId="0" fillId="0" borderId="0" xfId="164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6" fillId="0" borderId="13" xfId="161" applyFont="1" applyBorder="1" applyAlignment="1" applyProtection="1">
      <alignment horizontal="right"/>
      <protection locked="0"/>
    </xf>
    <xf numFmtId="0" fontId="8" fillId="0" borderId="14" xfId="159" applyFont="1" applyFill="1" applyBorder="1" applyAlignment="1" applyProtection="1">
      <alignment horizontal="center" vertical="center"/>
      <protection locked="0"/>
    </xf>
    <xf numFmtId="0" fontId="8" fillId="0" borderId="12" xfId="159" applyFont="1" applyFill="1" applyBorder="1" applyAlignment="1" applyProtection="1">
      <alignment horizontal="center" vertical="center"/>
      <protection locked="0"/>
    </xf>
    <xf numFmtId="0" fontId="8" fillId="0" borderId="15" xfId="15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159" applyFont="1" applyFill="1" applyAlignment="1" applyProtection="1">
      <alignment horizontal="center" vertical="center"/>
      <protection locked="0"/>
    </xf>
    <xf numFmtId="0" fontId="3" fillId="0" borderId="0" xfId="159" applyFont="1" applyFill="1" applyAlignment="1" applyProtection="1">
      <alignment horizontal="center" vertical="top" wrapText="1"/>
      <protection locked="0"/>
    </xf>
    <xf numFmtId="0" fontId="3" fillId="0" borderId="0" xfId="159" applyFont="1" applyFill="1" applyAlignment="1" applyProtection="1">
      <alignment horizontal="center" vertical="top"/>
      <protection locked="0"/>
    </xf>
    <xf numFmtId="0" fontId="8" fillId="0" borderId="0" xfId="159" applyFont="1" applyFill="1" applyAlignment="1" applyProtection="1">
      <alignment horizontal="center" vertical="center"/>
      <protection locked="0"/>
    </xf>
    <xf numFmtId="0" fontId="5" fillId="33" borderId="10" xfId="159" applyFont="1" applyFill="1" applyBorder="1" applyAlignment="1" applyProtection="1">
      <alignment horizontal="center" vertical="center" textRotation="90" wrapText="1"/>
      <protection locked="0"/>
    </xf>
    <xf numFmtId="0" fontId="5" fillId="33" borderId="16" xfId="159" applyFont="1" applyFill="1" applyBorder="1" applyAlignment="1" applyProtection="1">
      <alignment horizontal="center" vertical="center" textRotation="90" wrapText="1"/>
      <protection locked="0"/>
    </xf>
    <xf numFmtId="0" fontId="5" fillId="33" borderId="17" xfId="159" applyFont="1" applyFill="1" applyBorder="1" applyAlignment="1" applyProtection="1">
      <alignment horizontal="center" vertical="center" textRotation="90" wrapText="1"/>
      <protection locked="0"/>
    </xf>
    <xf numFmtId="0" fontId="5" fillId="33" borderId="18" xfId="159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59" applyFont="1" applyFill="1" applyBorder="1" applyAlignment="1" applyProtection="1">
      <alignment horizontal="center" vertical="center" wrapText="1"/>
      <protection locked="0"/>
    </xf>
    <xf numFmtId="0" fontId="5" fillId="33" borderId="10" xfId="159" applyFont="1" applyFill="1" applyBorder="1" applyAlignment="1" applyProtection="1">
      <alignment horizontal="center" vertical="center"/>
      <protection locked="0"/>
    </xf>
    <xf numFmtId="0" fontId="13" fillId="0" borderId="0" xfId="159" applyFont="1" applyFill="1" applyAlignment="1" applyProtection="1">
      <alignment horizontal="center" vertical="center" wrapText="1"/>
      <protection locked="0"/>
    </xf>
    <xf numFmtId="0" fontId="13" fillId="0" borderId="0" xfId="159" applyFont="1" applyFill="1" applyAlignment="1" applyProtection="1">
      <alignment horizontal="center" vertical="center"/>
      <protection locked="0"/>
    </xf>
    <xf numFmtId="0" fontId="8" fillId="0" borderId="14" xfId="159" applyFont="1" applyFill="1" applyBorder="1" applyAlignment="1" applyProtection="1">
      <alignment horizontal="center" vertical="center" wrapText="1"/>
      <protection locked="0"/>
    </xf>
    <xf numFmtId="2" fontId="4" fillId="0" borderId="14" xfId="159" applyNumberFormat="1" applyFont="1" applyFill="1" applyBorder="1" applyAlignment="1" applyProtection="1">
      <alignment horizontal="center" vertical="center"/>
      <protection locked="0"/>
    </xf>
    <xf numFmtId="2" fontId="4" fillId="0" borderId="12" xfId="159" applyNumberFormat="1" applyFont="1" applyFill="1" applyBorder="1" applyAlignment="1" applyProtection="1">
      <alignment horizontal="center" vertical="center"/>
      <protection locked="0"/>
    </xf>
    <xf numFmtId="2" fontId="4" fillId="0" borderId="15" xfId="15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5" fillId="33" borderId="16" xfId="159" applyFont="1" applyFill="1" applyBorder="1" applyAlignment="1" applyProtection="1">
      <alignment horizontal="center" vertical="center" wrapText="1"/>
      <protection locked="0"/>
    </xf>
    <xf numFmtId="0" fontId="5" fillId="33" borderId="17" xfId="159" applyFont="1" applyFill="1" applyBorder="1" applyAlignment="1" applyProtection="1">
      <alignment horizontal="center" vertical="center" wrapText="1"/>
      <protection locked="0"/>
    </xf>
    <xf numFmtId="0" fontId="5" fillId="33" borderId="18" xfId="159" applyFont="1" applyFill="1" applyBorder="1" applyAlignment="1" applyProtection="1">
      <alignment horizontal="center" vertical="center" wrapText="1"/>
      <protection locked="0"/>
    </xf>
    <xf numFmtId="0" fontId="19" fillId="0" borderId="14" xfId="159" applyFont="1" applyFill="1" applyBorder="1" applyAlignment="1" applyProtection="1">
      <alignment horizontal="center" vertical="center"/>
      <protection locked="0"/>
    </xf>
    <xf numFmtId="0" fontId="19" fillId="0" borderId="12" xfId="159" applyFont="1" applyFill="1" applyBorder="1" applyAlignment="1" applyProtection="1">
      <alignment horizontal="center" vertical="center"/>
      <protection locked="0"/>
    </xf>
    <xf numFmtId="0" fontId="19" fillId="0" borderId="15" xfId="159" applyFont="1" applyFill="1" applyBorder="1" applyAlignment="1" applyProtection="1">
      <alignment horizontal="center" vertical="center"/>
      <protection locked="0"/>
    </xf>
    <xf numFmtId="20" fontId="8" fillId="0" borderId="0" xfId="0" applyNumberFormat="1" applyFont="1" applyFill="1" applyAlignment="1">
      <alignment horizontal="center" vertical="center" wrapText="1"/>
    </xf>
    <xf numFmtId="0" fontId="5" fillId="33" borderId="14" xfId="159" applyFont="1" applyFill="1" applyBorder="1" applyAlignment="1" applyProtection="1">
      <alignment horizontal="center" vertical="center"/>
      <protection locked="0"/>
    </xf>
    <xf numFmtId="0" fontId="5" fillId="33" borderId="12" xfId="159" applyFont="1" applyFill="1" applyBorder="1" applyAlignment="1" applyProtection="1">
      <alignment horizontal="center" vertical="center"/>
      <protection locked="0"/>
    </xf>
    <xf numFmtId="0" fontId="5" fillId="33" borderId="15" xfId="159" applyFont="1" applyFill="1" applyBorder="1" applyAlignment="1" applyProtection="1">
      <alignment horizontal="center" vertical="center"/>
      <protection locked="0"/>
    </xf>
    <xf numFmtId="0" fontId="5" fillId="33" borderId="14" xfId="159" applyFont="1" applyFill="1" applyBorder="1" applyAlignment="1" applyProtection="1">
      <alignment horizontal="center" vertical="center" wrapText="1"/>
      <protection locked="0"/>
    </xf>
    <xf numFmtId="0" fontId="5" fillId="33" borderId="15" xfId="159" applyFont="1" applyFill="1" applyBorder="1" applyAlignment="1" applyProtection="1">
      <alignment horizontal="center" vertical="center" wrapText="1"/>
      <protection locked="0"/>
    </xf>
    <xf numFmtId="0" fontId="8" fillId="0" borderId="14" xfId="165" applyFont="1" applyFill="1" applyBorder="1" applyAlignment="1" applyProtection="1">
      <alignment horizontal="center" vertical="center"/>
      <protection locked="0"/>
    </xf>
    <xf numFmtId="0" fontId="8" fillId="0" borderId="12" xfId="165" applyFont="1" applyFill="1" applyBorder="1" applyAlignment="1" applyProtection="1">
      <alignment horizontal="center" vertical="center"/>
      <protection locked="0"/>
    </xf>
    <xf numFmtId="0" fontId="8" fillId="0" borderId="15" xfId="165" applyFont="1" applyFill="1" applyBorder="1" applyAlignment="1" applyProtection="1">
      <alignment horizontal="center" vertical="center"/>
      <protection locked="0"/>
    </xf>
    <xf numFmtId="0" fontId="8" fillId="33" borderId="10" xfId="159" applyFont="1" applyFill="1" applyBorder="1" applyAlignment="1" applyProtection="1">
      <alignment horizontal="center" vertical="center" textRotation="90" wrapText="1"/>
      <protection locked="0"/>
    </xf>
    <xf numFmtId="0" fontId="4" fillId="33" borderId="10" xfId="159" applyFont="1" applyFill="1" applyBorder="1" applyAlignment="1" applyProtection="1">
      <alignment horizontal="center" vertical="center" textRotation="90" wrapText="1"/>
      <protection locked="0"/>
    </xf>
    <xf numFmtId="0" fontId="4" fillId="33" borderId="10" xfId="159" applyFont="1" applyFill="1" applyBorder="1" applyAlignment="1" applyProtection="1">
      <alignment horizontal="center" vertical="center" wrapText="1"/>
      <protection locked="0"/>
    </xf>
    <xf numFmtId="20" fontId="17" fillId="0" borderId="0" xfId="0" applyNumberFormat="1" applyFont="1" applyFill="1" applyAlignment="1">
      <alignment horizontal="center" vertical="center"/>
    </xf>
    <xf numFmtId="0" fontId="8" fillId="0" borderId="12" xfId="159" applyFont="1" applyFill="1" applyBorder="1" applyAlignment="1" applyProtection="1">
      <alignment horizontal="center" vertical="center" wrapText="1"/>
      <protection locked="0"/>
    </xf>
    <xf numFmtId="0" fontId="8" fillId="0" borderId="15" xfId="159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wrapText="1"/>
    </xf>
    <xf numFmtId="0" fontId="4" fillId="33" borderId="14" xfId="159" applyFont="1" applyFill="1" applyBorder="1" applyAlignment="1" applyProtection="1">
      <alignment horizontal="center" vertical="center" wrapText="1"/>
      <protection locked="0"/>
    </xf>
    <xf numFmtId="0" fontId="4" fillId="33" borderId="15" xfId="159" applyFont="1" applyFill="1" applyBorder="1" applyAlignment="1" applyProtection="1">
      <alignment horizontal="center" vertical="center" wrapText="1"/>
      <protection locked="0"/>
    </xf>
    <xf numFmtId="0" fontId="4" fillId="33" borderId="14" xfId="159" applyFont="1" applyFill="1" applyBorder="1" applyAlignment="1" applyProtection="1">
      <alignment horizontal="center" vertical="center"/>
      <protection locked="0"/>
    </xf>
    <xf numFmtId="0" fontId="4" fillId="33" borderId="15" xfId="159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 wrapText="1"/>
    </xf>
    <xf numFmtId="0" fontId="4" fillId="33" borderId="10" xfId="159" applyFont="1" applyFill="1" applyBorder="1" applyAlignment="1" applyProtection="1">
      <alignment horizontal="center" vertical="center"/>
      <protection locked="0"/>
    </xf>
    <xf numFmtId="0" fontId="5" fillId="0" borderId="14" xfId="159" applyFont="1" applyFill="1" applyBorder="1" applyAlignment="1" applyProtection="1">
      <alignment horizontal="center" vertical="center" wrapText="1"/>
      <protection locked="0"/>
    </xf>
    <xf numFmtId="0" fontId="5" fillId="0" borderId="12" xfId="159" applyFont="1" applyFill="1" applyBorder="1" applyAlignment="1" applyProtection="1">
      <alignment horizontal="center" vertical="center" wrapText="1"/>
      <protection locked="0"/>
    </xf>
    <xf numFmtId="0" fontId="5" fillId="0" borderId="15" xfId="159" applyFont="1" applyFill="1" applyBorder="1" applyAlignment="1" applyProtection="1">
      <alignment horizontal="center" vertical="center" wrapText="1"/>
      <protection locked="0"/>
    </xf>
    <xf numFmtId="0" fontId="3" fillId="0" borderId="0" xfId="159" applyFont="1" applyAlignment="1" applyProtection="1">
      <alignment horizontal="center" vertical="center" wrapText="1"/>
      <protection locked="0"/>
    </xf>
    <xf numFmtId="0" fontId="19" fillId="0" borderId="0" xfId="108" applyFont="1" applyFill="1" applyBorder="1" applyAlignment="1">
      <alignment horizontal="center" vertical="center" wrapText="1"/>
      <protection/>
    </xf>
    <xf numFmtId="0" fontId="3" fillId="0" borderId="0" xfId="108" applyFont="1" applyFill="1" applyBorder="1" applyAlignment="1">
      <alignment horizontal="center" vertical="center" wrapText="1"/>
      <protection/>
    </xf>
    <xf numFmtId="0" fontId="30" fillId="0" borderId="0" xfId="157" applyNumberFormat="1" applyFont="1" applyFill="1" applyBorder="1" applyAlignment="1" applyProtection="1">
      <alignment horizontal="center" vertical="center"/>
      <protection locked="0"/>
    </xf>
  </cellXfs>
  <cellStyles count="1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1" xfId="48"/>
    <cellStyle name="Денежный 11 11" xfId="49"/>
    <cellStyle name="Денежный 11 2" xfId="50"/>
    <cellStyle name="Денежный 11 2 2" xfId="51"/>
    <cellStyle name="Денежный 11 2 2 3" xfId="52"/>
    <cellStyle name="Денежный 11 9" xfId="53"/>
    <cellStyle name="Денежный 12 12" xfId="54"/>
    <cellStyle name="Денежный 12 12 2" xfId="55"/>
    <cellStyle name="Денежный 12 12 2 2" xfId="56"/>
    <cellStyle name="Денежный 12 12 2 4" xfId="57"/>
    <cellStyle name="Денежный 12 12 5" xfId="58"/>
    <cellStyle name="Денежный 12 2" xfId="59"/>
    <cellStyle name="Денежный 12 5" xfId="60"/>
    <cellStyle name="Денежный 13 2" xfId="61"/>
    <cellStyle name="Денежный 17" xfId="62"/>
    <cellStyle name="Денежный 2" xfId="63"/>
    <cellStyle name="Денежный 2 10" xfId="64"/>
    <cellStyle name="Денежный 2 10 2" xfId="65"/>
    <cellStyle name="Денежный 2 10 2 10" xfId="66"/>
    <cellStyle name="Денежный 2 10 2 12" xfId="67"/>
    <cellStyle name="Денежный 2 11" xfId="68"/>
    <cellStyle name="Денежный 2 11 2" xfId="69"/>
    <cellStyle name="Денежный 2 11 3" xfId="70"/>
    <cellStyle name="Денежный 2 12" xfId="71"/>
    <cellStyle name="Денежный 2 13" xfId="72"/>
    <cellStyle name="Денежный 2 13 2" xfId="73"/>
    <cellStyle name="Денежный 2 13 3" xfId="74"/>
    <cellStyle name="Денежный 2 17" xfId="75"/>
    <cellStyle name="Денежный 2 2" xfId="76"/>
    <cellStyle name="Денежный 2 24" xfId="77"/>
    <cellStyle name="Денежный 2 3" xfId="78"/>
    <cellStyle name="Денежный 2 3 9" xfId="79"/>
    <cellStyle name="Денежный 2 4" xfId="80"/>
    <cellStyle name="Денежный 2 5" xfId="81"/>
    <cellStyle name="Денежный 2 6" xfId="82"/>
    <cellStyle name="Денежный 2 7" xfId="83"/>
    <cellStyle name="Денежный 2 8" xfId="84"/>
    <cellStyle name="Денежный 2 9" xfId="85"/>
    <cellStyle name="Денежный 24" xfId="86"/>
    <cellStyle name="Денежный 24 2" xfId="87"/>
    <cellStyle name="Денежный 24 2 2" xfId="88"/>
    <cellStyle name="Денежный 3 2" xfId="89"/>
    <cellStyle name="Денежный 30" xfId="90"/>
    <cellStyle name="Денежный 32" xfId="91"/>
    <cellStyle name="Денежный 4" xfId="92"/>
    <cellStyle name="Денежный 4 10" xfId="93"/>
    <cellStyle name="Денежный 6 10" xfId="94"/>
    <cellStyle name="Денежный 6 2" xfId="95"/>
    <cellStyle name="Денежный 7" xfId="96"/>
    <cellStyle name="Денежный 7 7 2" xfId="97"/>
    <cellStyle name="Денежный_База 2 2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10" xfId="107"/>
    <cellStyle name="Обычный 10 2" xfId="108"/>
    <cellStyle name="Обычный 11 10" xfId="109"/>
    <cellStyle name="Обычный 11 12" xfId="110"/>
    <cellStyle name="Обычный 11 12 2" xfId="111"/>
    <cellStyle name="Обычный 11 2" xfId="112"/>
    <cellStyle name="Обычный 11 5" xfId="113"/>
    <cellStyle name="Обычный 12" xfId="114"/>
    <cellStyle name="Обычный 12 2 2" xfId="115"/>
    <cellStyle name="Обычный 13" xfId="116"/>
    <cellStyle name="Обычный 14" xfId="117"/>
    <cellStyle name="Обычный 14 2" xfId="118"/>
    <cellStyle name="Обычный 15" xfId="119"/>
    <cellStyle name="Обычный 15 2" xfId="120"/>
    <cellStyle name="Обычный 2" xfId="121"/>
    <cellStyle name="Обычный 2 10" xfId="122"/>
    <cellStyle name="Обычный 2 11" xfId="123"/>
    <cellStyle name="Обычный 2 12" xfId="124"/>
    <cellStyle name="Обычный 2 13" xfId="125"/>
    <cellStyle name="Обычный 2 14 10" xfId="126"/>
    <cellStyle name="Обычный 2 14 2" xfId="127"/>
    <cellStyle name="Обычный 2 14 2 2" xfId="128"/>
    <cellStyle name="Обычный 2 2" xfId="129"/>
    <cellStyle name="Обычный 2 2 10 2" xfId="130"/>
    <cellStyle name="Обычный 2 2 2" xfId="131"/>
    <cellStyle name="Обычный 2 2 2 2 2" xfId="132"/>
    <cellStyle name="Обычный 2 2 2 3" xfId="133"/>
    <cellStyle name="Обычный 2 3" xfId="134"/>
    <cellStyle name="Обычный 2 4" xfId="135"/>
    <cellStyle name="Обычный 2 5" xfId="136"/>
    <cellStyle name="Обычный 2 6" xfId="137"/>
    <cellStyle name="Обычный 2 7" xfId="138"/>
    <cellStyle name="Обычный 2 8" xfId="139"/>
    <cellStyle name="Обычный 2 9" xfId="140"/>
    <cellStyle name="Обычный 3" xfId="141"/>
    <cellStyle name="Обычный 3 13" xfId="142"/>
    <cellStyle name="Обычный 3 13 2" xfId="143"/>
    <cellStyle name="Обычный 3 6" xfId="144"/>
    <cellStyle name="Обычный 3 7" xfId="145"/>
    <cellStyle name="Обычный 4 10" xfId="146"/>
    <cellStyle name="Обычный 4 12" xfId="147"/>
    <cellStyle name="Обычный 4 5" xfId="148"/>
    <cellStyle name="Обычный 5" xfId="149"/>
    <cellStyle name="Обычный 5 12" xfId="150"/>
    <cellStyle name="Обычный 5 2" xfId="151"/>
    <cellStyle name="Обычный 5 21" xfId="152"/>
    <cellStyle name="Обычный 5_25_05_13" xfId="153"/>
    <cellStyle name="Обычный 6 12" xfId="154"/>
    <cellStyle name="Обычный_База 2 2 2" xfId="155"/>
    <cellStyle name="Обычный_База_База1 2_База1 (version 1)" xfId="156"/>
    <cellStyle name="Обычный_Выездка технические1" xfId="157"/>
    <cellStyle name="Обычный_конкур К" xfId="158"/>
    <cellStyle name="Обычный_Лист Microsoft Excel" xfId="159"/>
    <cellStyle name="Обычный_Лист Microsoft Excel 10" xfId="160"/>
    <cellStyle name="Обычный_Лист Microsoft Excel 10 2" xfId="161"/>
    <cellStyle name="Обычный_Лист Microsoft Excel 11" xfId="162"/>
    <cellStyle name="Обычный_Лист Microsoft Excel 2" xfId="163"/>
    <cellStyle name="Обычный_Лист Microsoft Excel 2 12" xfId="164"/>
    <cellStyle name="Обычный_Лист Microsoft Excel 2 2" xfId="165"/>
    <cellStyle name="Обычный_Орел 11" xfId="166"/>
    <cellStyle name="Плохой" xfId="167"/>
    <cellStyle name="Пояснение" xfId="168"/>
    <cellStyle name="Примечание" xfId="169"/>
    <cellStyle name="Percent" xfId="170"/>
    <cellStyle name="Связанная ячейка" xfId="171"/>
    <cellStyle name="Текст предупреждения" xfId="172"/>
    <cellStyle name="Comma" xfId="173"/>
    <cellStyle name="Comma [0]" xfId="174"/>
    <cellStyle name="Финансовый 4" xfId="175"/>
    <cellStyle name="Хороший" xfId="17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1114425</xdr:colOff>
      <xdr:row>0</xdr:row>
      <xdr:rowOff>942975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1295400</xdr:colOff>
      <xdr:row>1</xdr:row>
      <xdr:rowOff>914400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1371600</xdr:colOff>
      <xdr:row>1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0</xdr:row>
      <xdr:rowOff>942975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6">
      <selection activeCell="K27" sqref="K27"/>
    </sheetView>
  </sheetViews>
  <sheetFormatPr defaultColWidth="9.140625" defaultRowHeight="12.75"/>
  <cols>
    <col min="2" max="3" width="9.140625" style="0" hidden="1" customWidth="1"/>
    <col min="4" max="4" width="23.140625" style="0" customWidth="1"/>
    <col min="5" max="6" width="9.140625" style="0" hidden="1" customWidth="1"/>
    <col min="7" max="7" width="31.28125" style="0" customWidth="1"/>
    <col min="8" max="8" width="9.140625" style="0" hidden="1" customWidth="1"/>
    <col min="9" max="9" width="17.140625" style="0" customWidth="1"/>
    <col min="10" max="10" width="9.28125" style="0" hidden="1" customWidth="1"/>
    <col min="11" max="11" width="18.421875" style="0" customWidth="1"/>
  </cols>
  <sheetData>
    <row r="1" spans="1:19" ht="77.25" customHeight="1">
      <c r="A1" s="179" t="s">
        <v>141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1"/>
      <c r="P1" s="181"/>
      <c r="Q1" s="181"/>
      <c r="R1" s="181"/>
      <c r="S1" s="181"/>
    </row>
    <row r="2" spans="1:19" ht="19.5" customHeight="1">
      <c r="A2" s="182" t="s">
        <v>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66.75" customHeight="1">
      <c r="A3" s="192" t="s">
        <v>165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1:19" ht="27" customHeight="1">
      <c r="A4" s="183" t="s">
        <v>142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ht="12.75">
      <c r="A5" s="185" t="s">
        <v>156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</row>
    <row r="6" spans="1:19" ht="12.7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12.75">
      <c r="A7" s="93" t="s">
        <v>31</v>
      </c>
      <c r="B7" s="31"/>
      <c r="C7" s="31"/>
      <c r="D7" s="32"/>
      <c r="E7" s="32"/>
      <c r="F7" s="32"/>
      <c r="G7" s="33"/>
      <c r="H7" s="33"/>
      <c r="I7" s="34"/>
      <c r="J7" s="34"/>
      <c r="K7" s="35"/>
      <c r="L7" s="35"/>
      <c r="M7" s="35"/>
      <c r="N7" s="35"/>
      <c r="O7" s="35"/>
      <c r="P7" s="35"/>
      <c r="Q7" s="36"/>
      <c r="R7" s="36"/>
      <c r="S7" s="121" t="s">
        <v>41</v>
      </c>
    </row>
    <row r="8" spans="1:19" ht="12.75">
      <c r="A8" s="186" t="s">
        <v>15</v>
      </c>
      <c r="B8" s="187" t="s">
        <v>18</v>
      </c>
      <c r="C8" s="186" t="s">
        <v>14</v>
      </c>
      <c r="D8" s="190" t="s">
        <v>16</v>
      </c>
      <c r="E8" s="186" t="s">
        <v>8</v>
      </c>
      <c r="F8" s="186" t="s">
        <v>19</v>
      </c>
      <c r="G8" s="190" t="s">
        <v>17</v>
      </c>
      <c r="H8" s="190" t="s">
        <v>8</v>
      </c>
      <c r="I8" s="190" t="s">
        <v>10</v>
      </c>
      <c r="J8" s="190" t="s">
        <v>12</v>
      </c>
      <c r="K8" s="190" t="s">
        <v>11</v>
      </c>
      <c r="L8" s="186" t="s">
        <v>20</v>
      </c>
      <c r="M8" s="186" t="s">
        <v>21</v>
      </c>
      <c r="N8" s="186" t="s">
        <v>22</v>
      </c>
      <c r="O8" s="186" t="s">
        <v>7</v>
      </c>
      <c r="P8" s="186" t="s">
        <v>23</v>
      </c>
      <c r="Q8" s="191" t="s">
        <v>4</v>
      </c>
      <c r="R8" s="191"/>
      <c r="S8" s="191"/>
    </row>
    <row r="9" spans="1:19" ht="12.75">
      <c r="A9" s="186"/>
      <c r="B9" s="188"/>
      <c r="C9" s="186"/>
      <c r="D9" s="190"/>
      <c r="E9" s="186"/>
      <c r="F9" s="186"/>
      <c r="G9" s="190"/>
      <c r="H9" s="190"/>
      <c r="I9" s="190"/>
      <c r="J9" s="190"/>
      <c r="K9" s="190"/>
      <c r="L9" s="186"/>
      <c r="M9" s="186" t="s">
        <v>24</v>
      </c>
      <c r="N9" s="186" t="s">
        <v>25</v>
      </c>
      <c r="O9" s="186"/>
      <c r="P9" s="186" t="s">
        <v>23</v>
      </c>
      <c r="Q9" s="190" t="s">
        <v>5</v>
      </c>
      <c r="R9" s="190"/>
      <c r="S9" s="190" t="s">
        <v>26</v>
      </c>
    </row>
    <row r="10" spans="1:19" ht="33.75" customHeight="1">
      <c r="A10" s="186"/>
      <c r="B10" s="189"/>
      <c r="C10" s="186"/>
      <c r="D10" s="190"/>
      <c r="E10" s="186"/>
      <c r="F10" s="186"/>
      <c r="G10" s="190"/>
      <c r="H10" s="190"/>
      <c r="I10" s="190"/>
      <c r="J10" s="190" t="s">
        <v>12</v>
      </c>
      <c r="K10" s="190"/>
      <c r="L10" s="186"/>
      <c r="M10" s="186"/>
      <c r="N10" s="186"/>
      <c r="O10" s="186"/>
      <c r="P10" s="186"/>
      <c r="Q10" s="52" t="s">
        <v>27</v>
      </c>
      <c r="R10" s="52" t="s">
        <v>6</v>
      </c>
      <c r="S10" s="190"/>
    </row>
    <row r="11" spans="1:19" ht="37.5" customHeight="1">
      <c r="A11" s="194" t="s">
        <v>166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/>
    </row>
    <row r="12" spans="1:19" ht="38.25" customHeight="1">
      <c r="A12" s="57">
        <v>1</v>
      </c>
      <c r="B12" s="57"/>
      <c r="C12" s="29"/>
      <c r="D12" s="126" t="s">
        <v>48</v>
      </c>
      <c r="E12" s="134"/>
      <c r="F12" s="135"/>
      <c r="G12" s="129" t="s">
        <v>89</v>
      </c>
      <c r="H12" s="108"/>
      <c r="I12" s="80" t="s">
        <v>87</v>
      </c>
      <c r="J12" s="80" t="s">
        <v>88</v>
      </c>
      <c r="K12" s="80" t="s">
        <v>162</v>
      </c>
      <c r="L12" s="76">
        <v>7.2</v>
      </c>
      <c r="M12" s="76">
        <v>7.2</v>
      </c>
      <c r="N12" s="76">
        <v>7.5</v>
      </c>
      <c r="O12" s="76">
        <v>7</v>
      </c>
      <c r="P12" s="76">
        <v>8.5</v>
      </c>
      <c r="Q12" s="66">
        <f>(L12*2+M12*2+N12*2+O12+P12)/8</f>
        <v>7.4125</v>
      </c>
      <c r="R12" s="68">
        <v>0</v>
      </c>
      <c r="S12" s="66">
        <f>Q12-R12</f>
        <v>7.4125</v>
      </c>
    </row>
    <row r="13" spans="1:19" ht="38.25" customHeight="1">
      <c r="A13" s="57">
        <v>2</v>
      </c>
      <c r="B13" s="57"/>
      <c r="C13" s="29"/>
      <c r="D13" s="126" t="s">
        <v>51</v>
      </c>
      <c r="E13" s="127"/>
      <c r="F13" s="128"/>
      <c r="G13" s="129" t="s">
        <v>172</v>
      </c>
      <c r="H13" s="108"/>
      <c r="I13" s="80" t="s">
        <v>80</v>
      </c>
      <c r="J13" s="80" t="s">
        <v>81</v>
      </c>
      <c r="K13" s="80" t="s">
        <v>82</v>
      </c>
      <c r="L13" s="76">
        <v>6.5</v>
      </c>
      <c r="M13" s="76">
        <v>7.2</v>
      </c>
      <c r="N13" s="76">
        <v>7.3</v>
      </c>
      <c r="O13" s="76">
        <v>6.8</v>
      </c>
      <c r="P13" s="76">
        <v>8</v>
      </c>
      <c r="Q13" s="66">
        <f>(L13*2+M13*2+N13*2+O13+P13)/8</f>
        <v>7.1</v>
      </c>
      <c r="R13" s="68">
        <v>0</v>
      </c>
      <c r="S13" s="66">
        <f>Q13-R13</f>
        <v>7.1</v>
      </c>
    </row>
    <row r="14" spans="1:19" ht="38.25" customHeight="1">
      <c r="A14" s="57">
        <v>3</v>
      </c>
      <c r="B14" s="84"/>
      <c r="C14" s="85"/>
      <c r="D14" s="126" t="s">
        <v>44</v>
      </c>
      <c r="E14" s="127"/>
      <c r="F14" s="128"/>
      <c r="G14" s="129" t="s">
        <v>89</v>
      </c>
      <c r="H14" s="108"/>
      <c r="I14" s="80" t="s">
        <v>87</v>
      </c>
      <c r="J14" s="80" t="s">
        <v>88</v>
      </c>
      <c r="K14" s="80" t="s">
        <v>162</v>
      </c>
      <c r="L14" s="76">
        <v>6.5</v>
      </c>
      <c r="M14" s="76">
        <v>7</v>
      </c>
      <c r="N14" s="76">
        <v>7</v>
      </c>
      <c r="O14" s="76">
        <v>6.8</v>
      </c>
      <c r="P14" s="76">
        <v>8.5</v>
      </c>
      <c r="Q14" s="66">
        <f>(L14*2+M14*2+N14*2+O14+P14)/8</f>
        <v>7.0375</v>
      </c>
      <c r="R14" s="68">
        <v>0</v>
      </c>
      <c r="S14" s="66">
        <f>Q14-R14</f>
        <v>7.0375</v>
      </c>
    </row>
    <row r="15" spans="1:19" ht="38.25" customHeight="1">
      <c r="A15" s="57">
        <v>4</v>
      </c>
      <c r="B15" s="84"/>
      <c r="C15" s="85"/>
      <c r="D15" s="117" t="s">
        <v>45</v>
      </c>
      <c r="E15" s="86"/>
      <c r="F15" s="86"/>
      <c r="G15" s="130" t="s">
        <v>90</v>
      </c>
      <c r="H15" s="109"/>
      <c r="I15" s="80" t="s">
        <v>87</v>
      </c>
      <c r="J15" s="80" t="s">
        <v>88</v>
      </c>
      <c r="K15" s="80" t="s">
        <v>162</v>
      </c>
      <c r="L15" s="76">
        <v>6.9</v>
      </c>
      <c r="M15" s="76">
        <v>6.8</v>
      </c>
      <c r="N15" s="76">
        <v>6.8</v>
      </c>
      <c r="O15" s="76">
        <v>6.8</v>
      </c>
      <c r="P15" s="76">
        <v>8.5</v>
      </c>
      <c r="Q15" s="66">
        <f>(L15*2+M15*2+N15*2+O15+P15)/8</f>
        <v>7.0375</v>
      </c>
      <c r="R15" s="68">
        <v>0.5</v>
      </c>
      <c r="S15" s="66">
        <f>Q15-R15</f>
        <v>6.5375</v>
      </c>
    </row>
    <row r="16" spans="1:19" ht="35.25" customHeight="1">
      <c r="A16" s="194" t="s">
        <v>164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/>
    </row>
    <row r="17" spans="1:19" ht="36.75" customHeight="1">
      <c r="A17" s="57">
        <v>1</v>
      </c>
      <c r="B17" s="28"/>
      <c r="C17" s="29"/>
      <c r="D17" s="117" t="s">
        <v>47</v>
      </c>
      <c r="E17" s="86"/>
      <c r="F17" s="86"/>
      <c r="G17" s="117" t="s">
        <v>108</v>
      </c>
      <c r="H17" s="138"/>
      <c r="I17" s="80" t="s">
        <v>105</v>
      </c>
      <c r="J17" s="80" t="s">
        <v>106</v>
      </c>
      <c r="K17" s="80" t="s">
        <v>107</v>
      </c>
      <c r="L17" s="76">
        <v>7.3</v>
      </c>
      <c r="M17" s="76">
        <v>7.8</v>
      </c>
      <c r="N17" s="76">
        <v>7.8</v>
      </c>
      <c r="O17" s="76">
        <v>7.2</v>
      </c>
      <c r="P17" s="76">
        <v>8.5</v>
      </c>
      <c r="Q17" s="66">
        <f>(L17*2+M17*2+N17*2+O17+P17)/8</f>
        <v>7.6875</v>
      </c>
      <c r="R17" s="68">
        <v>0</v>
      </c>
      <c r="S17" s="66">
        <f>Q17-R17</f>
        <v>7.6875</v>
      </c>
    </row>
    <row r="18" spans="1:19" ht="34.5" customHeight="1">
      <c r="A18" s="57">
        <v>2</v>
      </c>
      <c r="B18" s="57"/>
      <c r="C18" s="29"/>
      <c r="D18" s="122" t="s">
        <v>46</v>
      </c>
      <c r="E18" s="123"/>
      <c r="F18" s="124"/>
      <c r="G18" s="122" t="s">
        <v>119</v>
      </c>
      <c r="H18" s="110"/>
      <c r="I18" s="80" t="s">
        <v>168</v>
      </c>
      <c r="J18" s="80" t="s">
        <v>150</v>
      </c>
      <c r="K18" s="80" t="s">
        <v>103</v>
      </c>
      <c r="L18" s="76">
        <v>6.5</v>
      </c>
      <c r="M18" s="76">
        <v>6.9</v>
      </c>
      <c r="N18" s="76">
        <v>6.7</v>
      </c>
      <c r="O18" s="76">
        <v>6.5</v>
      </c>
      <c r="P18" s="76">
        <v>8.5</v>
      </c>
      <c r="Q18" s="66">
        <f>(L18*2+M18*2+N18*2+O18+P18)/8</f>
        <v>6.9</v>
      </c>
      <c r="R18" s="68">
        <v>0</v>
      </c>
      <c r="S18" s="66">
        <f>Q18-R18</f>
        <v>6.9</v>
      </c>
    </row>
    <row r="19" spans="1:19" ht="34.5" customHeight="1">
      <c r="A19" s="57">
        <v>3</v>
      </c>
      <c r="B19" s="57"/>
      <c r="C19" s="29"/>
      <c r="D19" s="122" t="s">
        <v>42</v>
      </c>
      <c r="E19" s="122"/>
      <c r="F19" s="122"/>
      <c r="G19" s="122" t="s">
        <v>119</v>
      </c>
      <c r="H19" s="139"/>
      <c r="I19" s="80" t="s">
        <v>168</v>
      </c>
      <c r="J19" s="80" t="s">
        <v>150</v>
      </c>
      <c r="K19" s="80" t="s">
        <v>103</v>
      </c>
      <c r="L19" s="76">
        <v>6.3</v>
      </c>
      <c r="M19" s="76">
        <v>6.9</v>
      </c>
      <c r="N19" s="76">
        <v>6.3</v>
      </c>
      <c r="O19" s="76">
        <v>6.2</v>
      </c>
      <c r="P19" s="76">
        <v>8</v>
      </c>
      <c r="Q19" s="66">
        <f>(L19*2+M19*2+N19*2+O19+P19)/8</f>
        <v>6.65</v>
      </c>
      <c r="R19" s="68">
        <v>0</v>
      </c>
      <c r="S19" s="66">
        <f>Q19-R19</f>
        <v>6.65</v>
      </c>
    </row>
    <row r="20" spans="1:19" ht="34.5" customHeight="1">
      <c r="A20" s="57">
        <v>4</v>
      </c>
      <c r="B20" s="57"/>
      <c r="C20" s="29"/>
      <c r="D20" s="131" t="s">
        <v>49</v>
      </c>
      <c r="E20" s="123"/>
      <c r="F20" s="132"/>
      <c r="G20" s="122" t="s">
        <v>119</v>
      </c>
      <c r="H20" s="111"/>
      <c r="I20" s="80" t="s">
        <v>168</v>
      </c>
      <c r="J20" s="80" t="s">
        <v>150</v>
      </c>
      <c r="K20" s="80" t="s">
        <v>103</v>
      </c>
      <c r="L20" s="76">
        <v>6.3</v>
      </c>
      <c r="M20" s="76">
        <v>6.5</v>
      </c>
      <c r="N20" s="76">
        <v>6.8</v>
      </c>
      <c r="O20" s="76">
        <v>6.5</v>
      </c>
      <c r="P20" s="76">
        <v>7</v>
      </c>
      <c r="Q20" s="66">
        <f>(L20*2+M20*2+N20*2+O20+P20)/8</f>
        <v>6.5875</v>
      </c>
      <c r="R20" s="68">
        <v>0</v>
      </c>
      <c r="S20" s="66">
        <f>Q20-R20</f>
        <v>6.5875</v>
      </c>
    </row>
    <row r="21" spans="1:19" ht="30" customHeight="1">
      <c r="A21" s="176" t="s">
        <v>163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8"/>
    </row>
    <row r="22" spans="1:19" ht="39" customHeight="1">
      <c r="A22" s="57">
        <v>1</v>
      </c>
      <c r="D22" s="131" t="s">
        <v>50</v>
      </c>
      <c r="E22" s="123"/>
      <c r="F22" s="132"/>
      <c r="G22" s="133" t="s">
        <v>125</v>
      </c>
      <c r="H22" s="111"/>
      <c r="I22" s="80" t="s">
        <v>126</v>
      </c>
      <c r="J22" s="80" t="s">
        <v>37</v>
      </c>
      <c r="K22" s="80" t="s">
        <v>103</v>
      </c>
      <c r="L22" s="76">
        <v>6.5</v>
      </c>
      <c r="M22" s="76">
        <v>7.5</v>
      </c>
      <c r="N22" s="76">
        <v>7.5</v>
      </c>
      <c r="O22" s="76">
        <v>6.8</v>
      </c>
      <c r="P22" s="76">
        <v>8.5</v>
      </c>
      <c r="Q22" s="66">
        <f>(L22*2+M22*2+N22*2+O22+P22)/8</f>
        <v>7.2875</v>
      </c>
      <c r="R22" s="68">
        <v>0</v>
      </c>
      <c r="S22" s="66">
        <f>Q22-R22</f>
        <v>7.2875</v>
      </c>
    </row>
    <row r="23" spans="1:19" ht="36" customHeight="1">
      <c r="A23" s="57">
        <v>2</v>
      </c>
      <c r="D23" s="122" t="s">
        <v>43</v>
      </c>
      <c r="E23" s="123"/>
      <c r="F23" s="124"/>
      <c r="G23" s="125" t="s">
        <v>173</v>
      </c>
      <c r="H23" s="106"/>
      <c r="I23" s="89" t="s">
        <v>169</v>
      </c>
      <c r="J23" s="80" t="s">
        <v>38</v>
      </c>
      <c r="K23" s="80" t="s">
        <v>103</v>
      </c>
      <c r="L23" s="76">
        <v>6.5</v>
      </c>
      <c r="M23" s="76">
        <v>7.2</v>
      </c>
      <c r="N23" s="76">
        <v>7.3</v>
      </c>
      <c r="O23" s="76">
        <v>7</v>
      </c>
      <c r="P23" s="76">
        <v>8.5</v>
      </c>
      <c r="Q23" s="66">
        <f>(L23*2+M23*2+N23*2+O23+P23)/8</f>
        <v>7.1875</v>
      </c>
      <c r="R23" s="68">
        <v>0.5</v>
      </c>
      <c r="S23" s="66">
        <f>Q23-R23</f>
        <v>6.6875</v>
      </c>
    </row>
    <row r="25" spans="4:11" ht="12.75">
      <c r="D25" s="140" t="s">
        <v>151</v>
      </c>
      <c r="E25" s="140"/>
      <c r="F25" s="140"/>
      <c r="K25" s="140" t="s">
        <v>152</v>
      </c>
    </row>
    <row r="26" spans="4:11" ht="12.75">
      <c r="D26" s="140"/>
      <c r="E26" s="140"/>
      <c r="F26" s="140"/>
      <c r="K26" s="140"/>
    </row>
    <row r="27" spans="4:11" ht="12.75">
      <c r="D27" s="140" t="s">
        <v>153</v>
      </c>
      <c r="E27" s="140"/>
      <c r="F27" s="140"/>
      <c r="K27" s="140" t="s">
        <v>154</v>
      </c>
    </row>
  </sheetData>
  <sheetProtection/>
  <mergeCells count="27">
    <mergeCell ref="A3:S3"/>
    <mergeCell ref="S9:S10"/>
    <mergeCell ref="K8:K10"/>
    <mergeCell ref="A11:S11"/>
    <mergeCell ref="A16:S16"/>
    <mergeCell ref="L8:L10"/>
    <mergeCell ref="M8:M10"/>
    <mergeCell ref="N8:N10"/>
    <mergeCell ref="O8:O10"/>
    <mergeCell ref="P8:P10"/>
    <mergeCell ref="Q9:R9"/>
    <mergeCell ref="E8:E10"/>
    <mergeCell ref="F8:F10"/>
    <mergeCell ref="G8:G10"/>
    <mergeCell ref="H8:H10"/>
    <mergeCell ref="I8:I10"/>
    <mergeCell ref="J8:J10"/>
    <mergeCell ref="A21:S21"/>
    <mergeCell ref="A1:S1"/>
    <mergeCell ref="A2:S2"/>
    <mergeCell ref="A4:S4"/>
    <mergeCell ref="A5:S5"/>
    <mergeCell ref="A8:A10"/>
    <mergeCell ref="B8:B10"/>
    <mergeCell ref="C8:C10"/>
    <mergeCell ref="D8:D10"/>
    <mergeCell ref="Q8:S8"/>
  </mergeCells>
  <conditionalFormatting sqref="H13:H14">
    <cfRule type="duplicateValues" priority="1" dxfId="0" stopIfTrue="1">
      <formula>AND(COUNTIF($H$13:$H$14,H13)&gt;1,NOT(ISBLANK(H13)))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tabSelected="1" view="pageBreakPreview" zoomScaleSheetLayoutView="100" zoomScalePageLayoutView="0" workbookViewId="0" topLeftCell="A2">
      <selection activeCell="A3" sqref="A3:IV3"/>
    </sheetView>
  </sheetViews>
  <sheetFormatPr defaultColWidth="10.421875" defaultRowHeight="12.75"/>
  <cols>
    <col min="1" max="1" width="4.421875" style="25" customWidth="1"/>
    <col min="2" max="2" width="4.140625" style="25" hidden="1" customWidth="1"/>
    <col min="3" max="3" width="6.00390625" style="25" hidden="1" customWidth="1"/>
    <col min="4" max="4" width="21.7109375" style="15" customWidth="1"/>
    <col min="5" max="5" width="9.28125" style="15" hidden="1" customWidth="1"/>
    <col min="6" max="6" width="5.421875" style="15" hidden="1" customWidth="1"/>
    <col min="7" max="7" width="34.421875" style="15" customWidth="1"/>
    <col min="8" max="8" width="8.140625" style="15" hidden="1" customWidth="1"/>
    <col min="9" max="9" width="15.57421875" style="26" customWidth="1"/>
    <col min="10" max="10" width="16.00390625" style="26" hidden="1" customWidth="1"/>
    <col min="11" max="11" width="29.00390625" style="27" customWidth="1"/>
    <col min="12" max="16" width="10.7109375" style="27" customWidth="1"/>
    <col min="17" max="17" width="6.7109375" style="16" customWidth="1"/>
    <col min="18" max="18" width="5.57421875" style="16" customWidth="1"/>
    <col min="19" max="19" width="8.140625" style="17" customWidth="1"/>
    <col min="20" max="16384" width="10.421875" style="15" customWidth="1"/>
  </cols>
  <sheetData>
    <row r="1" spans="1:19" ht="15" customHeight="1" hidden="1">
      <c r="A1" s="19" t="s">
        <v>0</v>
      </c>
      <c r="B1" s="19"/>
      <c r="C1" s="20"/>
      <c r="D1" s="20"/>
      <c r="E1" s="19" t="s">
        <v>1</v>
      </c>
      <c r="F1" s="20"/>
      <c r="G1" s="20"/>
      <c r="H1" s="19" t="s">
        <v>2</v>
      </c>
      <c r="I1" s="20"/>
      <c r="J1" s="20"/>
      <c r="K1" s="20"/>
      <c r="L1" s="20"/>
      <c r="M1" s="20"/>
      <c r="N1" s="20"/>
      <c r="O1" s="20"/>
      <c r="P1" s="20"/>
      <c r="Q1" s="21" t="s">
        <v>3</v>
      </c>
      <c r="R1" s="22"/>
      <c r="S1" s="23"/>
    </row>
    <row r="2" spans="1:25" s="6" customFormat="1" ht="87" customHeight="1">
      <c r="A2" s="179" t="s">
        <v>141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1"/>
      <c r="O2" s="181"/>
      <c r="P2" s="181"/>
      <c r="Q2" s="181"/>
      <c r="R2" s="181"/>
      <c r="S2" s="181"/>
      <c r="V2" s="5"/>
      <c r="W2" s="5"/>
      <c r="X2" s="5"/>
      <c r="Y2" s="5"/>
    </row>
    <row r="3" spans="1:19" s="24" customFormat="1" ht="15.75" customHeight="1">
      <c r="A3" s="182" t="s">
        <v>28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s="24" customFormat="1" ht="57" customHeight="1">
      <c r="A4" s="192" t="s">
        <v>165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19" s="24" customFormat="1" ht="33.75" customHeight="1">
      <c r="A5" s="183" t="s">
        <v>143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</row>
    <row r="6" spans="1:19" s="62" customFormat="1" ht="15.75" customHeight="1">
      <c r="A6" s="185" t="s">
        <v>156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s="24" customFormat="1" ht="6.7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s="36" customFormat="1" ht="15" customHeight="1">
      <c r="A8" s="93" t="s">
        <v>31</v>
      </c>
      <c r="B8" s="31"/>
      <c r="C8" s="31"/>
      <c r="D8" s="32"/>
      <c r="E8" s="32"/>
      <c r="F8" s="32"/>
      <c r="G8" s="33"/>
      <c r="H8" s="33"/>
      <c r="I8" s="34"/>
      <c r="J8" s="34"/>
      <c r="K8" s="35"/>
      <c r="L8" s="35"/>
      <c r="M8" s="35"/>
      <c r="N8" s="35"/>
      <c r="O8" s="35"/>
      <c r="P8" s="35"/>
      <c r="S8" s="136" t="s">
        <v>41</v>
      </c>
    </row>
    <row r="9" spans="1:19" ht="24" customHeight="1">
      <c r="A9" s="186" t="s">
        <v>15</v>
      </c>
      <c r="B9" s="187" t="s">
        <v>18</v>
      </c>
      <c r="C9" s="186" t="s">
        <v>14</v>
      </c>
      <c r="D9" s="190" t="s">
        <v>16</v>
      </c>
      <c r="E9" s="186" t="s">
        <v>8</v>
      </c>
      <c r="F9" s="186" t="s">
        <v>19</v>
      </c>
      <c r="G9" s="190" t="s">
        <v>17</v>
      </c>
      <c r="H9" s="190" t="s">
        <v>8</v>
      </c>
      <c r="I9" s="190" t="s">
        <v>10</v>
      </c>
      <c r="J9" s="190" t="s">
        <v>12</v>
      </c>
      <c r="K9" s="190" t="s">
        <v>11</v>
      </c>
      <c r="L9" s="186" t="s">
        <v>20</v>
      </c>
      <c r="M9" s="186" t="s">
        <v>21</v>
      </c>
      <c r="N9" s="186" t="s">
        <v>22</v>
      </c>
      <c r="O9" s="186" t="s">
        <v>7</v>
      </c>
      <c r="P9" s="186" t="s">
        <v>23</v>
      </c>
      <c r="Q9" s="191" t="s">
        <v>4</v>
      </c>
      <c r="R9" s="191"/>
      <c r="S9" s="191"/>
    </row>
    <row r="10" spans="1:19" ht="24" customHeight="1">
      <c r="A10" s="186"/>
      <c r="B10" s="188"/>
      <c r="C10" s="186"/>
      <c r="D10" s="190"/>
      <c r="E10" s="186"/>
      <c r="F10" s="186"/>
      <c r="G10" s="190"/>
      <c r="H10" s="190"/>
      <c r="I10" s="190"/>
      <c r="J10" s="190"/>
      <c r="K10" s="190"/>
      <c r="L10" s="186"/>
      <c r="M10" s="186" t="s">
        <v>24</v>
      </c>
      <c r="N10" s="186" t="s">
        <v>25</v>
      </c>
      <c r="O10" s="186"/>
      <c r="P10" s="186" t="s">
        <v>23</v>
      </c>
      <c r="Q10" s="190" t="s">
        <v>5</v>
      </c>
      <c r="R10" s="190"/>
      <c r="S10" s="190" t="s">
        <v>26</v>
      </c>
    </row>
    <row r="11" spans="1:19" ht="24.75" customHeight="1">
      <c r="A11" s="186"/>
      <c r="B11" s="189"/>
      <c r="C11" s="186"/>
      <c r="D11" s="190"/>
      <c r="E11" s="186"/>
      <c r="F11" s="186"/>
      <c r="G11" s="190"/>
      <c r="H11" s="190"/>
      <c r="I11" s="190"/>
      <c r="J11" s="190" t="s">
        <v>12</v>
      </c>
      <c r="K11" s="190"/>
      <c r="L11" s="186"/>
      <c r="M11" s="186"/>
      <c r="N11" s="186"/>
      <c r="O11" s="186"/>
      <c r="P11" s="186"/>
      <c r="Q11" s="52" t="s">
        <v>27</v>
      </c>
      <c r="R11" s="52" t="s">
        <v>6</v>
      </c>
      <c r="S11" s="190"/>
    </row>
    <row r="12" spans="1:43" s="56" customFormat="1" ht="24" customHeight="1">
      <c r="A12" s="176" t="s">
        <v>140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</row>
    <row r="13" spans="1:43" s="56" customFormat="1" ht="34.5" customHeight="1">
      <c r="A13" s="57">
        <v>1</v>
      </c>
      <c r="B13" s="57"/>
      <c r="C13" s="29"/>
      <c r="D13" s="117" t="s">
        <v>53</v>
      </c>
      <c r="E13" s="86"/>
      <c r="F13" s="86"/>
      <c r="G13" s="133" t="s">
        <v>174</v>
      </c>
      <c r="H13" s="117"/>
      <c r="I13" s="80" t="s">
        <v>120</v>
      </c>
      <c r="J13" s="80" t="s">
        <v>33</v>
      </c>
      <c r="K13" s="80" t="s">
        <v>103</v>
      </c>
      <c r="L13" s="76">
        <v>6.9</v>
      </c>
      <c r="M13" s="76">
        <v>7</v>
      </c>
      <c r="N13" s="76">
        <v>7.5</v>
      </c>
      <c r="O13" s="76">
        <v>7</v>
      </c>
      <c r="P13" s="76">
        <v>8.5</v>
      </c>
      <c r="Q13" s="66">
        <f>(L13*2+M13*2+N13*2+O13+P13)/8</f>
        <v>7.2875</v>
      </c>
      <c r="R13" s="68">
        <v>0</v>
      </c>
      <c r="S13" s="66">
        <f>Q13-R13</f>
        <v>7.2875</v>
      </c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</row>
    <row r="14" spans="1:43" s="56" customFormat="1" ht="39" customHeight="1">
      <c r="A14" s="57"/>
      <c r="B14" s="57"/>
      <c r="C14" s="29"/>
      <c r="D14" s="117" t="s">
        <v>54</v>
      </c>
      <c r="E14" s="86"/>
      <c r="F14" s="86"/>
      <c r="G14" s="133" t="s">
        <v>117</v>
      </c>
      <c r="H14" s="80"/>
      <c r="I14" s="80" t="s">
        <v>116</v>
      </c>
      <c r="J14" s="80" t="s">
        <v>34</v>
      </c>
      <c r="K14" s="80" t="s">
        <v>103</v>
      </c>
      <c r="L14" s="195" t="s">
        <v>155</v>
      </c>
      <c r="M14" s="196"/>
      <c r="N14" s="196"/>
      <c r="O14" s="196"/>
      <c r="P14" s="196"/>
      <c r="Q14" s="196"/>
      <c r="R14" s="196"/>
      <c r="S14" s="197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43" s="56" customFormat="1" ht="34.5" customHeight="1" hidden="1">
      <c r="A15" s="57">
        <v>4</v>
      </c>
      <c r="B15" s="84"/>
      <c r="C15" s="85"/>
      <c r="D15" s="104"/>
      <c r="E15" s="73"/>
      <c r="F15" s="71"/>
      <c r="G15" s="104"/>
      <c r="H15" s="88"/>
      <c r="I15" s="89"/>
      <c r="J15" s="89"/>
      <c r="K15" s="83"/>
      <c r="L15" s="76"/>
      <c r="M15" s="76"/>
      <c r="N15" s="76"/>
      <c r="O15" s="76"/>
      <c r="P15" s="76"/>
      <c r="Q15" s="66">
        <f>(L15*2+M15*2+N15*2+O15+P15)/8</f>
        <v>0</v>
      </c>
      <c r="R15" s="68">
        <v>0</v>
      </c>
      <c r="S15" s="66">
        <f>Q15-R15</f>
        <v>0</v>
      </c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</row>
    <row r="16" spans="1:43" s="56" customFormat="1" ht="34.5" customHeight="1" hidden="1">
      <c r="A16" s="57">
        <v>5</v>
      </c>
      <c r="B16" s="84"/>
      <c r="C16" s="85"/>
      <c r="D16" s="104"/>
      <c r="E16" s="73"/>
      <c r="F16" s="71"/>
      <c r="G16" s="104"/>
      <c r="H16" s="86"/>
      <c r="I16" s="86"/>
      <c r="J16" s="74"/>
      <c r="K16" s="80"/>
      <c r="L16" s="76"/>
      <c r="M16" s="76"/>
      <c r="N16" s="76"/>
      <c r="O16" s="76"/>
      <c r="P16" s="76"/>
      <c r="Q16" s="66">
        <f>(L16*2+M16*2+N16*2+O16+P16)/8</f>
        <v>0</v>
      </c>
      <c r="R16" s="68">
        <v>0</v>
      </c>
      <c r="S16" s="66">
        <f>Q16-R16</f>
        <v>0</v>
      </c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1:43" s="56" customFormat="1" ht="34.5" customHeight="1" hidden="1">
      <c r="A17" s="57">
        <v>6</v>
      </c>
      <c r="B17" s="84"/>
      <c r="C17" s="85"/>
      <c r="D17" s="104"/>
      <c r="E17" s="73"/>
      <c r="F17" s="71"/>
      <c r="G17" s="104"/>
      <c r="H17" s="72"/>
      <c r="I17" s="71"/>
      <c r="J17" s="74"/>
      <c r="K17" s="80"/>
      <c r="L17" s="76"/>
      <c r="M17" s="76"/>
      <c r="N17" s="76"/>
      <c r="O17" s="76"/>
      <c r="P17" s="76"/>
      <c r="Q17" s="66">
        <f>(L17*2+M17*2+N17*2+O17+P17)/8</f>
        <v>0</v>
      </c>
      <c r="R17" s="68">
        <v>0</v>
      </c>
      <c r="S17" s="66">
        <f>Q17-R17</f>
        <v>0</v>
      </c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</row>
    <row r="18" spans="1:43" s="56" customFormat="1" ht="23.25" customHeight="1">
      <c r="A18" s="176" t="s">
        <v>30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8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</row>
    <row r="19" spans="1:43" s="56" customFormat="1" ht="34.5" customHeight="1">
      <c r="A19" s="57">
        <v>1</v>
      </c>
      <c r="B19" s="57"/>
      <c r="C19" s="29"/>
      <c r="D19" s="117" t="s">
        <v>52</v>
      </c>
      <c r="E19" s="86"/>
      <c r="F19" s="86"/>
      <c r="G19" s="133" t="s">
        <v>176</v>
      </c>
      <c r="H19" s="117"/>
      <c r="I19" s="80" t="s">
        <v>83</v>
      </c>
      <c r="J19" s="80" t="s">
        <v>84</v>
      </c>
      <c r="K19" s="80" t="s">
        <v>82</v>
      </c>
      <c r="L19" s="76">
        <v>7</v>
      </c>
      <c r="M19" s="76">
        <v>7.5</v>
      </c>
      <c r="N19" s="76">
        <v>7.5</v>
      </c>
      <c r="O19" s="76">
        <v>6.9</v>
      </c>
      <c r="P19" s="76">
        <v>8.5</v>
      </c>
      <c r="Q19" s="66">
        <f>(L19*2+M19*2+N19*2+O19+P19)/8</f>
        <v>7.425</v>
      </c>
      <c r="R19" s="68">
        <v>0</v>
      </c>
      <c r="S19" s="66">
        <f>Q19-R19</f>
        <v>7.425</v>
      </c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</row>
    <row r="20" spans="1:43" ht="34.5" customHeight="1">
      <c r="A20" s="57">
        <v>2</v>
      </c>
      <c r="B20" s="57"/>
      <c r="C20" s="29"/>
      <c r="D20" s="117" t="s">
        <v>46</v>
      </c>
      <c r="E20" s="86"/>
      <c r="F20" s="86"/>
      <c r="G20" s="129" t="s">
        <v>124</v>
      </c>
      <c r="H20" s="108"/>
      <c r="I20" s="107" t="s">
        <v>36</v>
      </c>
      <c r="J20" s="80" t="s">
        <v>150</v>
      </c>
      <c r="K20" s="80" t="s">
        <v>103</v>
      </c>
      <c r="L20" s="76">
        <v>6.9</v>
      </c>
      <c r="M20" s="76">
        <v>7</v>
      </c>
      <c r="N20" s="76">
        <v>7.3</v>
      </c>
      <c r="O20" s="76">
        <v>6.5</v>
      </c>
      <c r="P20" s="76">
        <v>8.5</v>
      </c>
      <c r="Q20" s="66">
        <f>(L20*2+M20*2+N20*2+O20+P20)/8</f>
        <v>7.175</v>
      </c>
      <c r="R20" s="68">
        <v>0</v>
      </c>
      <c r="S20" s="66">
        <f>Q20-R20</f>
        <v>7.175</v>
      </c>
      <c r="T20" s="56"/>
      <c r="U20" s="56"/>
      <c r="V20" s="56"/>
      <c r="W20" s="56"/>
      <c r="X20" s="56"/>
      <c r="Y20" s="56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1:43" ht="34.5" customHeight="1">
      <c r="A21" s="57">
        <v>3</v>
      </c>
      <c r="B21" s="84"/>
      <c r="C21" s="85"/>
      <c r="D21" s="117" t="s">
        <v>49</v>
      </c>
      <c r="E21" s="86"/>
      <c r="F21" s="86"/>
      <c r="G21" s="129" t="s">
        <v>124</v>
      </c>
      <c r="H21" s="108"/>
      <c r="I21" s="107" t="s">
        <v>36</v>
      </c>
      <c r="J21" s="80" t="s">
        <v>150</v>
      </c>
      <c r="K21" s="80" t="s">
        <v>103</v>
      </c>
      <c r="L21" s="76">
        <v>6.5</v>
      </c>
      <c r="M21" s="76">
        <v>7.2</v>
      </c>
      <c r="N21" s="76">
        <v>6.8</v>
      </c>
      <c r="O21" s="76">
        <v>6.5</v>
      </c>
      <c r="P21" s="76">
        <v>8.3</v>
      </c>
      <c r="Q21" s="66">
        <f>(L21*2+M21*2+N21*2+O21+P21)/8</f>
        <v>6.975</v>
      </c>
      <c r="R21" s="68">
        <v>0</v>
      </c>
      <c r="S21" s="66">
        <f>Q21-R21</f>
        <v>6.975</v>
      </c>
      <c r="T21" s="56"/>
      <c r="U21" s="56"/>
      <c r="V21" s="56"/>
      <c r="W21" s="56"/>
      <c r="X21" s="56"/>
      <c r="Y21" s="56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</row>
    <row r="22" spans="1:43" ht="34.5" customHeight="1">
      <c r="A22" s="57">
        <v>4</v>
      </c>
      <c r="B22" s="84"/>
      <c r="C22" s="85"/>
      <c r="D22" s="117" t="s">
        <v>55</v>
      </c>
      <c r="E22" s="86"/>
      <c r="F22" s="86"/>
      <c r="G22" s="133" t="s">
        <v>92</v>
      </c>
      <c r="H22" s="117"/>
      <c r="I22" s="80" t="s">
        <v>87</v>
      </c>
      <c r="J22" s="80" t="s">
        <v>91</v>
      </c>
      <c r="K22" s="80" t="s">
        <v>162</v>
      </c>
      <c r="L22" s="76">
        <v>6.8</v>
      </c>
      <c r="M22" s="76">
        <v>7.3</v>
      </c>
      <c r="N22" s="76">
        <v>6.2</v>
      </c>
      <c r="O22" s="76">
        <v>6.8</v>
      </c>
      <c r="P22" s="76">
        <v>8.5</v>
      </c>
      <c r="Q22" s="66">
        <f>(L22*2+M22*2+N22*2+O22+P22)/8</f>
        <v>6.9875</v>
      </c>
      <c r="R22" s="68">
        <v>1.5</v>
      </c>
      <c r="S22" s="66">
        <f>Q22-R22</f>
        <v>5.4875</v>
      </c>
      <c r="T22" s="56"/>
      <c r="U22" s="56"/>
      <c r="V22" s="56"/>
      <c r="W22" s="56"/>
      <c r="X22" s="56"/>
      <c r="Y22" s="56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</row>
    <row r="23" spans="1:43" ht="27.75" customHeight="1">
      <c r="A23" s="176" t="s">
        <v>161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8"/>
      <c r="T23" s="56"/>
      <c r="U23" s="56"/>
      <c r="V23" s="56"/>
      <c r="W23" s="56"/>
      <c r="X23" s="56"/>
      <c r="Y23" s="56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</row>
    <row r="24" spans="1:43" ht="42" customHeight="1">
      <c r="A24" s="57">
        <v>1</v>
      </c>
      <c r="B24" s="92"/>
      <c r="C24" s="92"/>
      <c r="D24" s="117" t="s">
        <v>149</v>
      </c>
      <c r="E24" s="86"/>
      <c r="F24" s="86"/>
      <c r="G24" s="133" t="s">
        <v>175</v>
      </c>
      <c r="H24" s="117"/>
      <c r="I24" s="89" t="s">
        <v>170</v>
      </c>
      <c r="J24" s="80" t="s">
        <v>34</v>
      </c>
      <c r="K24" s="80" t="s">
        <v>103</v>
      </c>
      <c r="L24" s="76">
        <v>7</v>
      </c>
      <c r="M24" s="76">
        <v>7.2</v>
      </c>
      <c r="N24" s="76">
        <v>7.5</v>
      </c>
      <c r="O24" s="76">
        <v>7.3</v>
      </c>
      <c r="P24" s="76">
        <v>8.3</v>
      </c>
      <c r="Q24" s="66">
        <f>(L24*2+M24*2+N24*2+O24+P24)/8</f>
        <v>7.375</v>
      </c>
      <c r="R24" s="68">
        <v>0</v>
      </c>
      <c r="S24" s="66">
        <f>Q24-R24</f>
        <v>7.375</v>
      </c>
      <c r="T24" s="56"/>
      <c r="U24" s="56"/>
      <c r="V24" s="56"/>
      <c r="W24" s="56"/>
      <c r="X24" s="56"/>
      <c r="Y24" s="56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1:43" ht="31.5" customHeight="1">
      <c r="A25" s="92"/>
      <c r="B25" s="92"/>
      <c r="C25" s="92"/>
      <c r="D25" s="140" t="s">
        <v>151</v>
      </c>
      <c r="E25" s="140"/>
      <c r="F25" s="140"/>
      <c r="H25"/>
      <c r="I25"/>
      <c r="J25"/>
      <c r="K25" s="140" t="s">
        <v>152</v>
      </c>
      <c r="L25" s="100"/>
      <c r="M25" s="100"/>
      <c r="N25" s="100"/>
      <c r="O25" s="100"/>
      <c r="P25" s="100"/>
      <c r="Q25" s="101"/>
      <c r="R25" s="102"/>
      <c r="S25" s="101"/>
      <c r="T25" s="56"/>
      <c r="U25" s="56"/>
      <c r="V25" s="56"/>
      <c r="W25" s="56"/>
      <c r="X25" s="56"/>
      <c r="Y25" s="56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</row>
    <row r="26" spans="1:43" ht="10.5" customHeight="1">
      <c r="A26" s="92"/>
      <c r="B26" s="92"/>
      <c r="C26" s="92"/>
      <c r="D26" s="140"/>
      <c r="E26" s="140"/>
      <c r="F26" s="140"/>
      <c r="H26"/>
      <c r="I26"/>
      <c r="J26"/>
      <c r="K26" s="140"/>
      <c r="L26" s="100"/>
      <c r="M26" s="100"/>
      <c r="N26" s="100"/>
      <c r="O26" s="100"/>
      <c r="P26" s="100"/>
      <c r="Q26" s="101"/>
      <c r="R26" s="102"/>
      <c r="S26" s="101"/>
      <c r="T26" s="56"/>
      <c r="U26" s="56"/>
      <c r="V26" s="56"/>
      <c r="W26" s="56"/>
      <c r="X26" s="56"/>
      <c r="Y26" s="56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</row>
    <row r="27" spans="1:20" s="53" customFormat="1" ht="20.25" customHeight="1">
      <c r="A27" s="92"/>
      <c r="B27" s="103"/>
      <c r="C27" s="103"/>
      <c r="D27" s="140" t="s">
        <v>153</v>
      </c>
      <c r="E27" s="140"/>
      <c r="F27" s="140"/>
      <c r="H27"/>
      <c r="I27"/>
      <c r="J27"/>
      <c r="K27" s="140" t="s">
        <v>154</v>
      </c>
      <c r="L27" s="100"/>
      <c r="M27" s="100"/>
      <c r="N27" s="100"/>
      <c r="O27" s="100"/>
      <c r="P27" s="100"/>
      <c r="Q27" s="101"/>
      <c r="R27" s="102"/>
      <c r="S27" s="101"/>
      <c r="T27" s="55"/>
    </row>
    <row r="28" spans="1:20" s="4" customFormat="1" ht="49.5" customHeight="1">
      <c r="A28" s="49"/>
      <c r="H28" s="39"/>
      <c r="I28" s="18"/>
      <c r="J28" s="48"/>
      <c r="K28" s="49"/>
      <c r="L28" s="38"/>
      <c r="M28" s="50"/>
      <c r="N28" s="49"/>
      <c r="O28" s="49"/>
      <c r="P28" s="49"/>
      <c r="Q28" s="49"/>
      <c r="R28" s="49"/>
      <c r="S28" s="49"/>
      <c r="T28" s="54"/>
    </row>
    <row r="29" spans="1:19" s="4" customFormat="1" ht="49.5" customHeight="1">
      <c r="A29" s="49"/>
      <c r="H29" s="30"/>
      <c r="I29" s="18"/>
      <c r="J29" s="48"/>
      <c r="K29" s="49"/>
      <c r="L29" s="38"/>
      <c r="M29" s="50"/>
      <c r="N29" s="49"/>
      <c r="O29" s="49"/>
      <c r="P29" s="49"/>
      <c r="Q29" s="49"/>
      <c r="R29" s="49"/>
      <c r="S29" s="49"/>
    </row>
    <row r="30" spans="1:19" s="4" customFormat="1" ht="49.5" customHeight="1">
      <c r="A30" s="49"/>
      <c r="H30" s="39"/>
      <c r="I30" s="18"/>
      <c r="J30" s="48"/>
      <c r="K30" s="49"/>
      <c r="L30" s="38"/>
      <c r="M30" s="50"/>
      <c r="N30" s="49"/>
      <c r="O30" s="49"/>
      <c r="P30" s="49"/>
      <c r="Q30" s="49"/>
      <c r="R30" s="49"/>
      <c r="S30" s="49"/>
    </row>
    <row r="31" spans="1:19" s="4" customFormat="1" ht="35.25" customHeight="1">
      <c r="A31" s="49"/>
      <c r="H31" s="39"/>
      <c r="I31" s="18"/>
      <c r="J31" s="48"/>
      <c r="K31" s="49"/>
      <c r="L31" s="38"/>
      <c r="M31" s="50"/>
      <c r="N31" s="49"/>
      <c r="O31" s="49"/>
      <c r="P31" s="49"/>
      <c r="Q31" s="49"/>
      <c r="R31" s="49"/>
      <c r="S31" s="49"/>
    </row>
  </sheetData>
  <sheetProtection/>
  <mergeCells count="28">
    <mergeCell ref="A23:S23"/>
    <mergeCell ref="L14:S14"/>
    <mergeCell ref="A4:S4"/>
    <mergeCell ref="O9:O11"/>
    <mergeCell ref="A5:S5"/>
    <mergeCell ref="A6:S6"/>
    <mergeCell ref="Q9:S9"/>
    <mergeCell ref="Q10:R10"/>
    <mergeCell ref="S10:S11"/>
    <mergeCell ref="E9:E11"/>
    <mergeCell ref="G9:G11"/>
    <mergeCell ref="N9:N11"/>
    <mergeCell ref="A12:S12"/>
    <mergeCell ref="A18:S18"/>
    <mergeCell ref="A9:A11"/>
    <mergeCell ref="K9:K11"/>
    <mergeCell ref="L9:L11"/>
    <mergeCell ref="M9:M11"/>
    <mergeCell ref="A2:S2"/>
    <mergeCell ref="A3:S3"/>
    <mergeCell ref="B9:B11"/>
    <mergeCell ref="H9:H11"/>
    <mergeCell ref="I9:I11"/>
    <mergeCell ref="C9:C11"/>
    <mergeCell ref="F9:F11"/>
    <mergeCell ref="J9:J11"/>
    <mergeCell ref="D9:D11"/>
    <mergeCell ref="P9:P11"/>
  </mergeCells>
  <conditionalFormatting sqref="H13">
    <cfRule type="duplicateValues" priority="1" dxfId="0" stopIfTrue="1">
      <formula>AND(COUNTIF($H$13:$H$13,H13)&gt;1,NOT(ISBLANK(H13)))</formula>
    </cfRule>
  </conditionalFormatting>
  <printOptions/>
  <pageMargins left="0.3937007874015748" right="0.1968503937007874" top="0.5905511811023623" bottom="0.15748031496062992" header="0.15748031496062992" footer="0.15748031496062992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9"/>
  <sheetViews>
    <sheetView view="pageBreakPreview" zoomScaleSheetLayoutView="100" zoomScalePageLayoutView="0" workbookViewId="0" topLeftCell="A25">
      <selection activeCell="K30" sqref="K30"/>
    </sheetView>
  </sheetViews>
  <sheetFormatPr defaultColWidth="9.140625" defaultRowHeight="12.75"/>
  <cols>
    <col min="1" max="1" width="5.28125" style="14" customWidth="1"/>
    <col min="2" max="2" width="4.421875" style="14" hidden="1" customWidth="1"/>
    <col min="3" max="3" width="5.28125" style="5" hidden="1" customWidth="1"/>
    <col min="4" max="4" width="23.140625" style="6" customWidth="1"/>
    <col min="5" max="5" width="0" style="6" hidden="1" customWidth="1"/>
    <col min="6" max="6" width="5.8515625" style="6" hidden="1" customWidth="1"/>
    <col min="7" max="7" width="37.421875" style="6" customWidth="1"/>
    <col min="8" max="8" width="9.421875" style="6" hidden="1" customWidth="1"/>
    <col min="9" max="9" width="17.8515625" style="9" customWidth="1"/>
    <col min="10" max="10" width="14.7109375" style="9" hidden="1" customWidth="1"/>
    <col min="11" max="11" width="16.140625" style="67" customWidth="1"/>
    <col min="12" max="12" width="7.7109375" style="5" customWidth="1"/>
    <col min="13" max="13" width="7.7109375" style="12" customWidth="1"/>
    <col min="14" max="16" width="7.7109375" style="6" customWidth="1"/>
    <col min="17" max="16384" width="9.140625" style="6" customWidth="1"/>
  </cols>
  <sheetData>
    <row r="1" spans="1:19" ht="70.5" customHeight="1">
      <c r="A1" s="198" t="s">
        <v>141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s="8" customFormat="1" ht="16.5" customHeight="1">
      <c r="A2" s="199" t="s">
        <v>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s="8" customFormat="1" ht="57" customHeight="1">
      <c r="A3" s="192" t="s">
        <v>165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1:19" s="8" customFormat="1" ht="36" customHeight="1">
      <c r="A4" s="200" t="s">
        <v>144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14" s="8" customFormat="1" ht="4.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9" s="46" customFormat="1" ht="15" customHeight="1">
      <c r="A6" s="93" t="s">
        <v>31</v>
      </c>
      <c r="B6" s="31"/>
      <c r="C6" s="41"/>
      <c r="D6" s="41"/>
      <c r="E6" s="41"/>
      <c r="F6" s="42"/>
      <c r="G6" s="43"/>
      <c r="H6" s="44"/>
      <c r="I6" s="44"/>
      <c r="J6" s="43"/>
      <c r="K6" s="43"/>
      <c r="L6" s="35"/>
      <c r="M6" s="70"/>
      <c r="N6" s="70"/>
      <c r="O6" s="45"/>
      <c r="P6" s="45"/>
      <c r="Q6" s="45"/>
      <c r="R6" s="45"/>
      <c r="S6" s="136" t="s">
        <v>41</v>
      </c>
    </row>
    <row r="7" spans="1:19" s="4" customFormat="1" ht="15" customHeight="1">
      <c r="A7" s="187" t="s">
        <v>15</v>
      </c>
      <c r="B7" s="187" t="s">
        <v>18</v>
      </c>
      <c r="C7" s="187" t="s">
        <v>14</v>
      </c>
      <c r="D7" s="201" t="s">
        <v>16</v>
      </c>
      <c r="E7" s="187" t="s">
        <v>8</v>
      </c>
      <c r="F7" s="187" t="s">
        <v>19</v>
      </c>
      <c r="G7" s="201" t="s">
        <v>17</v>
      </c>
      <c r="H7" s="201" t="s">
        <v>8</v>
      </c>
      <c r="I7" s="201" t="s">
        <v>10</v>
      </c>
      <c r="J7" s="201" t="s">
        <v>12</v>
      </c>
      <c r="K7" s="201" t="s">
        <v>11</v>
      </c>
      <c r="L7" s="187" t="s">
        <v>20</v>
      </c>
      <c r="M7" s="187" t="s">
        <v>21</v>
      </c>
      <c r="N7" s="187" t="s">
        <v>22</v>
      </c>
      <c r="O7" s="187" t="s">
        <v>7</v>
      </c>
      <c r="P7" s="187" t="s">
        <v>23</v>
      </c>
      <c r="Q7" s="208" t="s">
        <v>4</v>
      </c>
      <c r="R7" s="209"/>
      <c r="S7" s="210"/>
    </row>
    <row r="8" spans="1:19" s="4" customFormat="1" ht="19.5" customHeight="1">
      <c r="A8" s="188"/>
      <c r="B8" s="188"/>
      <c r="C8" s="188"/>
      <c r="D8" s="202"/>
      <c r="E8" s="188"/>
      <c r="F8" s="188"/>
      <c r="G8" s="202"/>
      <c r="H8" s="202"/>
      <c r="I8" s="202"/>
      <c r="J8" s="202"/>
      <c r="K8" s="202"/>
      <c r="L8" s="188"/>
      <c r="M8" s="188" t="s">
        <v>24</v>
      </c>
      <c r="N8" s="188" t="s">
        <v>25</v>
      </c>
      <c r="O8" s="188"/>
      <c r="P8" s="188" t="s">
        <v>23</v>
      </c>
      <c r="Q8" s="211" t="s">
        <v>5</v>
      </c>
      <c r="R8" s="212"/>
      <c r="S8" s="201" t="s">
        <v>26</v>
      </c>
    </row>
    <row r="9" spans="1:19" s="4" customFormat="1" ht="19.5" customHeight="1">
      <c r="A9" s="189"/>
      <c r="B9" s="189"/>
      <c r="C9" s="189"/>
      <c r="D9" s="203"/>
      <c r="E9" s="189"/>
      <c r="F9" s="189"/>
      <c r="G9" s="203"/>
      <c r="H9" s="203"/>
      <c r="I9" s="203"/>
      <c r="J9" s="203" t="s">
        <v>12</v>
      </c>
      <c r="K9" s="203"/>
      <c r="L9" s="189"/>
      <c r="M9" s="189"/>
      <c r="N9" s="189"/>
      <c r="O9" s="189"/>
      <c r="P9" s="189"/>
      <c r="Q9" s="52" t="s">
        <v>27</v>
      </c>
      <c r="R9" s="52" t="s">
        <v>6</v>
      </c>
      <c r="S9" s="203"/>
    </row>
    <row r="10" spans="1:19" s="64" customFormat="1" ht="25.5" customHeight="1">
      <c r="A10" s="204" t="s">
        <v>140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</row>
    <row r="11" spans="1:19" s="64" customFormat="1" ht="31.5" customHeight="1">
      <c r="A11" s="57">
        <v>1</v>
      </c>
      <c r="B11" s="57"/>
      <c r="C11" s="29"/>
      <c r="D11" s="112" t="s">
        <v>129</v>
      </c>
      <c r="E11" s="82"/>
      <c r="F11" s="81"/>
      <c r="G11" s="113" t="s">
        <v>93</v>
      </c>
      <c r="H11" s="80"/>
      <c r="I11" s="80" t="s">
        <v>87</v>
      </c>
      <c r="J11" s="80" t="s">
        <v>91</v>
      </c>
      <c r="K11" s="80" t="s">
        <v>162</v>
      </c>
      <c r="L11" s="76">
        <v>7</v>
      </c>
      <c r="M11" s="76">
        <v>6.8</v>
      </c>
      <c r="N11" s="76">
        <v>7.3</v>
      </c>
      <c r="O11" s="76">
        <v>6.9</v>
      </c>
      <c r="P11" s="76">
        <v>7</v>
      </c>
      <c r="Q11" s="66">
        <f aca="true" t="shared" si="0" ref="Q11:Q18">(L11*2+M11*2+N11*2+O11+P11)/8</f>
        <v>7.0125</v>
      </c>
      <c r="R11" s="68">
        <v>0</v>
      </c>
      <c r="S11" s="66">
        <f aca="true" t="shared" si="1" ref="S11:S18">Q11-R11</f>
        <v>7.0125</v>
      </c>
    </row>
    <row r="12" spans="1:19" s="64" customFormat="1" ht="31.5" customHeight="1">
      <c r="A12" s="57">
        <v>2</v>
      </c>
      <c r="B12" s="57"/>
      <c r="C12" s="29"/>
      <c r="D12" s="112" t="s">
        <v>67</v>
      </c>
      <c r="E12" s="82"/>
      <c r="F12" s="81"/>
      <c r="G12" s="113" t="s">
        <v>177</v>
      </c>
      <c r="H12" s="80"/>
      <c r="I12" s="80" t="s">
        <v>171</v>
      </c>
      <c r="J12" s="80" t="s">
        <v>34</v>
      </c>
      <c r="K12" s="80" t="s">
        <v>103</v>
      </c>
      <c r="L12" s="76">
        <v>6.5</v>
      </c>
      <c r="M12" s="76">
        <v>6.9</v>
      </c>
      <c r="N12" s="76">
        <v>7.1</v>
      </c>
      <c r="O12" s="76">
        <v>6.8</v>
      </c>
      <c r="P12" s="76">
        <v>8</v>
      </c>
      <c r="Q12" s="66">
        <f t="shared" si="0"/>
        <v>6.975</v>
      </c>
      <c r="R12" s="68">
        <v>0</v>
      </c>
      <c r="S12" s="66">
        <f t="shared" si="1"/>
        <v>6.975</v>
      </c>
    </row>
    <row r="13" spans="1:19" s="64" customFormat="1" ht="31.5" customHeight="1">
      <c r="A13" s="57">
        <v>3</v>
      </c>
      <c r="B13" s="57"/>
      <c r="C13" s="29"/>
      <c r="D13" s="112" t="s">
        <v>65</v>
      </c>
      <c r="E13" s="82"/>
      <c r="F13" s="81"/>
      <c r="G13" s="113" t="s">
        <v>178</v>
      </c>
      <c r="H13" s="80"/>
      <c r="I13" s="80" t="s">
        <v>121</v>
      </c>
      <c r="J13" s="80" t="s">
        <v>33</v>
      </c>
      <c r="K13" s="80" t="s">
        <v>103</v>
      </c>
      <c r="L13" s="76">
        <v>6.9</v>
      </c>
      <c r="M13" s="76">
        <v>7.1</v>
      </c>
      <c r="N13" s="76">
        <v>7.3</v>
      </c>
      <c r="O13" s="76">
        <v>6.9</v>
      </c>
      <c r="P13" s="76">
        <v>8</v>
      </c>
      <c r="Q13" s="66">
        <f t="shared" si="0"/>
        <v>7.1875</v>
      </c>
      <c r="R13" s="68">
        <v>0.5</v>
      </c>
      <c r="S13" s="66">
        <f t="shared" si="1"/>
        <v>6.6875</v>
      </c>
    </row>
    <row r="14" spans="1:19" s="64" customFormat="1" ht="31.5" customHeight="1">
      <c r="A14" s="57">
        <v>4</v>
      </c>
      <c r="B14" s="57"/>
      <c r="C14" s="29"/>
      <c r="D14" s="112" t="s">
        <v>63</v>
      </c>
      <c r="E14" s="82"/>
      <c r="F14" s="81"/>
      <c r="G14" s="113" t="s">
        <v>92</v>
      </c>
      <c r="H14" s="80"/>
      <c r="I14" s="80" t="s">
        <v>87</v>
      </c>
      <c r="J14" s="80" t="s">
        <v>91</v>
      </c>
      <c r="K14" s="80" t="s">
        <v>162</v>
      </c>
      <c r="L14" s="76">
        <v>6.7</v>
      </c>
      <c r="M14" s="76">
        <v>6.8</v>
      </c>
      <c r="N14" s="76">
        <v>6.9</v>
      </c>
      <c r="O14" s="76">
        <v>6.7</v>
      </c>
      <c r="P14" s="76">
        <v>8</v>
      </c>
      <c r="Q14" s="66">
        <f t="shared" si="0"/>
        <v>6.9375</v>
      </c>
      <c r="R14" s="68">
        <v>0.5</v>
      </c>
      <c r="S14" s="66">
        <f t="shared" si="1"/>
        <v>6.4375</v>
      </c>
    </row>
    <row r="15" spans="1:19" s="64" customFormat="1" ht="31.5" customHeight="1">
      <c r="A15" s="57">
        <v>5</v>
      </c>
      <c r="B15" s="57"/>
      <c r="C15" s="29"/>
      <c r="D15" s="112" t="s">
        <v>68</v>
      </c>
      <c r="E15" s="82"/>
      <c r="F15" s="81"/>
      <c r="G15" s="113" t="s">
        <v>177</v>
      </c>
      <c r="H15" s="80"/>
      <c r="I15" s="80" t="s">
        <v>171</v>
      </c>
      <c r="J15" s="80" t="s">
        <v>34</v>
      </c>
      <c r="K15" s="80" t="s">
        <v>103</v>
      </c>
      <c r="L15" s="76">
        <v>6.4</v>
      </c>
      <c r="M15" s="76">
        <v>7</v>
      </c>
      <c r="N15" s="76">
        <v>6.9</v>
      </c>
      <c r="O15" s="76">
        <v>6.8</v>
      </c>
      <c r="P15" s="76">
        <v>8</v>
      </c>
      <c r="Q15" s="66">
        <f t="shared" si="0"/>
        <v>6.925</v>
      </c>
      <c r="R15" s="68">
        <v>0.5</v>
      </c>
      <c r="S15" s="66">
        <f t="shared" si="1"/>
        <v>6.425</v>
      </c>
    </row>
    <row r="16" spans="1:19" s="64" customFormat="1" ht="31.5" customHeight="1">
      <c r="A16" s="57">
        <v>6</v>
      </c>
      <c r="B16" s="57"/>
      <c r="C16" s="29"/>
      <c r="D16" s="112" t="s">
        <v>64</v>
      </c>
      <c r="E16" s="82"/>
      <c r="F16" s="81"/>
      <c r="G16" s="113" t="s">
        <v>110</v>
      </c>
      <c r="H16" s="80"/>
      <c r="I16" s="80" t="s">
        <v>105</v>
      </c>
      <c r="J16" s="80" t="s">
        <v>109</v>
      </c>
      <c r="K16" s="80" t="s">
        <v>107</v>
      </c>
      <c r="L16" s="76">
        <v>6.8</v>
      </c>
      <c r="M16" s="76">
        <v>7.3</v>
      </c>
      <c r="N16" s="76">
        <v>6.9</v>
      </c>
      <c r="O16" s="76">
        <v>7</v>
      </c>
      <c r="P16" s="76">
        <v>8</v>
      </c>
      <c r="Q16" s="66">
        <f t="shared" si="0"/>
        <v>7.125</v>
      </c>
      <c r="R16" s="68">
        <v>1.25</v>
      </c>
      <c r="S16" s="66">
        <f t="shared" si="1"/>
        <v>5.875</v>
      </c>
    </row>
    <row r="17" spans="1:19" s="64" customFormat="1" ht="31.5" customHeight="1">
      <c r="A17" s="57">
        <v>7</v>
      </c>
      <c r="B17" s="84"/>
      <c r="C17" s="85"/>
      <c r="D17" s="112" t="s">
        <v>60</v>
      </c>
      <c r="E17" s="82"/>
      <c r="F17" s="81"/>
      <c r="G17" s="113" t="s">
        <v>117</v>
      </c>
      <c r="H17" s="80"/>
      <c r="I17" s="80" t="s">
        <v>116</v>
      </c>
      <c r="J17" s="80" t="s">
        <v>34</v>
      </c>
      <c r="K17" s="80" t="s">
        <v>103</v>
      </c>
      <c r="L17" s="76">
        <v>6.9</v>
      </c>
      <c r="M17" s="76">
        <v>7.2</v>
      </c>
      <c r="N17" s="76">
        <v>7</v>
      </c>
      <c r="O17" s="76">
        <v>7</v>
      </c>
      <c r="P17" s="76">
        <v>8</v>
      </c>
      <c r="Q17" s="66">
        <f t="shared" si="0"/>
        <v>7.15</v>
      </c>
      <c r="R17" s="68">
        <v>3</v>
      </c>
      <c r="S17" s="66">
        <f t="shared" si="1"/>
        <v>4.15</v>
      </c>
    </row>
    <row r="18" spans="1:19" s="64" customFormat="1" ht="31.5" customHeight="1">
      <c r="A18" s="57">
        <v>8</v>
      </c>
      <c r="B18" s="84"/>
      <c r="C18" s="85"/>
      <c r="D18" s="112" t="s">
        <v>57</v>
      </c>
      <c r="E18" s="82"/>
      <c r="F18" s="81"/>
      <c r="G18" s="113" t="s">
        <v>179</v>
      </c>
      <c r="H18" s="80"/>
      <c r="I18" s="80" t="s">
        <v>81</v>
      </c>
      <c r="J18" s="80" t="s">
        <v>84</v>
      </c>
      <c r="K18" s="80" t="s">
        <v>82</v>
      </c>
      <c r="L18" s="76">
        <v>6.9</v>
      </c>
      <c r="M18" s="76">
        <v>6.9</v>
      </c>
      <c r="N18" s="76">
        <v>6.8</v>
      </c>
      <c r="O18" s="76">
        <v>6.6</v>
      </c>
      <c r="P18" s="76">
        <v>7.8</v>
      </c>
      <c r="Q18" s="66">
        <f t="shared" si="0"/>
        <v>6.95</v>
      </c>
      <c r="R18" s="68">
        <v>5</v>
      </c>
      <c r="S18" s="66">
        <f t="shared" si="1"/>
        <v>1.9500000000000002</v>
      </c>
    </row>
    <row r="19" spans="1:19" s="64" customFormat="1" ht="31.5" customHeight="1">
      <c r="A19" s="137"/>
      <c r="B19" s="84"/>
      <c r="C19" s="85"/>
      <c r="D19" s="112" t="s">
        <v>56</v>
      </c>
      <c r="E19" s="82"/>
      <c r="F19" s="81"/>
      <c r="G19" s="113" t="s">
        <v>180</v>
      </c>
      <c r="H19" s="80"/>
      <c r="I19" s="80" t="s">
        <v>121</v>
      </c>
      <c r="J19" s="80" t="s">
        <v>38</v>
      </c>
      <c r="K19" s="80" t="s">
        <v>103</v>
      </c>
      <c r="L19" s="195" t="s">
        <v>155</v>
      </c>
      <c r="M19" s="196"/>
      <c r="N19" s="196"/>
      <c r="O19" s="196"/>
      <c r="P19" s="196"/>
      <c r="Q19" s="196"/>
      <c r="R19" s="196"/>
      <c r="S19" s="197"/>
    </row>
    <row r="20" spans="1:19" s="64" customFormat="1" ht="31.5" customHeight="1">
      <c r="A20" s="137"/>
      <c r="B20" s="84"/>
      <c r="C20" s="85"/>
      <c r="D20" s="112" t="s">
        <v>58</v>
      </c>
      <c r="E20" s="82"/>
      <c r="F20" s="81"/>
      <c r="G20" s="113" t="s">
        <v>181</v>
      </c>
      <c r="H20" s="80"/>
      <c r="I20" s="89" t="s">
        <v>169</v>
      </c>
      <c r="J20" s="80" t="s">
        <v>34</v>
      </c>
      <c r="K20" s="80" t="s">
        <v>103</v>
      </c>
      <c r="L20" s="195" t="s">
        <v>155</v>
      </c>
      <c r="M20" s="196"/>
      <c r="N20" s="196"/>
      <c r="O20" s="196"/>
      <c r="P20" s="196"/>
      <c r="Q20" s="196"/>
      <c r="R20" s="196"/>
      <c r="S20" s="197"/>
    </row>
    <row r="21" spans="1:19" s="64" customFormat="1" ht="34.5" customHeight="1">
      <c r="A21" s="204" t="s">
        <v>161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6"/>
    </row>
    <row r="22" spans="1:19" s="64" customFormat="1" ht="31.5" customHeight="1">
      <c r="A22" s="57">
        <v>1</v>
      </c>
      <c r="B22" s="84"/>
      <c r="C22" s="85"/>
      <c r="D22" s="112" t="s">
        <v>59</v>
      </c>
      <c r="E22" s="82"/>
      <c r="F22" s="81"/>
      <c r="G22" s="113" t="s">
        <v>172</v>
      </c>
      <c r="H22" s="80"/>
      <c r="I22" s="80" t="s">
        <v>80</v>
      </c>
      <c r="J22" s="80" t="s">
        <v>81</v>
      </c>
      <c r="K22" s="80" t="s">
        <v>82</v>
      </c>
      <c r="L22" s="76">
        <v>6.5</v>
      </c>
      <c r="M22" s="76">
        <v>6.9</v>
      </c>
      <c r="N22" s="76">
        <v>6.8</v>
      </c>
      <c r="O22" s="76">
        <v>6.9</v>
      </c>
      <c r="P22" s="76">
        <v>8</v>
      </c>
      <c r="Q22" s="66">
        <f>(L22*2+M22*2+N22*2+O22+P22)/8</f>
        <v>6.9125</v>
      </c>
      <c r="R22" s="68">
        <v>2.25</v>
      </c>
      <c r="S22" s="66">
        <f>Q22-R22</f>
        <v>4.6625</v>
      </c>
    </row>
    <row r="23" spans="1:19" s="64" customFormat="1" ht="31.5" customHeight="1">
      <c r="A23" s="57">
        <v>2</v>
      </c>
      <c r="B23" s="57"/>
      <c r="C23" s="29"/>
      <c r="D23" s="112" t="s">
        <v>62</v>
      </c>
      <c r="E23" s="82"/>
      <c r="F23" s="81"/>
      <c r="G23" s="113" t="s">
        <v>90</v>
      </c>
      <c r="H23" s="80"/>
      <c r="I23" s="80" t="s">
        <v>87</v>
      </c>
      <c r="J23" s="80" t="s">
        <v>88</v>
      </c>
      <c r="K23" s="80" t="s">
        <v>162</v>
      </c>
      <c r="L23" s="76">
        <v>6.6</v>
      </c>
      <c r="M23" s="76">
        <v>6.5</v>
      </c>
      <c r="N23" s="76">
        <v>6.5</v>
      </c>
      <c r="O23" s="76">
        <v>6.6</v>
      </c>
      <c r="P23" s="76">
        <v>7.8</v>
      </c>
      <c r="Q23" s="66">
        <f>(L23*2+M23*2+N23*2+O23+P23)/8</f>
        <v>6.7</v>
      </c>
      <c r="R23" s="68">
        <v>6.75</v>
      </c>
      <c r="S23" s="66">
        <f>Q23-R23</f>
        <v>-0.04999999999999982</v>
      </c>
    </row>
    <row r="24" spans="1:19" s="64" customFormat="1" ht="30.75" customHeight="1">
      <c r="A24" s="204" t="s">
        <v>30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6"/>
    </row>
    <row r="25" spans="1:19" s="64" customFormat="1" ht="31.5" customHeight="1">
      <c r="A25" s="57">
        <v>1</v>
      </c>
      <c r="B25" s="57"/>
      <c r="C25" s="29"/>
      <c r="D25" s="112" t="s">
        <v>61</v>
      </c>
      <c r="E25" s="82"/>
      <c r="F25" s="81"/>
      <c r="G25" s="113" t="s">
        <v>182</v>
      </c>
      <c r="H25" s="80"/>
      <c r="I25" s="80" t="s">
        <v>85</v>
      </c>
      <c r="J25" s="80" t="s">
        <v>86</v>
      </c>
      <c r="K25" s="80" t="s">
        <v>82</v>
      </c>
      <c r="L25" s="76">
        <v>6.8</v>
      </c>
      <c r="M25" s="76">
        <v>7</v>
      </c>
      <c r="N25" s="76">
        <v>7.3</v>
      </c>
      <c r="O25" s="76">
        <v>7.1</v>
      </c>
      <c r="P25" s="76">
        <v>8</v>
      </c>
      <c r="Q25" s="66">
        <f>(L25*2+M25*2+N25*2+O25+P25)/8</f>
        <v>7.1625000000000005</v>
      </c>
      <c r="R25" s="68">
        <v>0</v>
      </c>
      <c r="S25" s="66">
        <f>Q25-R25</f>
        <v>7.1625000000000005</v>
      </c>
    </row>
    <row r="26" spans="1:19" s="64" customFormat="1" ht="31.5" customHeight="1">
      <c r="A26" s="57">
        <v>2</v>
      </c>
      <c r="B26" s="57"/>
      <c r="C26" s="29"/>
      <c r="D26" s="112" t="s">
        <v>52</v>
      </c>
      <c r="E26" s="82"/>
      <c r="F26" s="81"/>
      <c r="G26" s="113" t="s">
        <v>176</v>
      </c>
      <c r="H26" s="80"/>
      <c r="I26" s="80" t="s">
        <v>83</v>
      </c>
      <c r="J26" s="80" t="s">
        <v>84</v>
      </c>
      <c r="K26" s="80" t="s">
        <v>82</v>
      </c>
      <c r="L26" s="76">
        <v>6.8</v>
      </c>
      <c r="M26" s="76">
        <v>7.2</v>
      </c>
      <c r="N26" s="76">
        <v>7</v>
      </c>
      <c r="O26" s="76">
        <v>6.8</v>
      </c>
      <c r="P26" s="76">
        <v>8</v>
      </c>
      <c r="Q26" s="66">
        <f>(L26*2+M26*2+N26*2+O26+P26)/8</f>
        <v>7.1</v>
      </c>
      <c r="R26" s="68">
        <v>0</v>
      </c>
      <c r="S26" s="66">
        <f>Q26-R26</f>
        <v>7.1</v>
      </c>
    </row>
    <row r="27" spans="1:19" s="4" customFormat="1" ht="31.5" customHeight="1">
      <c r="A27" s="57">
        <v>3</v>
      </c>
      <c r="B27" s="47"/>
      <c r="C27" s="47"/>
      <c r="D27" s="112" t="s">
        <v>55</v>
      </c>
      <c r="E27" s="82"/>
      <c r="F27" s="81"/>
      <c r="G27" s="113" t="s">
        <v>92</v>
      </c>
      <c r="H27" s="80"/>
      <c r="I27" s="80" t="s">
        <v>87</v>
      </c>
      <c r="J27" s="80" t="s">
        <v>91</v>
      </c>
      <c r="K27" s="80" t="s">
        <v>162</v>
      </c>
      <c r="L27" s="76">
        <v>6.6</v>
      </c>
      <c r="M27" s="76">
        <v>6.8</v>
      </c>
      <c r="N27" s="76">
        <v>6.7</v>
      </c>
      <c r="O27" s="76">
        <v>6.9</v>
      </c>
      <c r="P27" s="76">
        <v>8</v>
      </c>
      <c r="Q27" s="66">
        <f>(L27*2+M27*2+N27*2+O27+P27)/8</f>
        <v>6.887499999999999</v>
      </c>
      <c r="R27" s="68">
        <v>0.5</v>
      </c>
      <c r="S27" s="66">
        <f>Q27-R27</f>
        <v>6.387499999999999</v>
      </c>
    </row>
    <row r="28" spans="1:19" s="4" customFormat="1" ht="31.5" customHeight="1">
      <c r="A28" s="37"/>
      <c r="B28" s="47"/>
      <c r="C28" s="47"/>
      <c r="D28" s="112" t="s">
        <v>66</v>
      </c>
      <c r="E28" s="82"/>
      <c r="F28" s="81"/>
      <c r="G28" s="113" t="s">
        <v>179</v>
      </c>
      <c r="H28" s="80"/>
      <c r="I28" s="80" t="s">
        <v>81</v>
      </c>
      <c r="J28" s="80" t="s">
        <v>84</v>
      </c>
      <c r="K28" s="80" t="s">
        <v>82</v>
      </c>
      <c r="L28" s="195" t="s">
        <v>155</v>
      </c>
      <c r="M28" s="196"/>
      <c r="N28" s="196"/>
      <c r="O28" s="196"/>
      <c r="P28" s="196"/>
      <c r="Q28" s="196"/>
      <c r="R28" s="196"/>
      <c r="S28" s="197"/>
    </row>
    <row r="29" spans="1:13" ht="12.75">
      <c r="A29" s="94"/>
      <c r="B29" s="94"/>
      <c r="C29" s="95"/>
      <c r="D29" s="47"/>
      <c r="E29" s="96"/>
      <c r="F29" s="96"/>
      <c r="G29" s="96"/>
      <c r="H29" s="96"/>
      <c r="I29" s="97"/>
      <c r="J29" s="97"/>
      <c r="K29" s="98"/>
      <c r="L29" s="95"/>
      <c r="M29" s="99"/>
    </row>
    <row r="30" spans="1:13" ht="12.75" customHeight="1">
      <c r="A30" s="94"/>
      <c r="B30" s="94"/>
      <c r="C30" s="95"/>
      <c r="D30" s="140" t="s">
        <v>151</v>
      </c>
      <c r="E30" s="140"/>
      <c r="F30" s="140"/>
      <c r="H30" s="96"/>
      <c r="I30" s="97"/>
      <c r="J30" s="97"/>
      <c r="K30" s="140" t="s">
        <v>152</v>
      </c>
      <c r="L30" s="95"/>
      <c r="M30" s="99"/>
    </row>
    <row r="31" spans="1:13" ht="12.75">
      <c r="A31" s="94"/>
      <c r="B31" s="94"/>
      <c r="C31" s="95"/>
      <c r="D31" s="140"/>
      <c r="E31" s="140"/>
      <c r="F31" s="140"/>
      <c r="H31" s="96"/>
      <c r="I31" s="97"/>
      <c r="J31" s="97"/>
      <c r="K31" s="140"/>
      <c r="L31" s="95"/>
      <c r="M31" s="99"/>
    </row>
    <row r="32" spans="1:13" ht="12.75">
      <c r="A32" s="94"/>
      <c r="B32" s="94"/>
      <c r="C32" s="95"/>
      <c r="D32" s="140" t="s">
        <v>153</v>
      </c>
      <c r="E32" s="140"/>
      <c r="F32" s="140"/>
      <c r="H32" s="96"/>
      <c r="I32" s="97"/>
      <c r="J32" s="97"/>
      <c r="K32" s="140" t="s">
        <v>154</v>
      </c>
      <c r="L32" s="95"/>
      <c r="M32" s="99"/>
    </row>
    <row r="33" spans="1:13" ht="12.75">
      <c r="A33" s="94"/>
      <c r="B33" s="94"/>
      <c r="C33" s="95"/>
      <c r="D33" s="47"/>
      <c r="E33" s="96"/>
      <c r="F33" s="96"/>
      <c r="G33" s="96"/>
      <c r="H33" s="96"/>
      <c r="I33" s="97"/>
      <c r="J33" s="97"/>
      <c r="K33" s="98"/>
      <c r="L33" s="95"/>
      <c r="M33" s="99"/>
    </row>
    <row r="34" spans="1:13" ht="12.75">
      <c r="A34" s="94"/>
      <c r="B34" s="94"/>
      <c r="C34" s="95"/>
      <c r="D34" s="47"/>
      <c r="E34" s="96"/>
      <c r="F34" s="96"/>
      <c r="G34" s="96"/>
      <c r="H34" s="96"/>
      <c r="I34" s="97"/>
      <c r="J34" s="97"/>
      <c r="K34" s="98"/>
      <c r="L34" s="95"/>
      <c r="M34" s="99"/>
    </row>
    <row r="35" spans="1:13" ht="12.75">
      <c r="A35" s="94"/>
      <c r="B35" s="94"/>
      <c r="C35" s="95"/>
      <c r="D35" s="47"/>
      <c r="E35" s="96"/>
      <c r="F35" s="96"/>
      <c r="G35" s="96"/>
      <c r="H35" s="96"/>
      <c r="I35" s="97"/>
      <c r="J35" s="97"/>
      <c r="K35" s="98"/>
      <c r="L35" s="95"/>
      <c r="M35" s="99"/>
    </row>
    <row r="36" spans="1:13" ht="12.75">
      <c r="A36" s="94"/>
      <c r="B36" s="94"/>
      <c r="C36" s="95"/>
      <c r="D36" s="47"/>
      <c r="E36" s="96"/>
      <c r="F36" s="96"/>
      <c r="G36" s="96"/>
      <c r="H36" s="96"/>
      <c r="I36" s="97"/>
      <c r="J36" s="97"/>
      <c r="K36" s="98"/>
      <c r="L36" s="95"/>
      <c r="M36" s="99"/>
    </row>
    <row r="37" spans="1:13" ht="12.75">
      <c r="A37" s="94"/>
      <c r="B37" s="94"/>
      <c r="C37" s="95"/>
      <c r="D37" s="47"/>
      <c r="E37" s="96"/>
      <c r="F37" s="96"/>
      <c r="G37" s="96"/>
      <c r="H37" s="96"/>
      <c r="I37" s="97"/>
      <c r="J37" s="97"/>
      <c r="K37" s="98"/>
      <c r="L37" s="95"/>
      <c r="M37" s="99"/>
    </row>
    <row r="38" spans="1:13" ht="12.75">
      <c r="A38" s="94"/>
      <c r="B38" s="94"/>
      <c r="C38" s="95"/>
      <c r="D38" s="47"/>
      <c r="E38" s="96"/>
      <c r="F38" s="96"/>
      <c r="G38" s="96"/>
      <c r="H38" s="96"/>
      <c r="I38" s="97"/>
      <c r="J38" s="97"/>
      <c r="K38" s="98"/>
      <c r="L38" s="95"/>
      <c r="M38" s="99"/>
    </row>
    <row r="39" spans="1:13" ht="12.75">
      <c r="A39" s="94"/>
      <c r="B39" s="94"/>
      <c r="C39" s="95"/>
      <c r="D39" s="47"/>
      <c r="E39" s="96"/>
      <c r="F39" s="96"/>
      <c r="G39" s="96"/>
      <c r="H39" s="96"/>
      <c r="I39" s="97"/>
      <c r="J39" s="97"/>
      <c r="K39" s="98"/>
      <c r="L39" s="95"/>
      <c r="M39" s="99"/>
    </row>
    <row r="40" spans="1:13" ht="12.75">
      <c r="A40" s="94"/>
      <c r="B40" s="94"/>
      <c r="C40" s="95"/>
      <c r="D40" s="47"/>
      <c r="E40" s="96"/>
      <c r="F40" s="96"/>
      <c r="G40" s="96"/>
      <c r="H40" s="96"/>
      <c r="I40" s="97"/>
      <c r="J40" s="97"/>
      <c r="K40" s="98"/>
      <c r="L40" s="95"/>
      <c r="M40" s="99"/>
    </row>
    <row r="41" spans="1:13" ht="12.75">
      <c r="A41" s="94"/>
      <c r="B41" s="94"/>
      <c r="C41" s="95"/>
      <c r="D41" s="47"/>
      <c r="E41" s="96"/>
      <c r="F41" s="96"/>
      <c r="G41" s="96"/>
      <c r="H41" s="96"/>
      <c r="I41" s="97"/>
      <c r="J41" s="97"/>
      <c r="K41" s="98"/>
      <c r="L41" s="95"/>
      <c r="M41" s="99"/>
    </row>
    <row r="42" spans="1:13" ht="12.75">
      <c r="A42" s="94"/>
      <c r="B42" s="94"/>
      <c r="C42" s="95"/>
      <c r="D42" s="47"/>
      <c r="E42" s="96"/>
      <c r="F42" s="96"/>
      <c r="G42" s="96"/>
      <c r="H42" s="96"/>
      <c r="I42" s="97"/>
      <c r="J42" s="97"/>
      <c r="K42" s="98"/>
      <c r="L42" s="95"/>
      <c r="M42" s="99"/>
    </row>
    <row r="43" spans="1:13" ht="12.75">
      <c r="A43" s="94"/>
      <c r="B43" s="94"/>
      <c r="C43" s="95"/>
      <c r="D43" s="47"/>
      <c r="E43" s="96"/>
      <c r="F43" s="96"/>
      <c r="G43" s="96"/>
      <c r="H43" s="96"/>
      <c r="I43" s="97"/>
      <c r="J43" s="97"/>
      <c r="K43" s="98"/>
      <c r="L43" s="95"/>
      <c r="M43" s="99"/>
    </row>
    <row r="44" spans="1:13" ht="12.75">
      <c r="A44" s="94"/>
      <c r="B44" s="94"/>
      <c r="C44" s="95"/>
      <c r="D44" s="47"/>
      <c r="E44" s="96"/>
      <c r="F44" s="96"/>
      <c r="G44" s="96"/>
      <c r="H44" s="96"/>
      <c r="I44" s="97"/>
      <c r="J44" s="97"/>
      <c r="K44" s="98"/>
      <c r="L44" s="95"/>
      <c r="M44" s="99"/>
    </row>
    <row r="45" spans="1:13" ht="12.75">
      <c r="A45" s="94"/>
      <c r="B45" s="94"/>
      <c r="C45" s="95"/>
      <c r="D45" s="47"/>
      <c r="E45" s="96"/>
      <c r="F45" s="96"/>
      <c r="G45" s="96"/>
      <c r="H45" s="96"/>
      <c r="I45" s="97"/>
      <c r="J45" s="97"/>
      <c r="K45" s="98"/>
      <c r="L45" s="95"/>
      <c r="M45" s="99"/>
    </row>
    <row r="46" spans="1:13" ht="12.75">
      <c r="A46" s="94"/>
      <c r="B46" s="94"/>
      <c r="C46" s="95"/>
      <c r="D46" s="47"/>
      <c r="E46" s="96"/>
      <c r="F46" s="96"/>
      <c r="G46" s="96"/>
      <c r="H46" s="96"/>
      <c r="I46" s="97"/>
      <c r="J46" s="97"/>
      <c r="K46" s="98"/>
      <c r="L46" s="95"/>
      <c r="M46" s="99"/>
    </row>
    <row r="47" spans="1:13" ht="12.75">
      <c r="A47" s="94"/>
      <c r="B47" s="94"/>
      <c r="C47" s="95"/>
      <c r="D47" s="47"/>
      <c r="E47" s="96"/>
      <c r="F47" s="96"/>
      <c r="G47" s="96"/>
      <c r="H47" s="96"/>
      <c r="I47" s="97"/>
      <c r="J47" s="97"/>
      <c r="K47" s="98"/>
      <c r="L47" s="95"/>
      <c r="M47" s="99"/>
    </row>
    <row r="48" spans="1:13" ht="12.75">
      <c r="A48" s="94"/>
      <c r="B48" s="94"/>
      <c r="C48" s="95"/>
      <c r="D48" s="47"/>
      <c r="E48" s="96"/>
      <c r="F48" s="96"/>
      <c r="G48" s="96"/>
      <c r="H48" s="96"/>
      <c r="I48" s="97"/>
      <c r="J48" s="97"/>
      <c r="K48" s="98"/>
      <c r="L48" s="95"/>
      <c r="M48" s="99"/>
    </row>
    <row r="49" spans="1:13" ht="12.75">
      <c r="A49" s="94"/>
      <c r="B49" s="94"/>
      <c r="C49" s="95"/>
      <c r="D49" s="47"/>
      <c r="E49" s="96"/>
      <c r="F49" s="96"/>
      <c r="G49" s="96"/>
      <c r="H49" s="96"/>
      <c r="I49" s="97"/>
      <c r="J49" s="97"/>
      <c r="K49" s="98"/>
      <c r="L49" s="95"/>
      <c r="M49" s="99"/>
    </row>
    <row r="50" spans="1:13" ht="12.75">
      <c r="A50" s="94"/>
      <c r="B50" s="94"/>
      <c r="C50" s="95"/>
      <c r="D50" s="47"/>
      <c r="E50" s="96"/>
      <c r="F50" s="96"/>
      <c r="G50" s="96"/>
      <c r="H50" s="96"/>
      <c r="I50" s="97"/>
      <c r="J50" s="97"/>
      <c r="K50" s="98"/>
      <c r="L50" s="95"/>
      <c r="M50" s="99"/>
    </row>
    <row r="51" spans="1:13" ht="12.75">
      <c r="A51" s="94"/>
      <c r="B51" s="94"/>
      <c r="C51" s="95"/>
      <c r="D51" s="47"/>
      <c r="E51" s="96"/>
      <c r="F51" s="96"/>
      <c r="G51" s="96"/>
      <c r="H51" s="96"/>
      <c r="I51" s="97"/>
      <c r="J51" s="97"/>
      <c r="K51" s="98"/>
      <c r="L51" s="95"/>
      <c r="M51" s="99"/>
    </row>
    <row r="52" spans="1:13" ht="12.75">
      <c r="A52" s="94"/>
      <c r="B52" s="94"/>
      <c r="C52" s="95"/>
      <c r="D52" s="47"/>
      <c r="E52" s="96"/>
      <c r="F52" s="96"/>
      <c r="G52" s="96"/>
      <c r="H52" s="96"/>
      <c r="I52" s="97"/>
      <c r="J52" s="97"/>
      <c r="K52" s="98"/>
      <c r="L52" s="95"/>
      <c r="M52" s="99"/>
    </row>
    <row r="53" spans="1:13" ht="12.75">
      <c r="A53" s="94"/>
      <c r="B53" s="94"/>
      <c r="C53" s="95"/>
      <c r="D53" s="47"/>
      <c r="E53" s="96"/>
      <c r="F53" s="96"/>
      <c r="G53" s="96"/>
      <c r="H53" s="96"/>
      <c r="I53" s="97"/>
      <c r="J53" s="97"/>
      <c r="K53" s="98"/>
      <c r="L53" s="95"/>
      <c r="M53" s="99"/>
    </row>
    <row r="54" spans="1:13" ht="12.75">
      <c r="A54" s="94"/>
      <c r="B54" s="94"/>
      <c r="C54" s="95"/>
      <c r="D54" s="47"/>
      <c r="E54" s="96"/>
      <c r="F54" s="96"/>
      <c r="G54" s="96"/>
      <c r="H54" s="96"/>
      <c r="I54" s="97"/>
      <c r="J54" s="97"/>
      <c r="K54" s="98"/>
      <c r="L54" s="95"/>
      <c r="M54" s="99"/>
    </row>
    <row r="55" spans="1:13" ht="12.75">
      <c r="A55" s="94"/>
      <c r="B55" s="94"/>
      <c r="C55" s="95"/>
      <c r="D55" s="47"/>
      <c r="E55" s="96"/>
      <c r="F55" s="96"/>
      <c r="G55" s="96"/>
      <c r="H55" s="96"/>
      <c r="I55" s="97"/>
      <c r="J55" s="97"/>
      <c r="K55" s="98"/>
      <c r="L55" s="95"/>
      <c r="M55" s="99"/>
    </row>
    <row r="56" spans="1:13" ht="12.75">
      <c r="A56" s="94"/>
      <c r="B56" s="94"/>
      <c r="C56" s="95"/>
      <c r="D56" s="47"/>
      <c r="E56" s="96"/>
      <c r="F56" s="96"/>
      <c r="G56" s="96"/>
      <c r="H56" s="96"/>
      <c r="I56" s="97"/>
      <c r="J56" s="97"/>
      <c r="K56" s="98"/>
      <c r="L56" s="95"/>
      <c r="M56" s="99"/>
    </row>
    <row r="57" spans="1:13" ht="12.75">
      <c r="A57" s="94"/>
      <c r="B57" s="94"/>
      <c r="C57" s="95"/>
      <c r="D57" s="47"/>
      <c r="E57" s="96"/>
      <c r="F57" s="96"/>
      <c r="G57" s="96"/>
      <c r="H57" s="96"/>
      <c r="I57" s="97"/>
      <c r="J57" s="97"/>
      <c r="K57" s="98"/>
      <c r="L57" s="95"/>
      <c r="M57" s="99"/>
    </row>
    <row r="58" spans="1:13" ht="12.75">
      <c r="A58" s="94"/>
      <c r="B58" s="94"/>
      <c r="C58" s="95"/>
      <c r="D58" s="47"/>
      <c r="E58" s="96"/>
      <c r="F58" s="96"/>
      <c r="G58" s="96"/>
      <c r="H58" s="96"/>
      <c r="I58" s="97"/>
      <c r="J58" s="97"/>
      <c r="K58" s="98"/>
      <c r="L58" s="95"/>
      <c r="M58" s="99"/>
    </row>
    <row r="59" spans="1:13" ht="12.75">
      <c r="A59" s="94"/>
      <c r="B59" s="94"/>
      <c r="C59" s="95"/>
      <c r="D59" s="47"/>
      <c r="E59" s="96"/>
      <c r="F59" s="96"/>
      <c r="G59" s="96"/>
      <c r="H59" s="96"/>
      <c r="I59" s="97"/>
      <c r="J59" s="97"/>
      <c r="K59" s="98"/>
      <c r="L59" s="95"/>
      <c r="M59" s="99"/>
    </row>
    <row r="60" spans="1:13" ht="12.75">
      <c r="A60" s="94"/>
      <c r="B60" s="94"/>
      <c r="C60" s="95"/>
      <c r="D60" s="47"/>
      <c r="E60" s="96"/>
      <c r="F60" s="96"/>
      <c r="G60" s="96"/>
      <c r="H60" s="96"/>
      <c r="I60" s="97"/>
      <c r="J60" s="97"/>
      <c r="K60" s="98"/>
      <c r="L60" s="95"/>
      <c r="M60" s="99"/>
    </row>
    <row r="61" spans="1:13" ht="12.75">
      <c r="A61" s="94"/>
      <c r="B61" s="94"/>
      <c r="C61" s="95"/>
      <c r="D61" s="47"/>
      <c r="E61" s="96"/>
      <c r="F61" s="96"/>
      <c r="G61" s="96"/>
      <c r="H61" s="96"/>
      <c r="I61" s="97"/>
      <c r="J61" s="97"/>
      <c r="K61" s="98"/>
      <c r="L61" s="95"/>
      <c r="M61" s="99"/>
    </row>
    <row r="62" spans="1:13" ht="12.75">
      <c r="A62" s="94"/>
      <c r="B62" s="94"/>
      <c r="C62" s="95"/>
      <c r="D62" s="47"/>
      <c r="E62" s="96"/>
      <c r="F62" s="96"/>
      <c r="G62" s="96"/>
      <c r="H62" s="96"/>
      <c r="I62" s="97"/>
      <c r="J62" s="97"/>
      <c r="K62" s="98"/>
      <c r="L62" s="95"/>
      <c r="M62" s="99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</sheetData>
  <sheetProtection/>
  <mergeCells count="30">
    <mergeCell ref="K7:K9"/>
    <mergeCell ref="P7:P9"/>
    <mergeCell ref="A3:S3"/>
    <mergeCell ref="L19:S19"/>
    <mergeCell ref="L20:S20"/>
    <mergeCell ref="L28:S28"/>
    <mergeCell ref="Q7:S7"/>
    <mergeCell ref="Q8:R8"/>
    <mergeCell ref="S8:S9"/>
    <mergeCell ref="A10:S10"/>
    <mergeCell ref="A24:S24"/>
    <mergeCell ref="A5:N5"/>
    <mergeCell ref="N7:N9"/>
    <mergeCell ref="I7:I9"/>
    <mergeCell ref="F7:F9"/>
    <mergeCell ref="G7:G9"/>
    <mergeCell ref="A21:S21"/>
    <mergeCell ref="D7:D9"/>
    <mergeCell ref="L7:L9"/>
    <mergeCell ref="M7:M9"/>
    <mergeCell ref="O7:O9"/>
    <mergeCell ref="A1:S1"/>
    <mergeCell ref="A2:S2"/>
    <mergeCell ref="A4:S4"/>
    <mergeCell ref="B7:B9"/>
    <mergeCell ref="C7:C9"/>
    <mergeCell ref="J7:J9"/>
    <mergeCell ref="E7:E9"/>
    <mergeCell ref="H7:H9"/>
    <mergeCell ref="A7:A9"/>
  </mergeCells>
  <printOptions/>
  <pageMargins left="0.3937007874015748" right="0.3937007874015748" top="0.49" bottom="0.35433070866141736" header="0.2362204724409449" footer="0.15748031496062992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8"/>
  <sheetViews>
    <sheetView view="pageBreakPreview" zoomScaleSheetLayoutView="100" zoomScalePageLayoutView="0" workbookViewId="0" topLeftCell="A2">
      <selection activeCell="A3" sqref="A3:IV3"/>
    </sheetView>
  </sheetViews>
  <sheetFormatPr defaultColWidth="9.140625" defaultRowHeight="12.75"/>
  <cols>
    <col min="1" max="1" width="5.00390625" style="14" customWidth="1"/>
    <col min="2" max="2" width="4.421875" style="14" hidden="1" customWidth="1"/>
    <col min="3" max="3" width="5.28125" style="5" hidden="1" customWidth="1"/>
    <col min="4" max="4" width="26.421875" style="6" customWidth="1"/>
    <col min="5" max="5" width="0" style="6" hidden="1" customWidth="1"/>
    <col min="6" max="6" width="5.8515625" style="6" hidden="1" customWidth="1"/>
    <col min="7" max="7" width="30.28125" style="6" customWidth="1"/>
    <col min="8" max="8" width="9.421875" style="6" hidden="1" customWidth="1"/>
    <col min="9" max="9" width="17.8515625" style="9" customWidth="1"/>
    <col min="10" max="10" width="16.57421875" style="9" hidden="1" customWidth="1"/>
    <col min="11" max="11" width="24.8515625" style="67" customWidth="1"/>
    <col min="12" max="12" width="12.8515625" style="67" customWidth="1"/>
    <col min="13" max="13" width="10.28125" style="12" customWidth="1"/>
    <col min="14" max="14" width="11.140625" style="6" customWidth="1"/>
    <col min="15" max="15" width="32.57421875" style="6" customWidth="1"/>
    <col min="16" max="16384" width="9.140625" style="6" customWidth="1"/>
  </cols>
  <sheetData>
    <row r="1" spans="1:13" s="4" customFormat="1" ht="21" customHeight="1" hidden="1">
      <c r="A1" s="13" t="s">
        <v>0</v>
      </c>
      <c r="B1" s="13"/>
      <c r="C1" s="1"/>
      <c r="D1" s="2"/>
      <c r="E1" s="1" t="s">
        <v>1</v>
      </c>
      <c r="F1" s="2"/>
      <c r="G1" s="2"/>
      <c r="H1" s="1" t="s">
        <v>2</v>
      </c>
      <c r="I1" s="2"/>
      <c r="J1" s="2"/>
      <c r="K1" s="2"/>
      <c r="L1" s="2"/>
      <c r="M1" s="3" t="s">
        <v>3</v>
      </c>
    </row>
    <row r="2" spans="1:17" ht="70.5" customHeight="1">
      <c r="A2" s="222" t="s">
        <v>141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5"/>
      <c r="P2" s="5"/>
      <c r="Q2" s="5"/>
    </row>
    <row r="3" spans="1:19" s="7" customFormat="1" ht="45.75" customHeight="1">
      <c r="A3" s="192" t="s">
        <v>167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47"/>
      <c r="P3" s="147"/>
      <c r="Q3" s="147"/>
      <c r="R3" s="147"/>
      <c r="S3" s="147"/>
    </row>
    <row r="4" spans="1:19" s="8" customFormat="1" ht="17.25" customHeight="1">
      <c r="A4" s="199" t="s">
        <v>28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40"/>
      <c r="P4" s="40"/>
      <c r="Q4" s="40"/>
      <c r="R4" s="40"/>
      <c r="S4" s="40"/>
    </row>
    <row r="5" spans="1:14" s="8" customFormat="1" ht="44.25" customHeight="1">
      <c r="A5" s="227" t="s">
        <v>145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s="8" customFormat="1" ht="31.5" customHeight="1" hidden="1">
      <c r="A6" s="20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9" s="46" customFormat="1" ht="15" customHeight="1">
      <c r="A7" s="93" t="s">
        <v>31</v>
      </c>
      <c r="B7" s="31"/>
      <c r="C7" s="41"/>
      <c r="D7" s="41"/>
      <c r="E7" s="41"/>
      <c r="F7" s="42"/>
      <c r="G7" s="43"/>
      <c r="H7" s="44"/>
      <c r="I7" s="44"/>
      <c r="J7" s="43"/>
      <c r="K7" s="43"/>
      <c r="L7" s="43"/>
      <c r="N7" s="136" t="s">
        <v>41</v>
      </c>
      <c r="O7" s="45"/>
      <c r="P7" s="45"/>
      <c r="Q7" s="45"/>
      <c r="R7" s="45"/>
      <c r="S7" s="45"/>
    </row>
    <row r="8" spans="1:14" s="4" customFormat="1" ht="15" customHeight="1">
      <c r="A8" s="186" t="s">
        <v>15</v>
      </c>
      <c r="B8" s="216" t="s">
        <v>18</v>
      </c>
      <c r="C8" s="217" t="s">
        <v>14</v>
      </c>
      <c r="D8" s="218" t="s">
        <v>16</v>
      </c>
      <c r="E8" s="218" t="s">
        <v>8</v>
      </c>
      <c r="F8" s="217" t="s">
        <v>9</v>
      </c>
      <c r="G8" s="218" t="s">
        <v>17</v>
      </c>
      <c r="H8" s="218" t="s">
        <v>8</v>
      </c>
      <c r="I8" s="218" t="s">
        <v>10</v>
      </c>
      <c r="J8" s="218" t="s">
        <v>12</v>
      </c>
      <c r="K8" s="218" t="s">
        <v>11</v>
      </c>
      <c r="L8" s="223" t="s">
        <v>4</v>
      </c>
      <c r="M8" s="224"/>
      <c r="N8" s="218" t="s">
        <v>39</v>
      </c>
    </row>
    <row r="9" spans="1:14" s="4" customFormat="1" ht="14.25" customHeight="1">
      <c r="A9" s="186"/>
      <c r="B9" s="216"/>
      <c r="C9" s="217"/>
      <c r="D9" s="218"/>
      <c r="E9" s="218"/>
      <c r="F9" s="217"/>
      <c r="G9" s="218"/>
      <c r="H9" s="218"/>
      <c r="I9" s="218"/>
      <c r="J9" s="218"/>
      <c r="K9" s="218"/>
      <c r="L9" s="225" t="s">
        <v>5</v>
      </c>
      <c r="M9" s="226"/>
      <c r="N9" s="218"/>
    </row>
    <row r="10" spans="1:15" s="4" customFormat="1" ht="42" customHeight="1">
      <c r="A10" s="186"/>
      <c r="B10" s="216"/>
      <c r="C10" s="217"/>
      <c r="D10" s="218"/>
      <c r="E10" s="218"/>
      <c r="F10" s="217"/>
      <c r="G10" s="218"/>
      <c r="H10" s="218"/>
      <c r="I10" s="218"/>
      <c r="J10" s="218"/>
      <c r="K10" s="218"/>
      <c r="L10" s="91" t="s">
        <v>127</v>
      </c>
      <c r="M10" s="105" t="s">
        <v>128</v>
      </c>
      <c r="N10" s="218"/>
      <c r="O10" s="47"/>
    </row>
    <row r="11" spans="1:15" s="4" customFormat="1" ht="30" customHeight="1">
      <c r="A11" s="194" t="s">
        <v>30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1"/>
      <c r="O11" s="47"/>
    </row>
    <row r="12" spans="1:15" s="64" customFormat="1" ht="34.5" customHeight="1">
      <c r="A12" s="77">
        <v>1</v>
      </c>
      <c r="B12" s="51"/>
      <c r="C12" s="58"/>
      <c r="D12" s="117" t="s">
        <v>61</v>
      </c>
      <c r="E12" s="86"/>
      <c r="F12" s="86"/>
      <c r="G12" s="133" t="s">
        <v>182</v>
      </c>
      <c r="H12" s="80"/>
      <c r="I12" s="80" t="s">
        <v>85</v>
      </c>
      <c r="J12" s="80" t="s">
        <v>86</v>
      </c>
      <c r="K12" s="80" t="s">
        <v>82</v>
      </c>
      <c r="L12" s="80">
        <v>0</v>
      </c>
      <c r="M12" s="61">
        <v>53.2</v>
      </c>
      <c r="N12" s="57">
        <v>0</v>
      </c>
      <c r="O12" s="65"/>
    </row>
    <row r="13" spans="1:15" s="64" customFormat="1" ht="34.5" customHeight="1">
      <c r="A13" s="77">
        <v>2</v>
      </c>
      <c r="B13" s="51"/>
      <c r="C13" s="58"/>
      <c r="D13" s="112" t="s">
        <v>70</v>
      </c>
      <c r="E13" s="82"/>
      <c r="F13" s="81"/>
      <c r="G13" s="115" t="s">
        <v>99</v>
      </c>
      <c r="H13" s="80"/>
      <c r="I13" s="80" t="s">
        <v>96</v>
      </c>
      <c r="J13" s="80" t="s">
        <v>97</v>
      </c>
      <c r="K13" s="80" t="s">
        <v>98</v>
      </c>
      <c r="L13" s="80">
        <v>0</v>
      </c>
      <c r="M13" s="61">
        <v>72.1</v>
      </c>
      <c r="N13" s="57">
        <v>1.5</v>
      </c>
      <c r="O13" s="65"/>
    </row>
    <row r="14" spans="1:15" s="64" customFormat="1" ht="30" customHeight="1">
      <c r="A14" s="213" t="s">
        <v>140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65"/>
    </row>
    <row r="15" spans="1:15" s="64" customFormat="1" ht="34.5" customHeight="1">
      <c r="A15" s="77">
        <v>1</v>
      </c>
      <c r="B15" s="51"/>
      <c r="C15" s="58"/>
      <c r="D15" s="112" t="s">
        <v>131</v>
      </c>
      <c r="E15" s="82"/>
      <c r="F15" s="81"/>
      <c r="G15" s="113" t="s">
        <v>115</v>
      </c>
      <c r="H15" s="80"/>
      <c r="I15" s="80" t="s">
        <v>122</v>
      </c>
      <c r="J15" s="80" t="s">
        <v>38</v>
      </c>
      <c r="K15" s="80" t="s">
        <v>103</v>
      </c>
      <c r="L15" s="80">
        <v>0</v>
      </c>
      <c r="M15" s="61">
        <v>63.8</v>
      </c>
      <c r="N15" s="57">
        <v>0</v>
      </c>
      <c r="O15" s="65"/>
    </row>
    <row r="16" spans="1:15" s="64" customFormat="1" ht="34.5" customHeight="1">
      <c r="A16" s="77">
        <v>2</v>
      </c>
      <c r="B16" s="51"/>
      <c r="C16" s="58"/>
      <c r="D16" s="112" t="s">
        <v>135</v>
      </c>
      <c r="E16" s="82"/>
      <c r="F16" s="81"/>
      <c r="G16" s="113" t="s">
        <v>183</v>
      </c>
      <c r="H16" s="114"/>
      <c r="I16" s="80" t="s">
        <v>77</v>
      </c>
      <c r="J16" s="80" t="s">
        <v>35</v>
      </c>
      <c r="K16" s="80" t="s">
        <v>32</v>
      </c>
      <c r="L16" s="80">
        <v>0</v>
      </c>
      <c r="M16" s="61">
        <v>57.5</v>
      </c>
      <c r="N16" s="57">
        <v>0</v>
      </c>
      <c r="O16" s="65"/>
    </row>
    <row r="17" spans="1:21" s="64" customFormat="1" ht="34.5" customHeight="1">
      <c r="A17" s="77">
        <v>3</v>
      </c>
      <c r="B17" s="90"/>
      <c r="C17" s="90"/>
      <c r="D17" s="117" t="s">
        <v>147</v>
      </c>
      <c r="E17" s="144"/>
      <c r="F17" s="144"/>
      <c r="G17" s="115" t="s">
        <v>99</v>
      </c>
      <c r="H17" s="80"/>
      <c r="I17" s="80" t="s">
        <v>96</v>
      </c>
      <c r="J17" s="80" t="s">
        <v>97</v>
      </c>
      <c r="K17" s="80" t="s">
        <v>98</v>
      </c>
      <c r="L17" s="80">
        <v>0</v>
      </c>
      <c r="M17" s="61">
        <v>55.3</v>
      </c>
      <c r="N17" s="57">
        <v>0</v>
      </c>
      <c r="O17" s="38"/>
      <c r="P17" s="38"/>
      <c r="Q17" s="38"/>
      <c r="R17" s="38"/>
      <c r="S17" s="38"/>
      <c r="T17" s="78"/>
      <c r="U17" s="79"/>
    </row>
    <row r="18" spans="1:21" s="64" customFormat="1" ht="34.5" customHeight="1">
      <c r="A18" s="37">
        <v>4</v>
      </c>
      <c r="B18" s="141"/>
      <c r="C18" s="141"/>
      <c r="D18" s="112" t="s">
        <v>138</v>
      </c>
      <c r="E18" s="82"/>
      <c r="F18" s="81"/>
      <c r="G18" s="133" t="s">
        <v>174</v>
      </c>
      <c r="H18" s="114"/>
      <c r="I18" s="80" t="s">
        <v>120</v>
      </c>
      <c r="J18" s="80" t="s">
        <v>33</v>
      </c>
      <c r="K18" s="80" t="s">
        <v>103</v>
      </c>
      <c r="L18" s="80">
        <v>0</v>
      </c>
      <c r="M18" s="61">
        <v>50.7</v>
      </c>
      <c r="N18" s="57">
        <v>0</v>
      </c>
      <c r="O18" s="49"/>
      <c r="P18" s="49"/>
      <c r="Q18" s="49"/>
      <c r="R18" s="49"/>
      <c r="S18" s="49"/>
      <c r="T18" s="49"/>
      <c r="U18" s="47"/>
    </row>
    <row r="19" spans="1:15" s="64" customFormat="1" ht="34.5" customHeight="1">
      <c r="A19" s="77">
        <v>5</v>
      </c>
      <c r="B19" s="51"/>
      <c r="C19" s="58"/>
      <c r="D19" s="112" t="s">
        <v>132</v>
      </c>
      <c r="E19" s="82"/>
      <c r="F19" s="81"/>
      <c r="G19" s="113" t="s">
        <v>95</v>
      </c>
      <c r="H19" s="80"/>
      <c r="I19" s="80" t="s">
        <v>87</v>
      </c>
      <c r="J19" s="80" t="s">
        <v>94</v>
      </c>
      <c r="K19" s="80" t="s">
        <v>162</v>
      </c>
      <c r="L19" s="80">
        <v>0</v>
      </c>
      <c r="M19" s="61">
        <v>72.7</v>
      </c>
      <c r="N19" s="57">
        <v>1.5</v>
      </c>
      <c r="O19" s="65"/>
    </row>
    <row r="20" spans="1:15" s="64" customFormat="1" ht="34.5" customHeight="1">
      <c r="A20" s="77">
        <v>6</v>
      </c>
      <c r="B20" s="51"/>
      <c r="C20" s="58"/>
      <c r="D20" s="112" t="s">
        <v>133</v>
      </c>
      <c r="E20" s="82"/>
      <c r="F20" s="81"/>
      <c r="G20" s="115" t="s">
        <v>118</v>
      </c>
      <c r="H20" s="80"/>
      <c r="I20" s="80" t="s">
        <v>87</v>
      </c>
      <c r="J20" s="80" t="s">
        <v>87</v>
      </c>
      <c r="K20" s="80" t="s">
        <v>162</v>
      </c>
      <c r="L20" s="80">
        <v>0</v>
      </c>
      <c r="M20" s="61">
        <v>81.3</v>
      </c>
      <c r="N20" s="57">
        <v>3.75</v>
      </c>
      <c r="O20" s="65"/>
    </row>
    <row r="21" spans="1:15" s="64" customFormat="1" ht="34.5" customHeight="1">
      <c r="A21" s="77">
        <v>7</v>
      </c>
      <c r="B21" s="51"/>
      <c r="C21" s="58"/>
      <c r="D21" s="112" t="s">
        <v>134</v>
      </c>
      <c r="E21" s="82"/>
      <c r="F21" s="81"/>
      <c r="G21" s="113" t="s">
        <v>100</v>
      </c>
      <c r="H21" s="80"/>
      <c r="I21" s="80" t="s">
        <v>101</v>
      </c>
      <c r="J21" s="80" t="s">
        <v>97</v>
      </c>
      <c r="K21" s="80" t="s">
        <v>98</v>
      </c>
      <c r="L21" s="83">
        <v>4</v>
      </c>
      <c r="M21" s="61">
        <v>64.4</v>
      </c>
      <c r="N21" s="57">
        <v>4</v>
      </c>
      <c r="O21" s="65"/>
    </row>
    <row r="22" spans="1:15" s="64" customFormat="1" ht="34.5" customHeight="1">
      <c r="A22" s="77">
        <v>8</v>
      </c>
      <c r="B22" s="51"/>
      <c r="C22" s="58"/>
      <c r="D22" s="117" t="s">
        <v>64</v>
      </c>
      <c r="E22" s="86"/>
      <c r="F22" s="86"/>
      <c r="G22" s="133" t="s">
        <v>110</v>
      </c>
      <c r="H22" s="117"/>
      <c r="I22" s="80" t="s">
        <v>105</v>
      </c>
      <c r="J22" s="80" t="s">
        <v>109</v>
      </c>
      <c r="K22" s="80" t="s">
        <v>107</v>
      </c>
      <c r="L22" s="80">
        <v>4</v>
      </c>
      <c r="M22" s="61">
        <v>63.6</v>
      </c>
      <c r="N22" s="57">
        <v>4</v>
      </c>
      <c r="O22" s="65"/>
    </row>
    <row r="23" spans="1:21" s="64" customFormat="1" ht="34.5" customHeight="1">
      <c r="A23" s="77">
        <v>9</v>
      </c>
      <c r="B23" s="141"/>
      <c r="C23" s="141"/>
      <c r="D23" s="117" t="s">
        <v>139</v>
      </c>
      <c r="E23" s="86"/>
      <c r="F23" s="86"/>
      <c r="G23" s="113" t="s">
        <v>93</v>
      </c>
      <c r="H23" s="80"/>
      <c r="I23" s="80" t="s">
        <v>87</v>
      </c>
      <c r="J23" s="80" t="s">
        <v>94</v>
      </c>
      <c r="K23" s="80" t="s">
        <v>162</v>
      </c>
      <c r="L23" s="80">
        <v>4</v>
      </c>
      <c r="M23" s="61">
        <v>63.1</v>
      </c>
      <c r="N23" s="57">
        <v>4</v>
      </c>
      <c r="O23" s="49"/>
      <c r="P23" s="49"/>
      <c r="Q23" s="49"/>
      <c r="R23" s="49"/>
      <c r="S23" s="49"/>
      <c r="T23" s="49"/>
      <c r="U23" s="47"/>
    </row>
    <row r="24" spans="1:15" s="64" customFormat="1" ht="34.5" customHeight="1">
      <c r="A24" s="77">
        <v>10</v>
      </c>
      <c r="B24" s="51"/>
      <c r="C24" s="58"/>
      <c r="D24" s="112" t="s">
        <v>69</v>
      </c>
      <c r="E24" s="82"/>
      <c r="F24" s="81"/>
      <c r="G24" s="133" t="s">
        <v>174</v>
      </c>
      <c r="H24" s="80"/>
      <c r="I24" s="80" t="s">
        <v>120</v>
      </c>
      <c r="J24" s="80" t="s">
        <v>34</v>
      </c>
      <c r="K24" s="80" t="s">
        <v>103</v>
      </c>
      <c r="L24" s="80">
        <v>3</v>
      </c>
      <c r="M24" s="61">
        <v>71.4</v>
      </c>
      <c r="N24" s="57">
        <v>4.25</v>
      </c>
      <c r="O24" s="65"/>
    </row>
    <row r="25" spans="1:15" s="64" customFormat="1" ht="34.5" customHeight="1">
      <c r="A25" s="77">
        <v>11</v>
      </c>
      <c r="B25" s="51"/>
      <c r="C25" s="58"/>
      <c r="D25" s="112" t="s">
        <v>130</v>
      </c>
      <c r="E25" s="82"/>
      <c r="F25" s="81"/>
      <c r="G25" s="113" t="s">
        <v>184</v>
      </c>
      <c r="H25" s="80"/>
      <c r="I25" s="80" t="s">
        <v>78</v>
      </c>
      <c r="J25" s="80" t="s">
        <v>79</v>
      </c>
      <c r="K25" s="80" t="s">
        <v>82</v>
      </c>
      <c r="L25" s="80">
        <v>3</v>
      </c>
      <c r="M25" s="61">
        <v>80.8</v>
      </c>
      <c r="N25" s="57">
        <v>6.5</v>
      </c>
      <c r="O25" s="65"/>
    </row>
    <row r="26" spans="1:15" s="64" customFormat="1" ht="34.5" customHeight="1">
      <c r="A26" s="77">
        <v>12</v>
      </c>
      <c r="B26" s="142"/>
      <c r="C26" s="143"/>
      <c r="D26" s="117" t="s">
        <v>60</v>
      </c>
      <c r="E26" s="145"/>
      <c r="F26" s="145"/>
      <c r="G26" s="133" t="s">
        <v>117</v>
      </c>
      <c r="H26" s="80"/>
      <c r="I26" s="80" t="s">
        <v>116</v>
      </c>
      <c r="J26" s="80" t="s">
        <v>34</v>
      </c>
      <c r="K26" s="80" t="s">
        <v>103</v>
      </c>
      <c r="L26" s="80">
        <v>0</v>
      </c>
      <c r="M26" s="61">
        <v>92.3</v>
      </c>
      <c r="N26" s="57">
        <v>6.5</v>
      </c>
      <c r="O26" s="65"/>
    </row>
    <row r="27" spans="1:21" s="4" customFormat="1" ht="34.5" customHeight="1">
      <c r="A27" s="77">
        <v>13</v>
      </c>
      <c r="B27" s="142"/>
      <c r="C27" s="143"/>
      <c r="D27" s="117" t="s">
        <v>57</v>
      </c>
      <c r="E27" s="86"/>
      <c r="F27" s="86"/>
      <c r="G27" s="133" t="s">
        <v>179</v>
      </c>
      <c r="H27" s="117"/>
      <c r="I27" s="80" t="s">
        <v>81</v>
      </c>
      <c r="J27" s="80" t="s">
        <v>84</v>
      </c>
      <c r="K27" s="80" t="s">
        <v>82</v>
      </c>
      <c r="L27" s="80">
        <v>7</v>
      </c>
      <c r="M27" s="61">
        <v>84.9</v>
      </c>
      <c r="N27" s="57">
        <v>11.5</v>
      </c>
      <c r="O27" s="65"/>
      <c r="P27" s="64"/>
      <c r="Q27" s="64"/>
      <c r="R27" s="64"/>
      <c r="S27" s="64"/>
      <c r="T27" s="64"/>
      <c r="U27" s="64"/>
    </row>
    <row r="28" spans="1:21" s="4" customFormat="1" ht="34.5" customHeight="1">
      <c r="A28" s="77">
        <v>14</v>
      </c>
      <c r="B28" s="142"/>
      <c r="C28" s="143"/>
      <c r="D28" s="112" t="s">
        <v>136</v>
      </c>
      <c r="E28" s="82"/>
      <c r="F28" s="83"/>
      <c r="G28" s="115" t="s">
        <v>159</v>
      </c>
      <c r="H28" s="82"/>
      <c r="I28" s="80" t="s">
        <v>160</v>
      </c>
      <c r="J28" s="80" t="s">
        <v>35</v>
      </c>
      <c r="K28" s="80" t="s">
        <v>32</v>
      </c>
      <c r="L28" s="80">
        <v>9</v>
      </c>
      <c r="M28" s="61">
        <v>89.7</v>
      </c>
      <c r="N28" s="57">
        <v>14.75</v>
      </c>
      <c r="O28" s="65"/>
      <c r="P28" s="64"/>
      <c r="Q28" s="64"/>
      <c r="R28" s="64"/>
      <c r="S28" s="64"/>
      <c r="T28" s="64"/>
      <c r="U28" s="64"/>
    </row>
    <row r="29" spans="1:20" s="4" customFormat="1" ht="42.75" customHeight="1">
      <c r="A29" s="37"/>
      <c r="D29" s="112" t="s">
        <v>137</v>
      </c>
      <c r="E29" s="82"/>
      <c r="F29" s="81"/>
      <c r="G29" s="113" t="s">
        <v>157</v>
      </c>
      <c r="H29" s="114"/>
      <c r="I29" s="80" t="s">
        <v>158</v>
      </c>
      <c r="J29" s="80" t="s">
        <v>35</v>
      </c>
      <c r="K29" s="80" t="s">
        <v>32</v>
      </c>
      <c r="L29" s="80" t="s">
        <v>155</v>
      </c>
      <c r="M29" s="61"/>
      <c r="N29" s="57"/>
      <c r="O29" s="49"/>
      <c r="P29" s="49"/>
      <c r="Q29" s="49"/>
      <c r="R29" s="49"/>
      <c r="S29" s="49"/>
      <c r="T29" s="49"/>
    </row>
    <row r="30" ht="12.75">
      <c r="D30" s="4"/>
    </row>
    <row r="31" spans="4:11" ht="12.75" customHeight="1">
      <c r="D31" s="140" t="s">
        <v>151</v>
      </c>
      <c r="E31" s="140"/>
      <c r="F31" s="140"/>
      <c r="K31" s="140" t="s">
        <v>152</v>
      </c>
    </row>
    <row r="32" spans="4:11" ht="12.75">
      <c r="D32" s="140"/>
      <c r="E32" s="140"/>
      <c r="F32" s="140"/>
      <c r="K32" s="140"/>
    </row>
    <row r="33" spans="4:11" ht="12.75">
      <c r="D33" s="140" t="s">
        <v>153</v>
      </c>
      <c r="E33" s="140"/>
      <c r="F33" s="140"/>
      <c r="K33" s="140" t="s">
        <v>154</v>
      </c>
    </row>
    <row r="34" ht="12.75">
      <c r="D34" s="4"/>
    </row>
    <row r="35" ht="12.75" customHeight="1">
      <c r="D35" s="4"/>
    </row>
    <row r="36" ht="12.75" customHeight="1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</sheetData>
  <sheetProtection/>
  <mergeCells count="21">
    <mergeCell ref="A3:N3"/>
    <mergeCell ref="A5:N5"/>
    <mergeCell ref="A2:N2"/>
    <mergeCell ref="J8:J10"/>
    <mergeCell ref="N8:N10"/>
    <mergeCell ref="G8:G10"/>
    <mergeCell ref="H8:H10"/>
    <mergeCell ref="F8:F10"/>
    <mergeCell ref="D8:D10"/>
    <mergeCell ref="E8:E10"/>
    <mergeCell ref="L8:M8"/>
    <mergeCell ref="L9:M9"/>
    <mergeCell ref="A14:N14"/>
    <mergeCell ref="A8:A10"/>
    <mergeCell ref="B8:B10"/>
    <mergeCell ref="C8:C10"/>
    <mergeCell ref="I8:I10"/>
    <mergeCell ref="A4:N4"/>
    <mergeCell ref="K8:K10"/>
    <mergeCell ref="A6:N6"/>
    <mergeCell ref="A11:N11"/>
  </mergeCells>
  <printOptions/>
  <pageMargins left="0.3937007874015748" right="0.3937007874015748" top="0.49" bottom="0.35433070866141736" header="0.2362204724409449" footer="0.15748031496062992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7.28125" style="0" customWidth="1"/>
    <col min="2" max="3" width="9.140625" style="0" hidden="1" customWidth="1"/>
    <col min="4" max="4" width="22.8515625" style="0" customWidth="1"/>
    <col min="5" max="5" width="9.140625" style="0" hidden="1" customWidth="1"/>
    <col min="6" max="6" width="7.7109375" style="0" hidden="1" customWidth="1"/>
    <col min="7" max="7" width="24.421875" style="0" customWidth="1"/>
    <col min="8" max="8" width="9.140625" style="0" hidden="1" customWidth="1"/>
    <col min="9" max="9" width="16.421875" style="0" customWidth="1"/>
    <col min="10" max="10" width="14.57421875" style="0" hidden="1" customWidth="1"/>
    <col min="11" max="11" width="19.28125" style="0" customWidth="1"/>
    <col min="14" max="14" width="9.140625" style="0" customWidth="1"/>
  </cols>
  <sheetData>
    <row r="1" spans="1:14" ht="90" customHeight="1">
      <c r="A1" s="198" t="s">
        <v>141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2.75">
      <c r="A2" s="232" t="s">
        <v>29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2.75">
      <c r="A3" s="199" t="s">
        <v>28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47.25" customHeight="1">
      <c r="A4" s="192" t="s">
        <v>167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26.25" customHeight="1">
      <c r="A5" s="227" t="s">
        <v>146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8.25" customHeight="1">
      <c r="A6" s="20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ht="12.75">
      <c r="A7" s="93" t="s">
        <v>31</v>
      </c>
      <c r="B7" s="31"/>
      <c r="C7" s="41"/>
      <c r="D7" s="41"/>
      <c r="E7" s="41"/>
      <c r="F7" s="42"/>
      <c r="G7" s="43"/>
      <c r="H7" s="44"/>
      <c r="I7" s="44"/>
      <c r="J7" s="43"/>
      <c r="K7" s="43"/>
      <c r="L7" s="35"/>
      <c r="N7" s="136" t="s">
        <v>41</v>
      </c>
    </row>
    <row r="8" spans="1:14" ht="12.75">
      <c r="A8" s="186" t="s">
        <v>15</v>
      </c>
      <c r="B8" s="216" t="s">
        <v>18</v>
      </c>
      <c r="C8" s="217" t="s">
        <v>14</v>
      </c>
      <c r="D8" s="218" t="s">
        <v>16</v>
      </c>
      <c r="E8" s="218" t="s">
        <v>8</v>
      </c>
      <c r="F8" s="217" t="s">
        <v>9</v>
      </c>
      <c r="G8" s="218" t="s">
        <v>17</v>
      </c>
      <c r="H8" s="218" t="s">
        <v>8</v>
      </c>
      <c r="I8" s="218" t="s">
        <v>10</v>
      </c>
      <c r="J8" s="218" t="s">
        <v>12</v>
      </c>
      <c r="K8" s="218" t="s">
        <v>11</v>
      </c>
      <c r="L8" s="218" t="s">
        <v>4</v>
      </c>
      <c r="M8" s="218"/>
      <c r="N8" s="218" t="s">
        <v>39</v>
      </c>
    </row>
    <row r="9" spans="1:14" ht="12.75">
      <c r="A9" s="186"/>
      <c r="B9" s="216"/>
      <c r="C9" s="217"/>
      <c r="D9" s="218"/>
      <c r="E9" s="218"/>
      <c r="F9" s="217"/>
      <c r="G9" s="218"/>
      <c r="H9" s="218"/>
      <c r="I9" s="218"/>
      <c r="J9" s="218"/>
      <c r="K9" s="218"/>
      <c r="L9" s="228" t="s">
        <v>5</v>
      </c>
      <c r="M9" s="228"/>
      <c r="N9" s="218"/>
    </row>
    <row r="10" spans="1:14" ht="12.75">
      <c r="A10" s="186"/>
      <c r="B10" s="216"/>
      <c r="C10" s="217"/>
      <c r="D10" s="218"/>
      <c r="E10" s="218"/>
      <c r="F10" s="217"/>
      <c r="G10" s="218"/>
      <c r="H10" s="218"/>
      <c r="I10" s="218"/>
      <c r="J10" s="218"/>
      <c r="K10" s="218"/>
      <c r="L10" s="10" t="s">
        <v>6</v>
      </c>
      <c r="M10" s="11" t="s">
        <v>13</v>
      </c>
      <c r="N10" s="218"/>
    </row>
    <row r="11" spans="1:14" ht="27.75" customHeight="1">
      <c r="A11" s="229" t="s">
        <v>30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1"/>
      <c r="N11" s="146"/>
    </row>
    <row r="12" spans="1:14" ht="38.25" customHeight="1">
      <c r="A12" s="77">
        <v>1</v>
      </c>
      <c r="B12" s="90"/>
      <c r="C12" s="90"/>
      <c r="D12" s="112" t="s">
        <v>70</v>
      </c>
      <c r="E12" s="118"/>
      <c r="F12" s="119"/>
      <c r="G12" s="116" t="s">
        <v>113</v>
      </c>
      <c r="H12" s="75"/>
      <c r="I12" s="80" t="s">
        <v>111</v>
      </c>
      <c r="J12" s="80" t="s">
        <v>97</v>
      </c>
      <c r="K12" s="80" t="s">
        <v>112</v>
      </c>
      <c r="L12" s="87">
        <v>0</v>
      </c>
      <c r="M12" s="37">
        <v>64.1</v>
      </c>
      <c r="N12" s="37">
        <v>0</v>
      </c>
    </row>
    <row r="13" spans="1:14" ht="21.75" customHeight="1">
      <c r="A13" s="213" t="s">
        <v>140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5"/>
      <c r="N13" s="37"/>
    </row>
    <row r="14" spans="1:14" ht="38.25" customHeight="1">
      <c r="A14" s="77">
        <v>1</v>
      </c>
      <c r="B14" s="51"/>
      <c r="C14" s="58"/>
      <c r="D14" s="112" t="s">
        <v>73</v>
      </c>
      <c r="E14" s="118"/>
      <c r="F14" s="119"/>
      <c r="G14" s="116" t="s">
        <v>185</v>
      </c>
      <c r="H14" s="82"/>
      <c r="I14" s="80" t="s">
        <v>76</v>
      </c>
      <c r="J14" s="80" t="s">
        <v>35</v>
      </c>
      <c r="K14" s="80" t="s">
        <v>32</v>
      </c>
      <c r="L14" s="63">
        <v>0</v>
      </c>
      <c r="M14" s="37">
        <v>65.6</v>
      </c>
      <c r="N14" s="37">
        <v>0</v>
      </c>
    </row>
    <row r="15" spans="1:14" ht="38.25" customHeight="1">
      <c r="A15" s="77">
        <v>2</v>
      </c>
      <c r="B15" s="51"/>
      <c r="C15" s="58"/>
      <c r="D15" s="112" t="s">
        <v>74</v>
      </c>
      <c r="E15" s="118"/>
      <c r="F15" s="119"/>
      <c r="G15" s="116" t="s">
        <v>113</v>
      </c>
      <c r="H15" s="75"/>
      <c r="I15" s="80" t="s">
        <v>111</v>
      </c>
      <c r="J15" s="80" t="s">
        <v>114</v>
      </c>
      <c r="K15" s="80" t="s">
        <v>112</v>
      </c>
      <c r="L15" s="63">
        <v>0</v>
      </c>
      <c r="M15" s="61">
        <v>64.3</v>
      </c>
      <c r="N15" s="37">
        <v>0</v>
      </c>
    </row>
    <row r="16" spans="1:14" ht="38.25" customHeight="1">
      <c r="A16" s="77">
        <v>3</v>
      </c>
      <c r="B16" s="51"/>
      <c r="C16" s="58"/>
      <c r="D16" s="112" t="s">
        <v>148</v>
      </c>
      <c r="E16" s="118"/>
      <c r="F16" s="119"/>
      <c r="G16" s="116" t="s">
        <v>104</v>
      </c>
      <c r="H16" s="114"/>
      <c r="I16" s="80" t="s">
        <v>102</v>
      </c>
      <c r="J16" s="80" t="s">
        <v>150</v>
      </c>
      <c r="K16" s="80" t="s">
        <v>103</v>
      </c>
      <c r="L16" s="63">
        <v>8</v>
      </c>
      <c r="M16" s="61">
        <v>63.9</v>
      </c>
      <c r="N16" s="37">
        <v>8</v>
      </c>
    </row>
    <row r="17" spans="1:14" ht="38.25" customHeight="1">
      <c r="A17" s="77">
        <v>4</v>
      </c>
      <c r="B17" s="51"/>
      <c r="C17" s="58"/>
      <c r="D17" s="112" t="s">
        <v>71</v>
      </c>
      <c r="E17" s="118"/>
      <c r="F17" s="119"/>
      <c r="G17" s="116" t="s">
        <v>187</v>
      </c>
      <c r="H17" s="114"/>
      <c r="I17" s="80" t="s">
        <v>123</v>
      </c>
      <c r="J17" s="80" t="s">
        <v>40</v>
      </c>
      <c r="K17" s="80" t="s">
        <v>103</v>
      </c>
      <c r="L17" s="63">
        <v>8</v>
      </c>
      <c r="M17" s="37">
        <v>61.7</v>
      </c>
      <c r="N17" s="37">
        <v>8</v>
      </c>
    </row>
    <row r="18" spans="1:14" ht="38.25" customHeight="1">
      <c r="A18" s="77">
        <v>5</v>
      </c>
      <c r="B18" s="51"/>
      <c r="C18" s="58"/>
      <c r="D18" s="112" t="s">
        <v>136</v>
      </c>
      <c r="E18" s="82"/>
      <c r="F18" s="83"/>
      <c r="G18" s="115" t="s">
        <v>159</v>
      </c>
      <c r="H18" s="82"/>
      <c r="I18" s="80" t="s">
        <v>160</v>
      </c>
      <c r="J18" s="80" t="s">
        <v>35</v>
      </c>
      <c r="K18" s="80" t="s">
        <v>32</v>
      </c>
      <c r="L18" s="63">
        <v>8</v>
      </c>
      <c r="M18" s="37">
        <v>58.7</v>
      </c>
      <c r="N18" s="37">
        <v>8</v>
      </c>
    </row>
    <row r="19" spans="1:14" ht="38.25" customHeight="1">
      <c r="A19" s="77">
        <v>6</v>
      </c>
      <c r="B19" s="90"/>
      <c r="C19" s="90"/>
      <c r="D19" s="112" t="s">
        <v>72</v>
      </c>
      <c r="E19" s="118"/>
      <c r="F19" s="119"/>
      <c r="G19" s="116" t="s">
        <v>186</v>
      </c>
      <c r="H19" s="120"/>
      <c r="I19" s="80" t="s">
        <v>75</v>
      </c>
      <c r="J19" s="80" t="s">
        <v>35</v>
      </c>
      <c r="K19" s="80" t="s">
        <v>32</v>
      </c>
      <c r="L19" s="87">
        <v>3</v>
      </c>
      <c r="M19" s="37">
        <v>87.4</v>
      </c>
      <c r="N19" s="37">
        <v>8.25</v>
      </c>
    </row>
    <row r="20" spans="1:14" ht="38.25" customHeight="1">
      <c r="A20" s="77">
        <v>7</v>
      </c>
      <c r="B20" s="4"/>
      <c r="C20" s="4"/>
      <c r="D20" s="112" t="s">
        <v>130</v>
      </c>
      <c r="E20" s="82"/>
      <c r="F20" s="81"/>
      <c r="G20" s="113" t="s">
        <v>184</v>
      </c>
      <c r="H20" s="80"/>
      <c r="I20" s="80" t="s">
        <v>78</v>
      </c>
      <c r="J20" s="80" t="s">
        <v>79</v>
      </c>
      <c r="K20" s="80" t="s">
        <v>82</v>
      </c>
      <c r="L20" s="37">
        <v>7</v>
      </c>
      <c r="M20" s="37">
        <v>77.5</v>
      </c>
      <c r="N20" s="37">
        <v>9.75</v>
      </c>
    </row>
    <row r="21" ht="11.25" customHeight="1"/>
    <row r="22" spans="1:14" ht="26.25" customHeight="1">
      <c r="A22" s="49"/>
      <c r="B22" s="4"/>
      <c r="C22" s="4"/>
      <c r="D22" s="140" t="s">
        <v>151</v>
      </c>
      <c r="E22" s="140"/>
      <c r="F22" s="140"/>
      <c r="K22" s="140" t="s">
        <v>152</v>
      </c>
      <c r="L22" s="38"/>
      <c r="M22" s="50"/>
      <c r="N22" s="49"/>
    </row>
    <row r="23" spans="1:14" ht="12.75">
      <c r="A23" s="49"/>
      <c r="B23" s="4"/>
      <c r="C23" s="4"/>
      <c r="D23" s="140"/>
      <c r="E23" s="140"/>
      <c r="F23" s="140"/>
      <c r="K23" s="140"/>
      <c r="L23" s="38"/>
      <c r="M23" s="50"/>
      <c r="N23" s="49"/>
    </row>
    <row r="24" spans="4:11" ht="12.75">
      <c r="D24" s="140" t="s">
        <v>153</v>
      </c>
      <c r="E24" s="140"/>
      <c r="F24" s="140"/>
      <c r="K24" s="140" t="s">
        <v>154</v>
      </c>
    </row>
  </sheetData>
  <sheetProtection/>
  <mergeCells count="22">
    <mergeCell ref="A4:N4"/>
    <mergeCell ref="A1:N1"/>
    <mergeCell ref="K8:K10"/>
    <mergeCell ref="A2:N2"/>
    <mergeCell ref="A3:N3"/>
    <mergeCell ref="A5:N5"/>
    <mergeCell ref="A6:N6"/>
    <mergeCell ref="A8:A10"/>
    <mergeCell ref="B8:B10"/>
    <mergeCell ref="C8:C10"/>
    <mergeCell ref="D8:D10"/>
    <mergeCell ref="L8:M8"/>
    <mergeCell ref="F8:F10"/>
    <mergeCell ref="A11:M11"/>
    <mergeCell ref="A13:M13"/>
    <mergeCell ref="E8:E10"/>
    <mergeCell ref="N8:N10"/>
    <mergeCell ref="L9:M9"/>
    <mergeCell ref="G8:G10"/>
    <mergeCell ref="H8:H10"/>
    <mergeCell ref="I8:I10"/>
    <mergeCell ref="J8:J10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2">
      <selection activeCell="C33" sqref="C33"/>
    </sheetView>
  </sheetViews>
  <sheetFormatPr defaultColWidth="9.140625" defaultRowHeight="12.75"/>
  <cols>
    <col min="1" max="1" width="22.7109375" style="0" customWidth="1"/>
    <col min="2" max="2" width="21.28125" style="0" customWidth="1"/>
    <col min="3" max="3" width="15.57421875" style="0" customWidth="1"/>
    <col min="4" max="4" width="24.140625" style="0" customWidth="1"/>
    <col min="5" max="5" width="12.28125" style="0" customWidth="1"/>
    <col min="6" max="7" width="9.140625" style="174" customWidth="1"/>
  </cols>
  <sheetData>
    <row r="1" spans="1:7" ht="81.75" customHeight="1">
      <c r="A1" s="233" t="s">
        <v>141</v>
      </c>
      <c r="B1" s="233"/>
      <c r="C1" s="233"/>
      <c r="D1" s="233"/>
      <c r="E1" s="233"/>
      <c r="F1" s="233"/>
      <c r="G1" s="233"/>
    </row>
    <row r="2" spans="1:7" ht="24" customHeight="1">
      <c r="A2" s="234" t="s">
        <v>200</v>
      </c>
      <c r="B2" s="234"/>
      <c r="C2" s="234"/>
      <c r="D2" s="234"/>
      <c r="E2" s="234"/>
      <c r="F2" s="234"/>
      <c r="G2" s="234"/>
    </row>
    <row r="3" spans="1:7" ht="26.25" customHeight="1">
      <c r="A3" s="148" t="s">
        <v>188</v>
      </c>
      <c r="B3" s="150"/>
      <c r="C3" s="150"/>
      <c r="D3" s="150"/>
      <c r="E3" s="150"/>
      <c r="F3" s="148"/>
      <c r="G3" s="165"/>
    </row>
    <row r="4" spans="1:7" ht="35.25" customHeight="1">
      <c r="A4" s="151" t="s">
        <v>31</v>
      </c>
      <c r="B4" s="152"/>
      <c r="C4" s="152"/>
      <c r="E4" s="175" t="s">
        <v>41</v>
      </c>
      <c r="F4" s="166"/>
      <c r="G4" s="167"/>
    </row>
    <row r="5" spans="1:7" ht="14.25">
      <c r="A5" s="153" t="s">
        <v>189</v>
      </c>
      <c r="B5" s="153" t="s">
        <v>190</v>
      </c>
      <c r="C5" s="153" t="s">
        <v>191</v>
      </c>
      <c r="D5" s="153" t="s">
        <v>192</v>
      </c>
      <c r="E5" s="153" t="s">
        <v>193</v>
      </c>
      <c r="F5" s="168"/>
      <c r="G5" s="168"/>
    </row>
    <row r="6" spans="1:7" ht="30" customHeight="1">
      <c r="A6" s="154" t="s">
        <v>194</v>
      </c>
      <c r="B6" s="155" t="s">
        <v>205</v>
      </c>
      <c r="C6" s="155" t="s">
        <v>195</v>
      </c>
      <c r="D6" s="155" t="s">
        <v>196</v>
      </c>
      <c r="E6" s="156"/>
      <c r="F6" s="169"/>
      <c r="G6" s="170"/>
    </row>
    <row r="7" spans="1:7" ht="30" customHeight="1">
      <c r="A7" s="154" t="s">
        <v>201</v>
      </c>
      <c r="B7" s="155" t="s">
        <v>206</v>
      </c>
      <c r="C7" s="155" t="s">
        <v>195</v>
      </c>
      <c r="D7" s="155" t="s">
        <v>196</v>
      </c>
      <c r="E7" s="156"/>
      <c r="F7" s="169"/>
      <c r="G7" s="170"/>
    </row>
    <row r="8" spans="1:7" ht="30" customHeight="1">
      <c r="A8" s="154" t="s">
        <v>153</v>
      </c>
      <c r="B8" s="155" t="s">
        <v>207</v>
      </c>
      <c r="C8" s="155" t="s">
        <v>198</v>
      </c>
      <c r="D8" s="157" t="s">
        <v>197</v>
      </c>
      <c r="E8" s="156"/>
      <c r="F8" s="169"/>
      <c r="G8" s="170"/>
    </row>
    <row r="9" spans="1:7" ht="30" customHeight="1">
      <c r="A9" s="154" t="s">
        <v>202</v>
      </c>
      <c r="B9" s="155" t="s">
        <v>208</v>
      </c>
      <c r="C9" s="158" t="s">
        <v>195</v>
      </c>
      <c r="D9" s="157" t="s">
        <v>196</v>
      </c>
      <c r="E9" s="156"/>
      <c r="F9" s="169"/>
      <c r="G9" s="170"/>
    </row>
    <row r="10" spans="1:7" ht="30" customHeight="1">
      <c r="A10" s="159" t="s">
        <v>203</v>
      </c>
      <c r="B10" s="155" t="s">
        <v>209</v>
      </c>
      <c r="C10" s="155" t="s">
        <v>198</v>
      </c>
      <c r="D10" s="157" t="s">
        <v>196</v>
      </c>
      <c r="E10" s="156"/>
      <c r="F10" s="171"/>
      <c r="G10" s="170"/>
    </row>
    <row r="11" spans="1:7" ht="30" customHeight="1">
      <c r="A11" s="154" t="s">
        <v>199</v>
      </c>
      <c r="B11" s="155" t="s">
        <v>210</v>
      </c>
      <c r="C11" s="155"/>
      <c r="D11" s="157"/>
      <c r="E11" s="156"/>
      <c r="F11" s="169"/>
      <c r="G11" s="170"/>
    </row>
    <row r="12" spans="1:7" ht="12.75">
      <c r="A12" s="30"/>
      <c r="B12" s="149"/>
      <c r="C12" s="30"/>
      <c r="D12" s="30"/>
      <c r="E12" s="30"/>
      <c r="F12" s="30"/>
      <c r="G12" s="149"/>
    </row>
    <row r="13" spans="1:7" ht="21.75" customHeight="1">
      <c r="A13" s="160" t="s">
        <v>194</v>
      </c>
      <c r="B13" s="161"/>
      <c r="C13" s="140" t="s">
        <v>152</v>
      </c>
      <c r="D13" s="39"/>
      <c r="E13" s="162"/>
      <c r="F13" s="172"/>
      <c r="G13" s="173"/>
    </row>
    <row r="14" spans="1:7" ht="56.25" customHeight="1">
      <c r="A14" s="160"/>
      <c r="B14" s="161"/>
      <c r="C14" s="161"/>
      <c r="D14" s="30"/>
      <c r="E14" s="162"/>
      <c r="F14" s="172"/>
      <c r="G14" s="173"/>
    </row>
    <row r="15" spans="1:7" ht="86.25" customHeight="1">
      <c r="A15" s="233" t="s">
        <v>141</v>
      </c>
      <c r="B15" s="233"/>
      <c r="C15" s="233"/>
      <c r="D15" s="233"/>
      <c r="E15" s="233"/>
      <c r="F15" s="233"/>
      <c r="G15" s="233"/>
    </row>
    <row r="16" spans="1:7" ht="21" customHeight="1">
      <c r="A16" s="234" t="s">
        <v>200</v>
      </c>
      <c r="B16" s="234"/>
      <c r="C16" s="234"/>
      <c r="D16" s="234"/>
      <c r="E16" s="234"/>
      <c r="F16" s="234"/>
      <c r="G16" s="234"/>
    </row>
    <row r="17" spans="1:7" ht="29.25" customHeight="1">
      <c r="A17" s="235" t="s">
        <v>204</v>
      </c>
      <c r="B17" s="235"/>
      <c r="C17" s="235"/>
      <c r="D17" s="235"/>
      <c r="E17" s="235"/>
      <c r="F17" s="235"/>
      <c r="G17" s="235"/>
    </row>
    <row r="18" spans="1:7" ht="30.75" customHeight="1">
      <c r="A18" s="151" t="s">
        <v>31</v>
      </c>
      <c r="B18" s="152"/>
      <c r="C18" s="152"/>
      <c r="D18" s="175" t="s">
        <v>41</v>
      </c>
      <c r="E18" s="163"/>
      <c r="F18" s="166"/>
      <c r="G18" s="167"/>
    </row>
    <row r="19" spans="1:7" ht="14.25">
      <c r="A19" s="153" t="s">
        <v>189</v>
      </c>
      <c r="B19" s="153" t="s">
        <v>190</v>
      </c>
      <c r="C19" s="153" t="s">
        <v>191</v>
      </c>
      <c r="D19" s="153" t="s">
        <v>192</v>
      </c>
      <c r="E19" s="150"/>
      <c r="F19" s="168"/>
      <c r="G19" s="168"/>
    </row>
    <row r="20" spans="1:7" ht="30" customHeight="1">
      <c r="A20" s="154" t="s">
        <v>194</v>
      </c>
      <c r="B20" s="155" t="s">
        <v>205</v>
      </c>
      <c r="C20" s="155" t="s">
        <v>195</v>
      </c>
      <c r="D20" s="155" t="s">
        <v>196</v>
      </c>
      <c r="E20" s="150"/>
      <c r="F20" s="169"/>
      <c r="G20" s="170"/>
    </row>
    <row r="21" spans="1:7" ht="30" customHeight="1">
      <c r="A21" s="154" t="s">
        <v>201</v>
      </c>
      <c r="B21" s="155" t="s">
        <v>206</v>
      </c>
      <c r="C21" s="155" t="s">
        <v>195</v>
      </c>
      <c r="D21" s="155" t="s">
        <v>196</v>
      </c>
      <c r="E21" s="150"/>
      <c r="F21" s="169"/>
      <c r="G21" s="170"/>
    </row>
    <row r="22" spans="1:7" ht="30" customHeight="1">
      <c r="A22" s="154" t="s">
        <v>153</v>
      </c>
      <c r="B22" s="155" t="s">
        <v>207</v>
      </c>
      <c r="C22" s="155" t="s">
        <v>198</v>
      </c>
      <c r="D22" s="157" t="s">
        <v>197</v>
      </c>
      <c r="E22" s="150"/>
      <c r="F22" s="169"/>
      <c r="G22" s="170"/>
    </row>
    <row r="23" spans="1:7" ht="30" customHeight="1">
      <c r="A23" s="154" t="s">
        <v>202</v>
      </c>
      <c r="B23" s="155" t="s">
        <v>208</v>
      </c>
      <c r="C23" s="158" t="s">
        <v>195</v>
      </c>
      <c r="D23" s="157" t="s">
        <v>196</v>
      </c>
      <c r="E23" s="150"/>
      <c r="F23" s="169"/>
      <c r="G23" s="170"/>
    </row>
    <row r="24" spans="1:7" ht="30" customHeight="1">
      <c r="A24" s="159" t="s">
        <v>203</v>
      </c>
      <c r="B24" s="155" t="s">
        <v>209</v>
      </c>
      <c r="C24" s="155" t="s">
        <v>198</v>
      </c>
      <c r="D24" s="157" t="s">
        <v>196</v>
      </c>
      <c r="E24" s="150"/>
      <c r="F24" s="169"/>
      <c r="G24" s="170"/>
    </row>
    <row r="25" spans="1:7" ht="30" customHeight="1">
      <c r="A25" s="154" t="s">
        <v>199</v>
      </c>
      <c r="B25" s="155" t="s">
        <v>210</v>
      </c>
      <c r="C25" s="155"/>
      <c r="D25" s="157"/>
      <c r="E25" s="150"/>
      <c r="F25" s="171"/>
      <c r="G25" s="170"/>
    </row>
    <row r="26" spans="1:7" ht="27" customHeight="1">
      <c r="A26" s="30"/>
      <c r="B26" s="149"/>
      <c r="C26" s="30"/>
      <c r="D26" s="30"/>
      <c r="E26" s="150"/>
      <c r="F26" s="30"/>
      <c r="G26" s="149"/>
    </row>
    <row r="27" spans="1:7" ht="12.75">
      <c r="A27" s="160" t="s">
        <v>194</v>
      </c>
      <c r="B27" s="161"/>
      <c r="C27" s="140" t="s">
        <v>152</v>
      </c>
      <c r="D27" s="39"/>
      <c r="E27" s="30"/>
      <c r="F27" s="172"/>
      <c r="G27" s="173"/>
    </row>
    <row r="28" spans="1:7" ht="12.75">
      <c r="A28" s="160"/>
      <c r="B28" s="161"/>
      <c r="C28" s="164"/>
      <c r="D28" s="39"/>
      <c r="E28" s="162"/>
      <c r="F28" s="172"/>
      <c r="G28" s="173"/>
    </row>
    <row r="29" spans="1:7" ht="24" customHeight="1">
      <c r="A29" s="4" t="s">
        <v>153</v>
      </c>
      <c r="B29" s="4"/>
      <c r="C29" s="140" t="s">
        <v>154</v>
      </c>
      <c r="D29" s="4"/>
      <c r="E29" s="39"/>
      <c r="F29" s="47"/>
      <c r="G29" s="47"/>
    </row>
  </sheetData>
  <sheetProtection/>
  <mergeCells count="10">
    <mergeCell ref="A1:E1"/>
    <mergeCell ref="A2:E2"/>
    <mergeCell ref="A15:E15"/>
    <mergeCell ref="A16:E16"/>
    <mergeCell ref="A17:E17"/>
    <mergeCell ref="F1:G1"/>
    <mergeCell ref="F2:G2"/>
    <mergeCell ref="F15:G15"/>
    <mergeCell ref="F16:G16"/>
    <mergeCell ref="F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2023-05-14T12:11:06Z</cp:lastPrinted>
  <dcterms:created xsi:type="dcterms:W3CDTF">1996-10-08T23:32:33Z</dcterms:created>
  <dcterms:modified xsi:type="dcterms:W3CDTF">2023-05-15T10:15:01Z</dcterms:modified>
  <cp:category/>
  <cp:version/>
  <cp:contentType/>
  <cp:contentStatus/>
</cp:coreProperties>
</file>