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H:\Технические 2018\Гранд-Стейбл\"/>
    </mc:Choice>
  </mc:AlternateContent>
  <bookViews>
    <workbookView xWindow="0" yWindow="0" windowWidth="20490" windowHeight="7650" activeTab="8"/>
  </bookViews>
  <sheets>
    <sheet name="МЛ" sheetId="2" r:id="rId1"/>
    <sheet name="МП" sheetId="3" r:id="rId2"/>
    <sheet name="ППюн ок" sheetId="5" r:id="rId3"/>
    <sheet name="ППд В ок" sheetId="6" r:id="rId4"/>
    <sheet name="ППАд " sheetId="11" r:id="rId5"/>
    <sheet name="Выбор " sheetId="10" r:id="rId6"/>
    <sheet name="Тест В" sheetId="7" r:id="rId7"/>
    <sheet name="Тест В УТС" sheetId="12" r:id="rId8"/>
    <sheet name="Судейская" sheetId="8" r:id="rId9"/>
  </sheets>
  <definedNames>
    <definedName name="_xlnm._FilterDatabase" localSheetId="0" hidden="1">МЛ!$A$6:$L$32</definedName>
    <definedName name="_xlnm.Print_Titles" localSheetId="4">'ППАд '!$9:$10</definedName>
    <definedName name="_xlnm.Print_Area" localSheetId="0">МЛ!$A$1:$L$35</definedName>
    <definedName name="_xlnm.Print_Area" localSheetId="1">МП!$A$1:$Y$16</definedName>
    <definedName name="_xlnm.Print_Area" localSheetId="4">'ППАд '!$A$1:$Z$23</definedName>
  </definedNames>
  <calcPr calcId="162913" refMode="R1C1"/>
</workbook>
</file>

<file path=xl/calcChain.xml><?xml version="1.0" encoding="utf-8"?>
<calcChain xmlns="http://schemas.openxmlformats.org/spreadsheetml/2006/main">
  <c r="W10" i="12" l="1"/>
  <c r="S10" i="12"/>
  <c r="P10" i="12"/>
  <c r="M10" i="12"/>
  <c r="W11" i="12"/>
  <c r="S11" i="12"/>
  <c r="T11" i="12" s="1"/>
  <c r="P11" i="12"/>
  <c r="Q11" i="12" s="1"/>
  <c r="M11" i="12"/>
  <c r="S10" i="10"/>
  <c r="P10" i="10"/>
  <c r="M10" i="10"/>
  <c r="W11" i="10"/>
  <c r="S11" i="10"/>
  <c r="T11" i="10" s="1"/>
  <c r="P11" i="10"/>
  <c r="Q11" i="10" s="1"/>
  <c r="M11" i="10"/>
  <c r="Y11" i="10" s="1"/>
  <c r="Y10" i="12" l="1"/>
  <c r="Y11" i="12"/>
  <c r="T10" i="12"/>
  <c r="Q10" i="12"/>
  <c r="A10" i="12"/>
  <c r="N11" i="12"/>
  <c r="N10" i="12"/>
  <c r="N11" i="10"/>
  <c r="W19" i="11"/>
  <c r="S19" i="11"/>
  <c r="P19" i="11"/>
  <c r="M19" i="11"/>
  <c r="W13" i="11"/>
  <c r="S13" i="11"/>
  <c r="P13" i="11"/>
  <c r="M13" i="11"/>
  <c r="W18" i="11"/>
  <c r="S18" i="11"/>
  <c r="P18" i="11"/>
  <c r="M18" i="11"/>
  <c r="A11" i="12" l="1"/>
  <c r="Y13" i="11"/>
  <c r="Y18" i="11"/>
  <c r="Y19" i="11"/>
  <c r="S10" i="7"/>
  <c r="P10" i="7"/>
  <c r="M10" i="7"/>
  <c r="S12" i="11"/>
  <c r="S16" i="11"/>
  <c r="S17" i="11"/>
  <c r="S20" i="11"/>
  <c r="S14" i="11"/>
  <c r="T14" i="11" s="1"/>
  <c r="P12" i="11"/>
  <c r="P16" i="11"/>
  <c r="P17" i="11"/>
  <c r="P20" i="11"/>
  <c r="P14" i="11"/>
  <c r="Q14" i="11" s="1"/>
  <c r="M14" i="11"/>
  <c r="M20" i="11"/>
  <c r="M17" i="11"/>
  <c r="M16" i="11"/>
  <c r="M12" i="11"/>
  <c r="N12" i="11" s="1"/>
  <c r="S12" i="6"/>
  <c r="S19" i="6"/>
  <c r="S18" i="6"/>
  <c r="S16" i="6"/>
  <c r="S13" i="6"/>
  <c r="S14" i="6"/>
  <c r="S11" i="6"/>
  <c r="S17" i="6"/>
  <c r="S15" i="6"/>
  <c r="P12" i="6"/>
  <c r="P19" i="6"/>
  <c r="P18" i="6"/>
  <c r="P16" i="6"/>
  <c r="P13" i="6"/>
  <c r="P14" i="6"/>
  <c r="P11" i="6"/>
  <c r="P17" i="6"/>
  <c r="P15" i="6"/>
  <c r="M12" i="6"/>
  <c r="M19" i="6"/>
  <c r="M18" i="6"/>
  <c r="M16" i="6"/>
  <c r="M13" i="6"/>
  <c r="M14" i="6"/>
  <c r="M11" i="6"/>
  <c r="M17" i="6"/>
  <c r="M15" i="6"/>
  <c r="W12" i="11"/>
  <c r="W16" i="11"/>
  <c r="W12" i="6"/>
  <c r="W19" i="6"/>
  <c r="W18" i="6"/>
  <c r="W16" i="6"/>
  <c r="W13" i="6"/>
  <c r="W14" i="6"/>
  <c r="W11" i="6"/>
  <c r="W17" i="6"/>
  <c r="W15" i="6"/>
  <c r="W17" i="11"/>
  <c r="W20" i="11"/>
  <c r="W14" i="11"/>
  <c r="V14" i="5"/>
  <c r="V13" i="5"/>
  <c r="R13" i="5"/>
  <c r="R12" i="5"/>
  <c r="L13" i="5"/>
  <c r="L12" i="5"/>
  <c r="O13" i="5"/>
  <c r="O12" i="5"/>
  <c r="R14" i="5"/>
  <c r="O14" i="5"/>
  <c r="L14" i="5"/>
  <c r="N19" i="11" l="1"/>
  <c r="N17" i="11"/>
  <c r="N18" i="11"/>
  <c r="N20" i="11"/>
  <c r="N16" i="11"/>
  <c r="T20" i="11"/>
  <c r="T18" i="11"/>
  <c r="T16" i="11"/>
  <c r="T17" i="11"/>
  <c r="T19" i="11"/>
  <c r="Q20" i="11"/>
  <c r="Q18" i="11"/>
  <c r="Q16" i="11"/>
  <c r="Q17" i="11"/>
  <c r="Q19" i="11"/>
  <c r="N14" i="11"/>
  <c r="T12" i="11"/>
  <c r="Q13" i="11"/>
  <c r="T13" i="11"/>
  <c r="Q12" i="11"/>
  <c r="N13" i="11"/>
  <c r="Y11" i="6"/>
  <c r="M14" i="5"/>
  <c r="S14" i="5"/>
  <c r="Y18" i="6"/>
  <c r="Y15" i="6"/>
  <c r="N12" i="6"/>
  <c r="N15" i="6"/>
  <c r="N17" i="6"/>
  <c r="N11" i="6"/>
  <c r="N19" i="6"/>
  <c r="N16" i="6"/>
  <c r="N13" i="6"/>
  <c r="N18" i="6"/>
  <c r="N14" i="6"/>
  <c r="Q13" i="6"/>
  <c r="Q16" i="6"/>
  <c r="Q19" i="6"/>
  <c r="Q11" i="6"/>
  <c r="Q17" i="6"/>
  <c r="Q15" i="6"/>
  <c r="Q18" i="6"/>
  <c r="Q12" i="6"/>
  <c r="Q14" i="6"/>
  <c r="T13" i="6"/>
  <c r="T16" i="6"/>
  <c r="T19" i="6"/>
  <c r="T11" i="6"/>
  <c r="T17" i="6"/>
  <c r="T15" i="6"/>
  <c r="Y17" i="6"/>
  <c r="T18" i="6"/>
  <c r="T12" i="6"/>
  <c r="T14" i="6"/>
  <c r="Y12" i="6"/>
  <c r="Y13" i="6"/>
  <c r="Y16" i="6"/>
  <c r="Y16" i="11"/>
  <c r="Y20" i="11"/>
  <c r="Y12" i="11"/>
  <c r="Y14" i="11"/>
  <c r="Y17" i="11"/>
  <c r="Y14" i="6"/>
  <c r="Y19" i="6"/>
  <c r="P12" i="5"/>
  <c r="P14" i="5"/>
  <c r="P13" i="5"/>
  <c r="M12" i="5"/>
  <c r="M13" i="5"/>
  <c r="S12" i="5"/>
  <c r="S13" i="5"/>
  <c r="X13" i="5"/>
  <c r="X12" i="5"/>
  <c r="X14" i="5"/>
  <c r="W10" i="3"/>
  <c r="W12" i="3"/>
  <c r="W11" i="3"/>
  <c r="S11" i="3"/>
  <c r="S12" i="3"/>
  <c r="S13" i="3"/>
  <c r="S10" i="3"/>
  <c r="P11" i="3"/>
  <c r="P12" i="3"/>
  <c r="P13" i="3"/>
  <c r="P10" i="3"/>
  <c r="M12" i="3"/>
  <c r="M11" i="3"/>
  <c r="M10" i="3"/>
  <c r="W13" i="3"/>
  <c r="M13" i="3"/>
  <c r="W10" i="10"/>
  <c r="T10" i="10"/>
  <c r="A14" i="11" l="1"/>
  <c r="A19" i="11"/>
  <c r="A17" i="11"/>
  <c r="A16" i="11"/>
  <c r="A18" i="11"/>
  <c r="A20" i="11"/>
  <c r="A13" i="11"/>
  <c r="A12" i="11"/>
  <c r="A14" i="5"/>
  <c r="Y11" i="3"/>
  <c r="Y12" i="3"/>
  <c r="N13" i="3"/>
  <c r="Y13" i="3"/>
  <c r="A12" i="5"/>
  <c r="A13" i="5"/>
  <c r="A12" i="6"/>
  <c r="A14" i="6"/>
  <c r="A18" i="6"/>
  <c r="A13" i="6"/>
  <c r="A16" i="6"/>
  <c r="A11" i="6"/>
  <c r="A17" i="6"/>
  <c r="A15" i="6"/>
  <c r="Q13" i="3"/>
  <c r="T11" i="3"/>
  <c r="N10" i="10"/>
  <c r="T13" i="3"/>
  <c r="T10" i="3"/>
  <c r="T12" i="3"/>
  <c r="N12" i="3"/>
  <c r="N10" i="3"/>
  <c r="N11" i="3"/>
  <c r="Q12" i="3"/>
  <c r="Y10" i="3"/>
  <c r="Q10" i="3"/>
  <c r="Q11" i="3"/>
  <c r="Y10" i="10"/>
  <c r="Q10" i="10"/>
  <c r="A13" i="3" l="1"/>
  <c r="A11" i="3"/>
  <c r="A10" i="3"/>
  <c r="A12" i="3"/>
  <c r="Y10" i="7"/>
  <c r="W10" i="7"/>
  <c r="V12" i="5"/>
  <c r="Q10" i="7" l="1"/>
  <c r="T10" i="7"/>
  <c r="N10" i="7"/>
  <c r="A10" i="7" l="1"/>
</calcChain>
</file>

<file path=xl/sharedStrings.xml><?xml version="1.0" encoding="utf-8"?>
<sst xmlns="http://schemas.openxmlformats.org/spreadsheetml/2006/main" count="817" uniqueCount="234">
  <si>
    <t>КК "Grand Stable" / Ленинградская область</t>
  </si>
  <si>
    <t>№ п/п</t>
  </si>
  <si>
    <t>Зачет</t>
  </si>
  <si>
    <t>Рег.№</t>
  </si>
  <si>
    <t>Звание, разряд</t>
  </si>
  <si>
    <t>Владелец</t>
  </si>
  <si>
    <t>Тренер</t>
  </si>
  <si>
    <t>Команда, регион</t>
  </si>
  <si>
    <t>самостоятельно</t>
  </si>
  <si>
    <r>
      <t xml:space="preserve">ШУЛЬГИНОВА
</t>
    </r>
    <r>
      <rPr>
        <sz val="9"/>
        <rFont val="Verdana"/>
        <family val="2"/>
        <charset val="204"/>
      </rPr>
      <t>Анастасия, 1999</t>
    </r>
  </si>
  <si>
    <t>038399</t>
  </si>
  <si>
    <t>КМС</t>
  </si>
  <si>
    <r>
      <t>МАГНИТ</t>
    </r>
    <r>
      <rPr>
        <sz val="9"/>
        <rFont val="Verdana"/>
        <family val="2"/>
        <charset val="204"/>
      </rPr>
      <t>-07,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мер., рыж., латв., Гермес, Ленинградская область</t>
    </r>
  </si>
  <si>
    <t>007479</t>
  </si>
  <si>
    <t>Кушнир М.</t>
  </si>
  <si>
    <t>б/р</t>
  </si>
  <si>
    <t>Стуканцева Д.</t>
  </si>
  <si>
    <t>Зазулина Е.</t>
  </si>
  <si>
    <t>1Ю</t>
  </si>
  <si>
    <r>
      <t xml:space="preserve">КРОТОВА </t>
    </r>
    <r>
      <rPr>
        <sz val="9"/>
        <rFont val="Verdana"/>
        <family val="2"/>
        <charset val="204"/>
      </rPr>
      <t>Наталья</t>
    </r>
  </si>
  <si>
    <t>013874</t>
  </si>
  <si>
    <r>
      <t xml:space="preserve">ОЩЕРИНА </t>
    </r>
    <r>
      <rPr>
        <sz val="9"/>
        <rFont val="Verdana"/>
        <family val="2"/>
        <charset val="204"/>
      </rPr>
      <t>Елена</t>
    </r>
  </si>
  <si>
    <r>
      <t xml:space="preserve">МЕГАПОЛИС </t>
    </r>
    <r>
      <rPr>
        <sz val="9"/>
        <rFont val="Verdana"/>
        <family val="2"/>
        <charset val="204"/>
      </rPr>
      <t>-10, мер., гнед., ганн., Покахонтас, КК "Прометей"</t>
    </r>
  </si>
  <si>
    <t>011716</t>
  </si>
  <si>
    <t>Ощерина Е.</t>
  </si>
  <si>
    <r>
      <t xml:space="preserve">МАМАЕВА </t>
    </r>
    <r>
      <rPr>
        <sz val="9"/>
        <rFont val="Verdana"/>
        <family val="2"/>
        <charset val="204"/>
      </rPr>
      <t>Тамила, 2006</t>
    </r>
  </si>
  <si>
    <r>
      <t>ПЕРЧИК-</t>
    </r>
    <r>
      <rPr>
        <sz val="9"/>
        <rFont val="Verdana"/>
        <family val="2"/>
        <charset val="204"/>
      </rPr>
      <t>08, мер., вор., спорт.пони, Беларусь</t>
    </r>
  </si>
  <si>
    <t>010628</t>
  </si>
  <si>
    <t>Попова О.</t>
  </si>
  <si>
    <t>Кротова Н.</t>
  </si>
  <si>
    <t>ч/в  / 
Ленинградская область</t>
  </si>
  <si>
    <t>Мастер-лист</t>
  </si>
  <si>
    <t>№ лошади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</si>
  <si>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</si>
  <si>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</si>
  <si>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Отметка ветеринарной инспекции</t>
  </si>
  <si>
    <t>Шульгтнова Т.</t>
  </si>
  <si>
    <t>Выездка</t>
  </si>
  <si>
    <t>Главный секретарь</t>
  </si>
  <si>
    <t>Румянцева Е. А. - ВК - Ленинградская область</t>
  </si>
  <si>
    <t>Технические результаты</t>
  </si>
  <si>
    <t>Езда по выбору</t>
  </si>
  <si>
    <t>Н</t>
  </si>
  <si>
    <t>C</t>
  </si>
  <si>
    <t>М</t>
  </si>
  <si>
    <t>Ошибки в схеме</t>
  </si>
  <si>
    <t>Прочие ошибки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</si>
  <si>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</si>
  <si>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</si>
  <si>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</si>
  <si>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</si>
  <si>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</si>
  <si>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</si>
  <si>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Место</t>
  </si>
  <si>
    <t xml:space="preserve"> -</t>
  </si>
  <si>
    <t>Главный судья</t>
  </si>
  <si>
    <t>Предварительный приз. Юноши</t>
  </si>
  <si>
    <t>Открытый класс</t>
  </si>
  <si>
    <t>Езда</t>
  </si>
  <si>
    <t>Предварительный приз А. Дети</t>
  </si>
  <si>
    <t xml:space="preserve"> - </t>
  </si>
  <si>
    <t>Состав судейской:</t>
  </si>
  <si>
    <t>Должность</t>
  </si>
  <si>
    <t>ФИО</t>
  </si>
  <si>
    <t>Категория</t>
  </si>
  <si>
    <t>Регион</t>
  </si>
  <si>
    <t>Оценка</t>
  </si>
  <si>
    <t>ВК</t>
  </si>
  <si>
    <t>Ленинградская область</t>
  </si>
  <si>
    <t>Член ГСК</t>
  </si>
  <si>
    <t>1К</t>
  </si>
  <si>
    <t>Санкт-Петербург</t>
  </si>
  <si>
    <t>б/к</t>
  </si>
  <si>
    <t>Румянцева Е.А.</t>
  </si>
  <si>
    <t>Судья-инспектор (шеф-стюард)</t>
  </si>
  <si>
    <t>2К</t>
  </si>
  <si>
    <t>Ветеринарный врач</t>
  </si>
  <si>
    <t>Румянцева Е. В.</t>
  </si>
  <si>
    <t xml:space="preserve">Главный судья </t>
  </si>
  <si>
    <t>Ахачинский А.А.</t>
  </si>
  <si>
    <t>Секретарь (технический)</t>
  </si>
  <si>
    <t>Просвиркина У. В.</t>
  </si>
  <si>
    <t>Кушнир М.С.</t>
  </si>
  <si>
    <t>СОРЕВНОВАНИЯ ПО ВЫЕЗДКЕ 
"GRAND STABLE"-Dressag Cup
клубные соревнования</t>
  </si>
  <si>
    <t>КК "Гранд Стейбл" / Ленинградская область</t>
  </si>
  <si>
    <r>
      <t xml:space="preserve">ДМИТРИЕВА </t>
    </r>
    <r>
      <rPr>
        <sz val="9"/>
        <rFont val="Verdana"/>
        <family val="2"/>
        <charset val="204"/>
      </rPr>
      <t>Марианна</t>
    </r>
  </si>
  <si>
    <r>
      <t>ФЕЗАЛИС-</t>
    </r>
    <r>
      <rPr>
        <sz val="9"/>
        <rFont val="Verdana"/>
        <family val="2"/>
        <charset val="204"/>
      </rPr>
      <t>01, мер., раж., буд., Ферзь, Тульская обл.</t>
    </r>
  </si>
  <si>
    <t>014520</t>
  </si>
  <si>
    <t>Бейдина П.</t>
  </si>
  <si>
    <t>КК "Гранд Стейбл" / 
Санкт-Петербург</t>
  </si>
  <si>
    <t>Допущен</t>
  </si>
  <si>
    <t>Красавина С.</t>
  </si>
  <si>
    <t>020283</t>
  </si>
  <si>
    <t>006242</t>
  </si>
  <si>
    <t>Шутова А.</t>
  </si>
  <si>
    <t>Топаз В.</t>
  </si>
  <si>
    <r>
      <t xml:space="preserve">БЕССМЕРТНЫХ </t>
    </r>
    <r>
      <rPr>
        <sz val="9"/>
        <rFont val="Verdana"/>
        <family val="2"/>
        <charset val="204"/>
      </rPr>
      <t>Елена</t>
    </r>
  </si>
  <si>
    <r>
      <t>ПРАДО-</t>
    </r>
    <r>
      <rPr>
        <sz val="9"/>
        <rFont val="Verdana"/>
        <family val="2"/>
        <charset val="204"/>
      </rPr>
      <t>10, мер., гнед., спорт.пом., Полонез, Россия</t>
    </r>
  </si>
  <si>
    <t>010525</t>
  </si>
  <si>
    <t>Кизимов М.</t>
  </si>
  <si>
    <t>ч/в</t>
  </si>
  <si>
    <t>д</t>
  </si>
  <si>
    <r>
      <t xml:space="preserve">ДМИТРИЕВА </t>
    </r>
    <r>
      <rPr>
        <sz val="9"/>
        <rFont val="Verdana"/>
        <family val="2"/>
        <charset val="204"/>
      </rPr>
      <t>Елизавета, 2007</t>
    </r>
  </si>
  <si>
    <t>Зазулина Е.
Дмитриева М.</t>
  </si>
  <si>
    <r>
      <t xml:space="preserve">КУЛИКОВА </t>
    </r>
    <r>
      <rPr>
        <sz val="9"/>
        <rFont val="Verdana"/>
        <family val="2"/>
        <charset val="204"/>
      </rPr>
      <t>Александра, 2001</t>
    </r>
  </si>
  <si>
    <t>077201</t>
  </si>
  <si>
    <r>
      <t>ЛИМБО-</t>
    </r>
    <r>
      <rPr>
        <sz val="9"/>
        <rFont val="Verdana"/>
        <family val="2"/>
        <charset val="204"/>
      </rPr>
      <t>14, жер., гнед., РВП, Ланселот, ЗАО "Приневское", Ленинградская область</t>
    </r>
  </si>
  <si>
    <t>020511</t>
  </si>
  <si>
    <t>Белова Е.</t>
  </si>
  <si>
    <t>мл</t>
  </si>
  <si>
    <t>ч/в / Санкт-Петербург</t>
  </si>
  <si>
    <r>
      <t xml:space="preserve">ХРАБРОВА </t>
    </r>
    <r>
      <rPr>
        <sz val="9"/>
        <rFont val="Verdana"/>
        <family val="2"/>
        <charset val="204"/>
      </rPr>
      <t>Надежда</t>
    </r>
  </si>
  <si>
    <r>
      <t>ГАЯНЭ ДО-</t>
    </r>
    <r>
      <rPr>
        <sz val="9"/>
        <rFont val="Verdana"/>
        <family val="2"/>
        <charset val="204"/>
      </rPr>
      <t>14, кобыла, т.-гн. полукр., Эрл Скандик , Беларусь</t>
    </r>
  </si>
  <si>
    <t>021552</t>
  </si>
  <si>
    <t>Храброва Н.</t>
  </si>
  <si>
    <r>
      <t xml:space="preserve">КОНДЮХОВА </t>
    </r>
    <r>
      <rPr>
        <sz val="9"/>
        <rFont val="Verdana"/>
        <family val="2"/>
        <charset val="204"/>
      </rPr>
      <t>Елизавета</t>
    </r>
  </si>
  <si>
    <r>
      <t>КАМЕЯ</t>
    </r>
    <r>
      <rPr>
        <sz val="9"/>
        <rFont val="Verdana"/>
        <family val="2"/>
        <charset val="204"/>
      </rPr>
      <t>-04, коб., вор., латв., Кипарис, Латвия</t>
    </r>
  </si>
  <si>
    <t>007443</t>
  </si>
  <si>
    <t>Кондюхова Е.</t>
  </si>
  <si>
    <r>
      <t>ИЗДАТЕЛЬ-</t>
    </r>
    <r>
      <rPr>
        <sz val="9"/>
        <rFont val="Verdana"/>
        <family val="2"/>
        <charset val="204"/>
      </rPr>
      <t>10, мер., рыж., буд., к/з им. Буденого</t>
    </r>
  </si>
  <si>
    <r>
      <t xml:space="preserve">ТКАЧЕНКО </t>
    </r>
    <r>
      <rPr>
        <sz val="9"/>
        <rFont val="Verdana"/>
        <family val="2"/>
        <charset val="204"/>
      </rPr>
      <t>Александра</t>
    </r>
  </si>
  <si>
    <t>018595</t>
  </si>
  <si>
    <r>
      <t>ПРИМУЛА-</t>
    </r>
    <r>
      <rPr>
        <sz val="9"/>
        <rFont val="Verdana"/>
        <family val="2"/>
        <charset val="204"/>
      </rPr>
      <t>04, коб., гн. полукр., Магистр, Россия</t>
    </r>
  </si>
  <si>
    <t>016126</t>
  </si>
  <si>
    <t>Дмитриева М.
Федякина О.</t>
  </si>
  <si>
    <r>
      <t>ПЕРЕСЛАВЛЬ-</t>
    </r>
    <r>
      <rPr>
        <sz val="9"/>
        <rFont val="Verdana"/>
        <family val="2"/>
        <charset val="204"/>
      </rPr>
      <t>11, жер., рыж., трак., Вертопрах, Санкт-Петербург</t>
    </r>
  </si>
  <si>
    <t>014601</t>
  </si>
  <si>
    <t>Тихомирова Ю.</t>
  </si>
  <si>
    <r>
      <t>КАЛИПСО-</t>
    </r>
    <r>
      <rPr>
        <sz val="9"/>
        <rFont val="Verdana"/>
        <family val="2"/>
        <charset val="204"/>
      </rPr>
      <t>05, мер., сер., терск., Конкорд, Россия</t>
    </r>
  </si>
  <si>
    <t>005633</t>
  </si>
  <si>
    <t>Мощенко Н.</t>
  </si>
  <si>
    <t>Дмитриева М.</t>
  </si>
  <si>
    <r>
      <t xml:space="preserve">ВОРОБЬЕВА </t>
    </r>
    <r>
      <rPr>
        <sz val="9"/>
        <rFont val="Verdana"/>
        <family val="2"/>
        <charset val="204"/>
      </rPr>
      <t>Виктория, 2009</t>
    </r>
  </si>
  <si>
    <t>011320</t>
  </si>
  <si>
    <r>
      <t xml:space="preserve">КУЗЬМИНОВА
</t>
    </r>
    <r>
      <rPr>
        <sz val="9"/>
        <rFont val="Verdana"/>
        <family val="2"/>
        <charset val="204"/>
      </rPr>
      <t>Ксения,2004</t>
    </r>
  </si>
  <si>
    <t>079804</t>
  </si>
  <si>
    <t>020196</t>
  </si>
  <si>
    <t>КСК "Верево"/
Санкт-Петербург</t>
  </si>
  <si>
    <t>021489</t>
  </si>
  <si>
    <r>
      <t xml:space="preserve">АЛЬ ПАЧИНО-04, </t>
    </r>
    <r>
      <rPr>
        <sz val="9"/>
        <rFont val="Verdana"/>
        <family val="2"/>
        <charset val="204"/>
      </rPr>
      <t>жеребец, рыж. рус.верх., Аквилон, ДЮКСШ Сафоново</t>
    </r>
  </si>
  <si>
    <t>013117</t>
  </si>
  <si>
    <t>Максимушкина А.</t>
  </si>
  <si>
    <t>МАЛЫЙ  ПРИЗ</t>
  </si>
  <si>
    <t>Ахачинский А.А. - ВК - Санкт-Петербург</t>
  </si>
  <si>
    <t>Ахачинский А. А. -ВК-Санкт-Петербург</t>
  </si>
  <si>
    <t>Предварительный приз В. Дети</t>
  </si>
  <si>
    <t>Зачет "Всаднки на молодых и неопытных лошадях 4-7 лет "</t>
  </si>
  <si>
    <t>Зачет "Дети "</t>
  </si>
  <si>
    <t xml:space="preserve">  </t>
  </si>
  <si>
    <t>020425</t>
  </si>
  <si>
    <t>Ахачинский А. А.- ВК - Санкт-Петербург</t>
  </si>
  <si>
    <t xml:space="preserve">СОРЕВНОВАНИЯ ПО ВЫЕЗДКЕ 
"GRAND STABLE"-Dressag Cup
клубные </t>
  </si>
  <si>
    <t>Ахачинский А. А.- ВК -Санкт-Петербург</t>
  </si>
  <si>
    <t>Лукина Н.Д.</t>
  </si>
  <si>
    <t>Стюард</t>
  </si>
  <si>
    <t>Тихонова Е.Ю.</t>
  </si>
  <si>
    <t>BB FEI</t>
  </si>
  <si>
    <t>20 октября 2018 г.</t>
  </si>
  <si>
    <r>
      <t>ВИХРОВА</t>
    </r>
    <r>
      <rPr>
        <sz val="9"/>
        <rFont val="Verdana"/>
        <family val="2"/>
        <charset val="204"/>
      </rPr>
      <t xml:space="preserve"> Елена</t>
    </r>
  </si>
  <si>
    <t>005895</t>
  </si>
  <si>
    <r>
      <t>ФЛОРЕНТИНО</t>
    </r>
    <r>
      <rPr>
        <sz val="9"/>
        <rFont val="Verdana"/>
        <family val="2"/>
        <charset val="204"/>
      </rPr>
      <t>-05, мер., рыж., ольд., Florencio 1, Германия</t>
    </r>
  </si>
  <si>
    <t>006810</t>
  </si>
  <si>
    <t>Вихрова Е.</t>
  </si>
  <si>
    <t>Лудина И.</t>
  </si>
  <si>
    <t>КК "Гранд Стейбл" /
Санкт-Петербург</t>
  </si>
  <si>
    <r>
      <t>ГОРЕЛОВА</t>
    </r>
    <r>
      <rPr>
        <sz val="9"/>
        <rFont val="Verdana"/>
        <family val="2"/>
        <charset val="204"/>
      </rPr>
      <t xml:space="preserve"> Марина</t>
    </r>
  </si>
  <si>
    <r>
      <t>ГАММА</t>
    </r>
    <r>
      <rPr>
        <sz val="9"/>
        <rFont val="Verdana"/>
        <family val="2"/>
        <charset val="204"/>
      </rPr>
      <t>-06, коб., гнед., полукр., Гонг 25, КСК "Гардарика"</t>
    </r>
  </si>
  <si>
    <t>007865</t>
  </si>
  <si>
    <t>КСК "Детскосельский"</t>
  </si>
  <si>
    <t>Карташева С.</t>
  </si>
  <si>
    <t>КСК "Детскосельский" /
Ленинградская область</t>
  </si>
  <si>
    <r>
      <t xml:space="preserve">ЕЛКИНА
</t>
    </r>
    <r>
      <rPr>
        <sz val="9"/>
        <rFont val="Verdana"/>
        <family val="2"/>
        <charset val="204"/>
      </rPr>
      <t>Юлия</t>
    </r>
  </si>
  <si>
    <t>КК "Гранд Стейбл" / 
Ленинградская область</t>
  </si>
  <si>
    <r>
      <t xml:space="preserve">КУТУЗОВ
</t>
    </r>
    <r>
      <rPr>
        <sz val="9"/>
        <rFont val="Verdana"/>
        <family val="2"/>
        <charset val="204"/>
      </rPr>
      <t>Богдан,2003</t>
    </r>
  </si>
  <si>
    <t>016203</t>
  </si>
  <si>
    <r>
      <t>БОСС-</t>
    </r>
    <r>
      <rPr>
        <sz val="9"/>
        <rFont val="Verdana"/>
        <family val="2"/>
        <charset val="204"/>
      </rPr>
      <t>10,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мер., гн. польск.тепл., Бисквит, Польша</t>
    </r>
  </si>
  <si>
    <t xml:space="preserve">Арнгольд В.
</t>
  </si>
  <si>
    <t>КСК "Верево"/
Ленинградская область</t>
  </si>
  <si>
    <r>
      <t xml:space="preserve">САМАРИНА </t>
    </r>
    <r>
      <rPr>
        <sz val="9"/>
        <rFont val="Verdana"/>
        <family val="2"/>
        <charset val="204"/>
      </rPr>
      <t>Марианна</t>
    </r>
  </si>
  <si>
    <r>
      <t>ЛАНКАСТЕР ДИАМАНТ-</t>
    </r>
    <r>
      <rPr>
        <sz val="9"/>
        <rFont val="Verdana"/>
        <family val="2"/>
        <charset val="204"/>
      </rPr>
      <t>12, жер., сер., полукр., Лидо, КФХ Тракены Ополья</t>
    </r>
  </si>
  <si>
    <t>020500</t>
  </si>
  <si>
    <r>
      <t xml:space="preserve">ШУТОВА
</t>
    </r>
    <r>
      <rPr>
        <sz val="9"/>
        <rFont val="Verdana"/>
        <family val="2"/>
        <charset val="204"/>
      </rPr>
      <t>Анна</t>
    </r>
  </si>
  <si>
    <r>
      <t>МАРШАЛ-05,</t>
    </r>
    <r>
      <rPr>
        <sz val="9"/>
        <rFont val="Verdana"/>
        <family val="2"/>
        <charset val="204"/>
      </rPr>
      <t xml:space="preserve"> жеребец, гн. рус.полукр., Леон, ПФ (КСК) "Ковчег"</t>
    </r>
  </si>
  <si>
    <r>
      <t xml:space="preserve">БЕЛЯНИНОВА
</t>
    </r>
    <r>
      <rPr>
        <sz val="9"/>
        <rFont val="Verdana"/>
        <family val="2"/>
        <charset val="204"/>
      </rPr>
      <t>Ксения</t>
    </r>
  </si>
  <si>
    <t>017392</t>
  </si>
  <si>
    <r>
      <t xml:space="preserve">БРАВИССИМО-14, </t>
    </r>
    <r>
      <rPr>
        <sz val="9"/>
        <rFont val="Verdana"/>
        <family val="2"/>
        <charset val="204"/>
      </rPr>
      <t>мер., т.-гн. полукр., Бодлер, Костромской ипподром</t>
    </r>
  </si>
  <si>
    <t>017506</t>
  </si>
  <si>
    <t>Белянинова К.</t>
  </si>
  <si>
    <t>КСК "Олимп"</t>
  </si>
  <si>
    <r>
      <t>ЕЛКИНА</t>
    </r>
    <r>
      <rPr>
        <sz val="9"/>
        <rFont val="Verdana"/>
        <family val="2"/>
        <charset val="204"/>
      </rPr>
      <t xml:space="preserve"> Юлия</t>
    </r>
  </si>
  <si>
    <r>
      <t xml:space="preserve">КАРДИНАЛ-14, </t>
    </r>
    <r>
      <rPr>
        <sz val="9"/>
        <rFont val="Verdana"/>
        <family val="2"/>
        <charset val="204"/>
      </rPr>
      <t>мер, т.гнед, Копенгаген, Ленинградская область</t>
    </r>
  </si>
  <si>
    <t>016148</t>
  </si>
  <si>
    <t>Елкина Ю.</t>
  </si>
  <si>
    <r>
      <t>ЧЕЙЗ-</t>
    </r>
    <r>
      <rPr>
        <sz val="9"/>
        <rFont val="Verdana"/>
        <family val="2"/>
        <charset val="204"/>
      </rPr>
      <t>12, мер., гн. полукр., н.з., Россия</t>
    </r>
  </si>
  <si>
    <t xml:space="preserve">Тищенко Е.
</t>
  </si>
  <si>
    <r>
      <t xml:space="preserve">БЕЛОВА </t>
    </r>
    <r>
      <rPr>
        <sz val="9"/>
        <rFont val="Verdana"/>
        <family val="2"/>
        <charset val="204"/>
      </rPr>
      <t>Екатерина</t>
    </r>
  </si>
  <si>
    <t>026484</t>
  </si>
  <si>
    <r>
      <t>ЛИМБО-</t>
    </r>
    <r>
      <rPr>
        <sz val="9"/>
        <rFont val="Verdana"/>
        <family val="2"/>
        <charset val="204"/>
      </rPr>
      <t>14, жер., гнед., РВП, Ланселот, ЗАО "Приневское", Ленинградская обл.</t>
    </r>
  </si>
  <si>
    <t>КК "Гранд Стейбл"/
Ленинградская область</t>
  </si>
  <si>
    <t>018106</t>
  </si>
  <si>
    <r>
      <t xml:space="preserve">ФАТЬЯНОВА </t>
    </r>
    <r>
      <rPr>
        <sz val="9"/>
        <rFont val="Verdana"/>
        <family val="2"/>
        <charset val="204"/>
      </rPr>
      <t>Ая</t>
    </r>
  </si>
  <si>
    <t>019992</t>
  </si>
  <si>
    <t>Зюльковская Н.
Кушнир М.</t>
  </si>
  <si>
    <t>ч/в / Ленинградская область</t>
  </si>
  <si>
    <r>
      <t xml:space="preserve">ЗВЕРЕВА </t>
    </r>
    <r>
      <rPr>
        <sz val="9"/>
        <rFont val="Verdana"/>
        <family val="2"/>
        <charset val="204"/>
      </rPr>
      <t xml:space="preserve">Екатерина </t>
    </r>
  </si>
  <si>
    <t>000385</t>
  </si>
  <si>
    <r>
      <t>БРАБУС-</t>
    </r>
    <r>
      <rPr>
        <sz val="9"/>
        <rFont val="Verdana"/>
        <family val="2"/>
        <charset val="204"/>
      </rPr>
      <t>08, жер., вор., ахалт., Атом, Старожиловский к/з</t>
    </r>
  </si>
  <si>
    <t>017230</t>
  </si>
  <si>
    <t>Минибаев А.</t>
  </si>
  <si>
    <t>КСК "Лидер" / Ленинградская область</t>
  </si>
  <si>
    <r>
      <t xml:space="preserve">СИЗОВА </t>
    </r>
    <r>
      <rPr>
        <sz val="9"/>
        <rFont val="Verdana"/>
        <family val="2"/>
        <charset val="204"/>
      </rPr>
      <t>Анастасия</t>
    </r>
  </si>
  <si>
    <t>Тищенко Е.</t>
  </si>
  <si>
    <t>КП юн</t>
  </si>
  <si>
    <t>INTRODUKTORY Test B</t>
  </si>
  <si>
    <t xml:space="preserve">20 октября 2018 г. </t>
  </si>
  <si>
    <r>
      <t xml:space="preserve">Судьи:  </t>
    </r>
    <r>
      <rPr>
        <sz val="10"/>
        <rFont val="Verdana"/>
        <family val="2"/>
        <charset val="204"/>
      </rPr>
      <t xml:space="preserve">Н -Горбачева М.-1К- Ленинградская область, </t>
    </r>
    <r>
      <rPr>
        <b/>
        <sz val="10"/>
        <rFont val="Verdana"/>
        <family val="2"/>
        <charset val="204"/>
      </rPr>
      <t xml:space="preserve">С -Ахачинский А.А. - ВК- Санкт-Петербург </t>
    </r>
    <r>
      <rPr>
        <sz val="10"/>
        <rFont val="Verdana"/>
        <family val="2"/>
        <charset val="204"/>
      </rPr>
      <t>, М - Лукина Н.-1К-Ленинградская область</t>
    </r>
  </si>
  <si>
    <t>КК "Гранд Стейбл"/
Санкт-Петербург</t>
  </si>
  <si>
    <t>Ахачинский А. А. - ВК- Санкт-Петербург</t>
  </si>
  <si>
    <r>
      <t xml:space="preserve">Судьи: </t>
    </r>
    <r>
      <rPr>
        <sz val="10"/>
        <rFont val="Verdana"/>
        <family val="2"/>
        <charset val="204"/>
      </rPr>
      <t xml:space="preserve"> Н - Ахачинский А.-ВК-Санкт-Петербург, </t>
    </r>
    <r>
      <rPr>
        <b/>
        <sz val="10"/>
        <rFont val="Verdana"/>
        <family val="2"/>
        <charset val="204"/>
      </rPr>
      <t>С - Горбачева М.-1К-Ленинградская область</t>
    </r>
    <r>
      <rPr>
        <sz val="10"/>
        <rFont val="Verdana"/>
        <family val="2"/>
        <charset val="204"/>
      </rPr>
      <t>, М -Кушнир М.-2К-Ленинградская область</t>
    </r>
  </si>
  <si>
    <t>Ахачинский А.А.- ВК - Санкт-Петербург</t>
  </si>
  <si>
    <r>
      <t xml:space="preserve">Судьи:  </t>
    </r>
    <r>
      <rPr>
        <sz val="10"/>
        <rFont val="Verdana"/>
        <family val="2"/>
        <charset val="204"/>
      </rPr>
      <t xml:space="preserve">Н - Ахачинский А. -ВК-Санкт-Петербург , </t>
    </r>
    <r>
      <rPr>
        <b/>
        <sz val="10"/>
        <rFont val="Verdana"/>
        <family val="2"/>
        <charset val="204"/>
      </rPr>
      <t xml:space="preserve">С -Горбачева М.-1К-Ленинградская область </t>
    </r>
    <r>
      <rPr>
        <sz val="10"/>
        <rFont val="Verdana"/>
        <family val="2"/>
        <charset val="204"/>
      </rPr>
      <t>, М - Лукина Н.-1К-Ленинградская область</t>
    </r>
  </si>
  <si>
    <r>
      <t xml:space="preserve">Судьи: </t>
    </r>
    <r>
      <rPr>
        <sz val="10"/>
        <rFont val="Verdana"/>
        <family val="2"/>
        <charset val="204"/>
      </rPr>
      <t xml:space="preserve"> Н -Ахачинский А.А. - ВК- Санкт-Петербург,  </t>
    </r>
    <r>
      <rPr>
        <b/>
        <sz val="10"/>
        <rFont val="Verdana"/>
        <family val="2"/>
        <charset val="204"/>
      </rPr>
      <t>С - Горбачева М.-1К-Ленинградская область</t>
    </r>
    <r>
      <rPr>
        <sz val="10"/>
        <rFont val="Verdana"/>
        <family val="2"/>
        <charset val="204"/>
      </rPr>
      <t>, М - Лукина Н.-1К-Ленинградская область</t>
    </r>
  </si>
  <si>
    <t>Объединенный зачет  "Открытый класс", "Юноши"</t>
  </si>
  <si>
    <r>
      <t xml:space="preserve">Судьи: </t>
    </r>
    <r>
      <rPr>
        <sz val="10"/>
        <rFont val="Verdana"/>
        <family val="2"/>
        <charset val="204"/>
      </rPr>
      <t xml:space="preserve"> Н -Ахачинский А.А. - ВК- Санкт-Петербург, </t>
    </r>
    <r>
      <rPr>
        <b/>
        <sz val="10"/>
        <rFont val="Verdana"/>
        <family val="2"/>
        <charset val="204"/>
      </rPr>
      <t>С -Лукина Н.-1К-Ленинградская область</t>
    </r>
    <r>
      <rPr>
        <sz val="10"/>
        <rFont val="Verdana"/>
        <family val="2"/>
        <charset val="204"/>
      </rPr>
      <t>, М - Горбачева М.-1К- Ленинградская область</t>
    </r>
  </si>
  <si>
    <t>в/к</t>
  </si>
  <si>
    <t xml:space="preserve">Ппюн </t>
  </si>
  <si>
    <t>INTRODUKTORY Test B (УТС)</t>
  </si>
  <si>
    <r>
      <t xml:space="preserve">Судьи: </t>
    </r>
    <r>
      <rPr>
        <sz val="10"/>
        <rFont val="Verdana"/>
        <family val="2"/>
        <charset val="204"/>
      </rPr>
      <t xml:space="preserve"> Н -Ахачинский А.А. - ВК- Санкт-Петербург , </t>
    </r>
    <r>
      <rPr>
        <b/>
        <sz val="10"/>
        <rFont val="Verdana"/>
        <family val="2"/>
        <charset val="204"/>
      </rPr>
      <t xml:space="preserve">С - Кушнир М. - 2К-Ленинградская область </t>
    </r>
    <r>
      <rPr>
        <sz val="10"/>
        <rFont val="Verdana"/>
        <family val="2"/>
        <charset val="204"/>
      </rPr>
      <t>, М - Лукина Н. -1К-Ленинградская область</t>
    </r>
  </si>
  <si>
    <r>
      <t xml:space="preserve">Судьи: </t>
    </r>
    <r>
      <rPr>
        <sz val="10"/>
        <rFont val="Verdana"/>
        <family val="2"/>
        <charset val="204"/>
      </rPr>
      <t xml:space="preserve"> Н -Ахачинский А.А. - ВК- Санкт-Петербург , </t>
    </r>
    <r>
      <rPr>
        <b/>
        <sz val="10"/>
        <rFont val="Verdana"/>
        <family val="2"/>
        <charset val="204"/>
      </rPr>
      <t>С - Кушнир М. - 2К-Ленинградская область</t>
    </r>
    <r>
      <rPr>
        <sz val="10"/>
        <rFont val="Verdana"/>
        <family val="2"/>
        <charset val="204"/>
      </rPr>
      <t>,  М - Лукина Н. -1К-Ленинградская область</t>
    </r>
  </si>
  <si>
    <t>Горбачева М.</t>
  </si>
  <si>
    <t>Лукин В.</t>
  </si>
  <si>
    <t>3К</t>
  </si>
  <si>
    <t>Читчик</t>
  </si>
  <si>
    <t>Шульгинова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</si>
</sst>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(\$* #,##0.00_);_(\$* \(#,##0.00\);_(\$* \-??_);_(@_)"/>
    <numFmt numFmtId="166" formatCode="_(&quot;$&quot;* #,##0.00_);_(&quot;$&quot;* \(#,##0.00\);_(&quot;$&quot;* &quot;-&quot;??_);_(@_)"/>
    <numFmt numFmtId="167" formatCode="0.000"/>
    <numFmt numFmtId="168" formatCode="0.0"/>
    <numFmt numFmtId="169" formatCode="&quot;SFr.&quot;\ #,##0;&quot;SFr.&quot;\ \-#,##0"/>
    <numFmt numFmtId="170" formatCode="_-* #,##0\ &quot;SFr.&quot;_-;\-* #,##0\ &quot;SFr.&quot;_-;_-* &quot;-&quot;\ &quot;SFr.&quot;_-;_-@_-"/>
    <numFmt numFmtId="171" formatCode="_-* #,##0.00_р_._-;\-* #,##0.00_р_._-;_-* &quot;-&quot;??_р_._-;_-@_-"/>
    <numFmt numFmtId="172" formatCode="_(&quot;$&quot;* #,##0_);_(&quot;$&quot;* \(#,##0\);_(&quot;$&quot;* &quot;-&quot;_);_(@_)"/>
    <numFmt numFmtId="173" formatCode="_(* #,##0.00_);_(* \(#,##0.00\);_(* &quot;-&quot;??_);_(@_)"/>
    <numFmt numFmtId="174" formatCode="_-* #,##0.00&quot;р.&quot;_-;\-* #,##0.00&quot;р.&quot;_-;_-* \-??&quot;р.&quot;_-;_-@_-"/>
    <numFmt numFmtId="175" formatCode="_ &quot;SFr.&quot;\ * #,##0.00_ ;_ &quot;SFr.&quot;\ * \-#,##0.00_ ;_ &quot;SFr.&quot;\ * &quot;-&quot;??_ ;_ @_ "/>
    <numFmt numFmtId="176" formatCode="_-* #,##0.00_р_._-;\-* #,##0.00_р_._-;_-* \-??_р_._-;_-@_-"/>
    <numFmt numFmtId="177" formatCode="000000"/>
  </numFmts>
  <fonts count="5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Verdana"/>
      <family val="2"/>
      <charset val="204"/>
    </font>
    <font>
      <sz val="10"/>
      <name val="Arial Cyr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i/>
      <sz val="12"/>
      <name val="Verdana"/>
      <family val="2"/>
      <charset val="204"/>
    </font>
    <font>
      <b/>
      <sz val="12"/>
      <name val="Verdana"/>
      <family val="2"/>
      <charset val="204"/>
    </font>
    <font>
      <i/>
      <sz val="10"/>
      <name val="Verdana"/>
      <family val="2"/>
      <charset val="204"/>
    </font>
    <font>
      <b/>
      <sz val="9"/>
      <name val="Verdana"/>
      <family val="2"/>
      <charset val="204"/>
    </font>
    <font>
      <b/>
      <i/>
      <sz val="9"/>
      <name val="Arial Cyr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8"/>
      <name val="Arial Cyr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i/>
      <sz val="9"/>
      <name val="Verdana"/>
      <family val="2"/>
      <charset val="204"/>
    </font>
    <font>
      <b/>
      <i/>
      <sz val="9"/>
      <name val="Verdana"/>
      <family val="2"/>
      <charset val="204"/>
    </font>
    <font>
      <i/>
      <sz val="10"/>
      <name val="Arial"/>
      <family val="2"/>
      <charset val="204"/>
    </font>
    <font>
      <b/>
      <u/>
      <sz val="14"/>
      <name val="Verdana"/>
      <family val="2"/>
      <charset val="204"/>
    </font>
    <font>
      <sz val="11"/>
      <name val="Verdana"/>
      <family val="2"/>
      <charset val="204"/>
    </font>
    <font>
      <sz val="10"/>
      <name val="Times New Roman"/>
      <family val="1"/>
      <charset val="204"/>
    </font>
    <font>
      <b/>
      <u/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7.5"/>
      <name val="Verdana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040">
    <xf numFmtId="0" fontId="0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165" fontId="15" fillId="0" borderId="0" applyFill="0" applyBorder="0" applyAlignment="0" applyProtection="0"/>
    <xf numFmtId="0" fontId="2" fillId="0" borderId="0"/>
    <xf numFmtId="0" fontId="16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65" fontId="15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18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5" fillId="0" borderId="0" applyFill="0" applyBorder="0" applyAlignment="0" applyProtection="0"/>
    <xf numFmtId="0" fontId="4" fillId="0" borderId="0"/>
    <xf numFmtId="0" fontId="16" fillId="0" borderId="0"/>
    <xf numFmtId="166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69" fontId="2" fillId="0" borderId="0" applyFont="0" applyFill="0" applyBorder="0" applyAlignment="0" applyProtection="0"/>
    <xf numFmtId="0" fontId="16" fillId="0" borderId="0"/>
    <xf numFmtId="0" fontId="1" fillId="0" borderId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6" fillId="0" borderId="0"/>
    <xf numFmtId="0" fontId="2" fillId="0" borderId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7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1" borderId="0" applyNumberFormat="0" applyBorder="0" applyAlignment="0" applyProtection="0"/>
    <xf numFmtId="0" fontId="31" fillId="17" borderId="11" applyNumberFormat="0" applyAlignment="0" applyProtection="0"/>
    <xf numFmtId="0" fontId="31" fillId="18" borderId="11" applyNumberFormat="0" applyAlignment="0" applyProtection="0"/>
    <xf numFmtId="0" fontId="31" fillId="18" borderId="11" applyNumberFormat="0" applyAlignment="0" applyProtection="0"/>
    <xf numFmtId="0" fontId="31" fillId="17" borderId="11" applyNumberFormat="0" applyAlignment="0" applyProtection="0"/>
    <xf numFmtId="0" fontId="32" fillId="43" borderId="12" applyNumberFormat="0" applyAlignment="0" applyProtection="0"/>
    <xf numFmtId="0" fontId="32" fillId="44" borderId="12" applyNumberFormat="0" applyAlignment="0" applyProtection="0"/>
    <xf numFmtId="0" fontId="32" fillId="44" borderId="12" applyNumberFormat="0" applyAlignment="0" applyProtection="0"/>
    <xf numFmtId="0" fontId="32" fillId="43" borderId="12" applyNumberFormat="0" applyAlignment="0" applyProtection="0"/>
    <xf numFmtId="0" fontId="33" fillId="43" borderId="11" applyNumberFormat="0" applyAlignment="0" applyProtection="0"/>
    <xf numFmtId="0" fontId="33" fillId="44" borderId="11" applyNumberFormat="0" applyAlignment="0" applyProtection="0"/>
    <xf numFmtId="0" fontId="33" fillId="44" borderId="11" applyNumberFormat="0" applyAlignment="0" applyProtection="0"/>
    <xf numFmtId="0" fontId="33" fillId="43" borderId="11" applyNumberFormat="0" applyAlignment="0" applyProtection="0"/>
    <xf numFmtId="164" fontId="18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4" fontId="15" fillId="0" borderId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4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5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5" fillId="0" borderId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15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5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5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15" fillId="0" borderId="0" applyFill="0" applyBorder="0" applyAlignment="0" applyProtection="0"/>
    <xf numFmtId="164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4" fontId="15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5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47" fillId="0" borderId="0" applyFont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4" fontId="15" fillId="0" borderId="0" applyFill="0" applyBorder="0" applyAlignment="0" applyProtection="0"/>
    <xf numFmtId="174" fontId="2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5" fillId="0" borderId="0" applyFill="0" applyBorder="0" applyAlignment="0" applyProtection="0"/>
    <xf numFmtId="174" fontId="2" fillId="0" borderId="0" applyFill="0" applyBorder="0" applyAlignment="0" applyProtection="0"/>
    <xf numFmtId="164" fontId="4" fillId="0" borderId="0" applyFont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70" fontId="15" fillId="0" borderId="0" applyFill="0" applyBorder="0" applyAlignment="0" applyProtection="0"/>
    <xf numFmtId="170" fontId="15" fillId="0" borderId="0" applyFill="0" applyBorder="0" applyAlignment="0" applyProtection="0"/>
    <xf numFmtId="170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7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4" fontId="4" fillId="0" borderId="0" applyFont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4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5" fillId="0" borderId="0" applyFill="0" applyBorder="0" applyAlignment="0" applyProtection="0"/>
    <xf numFmtId="0" fontId="15" fillId="0" borderId="0" applyFill="0" applyBorder="0" applyAlignment="0" applyProtection="0"/>
    <xf numFmtId="0" fontId="15" fillId="0" borderId="0" applyFill="0" applyBorder="0" applyAlignment="0" applyProtection="0"/>
    <xf numFmtId="164" fontId="4" fillId="0" borderId="0" applyFont="0" applyFill="0" applyBorder="0" applyAlignment="0" applyProtection="0"/>
    <xf numFmtId="0" fontId="15" fillId="0" borderId="0" applyFill="0" applyBorder="0" applyAlignment="0" applyProtection="0"/>
    <xf numFmtId="0" fontId="15" fillId="0" borderId="0" applyFill="0" applyBorder="0" applyAlignment="0" applyProtection="0"/>
    <xf numFmtId="0" fontId="15" fillId="0" borderId="0" applyFill="0" applyBorder="0" applyAlignment="0" applyProtection="0"/>
    <xf numFmtId="164" fontId="4" fillId="0" borderId="0" applyFont="0" applyFill="0" applyBorder="0" applyAlignment="0" applyProtection="0"/>
    <xf numFmtId="0" fontId="15" fillId="0" borderId="0" applyFill="0" applyBorder="0" applyAlignment="0" applyProtection="0"/>
    <xf numFmtId="0" fontId="15" fillId="0" borderId="0" applyFill="0" applyBorder="0" applyAlignment="0" applyProtection="0"/>
    <xf numFmtId="0" fontId="15" fillId="0" borderId="0" applyFill="0" applyBorder="0" applyAlignment="0" applyProtection="0"/>
    <xf numFmtId="0" fontId="15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5" fillId="0" borderId="0" applyFill="0" applyBorder="0" applyAlignment="0" applyProtection="0"/>
    <xf numFmtId="166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15" fillId="0" borderId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ill="0" applyBorder="0" applyAlignment="0" applyProtection="0"/>
    <xf numFmtId="164" fontId="18" fillId="0" borderId="0" applyFont="0" applyFill="0" applyBorder="0" applyAlignment="0" applyProtection="0"/>
    <xf numFmtId="165" fontId="15" fillId="0" borderId="0" applyFill="0" applyBorder="0" applyAlignment="0" applyProtection="0"/>
    <xf numFmtId="166" fontId="2" fillId="0" borderId="0" applyFont="0" applyFill="0" applyBorder="0" applyAlignment="0" applyProtection="0"/>
    <xf numFmtId="174" fontId="16" fillId="0" borderId="0" applyFill="0" applyBorder="0" applyAlignment="0" applyProtection="0"/>
    <xf numFmtId="164" fontId="18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5" fillId="0" borderId="0" applyFill="0" applyBorder="0" applyAlignment="0" applyProtection="0"/>
    <xf numFmtId="164" fontId="18" fillId="0" borderId="0" applyFont="0" applyFill="0" applyBorder="0" applyAlignment="0" applyProtection="0"/>
    <xf numFmtId="165" fontId="15" fillId="0" borderId="0" applyFill="0" applyBorder="0" applyAlignment="0" applyProtection="0"/>
    <xf numFmtId="166" fontId="2" fillId="0" borderId="0" applyFont="0" applyFill="0" applyBorder="0" applyAlignment="0" applyProtection="0"/>
    <xf numFmtId="174" fontId="16" fillId="0" borderId="0" applyFill="0" applyBorder="0" applyAlignment="0" applyProtection="0"/>
    <xf numFmtId="166" fontId="2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5" fillId="0" borderId="0" applyFill="0" applyBorder="0" applyAlignment="0" applyProtection="0"/>
    <xf numFmtId="165" fontId="2" fillId="0" borderId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15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5" fillId="0" borderId="0" applyFill="0" applyBorder="0" applyAlignment="0" applyProtection="0"/>
    <xf numFmtId="166" fontId="2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15" fillId="0" borderId="0" applyFill="0" applyBorder="0" applyAlignment="0" applyProtection="0"/>
    <xf numFmtId="166" fontId="2" fillId="0" borderId="0" applyFont="0" applyFill="0" applyBorder="0" applyAlignment="0" applyProtection="0"/>
    <xf numFmtId="165" fontId="15" fillId="0" borderId="0" applyFill="0" applyBorder="0" applyAlignment="0" applyProtection="0"/>
    <xf numFmtId="166" fontId="2" fillId="0" borderId="0" applyFont="0" applyFill="0" applyBorder="0" applyAlignment="0" applyProtection="0"/>
    <xf numFmtId="165" fontId="15" fillId="0" borderId="0" applyFill="0" applyBorder="0" applyAlignment="0" applyProtection="0"/>
    <xf numFmtId="165" fontId="2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15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5" fillId="0" borderId="0" applyFill="0" applyBorder="0" applyAlignment="0" applyProtection="0"/>
    <xf numFmtId="165" fontId="2" fillId="0" borderId="0" applyFill="0" applyBorder="0" applyAlignment="0" applyProtection="0"/>
    <xf numFmtId="165" fontId="15" fillId="0" borderId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15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5" fillId="0" borderId="0" applyFill="0" applyBorder="0" applyAlignment="0" applyProtection="0"/>
    <xf numFmtId="165" fontId="2" fillId="0" borderId="0" applyFill="0" applyBorder="0" applyAlignment="0" applyProtection="0"/>
    <xf numFmtId="165" fontId="15" fillId="0" borderId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5" fillId="0" borderId="0" applyFill="0" applyBorder="0" applyAlignment="0" applyProtection="0"/>
    <xf numFmtId="166" fontId="2" fillId="0" borderId="0" applyFont="0" applyFill="0" applyBorder="0" applyAlignment="0" applyProtection="0"/>
    <xf numFmtId="165" fontId="15" fillId="0" borderId="0" applyFill="0" applyBorder="0" applyAlignment="0" applyProtection="0"/>
    <xf numFmtId="165" fontId="2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2" fillId="0" borderId="0" applyFill="0" applyBorder="0" applyAlignment="0" applyProtection="0"/>
    <xf numFmtId="165" fontId="15" fillId="0" borderId="0" applyFill="0" applyBorder="0" applyAlignment="0" applyProtection="0"/>
    <xf numFmtId="165" fontId="2" fillId="0" borderId="0" applyFill="0" applyBorder="0" applyAlignment="0" applyProtection="0"/>
    <xf numFmtId="165" fontId="15" fillId="0" borderId="0" applyFill="0" applyBorder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8" fillId="45" borderId="17" applyNumberFormat="0" applyAlignment="0" applyProtection="0"/>
    <xf numFmtId="0" fontId="38" fillId="46" borderId="17" applyNumberFormat="0" applyAlignment="0" applyProtection="0"/>
    <xf numFmtId="0" fontId="38" fillId="46" borderId="17" applyNumberFormat="0" applyAlignment="0" applyProtection="0"/>
    <xf numFmtId="0" fontId="38" fillId="45" borderId="17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6" fillId="0" borderId="0"/>
    <xf numFmtId="0" fontId="16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2" fillId="0" borderId="0"/>
    <xf numFmtId="0" fontId="16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7" fillId="0" borderId="0"/>
    <xf numFmtId="0" fontId="16" fillId="0" borderId="0"/>
    <xf numFmtId="0" fontId="16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  <xf numFmtId="0" fontId="15" fillId="0" borderId="0"/>
    <xf numFmtId="0" fontId="2" fillId="0" borderId="0"/>
    <xf numFmtId="0" fontId="15" fillId="0" borderId="0"/>
    <xf numFmtId="0" fontId="1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8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48" fillId="0" borderId="0"/>
    <xf numFmtId="0" fontId="1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2" fillId="0" borderId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9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49" borderId="18" applyNumberFormat="0" applyFont="0" applyAlignment="0" applyProtection="0"/>
    <xf numFmtId="0" fontId="18" fillId="50" borderId="18" applyNumberFormat="0" applyAlignment="0" applyProtection="0"/>
    <xf numFmtId="0" fontId="2" fillId="50" borderId="18" applyNumberFormat="0" applyAlignment="0" applyProtection="0"/>
    <xf numFmtId="0" fontId="2" fillId="50" borderId="18" applyNumberFormat="0" applyAlignment="0" applyProtection="0"/>
    <xf numFmtId="0" fontId="2" fillId="49" borderId="18" applyNumberFormat="0" applyFont="0" applyAlignment="0" applyProtection="0"/>
    <xf numFmtId="9" fontId="28" fillId="0" borderId="0" applyFill="0" applyBorder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1" fontId="2" fillId="0" borderId="0" applyFont="0" applyFill="0" applyBorder="0" applyAlignment="0" applyProtection="0"/>
    <xf numFmtId="176" fontId="15" fillId="0" borderId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1" borderId="0" applyNumberFormat="0" applyBorder="0" applyAlignment="0" applyProtection="0"/>
    <xf numFmtId="0" fontId="2" fillId="0" borderId="0"/>
  </cellStyleXfs>
  <cellXfs count="330">
    <xf numFmtId="0" fontId="0" fillId="0" borderId="0" xfId="0"/>
    <xf numFmtId="0" fontId="9" fillId="0" borderId="0" xfId="1" applyFont="1" applyAlignment="1" applyProtection="1">
      <alignment horizontal="left"/>
      <protection locked="0"/>
    </xf>
    <xf numFmtId="0" fontId="9" fillId="0" borderId="0" xfId="1" applyFont="1" applyAlignment="1" applyProtection="1">
      <alignment horizontal="right"/>
      <protection locked="0"/>
    </xf>
    <xf numFmtId="0" fontId="5" fillId="2" borderId="2" xfId="3" applyFont="1" applyFill="1" applyBorder="1" applyAlignment="1" applyProtection="1">
      <alignment horizontal="center" vertical="center" wrapText="1"/>
      <protection locked="0"/>
    </xf>
    <xf numFmtId="49" fontId="14" fillId="3" borderId="2" xfId="4" applyNumberFormat="1" applyFont="1" applyFill="1" applyBorder="1" applyAlignment="1" applyProtection="1">
      <alignment horizontal="center" vertical="center" wrapText="1"/>
      <protection locked="0"/>
    </xf>
    <xf numFmtId="49" fontId="14" fillId="3" borderId="2" xfId="7" applyNumberFormat="1" applyFont="1" applyFill="1" applyBorder="1" applyAlignment="1" applyProtection="1">
      <alignment horizontal="center" vertical="center" wrapText="1"/>
      <protection locked="0"/>
    </xf>
    <xf numFmtId="0" fontId="14" fillId="3" borderId="2" xfId="7" applyFont="1" applyFill="1" applyBorder="1" applyAlignment="1" applyProtection="1">
      <alignment horizontal="center" vertical="center" wrapText="1"/>
      <protection locked="0"/>
    </xf>
    <xf numFmtId="49" fontId="10" fillId="3" borderId="2" xfId="8" applyNumberFormat="1" applyFont="1" applyFill="1" applyBorder="1" applyAlignment="1" applyProtection="1">
      <alignment vertical="center" wrapText="1"/>
      <protection locked="0"/>
    </xf>
    <xf numFmtId="49" fontId="14" fillId="3" borderId="2" xfId="7" applyNumberFormat="1" applyFont="1" applyFill="1" applyBorder="1" applyAlignment="1" applyProtection="1">
      <alignment horizontal="center" vertical="center"/>
      <protection locked="0"/>
    </xf>
    <xf numFmtId="49" fontId="14" fillId="3" borderId="2" xfId="6" applyNumberFormat="1" applyFont="1" applyFill="1" applyBorder="1" applyAlignment="1" applyProtection="1">
      <alignment horizontal="center" vertical="center" wrapText="1"/>
      <protection locked="0"/>
    </xf>
    <xf numFmtId="0" fontId="14" fillId="3" borderId="2" xfId="9" applyNumberFormat="1" applyFont="1" applyFill="1" applyBorder="1" applyAlignment="1" applyProtection="1">
      <alignment horizontal="center" vertical="center" wrapText="1"/>
      <protection locked="0"/>
    </xf>
    <xf numFmtId="49" fontId="10" fillId="3" borderId="2" xfId="6" applyNumberFormat="1" applyFont="1" applyFill="1" applyBorder="1" applyAlignment="1" applyProtection="1">
      <alignment vertical="center" wrapText="1"/>
      <protection locked="0"/>
    </xf>
    <xf numFmtId="0" fontId="14" fillId="3" borderId="2" xfId="3" applyFont="1" applyFill="1" applyBorder="1" applyAlignment="1" applyProtection="1">
      <alignment horizontal="center" vertical="center" wrapText="1"/>
      <protection locked="0"/>
    </xf>
    <xf numFmtId="0" fontId="14" fillId="3" borderId="2" xfId="3" applyFont="1" applyFill="1" applyBorder="1" applyAlignment="1" applyProtection="1">
      <alignment horizontal="center" vertical="center"/>
      <protection locked="0"/>
    </xf>
    <xf numFmtId="0" fontId="14" fillId="3" borderId="2" xfId="20" applyNumberFormat="1" applyFont="1" applyFill="1" applyBorder="1" applyAlignment="1" applyProtection="1">
      <alignment horizontal="center" vertical="center" wrapText="1"/>
      <protection locked="0"/>
    </xf>
    <xf numFmtId="49" fontId="14" fillId="3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49" fontId="14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2" xfId="22" applyNumberFormat="1" applyFont="1" applyFill="1" applyBorder="1" applyAlignment="1" applyProtection="1">
      <alignment horizontal="center" vertical="center" wrapText="1"/>
      <protection locked="0"/>
    </xf>
    <xf numFmtId="0" fontId="14" fillId="3" borderId="2" xfId="23" applyFont="1" applyFill="1" applyBorder="1" applyAlignment="1" applyProtection="1">
      <alignment horizontal="center" vertical="center" wrapText="1"/>
      <protection locked="0"/>
    </xf>
    <xf numFmtId="0" fontId="10" fillId="3" borderId="2" xfId="3" applyFont="1" applyFill="1" applyBorder="1" applyAlignment="1" applyProtection="1">
      <alignment vertical="center" wrapText="1"/>
      <protection locked="0"/>
    </xf>
    <xf numFmtId="49" fontId="14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14" fillId="3" borderId="2" xfId="26" applyFont="1" applyFill="1" applyBorder="1" applyAlignment="1" applyProtection="1">
      <alignment horizontal="center" vertical="center" wrapText="1"/>
      <protection locked="0"/>
    </xf>
    <xf numFmtId="49" fontId="14" fillId="3" borderId="2" xfId="28" applyNumberFormat="1" applyFont="1" applyFill="1" applyBorder="1" applyAlignment="1" applyProtection="1">
      <alignment horizontal="center" vertical="center"/>
      <protection locked="0"/>
    </xf>
    <xf numFmtId="49" fontId="14" fillId="3" borderId="2" xfId="31" applyNumberFormat="1" applyFont="1" applyFill="1" applyBorder="1" applyAlignment="1">
      <alignment horizontal="center" vertical="center" wrapText="1"/>
    </xf>
    <xf numFmtId="0" fontId="14" fillId="3" borderId="2" xfId="30" applyFont="1" applyFill="1" applyBorder="1" applyAlignment="1" applyProtection="1">
      <alignment horizontal="center" vertical="center"/>
      <protection locked="0"/>
    </xf>
    <xf numFmtId="49" fontId="10" fillId="3" borderId="2" xfId="32" applyNumberFormat="1" applyFont="1" applyFill="1" applyBorder="1" applyAlignment="1" applyProtection="1">
      <alignment vertical="center" wrapText="1"/>
      <protection locked="0"/>
    </xf>
    <xf numFmtId="49" fontId="14" fillId="3" borderId="2" xfId="10" applyNumberFormat="1" applyFont="1" applyFill="1" applyBorder="1" applyAlignment="1" applyProtection="1">
      <alignment horizontal="center" vertical="center" wrapText="1"/>
      <protection locked="0"/>
    </xf>
    <xf numFmtId="49" fontId="14" fillId="3" borderId="2" xfId="33" applyNumberFormat="1" applyFont="1" applyFill="1" applyBorder="1" applyAlignment="1" applyProtection="1">
      <alignment horizontal="center" vertical="center"/>
      <protection locked="0"/>
    </xf>
    <xf numFmtId="0" fontId="14" fillId="3" borderId="2" xfId="35" applyNumberFormat="1" applyFont="1" applyFill="1" applyBorder="1" applyAlignment="1">
      <alignment horizontal="center" vertical="center" wrapText="1"/>
    </xf>
    <xf numFmtId="0" fontId="14" fillId="3" borderId="2" xfId="35" applyFont="1" applyFill="1" applyBorder="1" applyAlignment="1" applyProtection="1">
      <alignment horizontal="center" vertical="center" wrapText="1"/>
      <protection locked="0"/>
    </xf>
    <xf numFmtId="49" fontId="14" fillId="3" borderId="2" xfId="37" applyNumberFormat="1" applyFont="1" applyFill="1" applyBorder="1" applyAlignment="1" applyProtection="1">
      <alignment horizontal="center" vertical="center" wrapText="1"/>
      <protection locked="0"/>
    </xf>
    <xf numFmtId="0" fontId="10" fillId="3" borderId="2" xfId="22" applyFont="1" applyFill="1" applyBorder="1" applyAlignment="1" applyProtection="1">
      <alignment vertical="center" wrapText="1"/>
      <protection locked="0"/>
    </xf>
    <xf numFmtId="0" fontId="10" fillId="3" borderId="2" xfId="38" applyFont="1" applyFill="1" applyBorder="1" applyAlignment="1" applyProtection="1">
      <alignment vertical="center" wrapText="1"/>
      <protection locked="0"/>
    </xf>
    <xf numFmtId="49" fontId="14" fillId="3" borderId="2" xfId="38" applyNumberFormat="1" applyFont="1" applyFill="1" applyBorder="1" applyAlignment="1" applyProtection="1">
      <alignment horizontal="center" vertical="center" wrapText="1"/>
      <protection locked="0"/>
    </xf>
    <xf numFmtId="0" fontId="14" fillId="3" borderId="2" xfId="39" applyFont="1" applyFill="1" applyBorder="1" applyAlignment="1" applyProtection="1">
      <alignment horizontal="center" vertical="center" wrapText="1"/>
      <protection locked="0"/>
    </xf>
    <xf numFmtId="49" fontId="14" fillId="3" borderId="2" xfId="2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7"/>
    <xf numFmtId="0" fontId="2" fillId="0" borderId="0" xfId="3" applyAlignment="1" applyProtection="1">
      <alignment vertical="center"/>
      <protection locked="0"/>
    </xf>
    <xf numFmtId="0" fontId="19" fillId="0" borderId="0" xfId="3" applyFont="1" applyAlignment="1" applyProtection="1">
      <alignment vertical="center"/>
      <protection locked="0"/>
    </xf>
    <xf numFmtId="0" fontId="12" fillId="0" borderId="0" xfId="3" applyFont="1" applyProtection="1">
      <protection locked="0"/>
    </xf>
    <xf numFmtId="0" fontId="12" fillId="0" borderId="0" xfId="3" applyFont="1" applyAlignment="1" applyProtection="1">
      <alignment wrapText="1"/>
      <protection locked="0"/>
    </xf>
    <xf numFmtId="0" fontId="12" fillId="0" borderId="0" xfId="3" applyFont="1" applyAlignment="1" applyProtection="1">
      <alignment shrinkToFit="1"/>
      <protection locked="0"/>
    </xf>
    <xf numFmtId="0" fontId="12" fillId="0" borderId="0" xfId="3" applyFont="1" applyAlignment="1" applyProtection="1">
      <alignment horizontal="center"/>
      <protection locked="0"/>
    </xf>
    <xf numFmtId="0" fontId="20" fillId="0" borderId="0" xfId="3" applyFont="1" applyAlignment="1" applyProtection="1">
      <alignment horizontal="center"/>
      <protection locked="0"/>
    </xf>
    <xf numFmtId="0" fontId="20" fillId="0" borderId="0" xfId="3" applyFont="1" applyProtection="1">
      <protection locked="0"/>
    </xf>
    <xf numFmtId="0" fontId="10" fillId="4" borderId="5" xfId="3" applyFont="1" applyFill="1" applyBorder="1" applyAlignment="1" applyProtection="1">
      <alignment horizontal="center" vertical="center" textRotation="90" wrapText="1"/>
      <protection locked="0"/>
    </xf>
    <xf numFmtId="0" fontId="10" fillId="4" borderId="5" xfId="3" applyFont="1" applyFill="1" applyBorder="1" applyAlignment="1" applyProtection="1">
      <alignment horizontal="center" vertical="center" wrapText="1"/>
      <protection locked="0"/>
    </xf>
    <xf numFmtId="0" fontId="10" fillId="4" borderId="6" xfId="3" applyFont="1" applyFill="1" applyBorder="1" applyAlignment="1" applyProtection="1">
      <alignment horizontal="center" vertical="center" wrapText="1"/>
      <protection locked="0"/>
    </xf>
    <xf numFmtId="0" fontId="21" fillId="0" borderId="0" xfId="3" applyFont="1" applyAlignment="1" applyProtection="1">
      <alignment vertical="center"/>
      <protection locked="0"/>
    </xf>
    <xf numFmtId="0" fontId="17" fillId="3" borderId="0" xfId="3" applyFont="1" applyFill="1" applyAlignment="1" applyProtection="1">
      <alignment vertical="center"/>
      <protection locked="0"/>
    </xf>
    <xf numFmtId="0" fontId="17" fillId="3" borderId="0" xfId="3" applyFont="1" applyFill="1" applyBorder="1" applyAlignment="1" applyProtection="1">
      <alignment vertical="center"/>
      <protection locked="0"/>
    </xf>
    <xf numFmtId="0" fontId="2" fillId="0" borderId="2" xfId="3" applyFont="1" applyBorder="1" applyAlignment="1" applyProtection="1">
      <alignment horizontal="center" vertical="center"/>
      <protection locked="0"/>
    </xf>
    <xf numFmtId="0" fontId="17" fillId="3" borderId="0" xfId="21" applyFont="1" applyFill="1" applyAlignment="1" applyProtection="1">
      <alignment vertical="center"/>
      <protection locked="0"/>
    </xf>
    <xf numFmtId="0" fontId="2" fillId="3" borderId="0" xfId="3" applyFont="1" applyFill="1" applyAlignment="1" applyProtection="1">
      <alignment horizontal="center" vertical="center"/>
      <protection locked="0"/>
    </xf>
    <xf numFmtId="0" fontId="2" fillId="0" borderId="0" xfId="3" applyFont="1" applyAlignment="1" applyProtection="1">
      <alignment horizontal="center" vertical="center"/>
      <protection locked="0"/>
    </xf>
    <xf numFmtId="0" fontId="17" fillId="0" borderId="0" xfId="3" applyFont="1" applyAlignment="1" applyProtection="1">
      <alignment horizontal="center" vertical="center"/>
      <protection locked="0"/>
    </xf>
    <xf numFmtId="0" fontId="2" fillId="0" borderId="0" xfId="3" applyAlignment="1" applyProtection="1">
      <alignment horizontal="center" vertical="center" wrapText="1"/>
      <protection locked="0"/>
    </xf>
    <xf numFmtId="0" fontId="5" fillId="0" borderId="0" xfId="21" applyNumberFormat="1" applyFont="1" applyFill="1" applyBorder="1" applyAlignment="1" applyProtection="1">
      <alignment vertical="center"/>
      <protection locked="0"/>
    </xf>
    <xf numFmtId="49" fontId="5" fillId="0" borderId="0" xfId="21" applyNumberFormat="1" applyFont="1" applyFill="1" applyBorder="1" applyAlignment="1" applyProtection="1">
      <alignment vertical="center"/>
      <protection locked="0"/>
    </xf>
    <xf numFmtId="0" fontId="2" fillId="0" borderId="0" xfId="41" applyFont="1" applyAlignment="1" applyProtection="1">
      <alignment vertical="center"/>
      <protection locked="0"/>
    </xf>
    <xf numFmtId="0" fontId="2" fillId="0" borderId="0" xfId="42" applyFont="1" applyAlignment="1" applyProtection="1">
      <alignment vertical="center"/>
      <protection locked="0"/>
    </xf>
    <xf numFmtId="0" fontId="22" fillId="0" borderId="0" xfId="42" applyFont="1" applyAlignment="1" applyProtection="1">
      <alignment vertical="center"/>
      <protection locked="0"/>
    </xf>
    <xf numFmtId="0" fontId="19" fillId="0" borderId="0" xfId="42" applyFont="1" applyAlignment="1" applyProtection="1">
      <alignment vertical="center"/>
      <protection locked="0"/>
    </xf>
    <xf numFmtId="0" fontId="2" fillId="0" borderId="0" xfId="40" applyFont="1" applyAlignment="1" applyProtection="1">
      <alignment vertical="center"/>
      <protection locked="0"/>
    </xf>
    <xf numFmtId="0" fontId="3" fillId="0" borderId="0" xfId="40" applyFont="1" applyAlignment="1" applyProtection="1">
      <alignment horizontal="center"/>
      <protection locked="0"/>
    </xf>
    <xf numFmtId="0" fontId="10" fillId="0" borderId="0" xfId="43" applyFont="1" applyProtection="1">
      <protection locked="0"/>
    </xf>
    <xf numFmtId="0" fontId="10" fillId="0" borderId="0" xfId="43" applyFont="1" applyAlignment="1" applyProtection="1">
      <alignment wrapText="1"/>
      <protection locked="0"/>
    </xf>
    <xf numFmtId="0" fontId="10" fillId="0" borderId="0" xfId="43" applyFont="1" applyAlignment="1" applyProtection="1">
      <alignment shrinkToFit="1"/>
      <protection locked="0"/>
    </xf>
    <xf numFmtId="1" fontId="11" fillId="0" borderId="0" xfId="43" applyNumberFormat="1" applyFont="1" applyProtection="1">
      <protection locked="0"/>
    </xf>
    <xf numFmtId="167" fontId="10" fillId="0" borderId="0" xfId="43" applyNumberFormat="1" applyFont="1" applyProtection="1">
      <protection locked="0"/>
    </xf>
    <xf numFmtId="0" fontId="11" fillId="0" borderId="0" xfId="43" applyFont="1" applyProtection="1">
      <protection locked="0"/>
    </xf>
    <xf numFmtId="167" fontId="11" fillId="0" borderId="0" xfId="43" applyNumberFormat="1" applyFont="1" applyProtection="1">
      <protection locked="0"/>
    </xf>
    <xf numFmtId="14" fontId="23" fillId="2" borderId="0" xfId="3" applyNumberFormat="1" applyFont="1" applyFill="1" applyBorder="1" applyAlignment="1" applyProtection="1">
      <alignment horizontal="right" vertical="center"/>
      <protection locked="0"/>
    </xf>
    <xf numFmtId="0" fontId="10" fillId="0" borderId="0" xfId="43" applyFont="1" applyBorder="1" applyAlignment="1" applyProtection="1">
      <alignment horizontal="right" vertical="center"/>
      <protection locked="0"/>
    </xf>
    <xf numFmtId="0" fontId="10" fillId="2" borderId="2" xfId="42" applyFont="1" applyFill="1" applyBorder="1" applyAlignment="1" applyProtection="1">
      <alignment horizontal="center" vertical="center" wrapText="1"/>
      <protection locked="0"/>
    </xf>
    <xf numFmtId="0" fontId="19" fillId="0" borderId="0" xfId="41" applyFont="1" applyAlignment="1" applyProtection="1">
      <alignment vertical="center"/>
      <protection locked="0"/>
    </xf>
    <xf numFmtId="1" fontId="14" fillId="2" borderId="2" xfId="44" applyNumberFormat="1" applyFont="1" applyFill="1" applyBorder="1" applyAlignment="1" applyProtection="1">
      <alignment horizontal="center" vertical="center" textRotation="90" wrapText="1"/>
      <protection locked="0"/>
    </xf>
    <xf numFmtId="167" fontId="14" fillId="2" borderId="2" xfId="44" applyNumberFormat="1" applyFont="1" applyFill="1" applyBorder="1" applyAlignment="1" applyProtection="1">
      <alignment horizontal="center" vertical="center" wrapText="1"/>
      <protection locked="0"/>
    </xf>
    <xf numFmtId="0" fontId="14" fillId="2" borderId="2" xfId="44" applyFont="1" applyFill="1" applyBorder="1" applyAlignment="1" applyProtection="1">
      <alignment horizontal="center" vertical="center" textRotation="90" wrapText="1"/>
      <protection locked="0"/>
    </xf>
    <xf numFmtId="0" fontId="6" fillId="0" borderId="2" xfId="44" applyFont="1" applyBorder="1" applyAlignment="1" applyProtection="1">
      <alignment horizontal="center" vertical="center" wrapText="1"/>
      <protection locked="0"/>
    </xf>
    <xf numFmtId="0" fontId="10" fillId="2" borderId="2" xfId="42" applyFont="1" applyFill="1" applyBorder="1" applyAlignment="1" applyProtection="1">
      <alignment horizontal="center" vertical="center" textRotation="90" wrapText="1"/>
      <protection locked="0"/>
    </xf>
    <xf numFmtId="168" fontId="13" fillId="2" borderId="2" xfId="44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41" applyFont="1" applyBorder="1" applyAlignment="1" applyProtection="1">
      <alignment vertical="center"/>
      <protection locked="0"/>
    </xf>
    <xf numFmtId="1" fontId="25" fillId="0" borderId="0" xfId="41" applyNumberFormat="1" applyFont="1" applyBorder="1" applyAlignment="1" applyProtection="1">
      <alignment horizontal="center" vertical="center"/>
      <protection locked="0"/>
    </xf>
    <xf numFmtId="0" fontId="5" fillId="0" borderId="0" xfId="41" applyFont="1" applyAlignment="1" applyProtection="1">
      <alignment vertical="center"/>
      <protection locked="0"/>
    </xf>
    <xf numFmtId="0" fontId="5" fillId="0" borderId="0" xfId="41" applyNumberFormat="1" applyFont="1" applyFill="1" applyBorder="1" applyAlignment="1" applyProtection="1">
      <alignment vertical="center"/>
      <protection locked="0"/>
    </xf>
    <xf numFmtId="0" fontId="2" fillId="0" borderId="0" xfId="41" applyNumberFormat="1" applyFont="1" applyFill="1" applyBorder="1" applyAlignment="1" applyProtection="1">
      <alignment horizontal="center" vertical="center"/>
      <protection locked="0"/>
    </xf>
    <xf numFmtId="1" fontId="5" fillId="0" borderId="0" xfId="41" applyNumberFormat="1" applyFont="1" applyAlignment="1" applyProtection="1">
      <alignment vertical="center"/>
      <protection locked="0"/>
    </xf>
    <xf numFmtId="167" fontId="2" fillId="0" borderId="0" xfId="41" applyNumberFormat="1" applyFont="1" applyAlignment="1" applyProtection="1">
      <alignment vertical="center"/>
      <protection locked="0"/>
    </xf>
    <xf numFmtId="1" fontId="2" fillId="0" borderId="0" xfId="41" applyNumberFormat="1" applyFont="1" applyAlignment="1" applyProtection="1">
      <alignment vertical="center"/>
      <protection locked="0"/>
    </xf>
    <xf numFmtId="0" fontId="2" fillId="0" borderId="0" xfId="41" applyNumberFormat="1" applyFont="1" applyAlignment="1" applyProtection="1">
      <alignment vertical="center"/>
      <protection locked="0"/>
    </xf>
    <xf numFmtId="49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43" applyFont="1" applyAlignment="1" applyProtection="1">
      <alignment vertical="center"/>
      <protection locked="0"/>
    </xf>
    <xf numFmtId="0" fontId="22" fillId="0" borderId="0" xfId="43" applyFont="1" applyAlignment="1" applyProtection="1">
      <alignment vertical="center"/>
      <protection locked="0"/>
    </xf>
    <xf numFmtId="0" fontId="19" fillId="0" borderId="0" xfId="43" applyFont="1" applyAlignment="1" applyProtection="1">
      <alignment vertical="center"/>
      <protection locked="0"/>
    </xf>
    <xf numFmtId="0" fontId="10" fillId="2" borderId="2" xfId="43" applyFont="1" applyFill="1" applyBorder="1" applyAlignment="1" applyProtection="1">
      <alignment horizontal="center" vertical="center" wrapText="1"/>
      <protection locked="0"/>
    </xf>
    <xf numFmtId="0" fontId="19" fillId="0" borderId="0" xfId="40" applyFont="1" applyAlignment="1" applyProtection="1">
      <alignment vertical="center"/>
      <protection locked="0"/>
    </xf>
    <xf numFmtId="0" fontId="5" fillId="0" borderId="2" xfId="43" applyFont="1" applyFill="1" applyBorder="1" applyAlignment="1" applyProtection="1">
      <alignment horizontal="center" vertical="center"/>
      <protection locked="0"/>
    </xf>
    <xf numFmtId="49" fontId="1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40" applyFont="1" applyBorder="1" applyAlignment="1" applyProtection="1">
      <alignment horizontal="center" vertical="center" wrapText="1"/>
      <protection locked="0"/>
    </xf>
    <xf numFmtId="0" fontId="17" fillId="0" borderId="0" xfId="40" applyFont="1" applyAlignment="1" applyProtection="1">
      <alignment vertical="center"/>
      <protection locked="0"/>
    </xf>
    <xf numFmtId="0" fontId="5" fillId="0" borderId="0" xfId="44" applyFont="1" applyBorder="1" applyAlignment="1" applyProtection="1">
      <alignment horizontal="center" vertical="center" wrapText="1"/>
      <protection locked="0"/>
    </xf>
    <xf numFmtId="0" fontId="5" fillId="0" borderId="0" xfId="43" applyFont="1" applyFill="1" applyBorder="1" applyAlignment="1" applyProtection="1">
      <alignment horizontal="center" vertical="center"/>
      <protection locked="0"/>
    </xf>
    <xf numFmtId="0" fontId="14" fillId="2" borderId="0" xfId="14" applyNumberFormat="1" applyFont="1" applyFill="1" applyBorder="1" applyAlignment="1">
      <alignment horizontal="center" vertical="center" wrapText="1"/>
    </xf>
    <xf numFmtId="0" fontId="12" fillId="0" borderId="0" xfId="23" applyNumberFormat="1" applyFont="1" applyFill="1" applyBorder="1" applyAlignment="1" applyProtection="1">
      <alignment vertical="center" wrapText="1"/>
      <protection locked="0"/>
    </xf>
    <xf numFmtId="49" fontId="13" fillId="0" borderId="0" xfId="14" applyNumberFormat="1" applyFont="1" applyFill="1" applyBorder="1" applyAlignment="1">
      <alignment horizontal="center" vertical="center" wrapText="1"/>
    </xf>
    <xf numFmtId="0" fontId="13" fillId="0" borderId="0" xfId="14" applyNumberFormat="1" applyFont="1" applyFill="1" applyBorder="1" applyAlignment="1">
      <alignment horizontal="center" vertical="center" wrapText="1"/>
    </xf>
    <xf numFmtId="0" fontId="12" fillId="0" borderId="0" xfId="24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14" applyNumberFormat="1" applyFont="1" applyFill="1" applyBorder="1" applyAlignment="1" applyProtection="1">
      <alignment horizontal="center" vertical="center"/>
      <protection locked="0"/>
    </xf>
    <xf numFmtId="0" fontId="13" fillId="0" borderId="0" xfId="46" applyNumberFormat="1" applyFont="1" applyFill="1" applyBorder="1" applyAlignment="1" applyProtection="1">
      <alignment horizontal="center" vertical="center"/>
      <protection locked="0"/>
    </xf>
    <xf numFmtId="0" fontId="13" fillId="0" borderId="0" xfId="23" applyNumberFormat="1" applyFont="1" applyFill="1" applyBorder="1" applyAlignment="1" applyProtection="1">
      <alignment horizontal="center" vertical="center" wrapText="1"/>
      <protection locked="0"/>
    </xf>
    <xf numFmtId="168" fontId="14" fillId="0" borderId="0" xfId="40" applyNumberFormat="1" applyFont="1" applyBorder="1" applyAlignment="1" applyProtection="1">
      <alignment horizontal="center" vertical="center" wrapText="1"/>
      <protection locked="0"/>
    </xf>
    <xf numFmtId="167" fontId="24" fillId="0" borderId="0" xfId="40" applyNumberFormat="1" applyFont="1" applyBorder="1" applyAlignment="1" applyProtection="1">
      <alignment horizontal="center" vertical="center" wrapText="1"/>
      <protection locked="0"/>
    </xf>
    <xf numFmtId="0" fontId="10" fillId="0" borderId="0" xfId="40" applyFont="1" applyBorder="1" applyAlignment="1" applyProtection="1">
      <alignment horizontal="center" vertical="center" wrapText="1"/>
      <protection locked="0"/>
    </xf>
    <xf numFmtId="1" fontId="14" fillId="0" borderId="0" xfId="40" applyNumberFormat="1" applyFont="1" applyBorder="1" applyAlignment="1" applyProtection="1">
      <alignment horizontal="center" vertical="center" wrapText="1"/>
      <protection locked="0"/>
    </xf>
    <xf numFmtId="0" fontId="12" fillId="0" borderId="0" xfId="40" applyFont="1" applyBorder="1" applyAlignment="1" applyProtection="1">
      <alignment horizontal="center" vertical="center" wrapText="1"/>
      <protection locked="0"/>
    </xf>
    <xf numFmtId="0" fontId="5" fillId="0" borderId="0" xfId="40" applyFont="1" applyAlignment="1" applyProtection="1">
      <alignment vertical="center"/>
      <protection locked="0"/>
    </xf>
    <xf numFmtId="0" fontId="2" fillId="0" borderId="0" xfId="40" applyNumberFormat="1" applyFont="1" applyFill="1" applyBorder="1" applyAlignment="1" applyProtection="1">
      <alignment horizontal="center" vertical="center"/>
      <protection locked="0"/>
    </xf>
    <xf numFmtId="0" fontId="5" fillId="0" borderId="0" xfId="40" applyNumberFormat="1" applyFont="1" applyFill="1" applyBorder="1" applyAlignment="1" applyProtection="1">
      <alignment vertical="center"/>
      <protection locked="0"/>
    </xf>
    <xf numFmtId="1" fontId="5" fillId="0" borderId="0" xfId="40" applyNumberFormat="1" applyFont="1" applyAlignment="1" applyProtection="1">
      <alignment vertical="center"/>
      <protection locked="0"/>
    </xf>
    <xf numFmtId="167" fontId="5" fillId="0" borderId="0" xfId="40" applyNumberFormat="1" applyFont="1" applyAlignment="1" applyProtection="1">
      <alignment vertical="center"/>
      <protection locked="0"/>
    </xf>
    <xf numFmtId="0" fontId="2" fillId="0" borderId="0" xfId="40" applyNumberFormat="1" applyFont="1" applyFill="1" applyBorder="1" applyAlignment="1" applyProtection="1">
      <alignment vertical="center"/>
      <protection locked="0"/>
    </xf>
    <xf numFmtId="1" fontId="2" fillId="0" borderId="0" xfId="40" applyNumberFormat="1" applyFont="1" applyAlignment="1" applyProtection="1">
      <alignment vertical="center"/>
      <protection locked="0"/>
    </xf>
    <xf numFmtId="167" fontId="2" fillId="0" borderId="0" xfId="40" applyNumberFormat="1" applyFont="1" applyAlignment="1" applyProtection="1">
      <alignment vertical="center"/>
      <protection locked="0"/>
    </xf>
    <xf numFmtId="0" fontId="14" fillId="2" borderId="2" xfId="42" applyFont="1" applyFill="1" applyBorder="1" applyAlignment="1" applyProtection="1">
      <alignment horizontal="center" vertical="center" textRotation="90" wrapText="1"/>
      <protection locked="0"/>
    </xf>
    <xf numFmtId="14" fontId="9" fillId="2" borderId="0" xfId="3" applyNumberFormat="1" applyFont="1" applyFill="1" applyBorder="1" applyAlignment="1" applyProtection="1">
      <alignment horizontal="right" vertical="center"/>
      <protection locked="0"/>
    </xf>
    <xf numFmtId="167" fontId="24" fillId="0" borderId="2" xfId="41" applyNumberFormat="1" applyFont="1" applyBorder="1" applyAlignment="1" applyProtection="1">
      <alignment horizontal="center" vertical="center" wrapText="1"/>
      <protection locked="0"/>
    </xf>
    <xf numFmtId="0" fontId="12" fillId="0" borderId="2" xfId="44" applyFont="1" applyBorder="1" applyAlignment="1" applyProtection="1">
      <alignment horizontal="center" vertical="center" wrapText="1"/>
      <protection locked="0"/>
    </xf>
    <xf numFmtId="168" fontId="13" fillId="0" borderId="2" xfId="40" applyNumberFormat="1" applyFont="1" applyBorder="1" applyAlignment="1" applyProtection="1">
      <alignment horizontal="center" vertical="center" wrapText="1"/>
      <protection locked="0"/>
    </xf>
    <xf numFmtId="167" fontId="24" fillId="0" borderId="2" xfId="40" applyNumberFormat="1" applyFont="1" applyBorder="1" applyAlignment="1" applyProtection="1">
      <alignment horizontal="center" vertical="center" wrapText="1"/>
      <protection locked="0"/>
    </xf>
    <xf numFmtId="0" fontId="10" fillId="0" borderId="2" xfId="40" applyFont="1" applyBorder="1" applyAlignment="1" applyProtection="1">
      <alignment horizontal="center" vertical="center" wrapText="1"/>
      <protection locked="0"/>
    </xf>
    <xf numFmtId="1" fontId="14" fillId="0" borderId="2" xfId="40" applyNumberFormat="1" applyFont="1" applyBorder="1" applyAlignment="1" applyProtection="1">
      <alignment horizontal="center" vertical="center" wrapText="1"/>
      <protection locked="0"/>
    </xf>
    <xf numFmtId="0" fontId="26" fillId="0" borderId="0" xfId="21" applyNumberFormat="1" applyFont="1" applyFill="1" applyBorder="1" applyAlignment="1" applyProtection="1">
      <alignment vertical="center"/>
      <protection locked="0"/>
    </xf>
    <xf numFmtId="0" fontId="2" fillId="0" borderId="2" xfId="17" applyBorder="1"/>
    <xf numFmtId="0" fontId="13" fillId="0" borderId="2" xfId="21" applyNumberFormat="1" applyFont="1" applyFill="1" applyBorder="1" applyAlignment="1" applyProtection="1">
      <alignment vertical="center"/>
      <protection locked="0"/>
    </xf>
    <xf numFmtId="0" fontId="5" fillId="0" borderId="2" xfId="21" applyNumberFormat="1" applyFont="1" applyFill="1" applyBorder="1" applyAlignment="1" applyProtection="1">
      <alignment vertical="center"/>
      <protection locked="0"/>
    </xf>
    <xf numFmtId="0" fontId="13" fillId="0" borderId="2" xfId="21" applyNumberFormat="1" applyFont="1" applyFill="1" applyBorder="1" applyAlignment="1" applyProtection="1">
      <alignment vertical="center" wrapText="1"/>
      <protection locked="0"/>
    </xf>
    <xf numFmtId="0" fontId="5" fillId="0" borderId="0" xfId="1" applyFont="1" applyFill="1" applyAlignment="1" applyProtection="1">
      <alignment horizontal="left" vertical="center"/>
      <protection locked="0"/>
    </xf>
    <xf numFmtId="0" fontId="14" fillId="3" borderId="2" xfId="22" applyFont="1" applyFill="1" applyBorder="1" applyAlignment="1" applyProtection="1">
      <alignment horizontal="center" vertical="center"/>
      <protection locked="0"/>
    </xf>
    <xf numFmtId="0" fontId="10" fillId="3" borderId="2" xfId="23" applyFont="1" applyFill="1" applyBorder="1" applyAlignment="1" applyProtection="1">
      <alignment vertical="center" wrapText="1"/>
      <protection locked="0"/>
    </xf>
    <xf numFmtId="49" fontId="10" fillId="5" borderId="2" xfId="10" applyNumberFormat="1" applyFont="1" applyFill="1" applyBorder="1" applyAlignment="1" applyProtection="1">
      <alignment horizontal="left" vertical="center" wrapText="1"/>
      <protection locked="0"/>
    </xf>
    <xf numFmtId="49" fontId="14" fillId="5" borderId="2" xfId="10" applyNumberFormat="1" applyFont="1" applyFill="1" applyBorder="1" applyAlignment="1" applyProtection="1">
      <alignment horizontal="center" vertical="center" wrapText="1"/>
      <protection locked="0"/>
    </xf>
    <xf numFmtId="0" fontId="14" fillId="5" borderId="2" xfId="9" applyFont="1" applyFill="1" applyBorder="1" applyAlignment="1" applyProtection="1">
      <alignment horizontal="center" vertical="center" wrapText="1"/>
      <protection locked="0"/>
    </xf>
    <xf numFmtId="49" fontId="10" fillId="3" borderId="2" xfId="33" applyNumberFormat="1" applyFont="1" applyFill="1" applyBorder="1" applyAlignment="1" applyProtection="1">
      <alignment vertical="center" wrapText="1"/>
      <protection locked="0"/>
    </xf>
    <xf numFmtId="49" fontId="14" fillId="3" borderId="2" xfId="48" applyNumberFormat="1" applyFont="1" applyFill="1" applyBorder="1" applyAlignment="1" applyProtection="1">
      <alignment horizontal="center" vertical="center" wrapText="1"/>
      <protection locked="0"/>
    </xf>
    <xf numFmtId="49" fontId="14" fillId="3" borderId="2" xfId="49" applyNumberFormat="1" applyFont="1" applyFill="1" applyBorder="1" applyAlignment="1" applyProtection="1">
      <alignment horizontal="center" vertical="center"/>
      <protection locked="0"/>
    </xf>
    <xf numFmtId="0" fontId="14" fillId="3" borderId="2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29" applyFont="1" applyFill="1" applyBorder="1" applyAlignment="1" applyProtection="1">
      <alignment horizontal="center" vertical="center" wrapText="1"/>
      <protection locked="0"/>
    </xf>
    <xf numFmtId="49" fontId="14" fillId="3" borderId="2" xfId="49" applyNumberFormat="1" applyFont="1" applyFill="1" applyBorder="1" applyAlignment="1" applyProtection="1">
      <alignment horizontal="center" vertical="center" wrapText="1"/>
      <protection locked="0"/>
    </xf>
    <xf numFmtId="49" fontId="14" fillId="3" borderId="2" xfId="55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7" applyNumberFormat="1" applyFont="1" applyFill="1" applyBorder="1" applyAlignment="1" applyProtection="1">
      <alignment horizontal="center" vertical="center" wrapText="1"/>
      <protection locked="0"/>
    </xf>
    <xf numFmtId="49" fontId="14" fillId="3" borderId="2" xfId="56" applyNumberFormat="1" applyFont="1" applyFill="1" applyBorder="1" applyAlignment="1">
      <alignment horizontal="center" vertical="center" wrapText="1"/>
    </xf>
    <xf numFmtId="0" fontId="14" fillId="3" borderId="2" xfId="56" applyNumberFormat="1" applyFont="1" applyFill="1" applyBorder="1" applyAlignment="1">
      <alignment horizontal="center" vertical="center" wrapText="1"/>
    </xf>
    <xf numFmtId="0" fontId="14" fillId="3" borderId="2" xfId="36" applyFont="1" applyFill="1" applyBorder="1" applyAlignment="1" applyProtection="1">
      <alignment horizontal="center" vertical="center" wrapText="1"/>
      <protection locked="0"/>
    </xf>
    <xf numFmtId="49" fontId="14" fillId="3" borderId="2" xfId="32" applyNumberFormat="1" applyFont="1" applyFill="1" applyBorder="1" applyAlignment="1" applyProtection="1">
      <alignment horizontal="center" vertical="center" wrapText="1"/>
      <protection locked="0"/>
    </xf>
    <xf numFmtId="49" fontId="10" fillId="3" borderId="2" xfId="57" applyNumberFormat="1" applyFont="1" applyFill="1" applyBorder="1" applyAlignment="1" applyProtection="1">
      <alignment vertical="center" wrapText="1"/>
      <protection locked="0"/>
    </xf>
    <xf numFmtId="49" fontId="14" fillId="3" borderId="2" xfId="57" applyNumberFormat="1" applyFont="1" applyFill="1" applyBorder="1" applyAlignment="1" applyProtection="1">
      <alignment horizontal="center" vertical="center"/>
      <protection locked="0"/>
    </xf>
    <xf numFmtId="0" fontId="14" fillId="3" borderId="4" xfId="3" applyFont="1" applyFill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27" fillId="0" borderId="0" xfId="41" applyFont="1" applyAlignment="1" applyProtection="1">
      <alignment vertical="center"/>
      <protection locked="0"/>
    </xf>
    <xf numFmtId="0" fontId="27" fillId="0" borderId="0" xfId="41" applyNumberFormat="1" applyFont="1" applyFill="1" applyBorder="1" applyAlignment="1" applyProtection="1">
      <alignment vertical="center"/>
      <protection locked="0"/>
    </xf>
    <xf numFmtId="0" fontId="27" fillId="0" borderId="0" xfId="21" applyNumberFormat="1" applyFont="1" applyFill="1" applyBorder="1" applyAlignment="1" applyProtection="1">
      <alignment vertical="center"/>
      <protection locked="0"/>
    </xf>
    <xf numFmtId="0" fontId="22" fillId="0" borderId="0" xfId="41" applyFont="1" applyAlignment="1" applyProtection="1">
      <alignment vertical="center"/>
      <protection locked="0"/>
    </xf>
    <xf numFmtId="0" fontId="2" fillId="0" borderId="2" xfId="3" applyNumberFormat="1" applyFill="1" applyBorder="1" applyAlignment="1" applyProtection="1">
      <alignment horizontal="center" vertical="center" wrapText="1"/>
      <protection locked="0"/>
    </xf>
    <xf numFmtId="0" fontId="10" fillId="3" borderId="2" xfId="22" applyNumberFormat="1" applyFont="1" applyFill="1" applyBorder="1" applyAlignment="1" applyProtection="1">
      <alignment horizontal="center" vertical="center" textRotation="90" wrapText="1"/>
      <protection locked="0"/>
    </xf>
    <xf numFmtId="0" fontId="29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5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29" applyFont="1" applyFill="1" applyBorder="1" applyAlignment="1" applyProtection="1">
      <alignment horizontal="center" vertical="center" wrapText="1"/>
      <protection locked="0"/>
    </xf>
    <xf numFmtId="0" fontId="10" fillId="2" borderId="2" xfId="42" applyFont="1" applyFill="1" applyBorder="1" applyAlignment="1" applyProtection="1">
      <alignment horizontal="center" vertical="center" wrapText="1"/>
      <protection locked="0"/>
    </xf>
    <xf numFmtId="0" fontId="10" fillId="2" borderId="2" xfId="42" applyFont="1" applyFill="1" applyBorder="1" applyAlignment="1" applyProtection="1">
      <alignment horizontal="center" vertical="center" textRotation="90" wrapText="1"/>
      <protection locked="0"/>
    </xf>
    <xf numFmtId="0" fontId="3" fillId="0" borderId="0" xfId="40" applyFont="1" applyAlignment="1" applyProtection="1">
      <alignment horizontal="center"/>
      <protection locked="0"/>
    </xf>
    <xf numFmtId="0" fontId="2" fillId="6" borderId="2" xfId="3" applyFont="1" applyFill="1" applyBorder="1" applyAlignment="1" applyProtection="1">
      <alignment horizontal="center" vertical="center"/>
      <protection locked="0"/>
    </xf>
    <xf numFmtId="0" fontId="6" fillId="0" borderId="2" xfId="44" applyFont="1" applyFill="1" applyBorder="1" applyAlignment="1" applyProtection="1">
      <alignment horizontal="center" vertical="center" wrapText="1"/>
      <protection locked="0"/>
    </xf>
    <xf numFmtId="167" fontId="24" fillId="0" borderId="2" xfId="41" applyNumberFormat="1" applyFont="1" applyFill="1" applyBorder="1" applyAlignment="1" applyProtection="1">
      <alignment horizontal="center" vertical="center" wrapText="1"/>
      <protection locked="0"/>
    </xf>
    <xf numFmtId="168" fontId="50" fillId="2" borderId="2" xfId="44" applyNumberFormat="1" applyFont="1" applyFill="1" applyBorder="1" applyAlignment="1" applyProtection="1">
      <alignment horizontal="center" vertical="center" wrapText="1"/>
      <protection locked="0"/>
    </xf>
    <xf numFmtId="0" fontId="14" fillId="3" borderId="2" xfId="22" applyNumberFormat="1" applyFont="1" applyFill="1" applyBorder="1" applyAlignment="1" applyProtection="1">
      <alignment horizontal="center" vertical="center"/>
      <protection locked="0"/>
    </xf>
    <xf numFmtId="0" fontId="2" fillId="0" borderId="0" xfId="40" applyFont="1" applyAlignment="1" applyProtection="1">
      <alignment vertical="center"/>
      <protection locked="0"/>
    </xf>
    <xf numFmtId="0" fontId="10" fillId="0" borderId="0" xfId="43" applyFont="1" applyProtection="1">
      <protection locked="0"/>
    </xf>
    <xf numFmtId="0" fontId="10" fillId="0" borderId="0" xfId="43" applyFont="1" applyAlignment="1" applyProtection="1">
      <alignment wrapText="1"/>
      <protection locked="0"/>
    </xf>
    <xf numFmtId="0" fontId="10" fillId="0" borderId="0" xfId="43" applyFont="1" applyAlignment="1" applyProtection="1">
      <alignment shrinkToFit="1"/>
      <protection locked="0"/>
    </xf>
    <xf numFmtId="1" fontId="11" fillId="0" borderId="0" xfId="43" applyNumberFormat="1" applyFont="1" applyProtection="1">
      <protection locked="0"/>
    </xf>
    <xf numFmtId="167" fontId="10" fillId="0" borderId="0" xfId="43" applyNumberFormat="1" applyFont="1" applyProtection="1">
      <protection locked="0"/>
    </xf>
    <xf numFmtId="0" fontId="11" fillId="0" borderId="0" xfId="43" applyFont="1" applyProtection="1">
      <protection locked="0"/>
    </xf>
    <xf numFmtId="167" fontId="11" fillId="0" borderId="0" xfId="43" applyNumberFormat="1" applyFont="1" applyProtection="1">
      <protection locked="0"/>
    </xf>
    <xf numFmtId="0" fontId="10" fillId="0" borderId="0" xfId="43" applyFont="1" applyBorder="1" applyAlignment="1" applyProtection="1">
      <alignment horizontal="right" vertical="center"/>
      <protection locked="0"/>
    </xf>
    <xf numFmtId="0" fontId="12" fillId="0" borderId="2" xfId="40" applyFont="1" applyBorder="1" applyAlignment="1" applyProtection="1">
      <alignment horizontal="center" vertical="center" wrapText="1"/>
      <protection locked="0"/>
    </xf>
    <xf numFmtId="1" fontId="14" fillId="2" borderId="2" xfId="44" applyNumberFormat="1" applyFont="1" applyFill="1" applyBorder="1" applyAlignment="1" applyProtection="1">
      <alignment horizontal="center" vertical="center" textRotation="90" wrapText="1"/>
      <protection locked="0"/>
    </xf>
    <xf numFmtId="167" fontId="14" fillId="2" borderId="2" xfId="44" applyNumberFormat="1" applyFont="1" applyFill="1" applyBorder="1" applyAlignment="1" applyProtection="1">
      <alignment horizontal="center" vertical="center" wrapText="1"/>
      <protection locked="0"/>
    </xf>
    <xf numFmtId="0" fontId="14" fillId="2" borderId="2" xfId="44" applyFont="1" applyFill="1" applyBorder="1" applyAlignment="1" applyProtection="1">
      <alignment horizontal="center" vertical="center" textRotation="90" wrapText="1"/>
      <protection locked="0"/>
    </xf>
    <xf numFmtId="0" fontId="2" fillId="0" borderId="0" xfId="41" applyFont="1" applyAlignment="1" applyProtection="1">
      <alignment vertical="center"/>
      <protection locked="0"/>
    </xf>
    <xf numFmtId="0" fontId="2" fillId="0" borderId="0" xfId="42" applyFont="1" applyAlignment="1" applyProtection="1">
      <alignment vertical="center"/>
      <protection locked="0"/>
    </xf>
    <xf numFmtId="0" fontId="22" fillId="0" borderId="0" xfId="42" applyFont="1" applyAlignment="1" applyProtection="1">
      <alignment vertical="center"/>
      <protection locked="0"/>
    </xf>
    <xf numFmtId="0" fontId="19" fillId="0" borderId="0" xfId="42" applyFont="1" applyAlignment="1" applyProtection="1">
      <alignment vertical="center"/>
      <protection locked="0"/>
    </xf>
    <xf numFmtId="0" fontId="10" fillId="2" borderId="2" xfId="42" applyFont="1" applyFill="1" applyBorder="1" applyAlignment="1" applyProtection="1">
      <alignment horizontal="center" vertical="center" wrapText="1"/>
      <protection locked="0"/>
    </xf>
    <xf numFmtId="0" fontId="19" fillId="0" borderId="0" xfId="41" applyFont="1" applyAlignment="1" applyProtection="1">
      <alignment vertical="center"/>
      <protection locked="0"/>
    </xf>
    <xf numFmtId="0" fontId="5" fillId="0" borderId="0" xfId="41" applyFont="1" applyAlignment="1" applyProtection="1">
      <alignment vertical="center"/>
      <protection locked="0"/>
    </xf>
    <xf numFmtId="0" fontId="5" fillId="0" borderId="0" xfId="41" applyNumberFormat="1" applyFont="1" applyFill="1" applyBorder="1" applyAlignment="1" applyProtection="1">
      <alignment vertical="center"/>
      <protection locked="0"/>
    </xf>
    <xf numFmtId="0" fontId="2" fillId="0" borderId="0" xfId="41" applyNumberFormat="1" applyFont="1" applyFill="1" applyBorder="1" applyAlignment="1" applyProtection="1">
      <alignment horizontal="center" vertical="center"/>
      <protection locked="0"/>
    </xf>
    <xf numFmtId="1" fontId="5" fillId="0" borderId="0" xfId="41" applyNumberFormat="1" applyFont="1" applyAlignment="1" applyProtection="1">
      <alignment vertical="center"/>
      <protection locked="0"/>
    </xf>
    <xf numFmtId="167" fontId="2" fillId="0" borderId="0" xfId="41" applyNumberFormat="1" applyFont="1" applyAlignment="1" applyProtection="1">
      <alignment vertical="center"/>
      <protection locked="0"/>
    </xf>
    <xf numFmtId="1" fontId="2" fillId="0" borderId="0" xfId="41" applyNumberFormat="1" applyFont="1" applyAlignment="1" applyProtection="1">
      <alignment vertical="center"/>
      <protection locked="0"/>
    </xf>
    <xf numFmtId="167" fontId="24" fillId="0" borderId="2" xfId="41" applyNumberFormat="1" applyFont="1" applyBorder="1" applyAlignment="1" applyProtection="1">
      <alignment horizontal="center" vertical="center" wrapText="1"/>
      <protection locked="0"/>
    </xf>
    <xf numFmtId="168" fontId="13" fillId="2" borderId="2" xfId="44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ill="1" applyAlignment="1" applyProtection="1">
      <alignment vertical="center"/>
      <protection locked="0"/>
    </xf>
    <xf numFmtId="0" fontId="3" fillId="0" borderId="0" xfId="40" applyFont="1" applyAlignment="1" applyProtection="1">
      <alignment horizontal="center"/>
      <protection locked="0"/>
    </xf>
    <xf numFmtId="0" fontId="21" fillId="0" borderId="2" xfId="1" applyFont="1" applyFill="1" applyBorder="1" applyAlignment="1" applyProtection="1">
      <alignment horizontal="center" vertical="center"/>
      <protection locked="0"/>
    </xf>
    <xf numFmtId="0" fontId="10" fillId="2" borderId="2" xfId="42" applyFont="1" applyFill="1" applyBorder="1" applyAlignment="1" applyProtection="1">
      <alignment horizontal="center" vertical="center" textRotation="90" wrapText="1"/>
      <protection locked="0"/>
    </xf>
    <xf numFmtId="0" fontId="6" fillId="0" borderId="2" xfId="44" applyFont="1" applyBorder="1" applyAlignment="1" applyProtection="1">
      <alignment horizontal="center" vertical="center" wrapText="1"/>
      <protection locked="0"/>
    </xf>
    <xf numFmtId="0" fontId="12" fillId="0" borderId="2" xfId="44" applyFont="1" applyBorder="1" applyAlignment="1" applyProtection="1">
      <alignment horizontal="center" vertical="center" wrapText="1"/>
      <protection locked="0"/>
    </xf>
    <xf numFmtId="168" fontId="13" fillId="0" borderId="2" xfId="40" applyNumberFormat="1" applyFont="1" applyBorder="1" applyAlignment="1" applyProtection="1">
      <alignment horizontal="center" vertical="center" wrapText="1"/>
      <protection locked="0"/>
    </xf>
    <xf numFmtId="167" fontId="24" fillId="0" borderId="2" xfId="40" applyNumberFormat="1" applyFont="1" applyBorder="1" applyAlignment="1" applyProtection="1">
      <alignment horizontal="center" vertical="center" wrapText="1"/>
      <protection locked="0"/>
    </xf>
    <xf numFmtId="0" fontId="10" fillId="0" borderId="2" xfId="40" applyFont="1" applyBorder="1" applyAlignment="1" applyProtection="1">
      <alignment horizontal="center" vertical="center" wrapText="1"/>
      <protection locked="0"/>
    </xf>
    <xf numFmtId="1" fontId="14" fillId="0" borderId="2" xfId="40" applyNumberFormat="1" applyFont="1" applyBorder="1" applyAlignment="1" applyProtection="1">
      <alignment horizontal="center" vertical="center" wrapText="1"/>
      <protection locked="0"/>
    </xf>
    <xf numFmtId="0" fontId="13" fillId="0" borderId="2" xfId="7" applyFont="1" applyFill="1" applyBorder="1" applyAlignment="1" applyProtection="1">
      <alignment horizontal="center" vertical="center" wrapText="1"/>
      <protection locked="0"/>
    </xf>
    <xf numFmtId="49" fontId="13" fillId="0" borderId="2" xfId="7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41" applyNumberFormat="1" applyFont="1" applyAlignment="1" applyProtection="1">
      <alignment vertical="center"/>
      <protection locked="0"/>
    </xf>
    <xf numFmtId="49" fontId="13" fillId="0" borderId="2" xfId="29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42" applyFont="1" applyFill="1" applyBorder="1" applyAlignment="1" applyProtection="1">
      <alignment horizontal="center" vertical="center" textRotation="90" wrapText="1"/>
      <protection locked="0"/>
    </xf>
    <xf numFmtId="168" fontId="13" fillId="0" borderId="2" xfId="44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44" applyFont="1" applyFill="1" applyBorder="1" applyAlignment="1" applyProtection="1">
      <alignment horizontal="center" vertical="center" wrapText="1"/>
      <protection locked="0"/>
    </xf>
    <xf numFmtId="0" fontId="10" fillId="0" borderId="2" xfId="42" applyFont="1" applyFill="1" applyBorder="1" applyAlignment="1" applyProtection="1">
      <alignment horizontal="center" vertical="center" wrapText="1"/>
      <protection locked="0"/>
    </xf>
    <xf numFmtId="0" fontId="19" fillId="0" borderId="0" xfId="41" applyFont="1" applyFill="1" applyAlignment="1" applyProtection="1">
      <alignment vertical="center"/>
      <protection locked="0"/>
    </xf>
    <xf numFmtId="49" fontId="10" fillId="0" borderId="2" xfId="50" applyNumberFormat="1" applyFont="1" applyFill="1" applyBorder="1" applyAlignment="1" applyProtection="1">
      <alignment vertical="center" wrapText="1"/>
      <protection locked="0"/>
    </xf>
    <xf numFmtId="49" fontId="13" fillId="0" borderId="2" xfId="50" applyNumberFormat="1" applyFont="1" applyFill="1" applyBorder="1" applyAlignment="1" applyProtection="1">
      <alignment horizontal="center" vertical="center"/>
      <protection locked="0"/>
    </xf>
    <xf numFmtId="0" fontId="10" fillId="2" borderId="2" xfId="42" applyFont="1" applyFill="1" applyBorder="1" applyAlignment="1" applyProtection="1">
      <alignment horizontal="center" vertical="center" textRotation="90" wrapText="1"/>
      <protection locked="0"/>
    </xf>
    <xf numFmtId="0" fontId="10" fillId="2" borderId="2" xfId="42" applyFont="1" applyFill="1" applyBorder="1" applyAlignment="1" applyProtection="1">
      <alignment horizontal="center" vertical="center" wrapText="1"/>
      <protection locked="0"/>
    </xf>
    <xf numFmtId="0" fontId="10" fillId="3" borderId="2" xfId="1039" applyFont="1" applyFill="1" applyBorder="1" applyAlignment="1" applyProtection="1">
      <alignment vertical="center" wrapText="1"/>
      <protection locked="0"/>
    </xf>
    <xf numFmtId="0" fontId="10" fillId="3" borderId="2" xfId="24" applyFont="1" applyFill="1" applyBorder="1" applyAlignment="1" applyProtection="1">
      <alignment vertical="center" wrapText="1"/>
      <protection locked="0"/>
    </xf>
    <xf numFmtId="0" fontId="10" fillId="3" borderId="2" xfId="0" applyFont="1" applyFill="1" applyBorder="1" applyAlignment="1">
      <alignment vertical="center" wrapText="1"/>
    </xf>
    <xf numFmtId="49" fontId="10" fillId="0" borderId="2" xfId="7" applyNumberFormat="1" applyFont="1" applyFill="1" applyBorder="1" applyAlignment="1" applyProtection="1">
      <alignment vertical="center" wrapText="1"/>
      <protection locked="0"/>
    </xf>
    <xf numFmtId="49" fontId="10" fillId="3" borderId="2" xfId="7" applyNumberFormat="1" applyFont="1" applyFill="1" applyBorder="1" applyAlignment="1" applyProtection="1">
      <alignment vertical="center" wrapText="1"/>
      <protection locked="0"/>
    </xf>
    <xf numFmtId="49" fontId="10" fillId="5" borderId="2" xfId="10" applyNumberFormat="1" applyFont="1" applyFill="1" applyBorder="1" applyAlignment="1" applyProtection="1">
      <alignment vertical="center" wrapText="1"/>
      <protection locked="0"/>
    </xf>
    <xf numFmtId="49" fontId="10" fillId="0" borderId="2" xfId="684" applyNumberFormat="1" applyFont="1" applyFill="1" applyBorder="1" applyAlignment="1" applyProtection="1">
      <alignment vertical="center" wrapText="1"/>
      <protection locked="0"/>
    </xf>
    <xf numFmtId="0" fontId="10" fillId="0" borderId="2" xfId="5" applyFont="1" applyFill="1" applyBorder="1" applyAlignment="1" applyProtection="1">
      <alignment vertical="center" wrapText="1"/>
      <protection locked="0"/>
    </xf>
    <xf numFmtId="0" fontId="10" fillId="0" borderId="2" xfId="24" applyFont="1" applyFill="1" applyBorder="1" applyAlignment="1" applyProtection="1">
      <alignment vertical="center" wrapText="1"/>
      <protection locked="0"/>
    </xf>
    <xf numFmtId="49" fontId="10" fillId="0" borderId="2" xfId="11" applyNumberFormat="1" applyFont="1" applyFill="1" applyBorder="1" applyAlignment="1" applyProtection="1">
      <alignment vertical="center" wrapText="1"/>
      <protection locked="0"/>
    </xf>
    <xf numFmtId="49" fontId="10" fillId="3" borderId="2" xfId="14" applyNumberFormat="1" applyFont="1" applyFill="1" applyBorder="1" applyAlignment="1" applyProtection="1">
      <alignment vertical="center" wrapText="1"/>
      <protection locked="0"/>
    </xf>
    <xf numFmtId="0" fontId="10" fillId="0" borderId="2" xfId="9" applyNumberFormat="1" applyFont="1" applyFill="1" applyBorder="1" applyAlignment="1" applyProtection="1">
      <alignment vertical="center" wrapText="1"/>
      <protection locked="0"/>
    </xf>
    <xf numFmtId="49" fontId="10" fillId="3" borderId="2" xfId="25" applyNumberFormat="1" applyFont="1" applyFill="1" applyBorder="1" applyAlignment="1" applyProtection="1">
      <alignment vertical="center" wrapText="1"/>
      <protection locked="0"/>
    </xf>
    <xf numFmtId="0" fontId="10" fillId="3" borderId="2" xfId="36" applyFont="1" applyFill="1" applyBorder="1" applyAlignment="1">
      <alignment vertical="center" wrapText="1"/>
    </xf>
    <xf numFmtId="0" fontId="10" fillId="3" borderId="2" xfId="0" applyFont="1" applyFill="1" applyBorder="1" applyAlignment="1" applyProtection="1">
      <alignment vertical="center" wrapText="1"/>
      <protection locked="0"/>
    </xf>
    <xf numFmtId="0" fontId="10" fillId="3" borderId="2" xfId="24" applyNumberFormat="1" applyFont="1" applyFill="1" applyBorder="1" applyAlignment="1" applyProtection="1">
      <alignment vertical="center" wrapText="1"/>
      <protection locked="0"/>
    </xf>
    <xf numFmtId="0" fontId="10" fillId="3" borderId="2" xfId="30" applyFont="1" applyFill="1" applyBorder="1" applyAlignment="1" applyProtection="1">
      <alignment vertical="center" wrapText="1"/>
      <protection locked="0"/>
    </xf>
    <xf numFmtId="49" fontId="10" fillId="3" borderId="20" xfId="7" applyNumberFormat="1" applyFont="1" applyFill="1" applyBorder="1" applyAlignment="1" applyProtection="1">
      <alignment vertical="center" wrapText="1"/>
      <protection locked="0"/>
    </xf>
    <xf numFmtId="49" fontId="10" fillId="3" borderId="7" xfId="8" applyNumberFormat="1" applyFont="1" applyFill="1" applyBorder="1" applyAlignment="1" applyProtection="1">
      <alignment vertical="center" wrapText="1"/>
      <protection locked="0"/>
    </xf>
    <xf numFmtId="0" fontId="14" fillId="3" borderId="2" xfId="29" applyFont="1" applyFill="1" applyBorder="1" applyAlignment="1" applyProtection="1">
      <alignment horizontal="center" vertical="center" wrapText="1"/>
      <protection locked="0"/>
    </xf>
    <xf numFmtId="49" fontId="14" fillId="3" borderId="7" xfId="6" applyNumberFormat="1" applyFont="1" applyFill="1" applyBorder="1" applyAlignment="1" applyProtection="1">
      <alignment horizontal="center" vertical="center" wrapText="1"/>
      <protection locked="0"/>
    </xf>
    <xf numFmtId="49" fontId="14" fillId="3" borderId="20" xfId="6" applyNumberFormat="1" applyFont="1" applyFill="1" applyBorder="1" applyAlignment="1" applyProtection="1">
      <alignment horizontal="center" vertical="center" wrapText="1"/>
      <protection locked="0"/>
    </xf>
    <xf numFmtId="0" fontId="14" fillId="3" borderId="20" xfId="9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5" applyFont="1" applyFill="1" applyBorder="1" applyAlignment="1" applyProtection="1">
      <alignment horizontal="center" vertical="center"/>
      <protection locked="0"/>
    </xf>
    <xf numFmtId="0" fontId="14" fillId="0" borderId="2" xfId="23" applyFont="1" applyFill="1" applyBorder="1" applyAlignment="1" applyProtection="1">
      <alignment horizontal="center" vertical="center" wrapText="1"/>
      <protection locked="0"/>
    </xf>
    <xf numFmtId="49" fontId="14" fillId="0" borderId="2" xfId="11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11" applyNumberFormat="1" applyFont="1" applyFill="1" applyBorder="1" applyAlignment="1" applyProtection="1">
      <alignment horizontal="center" vertical="center"/>
      <protection locked="0"/>
    </xf>
    <xf numFmtId="49" fontId="14" fillId="0" borderId="2" xfId="50" applyNumberFormat="1" applyFont="1" applyFill="1" applyBorder="1" applyAlignment="1" applyProtection="1">
      <alignment horizontal="center" vertical="center"/>
      <protection locked="0"/>
    </xf>
    <xf numFmtId="0" fontId="14" fillId="3" borderId="2" xfId="937" applyNumberFormat="1" applyFont="1" applyFill="1" applyBorder="1" applyAlignment="1" applyProtection="1">
      <alignment horizontal="center" vertical="center"/>
      <protection locked="0"/>
    </xf>
    <xf numFmtId="0" fontId="14" fillId="3" borderId="2" xfId="737" applyFont="1" applyFill="1" applyBorder="1" applyAlignment="1" applyProtection="1">
      <alignment horizontal="center" vertical="center" wrapText="1"/>
      <protection locked="0"/>
    </xf>
    <xf numFmtId="49" fontId="14" fillId="3" borderId="2" xfId="399" applyNumberFormat="1" applyFont="1" applyFill="1" applyBorder="1" applyAlignment="1" applyProtection="1">
      <alignment horizontal="center" vertical="center" wrapText="1"/>
      <protection locked="0"/>
    </xf>
    <xf numFmtId="0" fontId="14" fillId="3" borderId="2" xfId="56" applyNumberFormat="1" applyFont="1" applyFill="1" applyBorder="1" applyAlignment="1" applyProtection="1">
      <alignment horizontal="center" vertical="center"/>
      <protection locked="0"/>
    </xf>
    <xf numFmtId="0" fontId="14" fillId="0" borderId="2" xfId="51" applyNumberFormat="1" applyFont="1" applyFill="1" applyBorder="1" applyAlignment="1" applyProtection="1">
      <alignment horizontal="center" vertical="center"/>
      <protection locked="0"/>
    </xf>
    <xf numFmtId="49" fontId="14" fillId="0" borderId="2" xfId="684" applyNumberFormat="1" applyFont="1" applyFill="1" applyBorder="1" applyAlignment="1" applyProtection="1">
      <alignment horizontal="center" vertical="center"/>
      <protection locked="0"/>
    </xf>
    <xf numFmtId="49" fontId="14" fillId="3" borderId="7" xfId="48" applyNumberFormat="1" applyFont="1" applyFill="1" applyBorder="1" applyAlignment="1" applyProtection="1">
      <alignment horizontal="center" vertical="center" wrapText="1"/>
      <protection locked="0"/>
    </xf>
    <xf numFmtId="49" fontId="14" fillId="3" borderId="2" xfId="937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29" applyNumberFormat="1" applyFont="1" applyFill="1" applyBorder="1" applyAlignment="1" applyProtection="1">
      <alignment horizontal="center" vertical="center" wrapText="1"/>
      <protection locked="0"/>
    </xf>
    <xf numFmtId="49" fontId="14" fillId="3" borderId="7" xfId="7" applyNumberFormat="1" applyFont="1" applyFill="1" applyBorder="1" applyAlignment="1" applyProtection="1">
      <alignment horizontal="center" vertical="center"/>
      <protection locked="0"/>
    </xf>
    <xf numFmtId="0" fontId="10" fillId="2" borderId="2" xfId="42" applyFont="1" applyFill="1" applyBorder="1" applyAlignment="1" applyProtection="1">
      <alignment horizontal="center" vertical="center" wrapText="1"/>
      <protection locked="0"/>
    </xf>
    <xf numFmtId="0" fontId="10" fillId="2" borderId="2" xfId="42" applyFont="1" applyFill="1" applyBorder="1" applyAlignment="1" applyProtection="1">
      <alignment horizontal="center" vertical="center" textRotation="90" wrapText="1"/>
      <protection locked="0"/>
    </xf>
    <xf numFmtId="0" fontId="3" fillId="0" borderId="0" xfId="40" applyFont="1" applyAlignment="1" applyProtection="1">
      <alignment horizontal="center"/>
      <protection locked="0"/>
    </xf>
    <xf numFmtId="0" fontId="10" fillId="2" borderId="2" xfId="43" applyFont="1" applyFill="1" applyBorder="1" applyAlignment="1" applyProtection="1">
      <alignment horizontal="center" vertical="center" wrapText="1"/>
      <protection locked="0"/>
    </xf>
    <xf numFmtId="0" fontId="12" fillId="2" borderId="8" xfId="43" applyFont="1" applyFill="1" applyBorder="1" applyAlignment="1" applyProtection="1">
      <alignment horizontal="center" vertical="center" textRotation="90" wrapText="1"/>
      <protection locked="0"/>
    </xf>
    <xf numFmtId="0" fontId="12" fillId="2" borderId="7" xfId="43" applyFont="1" applyFill="1" applyBorder="1" applyAlignment="1" applyProtection="1">
      <alignment horizontal="center" vertical="center" textRotation="90" wrapText="1"/>
      <protection locked="0"/>
    </xf>
    <xf numFmtId="0" fontId="12" fillId="2" borderId="2" xfId="43" applyFont="1" applyFill="1" applyBorder="1" applyAlignment="1" applyProtection="1">
      <alignment horizontal="center" vertical="center" textRotation="90" wrapText="1"/>
      <protection locked="0"/>
    </xf>
    <xf numFmtId="49" fontId="13" fillId="0" borderId="2" xfId="50" applyNumberFormat="1" applyFont="1" applyFill="1" applyBorder="1" applyAlignment="1" applyProtection="1">
      <alignment horizontal="center" vertical="center" wrapText="1"/>
      <protection locked="0"/>
    </xf>
    <xf numFmtId="49" fontId="14" fillId="3" borderId="4" xfId="7" applyNumberFormat="1" applyFont="1" applyFill="1" applyBorder="1" applyAlignment="1" applyProtection="1">
      <alignment horizontal="center" vertical="center" wrapText="1"/>
      <protection locked="0"/>
    </xf>
    <xf numFmtId="49" fontId="13" fillId="0" borderId="2" xfId="32" applyNumberFormat="1" applyFont="1" applyFill="1" applyBorder="1" applyAlignment="1" applyProtection="1">
      <alignment horizontal="center" vertical="center" wrapText="1"/>
      <protection locked="0"/>
    </xf>
    <xf numFmtId="49" fontId="13" fillId="0" borderId="2" xfId="32" applyNumberFormat="1" applyFont="1" applyFill="1" applyBorder="1" applyAlignment="1" applyProtection="1">
      <alignment horizontal="center" vertical="center"/>
      <protection locked="0"/>
    </xf>
    <xf numFmtId="49" fontId="14" fillId="0" borderId="4" xfId="7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32" applyNumberFormat="1" applyFont="1" applyFill="1" applyBorder="1" applyAlignment="1" applyProtection="1">
      <alignment vertical="center" wrapText="1"/>
      <protection locked="0"/>
    </xf>
    <xf numFmtId="49" fontId="14" fillId="0" borderId="2" xfId="32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32" applyNumberFormat="1" applyFont="1" applyFill="1" applyBorder="1" applyAlignment="1" applyProtection="1">
      <alignment horizontal="center" vertical="center"/>
      <protection locked="0"/>
    </xf>
    <xf numFmtId="49" fontId="13" fillId="0" borderId="2" xfId="684" applyNumberFormat="1" applyFont="1" applyFill="1" applyBorder="1" applyAlignment="1" applyProtection="1">
      <alignment vertical="center"/>
      <protection locked="0"/>
    </xf>
    <xf numFmtId="0" fontId="10" fillId="3" borderId="21" xfId="3" applyFont="1" applyFill="1" applyBorder="1" applyAlignment="1" applyProtection="1">
      <alignment vertical="center" wrapText="1"/>
      <protection locked="0"/>
    </xf>
    <xf numFmtId="49" fontId="14" fillId="3" borderId="7" xfId="3" applyNumberFormat="1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>
      <alignment vertical="center" wrapText="1"/>
    </xf>
    <xf numFmtId="49" fontId="1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7" xfId="3" applyFont="1" applyFill="1" applyBorder="1" applyAlignment="1" applyProtection="1">
      <alignment horizontal="center" vertical="center" wrapText="1"/>
      <protection locked="0"/>
    </xf>
    <xf numFmtId="0" fontId="14" fillId="3" borderId="21" xfId="0" applyFont="1" applyFill="1" applyBorder="1" applyAlignment="1" applyProtection="1">
      <alignment horizontal="center" vertical="center" wrapText="1"/>
      <protection locked="0"/>
    </xf>
    <xf numFmtId="0" fontId="14" fillId="3" borderId="21" xfId="3" applyFont="1" applyFill="1" applyBorder="1" applyAlignment="1" applyProtection="1">
      <alignment horizontal="center" vertical="center" wrapText="1"/>
      <protection locked="0"/>
    </xf>
    <xf numFmtId="0" fontId="14" fillId="3" borderId="4" xfId="9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15" applyFont="1" applyFill="1" applyBorder="1" applyAlignment="1" applyProtection="1">
      <alignment horizontal="center" vertical="center"/>
      <protection locked="0"/>
    </xf>
    <xf numFmtId="0" fontId="14" fillId="0" borderId="2" xfId="7" applyFont="1" applyFill="1" applyBorder="1" applyAlignment="1" applyProtection="1">
      <alignment horizontal="center" vertical="center" wrapText="1"/>
      <protection locked="0"/>
    </xf>
    <xf numFmtId="0" fontId="2" fillId="0" borderId="1" xfId="3" applyNumberFormat="1" applyFill="1" applyBorder="1" applyAlignment="1" applyProtection="1">
      <alignment horizontal="center" vertical="center" wrapText="1"/>
      <protection locked="0"/>
    </xf>
    <xf numFmtId="49" fontId="10" fillId="5" borderId="1" xfId="10" applyNumberFormat="1" applyFont="1" applyFill="1" applyBorder="1" applyAlignment="1" applyProtection="1">
      <alignment vertical="center" wrapText="1"/>
      <protection locked="0"/>
    </xf>
    <xf numFmtId="49" fontId="14" fillId="5" borderId="1" xfId="1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7" applyFont="1" applyFill="1" applyBorder="1" applyAlignment="1" applyProtection="1">
      <alignment horizontal="center" vertical="center" wrapText="1"/>
      <protection locked="0"/>
    </xf>
    <xf numFmtId="49" fontId="10" fillId="3" borderId="1" xfId="33" applyNumberFormat="1" applyFont="1" applyFill="1" applyBorder="1" applyAlignment="1" applyProtection="1">
      <alignment vertical="center" wrapText="1"/>
      <protection locked="0"/>
    </xf>
    <xf numFmtId="49" fontId="14" fillId="3" borderId="1" xfId="48" applyNumberFormat="1" applyFont="1" applyFill="1" applyBorder="1" applyAlignment="1" applyProtection="1">
      <alignment horizontal="center" vertical="center" wrapText="1"/>
      <protection locked="0"/>
    </xf>
    <xf numFmtId="49" fontId="14" fillId="3" borderId="1" xfId="28" applyNumberFormat="1" applyFont="1" applyFill="1" applyBorder="1" applyAlignment="1" applyProtection="1">
      <alignment horizontal="center" vertical="center"/>
      <protection locked="0"/>
    </xf>
    <xf numFmtId="49" fontId="14" fillId="3" borderId="1" xfId="49" applyNumberFormat="1" applyFont="1" applyFill="1" applyBorder="1" applyAlignment="1" applyProtection="1">
      <alignment horizontal="center" vertical="center" wrapText="1"/>
      <protection locked="0"/>
    </xf>
    <xf numFmtId="49" fontId="14" fillId="0" borderId="20" xfId="7" applyNumberFormat="1" applyFont="1" applyFill="1" applyBorder="1" applyAlignment="1" applyProtection="1">
      <alignment horizontal="center" vertical="center" wrapText="1"/>
      <protection locked="0"/>
    </xf>
    <xf numFmtId="0" fontId="14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Alignment="1" applyProtection="1">
      <alignment horizontal="center" vertical="center" wrapText="1"/>
      <protection locked="0"/>
    </xf>
    <xf numFmtId="0" fontId="5" fillId="0" borderId="0" xfId="3" applyFont="1" applyAlignment="1" applyProtection="1">
      <alignment horizontal="center" vertical="center" wrapText="1"/>
      <protection locked="0"/>
    </xf>
    <xf numFmtId="0" fontId="6" fillId="0" borderId="0" xfId="3" applyFont="1" applyAlignment="1" applyProtection="1">
      <alignment horizontal="center" vertical="center"/>
      <protection locked="0"/>
    </xf>
    <xf numFmtId="0" fontId="10" fillId="2" borderId="2" xfId="42" applyFont="1" applyFill="1" applyBorder="1" applyAlignment="1" applyProtection="1">
      <alignment horizontal="center" vertical="center" wrapText="1"/>
      <protection locked="0"/>
    </xf>
    <xf numFmtId="167" fontId="10" fillId="2" borderId="2" xfId="42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44" applyFont="1" applyFill="1" applyBorder="1" applyAlignment="1" applyProtection="1">
      <alignment horizontal="center" vertical="center"/>
      <protection locked="0"/>
    </xf>
    <xf numFmtId="0" fontId="12" fillId="2" borderId="2" xfId="42" applyFont="1" applyFill="1" applyBorder="1" applyAlignment="1" applyProtection="1">
      <alignment horizontal="center" vertical="center" textRotation="90" wrapText="1"/>
      <protection locked="0"/>
    </xf>
    <xf numFmtId="0" fontId="10" fillId="2" borderId="2" xfId="42" applyFont="1" applyFill="1" applyBorder="1" applyAlignment="1" applyProtection="1">
      <alignment horizontal="center" vertical="center" textRotation="90" wrapText="1"/>
      <protection locked="0"/>
    </xf>
    <xf numFmtId="0" fontId="3" fillId="0" borderId="0" xfId="40" applyFont="1" applyAlignment="1" applyProtection="1">
      <alignment horizontal="center" vertical="center" wrapText="1"/>
      <protection locked="0"/>
    </xf>
    <xf numFmtId="0" fontId="3" fillId="0" borderId="0" xfId="40" applyFont="1" applyAlignment="1" applyProtection="1">
      <alignment horizontal="center" vertical="center"/>
      <protection locked="0"/>
    </xf>
    <xf numFmtId="0" fontId="5" fillId="0" borderId="0" xfId="42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7" fillId="0" borderId="0" xfId="43" applyFont="1" applyAlignment="1" applyProtection="1">
      <alignment horizontal="center" vertical="center" wrapText="1"/>
      <protection locked="0"/>
    </xf>
    <xf numFmtId="0" fontId="7" fillId="0" borderId="0" xfId="43" applyFont="1" applyAlignment="1" applyProtection="1">
      <alignment horizontal="center" vertical="center"/>
      <protection locked="0"/>
    </xf>
    <xf numFmtId="0" fontId="3" fillId="0" borderId="0" xfId="40" applyFont="1" applyAlignment="1" applyProtection="1">
      <alignment horizontal="center"/>
      <protection locked="0"/>
    </xf>
    <xf numFmtId="0" fontId="10" fillId="2" borderId="2" xfId="43" applyFont="1" applyFill="1" applyBorder="1" applyAlignment="1" applyProtection="1">
      <alignment horizontal="center" vertical="center" wrapText="1"/>
      <protection locked="0"/>
    </xf>
    <xf numFmtId="167" fontId="10" fillId="2" borderId="2" xfId="43" applyNumberFormat="1" applyFont="1" applyFill="1" applyBorder="1" applyAlignment="1" applyProtection="1">
      <alignment horizontal="center" vertical="center" wrapText="1"/>
      <protection locked="0"/>
    </xf>
    <xf numFmtId="0" fontId="12" fillId="2" borderId="3" xfId="43" applyFont="1" applyFill="1" applyBorder="1" applyAlignment="1" applyProtection="1">
      <alignment horizontal="center" vertical="center" textRotation="90" wrapText="1"/>
      <protection locked="0"/>
    </xf>
    <xf numFmtId="0" fontId="12" fillId="2" borderId="8" xfId="43" applyFont="1" applyFill="1" applyBorder="1" applyAlignment="1" applyProtection="1">
      <alignment horizontal="center" vertical="center" textRotation="90" wrapText="1"/>
      <protection locked="0"/>
    </xf>
    <xf numFmtId="0" fontId="12" fillId="2" borderId="1" xfId="43" applyFont="1" applyFill="1" applyBorder="1" applyAlignment="1" applyProtection="1">
      <alignment horizontal="center" vertical="center" textRotation="90" wrapText="1"/>
      <protection locked="0"/>
    </xf>
    <xf numFmtId="0" fontId="12" fillId="2" borderId="7" xfId="43" applyFont="1" applyFill="1" applyBorder="1" applyAlignment="1" applyProtection="1">
      <alignment horizontal="center" vertical="center" textRotation="90" wrapText="1"/>
      <protection locked="0"/>
    </xf>
    <xf numFmtId="0" fontId="10" fillId="2" borderId="2" xfId="43" applyFont="1" applyFill="1" applyBorder="1" applyAlignment="1" applyProtection="1">
      <alignment horizontal="center" vertical="center" textRotation="90" wrapText="1"/>
      <protection locked="0"/>
    </xf>
    <xf numFmtId="0" fontId="12" fillId="2" borderId="2" xfId="43" applyFont="1" applyFill="1" applyBorder="1" applyAlignment="1" applyProtection="1">
      <alignment horizontal="center" vertical="center" textRotation="90" wrapText="1"/>
      <protection locked="0"/>
    </xf>
    <xf numFmtId="0" fontId="3" fillId="2" borderId="9" xfId="42" applyFont="1" applyFill="1" applyBorder="1" applyAlignment="1" applyProtection="1">
      <alignment horizontal="center" vertical="center" wrapText="1"/>
      <protection locked="0"/>
    </xf>
    <xf numFmtId="0" fontId="3" fillId="2" borderId="10" xfId="42" applyFont="1" applyFill="1" applyBorder="1" applyAlignment="1" applyProtection="1">
      <alignment horizontal="center" vertical="center" wrapText="1"/>
      <protection locked="0"/>
    </xf>
    <xf numFmtId="0" fontId="3" fillId="2" borderId="4" xfId="42" applyFont="1" applyFill="1" applyBorder="1" applyAlignment="1" applyProtection="1">
      <alignment horizontal="center" vertical="center" wrapText="1"/>
      <protection locked="0"/>
    </xf>
    <xf numFmtId="0" fontId="5" fillId="0" borderId="0" xfId="43" applyFont="1" applyAlignment="1" applyProtection="1">
      <alignment horizontal="center" vertical="center" wrapText="1"/>
      <protection locked="0"/>
    </xf>
    <xf numFmtId="0" fontId="8" fillId="0" borderId="0" xfId="47" applyFont="1" applyFill="1" applyAlignment="1">
      <alignment horizontal="center" vertical="center" wrapText="1"/>
    </xf>
  </cellXfs>
  <cellStyles count="1040">
    <cellStyle name="20% - Акцент1 10" xfId="62"/>
    <cellStyle name="20% - Акцент1 2" xfId="63"/>
    <cellStyle name="20% - Акцент1 2 2" xfId="64"/>
    <cellStyle name="20% - Акцент1 2 3" xfId="65"/>
    <cellStyle name="20% - Акцент1 2_29-30 мая" xfId="66"/>
    <cellStyle name="20% - Акцент1 3" xfId="67"/>
    <cellStyle name="20% - Акцент1 4" xfId="68"/>
    <cellStyle name="20% - Акцент1 5" xfId="69"/>
    <cellStyle name="20% - Акцент1 6" xfId="70"/>
    <cellStyle name="20% - Акцент1 7" xfId="71"/>
    <cellStyle name="20% - Акцент1 8" xfId="72"/>
    <cellStyle name="20% - Акцент1 9" xfId="73"/>
    <cellStyle name="20% - Акцент2 10" xfId="74"/>
    <cellStyle name="20% - Акцент2 2" xfId="75"/>
    <cellStyle name="20% - Акцент2 2 2" xfId="76"/>
    <cellStyle name="20% - Акцент2 2 3" xfId="77"/>
    <cellStyle name="20% - Акцент2 2_29-30 мая" xfId="78"/>
    <cellStyle name="20% - Акцент2 3" xfId="79"/>
    <cellStyle name="20% - Акцент2 4" xfId="80"/>
    <cellStyle name="20% - Акцент2 5" xfId="81"/>
    <cellStyle name="20% - Акцент2 6" xfId="82"/>
    <cellStyle name="20% - Акцент2 7" xfId="83"/>
    <cellStyle name="20% - Акцент2 8" xfId="84"/>
    <cellStyle name="20% - Акцент2 9" xfId="85"/>
    <cellStyle name="20% - Акцент3 10" xfId="86"/>
    <cellStyle name="20% - Акцент3 2" xfId="87"/>
    <cellStyle name="20% - Акцент3 2 2" xfId="88"/>
    <cellStyle name="20% - Акцент3 2 3" xfId="89"/>
    <cellStyle name="20% - Акцент3 2_29-30 мая" xfId="90"/>
    <cellStyle name="20% - Акцент3 3" xfId="91"/>
    <cellStyle name="20% - Акцент3 4" xfId="92"/>
    <cellStyle name="20% - Акцент3 5" xfId="93"/>
    <cellStyle name="20% - Акцент3 6" xfId="94"/>
    <cellStyle name="20% - Акцент3 7" xfId="95"/>
    <cellStyle name="20% - Акцент3 8" xfId="96"/>
    <cellStyle name="20% - Акцент3 9" xfId="97"/>
    <cellStyle name="20% - Акцент4 10" xfId="98"/>
    <cellStyle name="20% - Акцент4 2" xfId="99"/>
    <cellStyle name="20% - Акцент4 2 2" xfId="100"/>
    <cellStyle name="20% - Акцент4 2 3" xfId="101"/>
    <cellStyle name="20% - Акцент4 2_29-30 мая" xfId="102"/>
    <cellStyle name="20% - Акцент4 3" xfId="103"/>
    <cellStyle name="20% - Акцент4 4" xfId="104"/>
    <cellStyle name="20% - Акцент4 5" xfId="105"/>
    <cellStyle name="20% - Акцент4 6" xfId="106"/>
    <cellStyle name="20% - Акцент4 7" xfId="107"/>
    <cellStyle name="20% - Акцент4 8" xfId="108"/>
    <cellStyle name="20% - Акцент4 9" xfId="109"/>
    <cellStyle name="20% - Акцент5 10" xfId="110"/>
    <cellStyle name="20% - Акцент5 2" xfId="111"/>
    <cellStyle name="20% - Акцент5 2 2" xfId="112"/>
    <cellStyle name="20% - Акцент5 2 3" xfId="113"/>
    <cellStyle name="20% - Акцент5 2_29-30 мая" xfId="114"/>
    <cellStyle name="20% - Акцент5 3" xfId="115"/>
    <cellStyle name="20% - Акцент5 4" xfId="116"/>
    <cellStyle name="20% - Акцент5 5" xfId="117"/>
    <cellStyle name="20% - Акцент5 6" xfId="118"/>
    <cellStyle name="20% - Акцент5 7" xfId="119"/>
    <cellStyle name="20% - Акцент5 8" xfId="120"/>
    <cellStyle name="20% - Акцент5 9" xfId="121"/>
    <cellStyle name="20% - Акцент6 10" xfId="122"/>
    <cellStyle name="20% - Акцент6 2" xfId="123"/>
    <cellStyle name="20% - Акцент6 2 2" xfId="124"/>
    <cellStyle name="20% - Акцент6 2 3" xfId="125"/>
    <cellStyle name="20% - Акцент6 2_29-30 мая" xfId="126"/>
    <cellStyle name="20% - Акцент6 3" xfId="127"/>
    <cellStyle name="20% - Акцент6 4" xfId="128"/>
    <cellStyle name="20% - Акцент6 5" xfId="129"/>
    <cellStyle name="20% - Акцент6 6" xfId="130"/>
    <cellStyle name="20% - Акцент6 7" xfId="131"/>
    <cellStyle name="20% - Акцент6 8" xfId="132"/>
    <cellStyle name="20% - Акцент6 9" xfId="133"/>
    <cellStyle name="40% - Акцент1 10" xfId="134"/>
    <cellStyle name="40% - Акцент1 2" xfId="135"/>
    <cellStyle name="40% - Акцент1 2 2" xfId="136"/>
    <cellStyle name="40% - Акцент1 2 3" xfId="137"/>
    <cellStyle name="40% - Акцент1 2_29-30 мая" xfId="138"/>
    <cellStyle name="40% - Акцент1 3" xfId="139"/>
    <cellStyle name="40% - Акцент1 4" xfId="140"/>
    <cellStyle name="40% - Акцент1 5" xfId="141"/>
    <cellStyle name="40% - Акцент1 6" xfId="142"/>
    <cellStyle name="40% - Акцент1 7" xfId="143"/>
    <cellStyle name="40% - Акцент1 8" xfId="144"/>
    <cellStyle name="40% - Акцент1 9" xfId="145"/>
    <cellStyle name="40% - Акцент2 10" xfId="146"/>
    <cellStyle name="40% - Акцент2 2" xfId="147"/>
    <cellStyle name="40% - Акцент2 2 2" xfId="148"/>
    <cellStyle name="40% - Акцент2 2 3" xfId="149"/>
    <cellStyle name="40% - Акцент2 2_29-30 мая" xfId="150"/>
    <cellStyle name="40% - Акцент2 3" xfId="151"/>
    <cellStyle name="40% - Акцент2 4" xfId="152"/>
    <cellStyle name="40% - Акцент2 5" xfId="153"/>
    <cellStyle name="40% - Акцент2 6" xfId="154"/>
    <cellStyle name="40% - Акцент2 7" xfId="155"/>
    <cellStyle name="40% - Акцент2 8" xfId="156"/>
    <cellStyle name="40% - Акцент2 9" xfId="157"/>
    <cellStyle name="40% - Акцент3 10" xfId="158"/>
    <cellStyle name="40% - Акцент3 2" xfId="159"/>
    <cellStyle name="40% - Акцент3 2 2" xfId="160"/>
    <cellStyle name="40% - Акцент3 2 3" xfId="161"/>
    <cellStyle name="40% - Акцент3 2_29-30 мая" xfId="162"/>
    <cellStyle name="40% - Акцент3 3" xfId="163"/>
    <cellStyle name="40% - Акцент3 4" xfId="164"/>
    <cellStyle name="40% - Акцент3 5" xfId="165"/>
    <cellStyle name="40% - Акцент3 6" xfId="166"/>
    <cellStyle name="40% - Акцент3 7" xfId="167"/>
    <cellStyle name="40% - Акцент3 8" xfId="168"/>
    <cellStyle name="40% - Акцент3 9" xfId="169"/>
    <cellStyle name="40% - Акцент4 10" xfId="170"/>
    <cellStyle name="40% - Акцент4 2" xfId="171"/>
    <cellStyle name="40% - Акцент4 2 2" xfId="172"/>
    <cellStyle name="40% - Акцент4 2 3" xfId="173"/>
    <cellStyle name="40% - Акцент4 2_29-30 мая" xfId="174"/>
    <cellStyle name="40% - Акцент4 3" xfId="175"/>
    <cellStyle name="40% - Акцент4 4" xfId="176"/>
    <cellStyle name="40% - Акцент4 5" xfId="177"/>
    <cellStyle name="40% - Акцент4 6" xfId="178"/>
    <cellStyle name="40% - Акцент4 7" xfId="179"/>
    <cellStyle name="40% - Акцент4 8" xfId="180"/>
    <cellStyle name="40% - Акцент4 9" xfId="181"/>
    <cellStyle name="40% - Акцент5 10" xfId="182"/>
    <cellStyle name="40% - Акцент5 2" xfId="183"/>
    <cellStyle name="40% - Акцент5 2 2" xfId="184"/>
    <cellStyle name="40% - Акцент5 2 3" xfId="185"/>
    <cellStyle name="40% - Акцент5 2_29-30 мая" xfId="186"/>
    <cellStyle name="40% - Акцент5 3" xfId="187"/>
    <cellStyle name="40% - Акцент5 4" xfId="188"/>
    <cellStyle name="40% - Акцент5 5" xfId="189"/>
    <cellStyle name="40% - Акцент5 6" xfId="190"/>
    <cellStyle name="40% - Акцент5 7" xfId="191"/>
    <cellStyle name="40% - Акцент5 8" xfId="192"/>
    <cellStyle name="40% - Акцент5 9" xfId="193"/>
    <cellStyle name="40% - Акцент6 10" xfId="194"/>
    <cellStyle name="40% - Акцент6 2" xfId="195"/>
    <cellStyle name="40% - Акцент6 2 2" xfId="196"/>
    <cellStyle name="40% - Акцент6 2 3" xfId="197"/>
    <cellStyle name="40% - Акцент6 2_29-30 мая" xfId="198"/>
    <cellStyle name="40% - Акцент6 3" xfId="199"/>
    <cellStyle name="40% - Акцент6 4" xfId="200"/>
    <cellStyle name="40% - Акцент6 5" xfId="201"/>
    <cellStyle name="40% - Акцент6 6" xfId="202"/>
    <cellStyle name="40% - Акцент6 7" xfId="203"/>
    <cellStyle name="40% - Акцент6 8" xfId="204"/>
    <cellStyle name="40% - Акцент6 9" xfId="205"/>
    <cellStyle name="60% - Акцент1 10" xfId="206"/>
    <cellStyle name="60% - Акцент1 2" xfId="207"/>
    <cellStyle name="60% - Акцент1 3" xfId="208"/>
    <cellStyle name="60% - Акцент1 4" xfId="209"/>
    <cellStyle name="60% - Акцент1 5" xfId="210"/>
    <cellStyle name="60% - Акцент1 6" xfId="211"/>
    <cellStyle name="60% - Акцент1 7" xfId="212"/>
    <cellStyle name="60% - Акцент1 8" xfId="213"/>
    <cellStyle name="60% - Акцент1 9" xfId="214"/>
    <cellStyle name="60% - Акцент2 10" xfId="215"/>
    <cellStyle name="60% - Акцент2 2" xfId="216"/>
    <cellStyle name="60% - Акцент2 3" xfId="217"/>
    <cellStyle name="60% - Акцент2 4" xfId="218"/>
    <cellStyle name="60% - Акцент2 5" xfId="219"/>
    <cellStyle name="60% - Акцент2 6" xfId="220"/>
    <cellStyle name="60% - Акцент2 7" xfId="221"/>
    <cellStyle name="60% - Акцент2 8" xfId="222"/>
    <cellStyle name="60% - Акцент2 9" xfId="223"/>
    <cellStyle name="60% - Акцент3 10" xfId="224"/>
    <cellStyle name="60% - Акцент3 2" xfId="225"/>
    <cellStyle name="60% - Акцент3 3" xfId="226"/>
    <cellStyle name="60% - Акцент3 4" xfId="227"/>
    <cellStyle name="60% - Акцент3 5" xfId="228"/>
    <cellStyle name="60% - Акцент3 6" xfId="229"/>
    <cellStyle name="60% - Акцент3 7" xfId="230"/>
    <cellStyle name="60% - Акцент3 8" xfId="231"/>
    <cellStyle name="60% - Акцент3 9" xfId="232"/>
    <cellStyle name="60% - Акцент4 10" xfId="233"/>
    <cellStyle name="60% - Акцент4 2" xfId="234"/>
    <cellStyle name="60% - Акцент4 3" xfId="235"/>
    <cellStyle name="60% - Акцент4 4" xfId="236"/>
    <cellStyle name="60% - Акцент4 5" xfId="237"/>
    <cellStyle name="60% - Акцент4 6" xfId="238"/>
    <cellStyle name="60% - Акцент4 7" xfId="239"/>
    <cellStyle name="60% - Акцент4 8" xfId="240"/>
    <cellStyle name="60% - Акцент4 9" xfId="241"/>
    <cellStyle name="60% - Акцент5 10" xfId="242"/>
    <cellStyle name="60% - Акцент5 2" xfId="243"/>
    <cellStyle name="60% - Акцент5 3" xfId="244"/>
    <cellStyle name="60% - Акцент5 4" xfId="245"/>
    <cellStyle name="60% - Акцент5 5" xfId="246"/>
    <cellStyle name="60% - Акцент5 6" xfId="247"/>
    <cellStyle name="60% - Акцент5 7" xfId="248"/>
    <cellStyle name="60% - Акцент5 8" xfId="249"/>
    <cellStyle name="60% - Акцент5 9" xfId="250"/>
    <cellStyle name="60% - Акцент6 10" xfId="251"/>
    <cellStyle name="60% - Акцент6 2" xfId="252"/>
    <cellStyle name="60% - Акцент6 3" xfId="253"/>
    <cellStyle name="60% - Акцент6 4" xfId="254"/>
    <cellStyle name="60% - Акцент6 5" xfId="255"/>
    <cellStyle name="60% - Акцент6 6" xfId="256"/>
    <cellStyle name="60% - Акцент6 7" xfId="257"/>
    <cellStyle name="60% - Акцент6 8" xfId="258"/>
    <cellStyle name="60% - Акцент6 9" xfId="259"/>
    <cellStyle name="Excel Built-in Normal" xfId="260"/>
    <cellStyle name="Normal_технические" xfId="261"/>
    <cellStyle name="Акцент1 2" xfId="263"/>
    <cellStyle name="Акцент1 3" xfId="264"/>
    <cellStyle name="Акцент1 4" xfId="265"/>
    <cellStyle name="Акцент1 5" xfId="262"/>
    <cellStyle name="Акцент2 2" xfId="267"/>
    <cellStyle name="Акцент2 3" xfId="268"/>
    <cellStyle name="Акцент2 4" xfId="269"/>
    <cellStyle name="Акцент2 5" xfId="266"/>
    <cellStyle name="Акцент3 2" xfId="271"/>
    <cellStyle name="Акцент3 3" xfId="272"/>
    <cellStyle name="Акцент3 4" xfId="273"/>
    <cellStyle name="Акцент3 5" xfId="270"/>
    <cellStyle name="Акцент4 2" xfId="275"/>
    <cellStyle name="Акцент4 3" xfId="276"/>
    <cellStyle name="Акцент4 4" xfId="277"/>
    <cellStyle name="Акцент4 5" xfId="274"/>
    <cellStyle name="Акцент5 2" xfId="279"/>
    <cellStyle name="Акцент5 3" xfId="280"/>
    <cellStyle name="Акцент5 4" xfId="281"/>
    <cellStyle name="Акцент5 5" xfId="278"/>
    <cellStyle name="Акцент6 2" xfId="283"/>
    <cellStyle name="Акцент6 3" xfId="284"/>
    <cellStyle name="Акцент6 4" xfId="285"/>
    <cellStyle name="Акцент6 5" xfId="282"/>
    <cellStyle name="Ввод  2" xfId="287"/>
    <cellStyle name="Ввод  3" xfId="288"/>
    <cellStyle name="Ввод  4" xfId="289"/>
    <cellStyle name="Ввод  5" xfId="286"/>
    <cellStyle name="Вывод 2" xfId="291"/>
    <cellStyle name="Вывод 3" xfId="292"/>
    <cellStyle name="Вывод 4" xfId="293"/>
    <cellStyle name="Вывод 5" xfId="290"/>
    <cellStyle name="Вычисление 2" xfId="295"/>
    <cellStyle name="Вычисление 3" xfId="296"/>
    <cellStyle name="Вычисление 4" xfId="297"/>
    <cellStyle name="Вычисление 5" xfId="294"/>
    <cellStyle name="Денежный 10" xfId="298"/>
    <cellStyle name="Денежный 10 2" xfId="299"/>
    <cellStyle name="Денежный 10 2 2" xfId="300"/>
    <cellStyle name="Денежный 10 2 3" xfId="301"/>
    <cellStyle name="Денежный 10 2 3 2" xfId="302"/>
    <cellStyle name="Денежный 10 2 3 2 2" xfId="303"/>
    <cellStyle name="Денежный 10 2 3 3" xfId="58"/>
    <cellStyle name="Денежный 10 2 3 3 2" xfId="59"/>
    <cellStyle name="Денежный 10 2 4" xfId="304"/>
    <cellStyle name="Денежный 10 2 4 2" xfId="305"/>
    <cellStyle name="Денежный 10 2 4 3" xfId="306"/>
    <cellStyle name="Денежный 10 2 4 4" xfId="307"/>
    <cellStyle name="Денежный 10 2 5" xfId="308"/>
    <cellStyle name="Денежный 10 2 6" xfId="309"/>
    <cellStyle name="Денежный 10 2 7" xfId="310"/>
    <cellStyle name="Денежный 10 3" xfId="311"/>
    <cellStyle name="Денежный 10 3 2" xfId="312"/>
    <cellStyle name="Денежный 10 3 3" xfId="313"/>
    <cellStyle name="Денежный 10 4" xfId="314"/>
    <cellStyle name="Денежный 10 4 2" xfId="315"/>
    <cellStyle name="Денежный 10 4 3" xfId="316"/>
    <cellStyle name="Денежный 10 5" xfId="317"/>
    <cellStyle name="Денежный 11" xfId="318"/>
    <cellStyle name="Денежный 11 10" xfId="319"/>
    <cellStyle name="Денежный 11 11" xfId="16"/>
    <cellStyle name="Денежный 11 11 2" xfId="320"/>
    <cellStyle name="Денежный 11 11 3" xfId="321"/>
    <cellStyle name="Денежный 11 12" xfId="322"/>
    <cellStyle name="Денежный 11 13" xfId="323"/>
    <cellStyle name="Денежный 11 14" xfId="324"/>
    <cellStyle name="Денежный 11 2" xfId="325"/>
    <cellStyle name="Денежный 11 2 2" xfId="60"/>
    <cellStyle name="Денежный 11 2 2 2" xfId="326"/>
    <cellStyle name="Денежный 11 2 2 3" xfId="49"/>
    <cellStyle name="Денежный 11 2 3" xfId="327"/>
    <cellStyle name="Денежный 11 3" xfId="328"/>
    <cellStyle name="Денежный 11 4" xfId="329"/>
    <cellStyle name="Денежный 11 5" xfId="330"/>
    <cellStyle name="Денежный 11 6" xfId="331"/>
    <cellStyle name="Денежный 11 7" xfId="332"/>
    <cellStyle name="Денежный 11 8" xfId="333"/>
    <cellStyle name="Денежный 11 9" xfId="19"/>
    <cellStyle name="Денежный 11 9 12" xfId="334"/>
    <cellStyle name="Денежный 11 9 2" xfId="335"/>
    <cellStyle name="Денежный 11 9 3" xfId="336"/>
    <cellStyle name="Денежный 11 9 4" xfId="337"/>
    <cellStyle name="Денежный 11 9 5" xfId="338"/>
    <cellStyle name="Денежный 11 9 6" xfId="339"/>
    <cellStyle name="Денежный 11 9 7" xfId="340"/>
    <cellStyle name="Денежный 12" xfId="341"/>
    <cellStyle name="Денежный 12 10" xfId="342"/>
    <cellStyle name="Денежный 12 11" xfId="343"/>
    <cellStyle name="Денежный 12 12" xfId="344"/>
    <cellStyle name="Денежный 12 12 10" xfId="345"/>
    <cellStyle name="Денежный 12 12 2" xfId="346"/>
    <cellStyle name="Денежный 12 12 2 2" xfId="28"/>
    <cellStyle name="Денежный 12 12 2 3" xfId="347"/>
    <cellStyle name="Денежный 12 12 2 4" xfId="20"/>
    <cellStyle name="Денежный 12 12 3" xfId="45"/>
    <cellStyle name="Денежный 12 12 3 2" xfId="348"/>
    <cellStyle name="Денежный 12 12 4" xfId="349"/>
    <cellStyle name="Денежный 12 12 5" xfId="350"/>
    <cellStyle name="Денежный 12 12 6" xfId="351"/>
    <cellStyle name="Денежный 12 12 7" xfId="352"/>
    <cellStyle name="Денежный 12 12 8" xfId="353"/>
    <cellStyle name="Денежный 12 12 9" xfId="354"/>
    <cellStyle name="Денежный 12 12_Мастер" xfId="355"/>
    <cellStyle name="Денежный 12 13" xfId="356"/>
    <cellStyle name="Денежный 12 14" xfId="357"/>
    <cellStyle name="Денежный 12 15" xfId="358"/>
    <cellStyle name="Денежный 12 16" xfId="359"/>
    <cellStyle name="Денежный 12 17" xfId="360"/>
    <cellStyle name="Денежный 12 18" xfId="361"/>
    <cellStyle name="Денежный 12 19" xfId="362"/>
    <cellStyle name="Денежный 12 2" xfId="363"/>
    <cellStyle name="Денежный 12 2 2" xfId="364"/>
    <cellStyle name="Денежный 12 2 3" xfId="365"/>
    <cellStyle name="Денежный 12 20" xfId="366"/>
    <cellStyle name="Денежный 12 21" xfId="367"/>
    <cellStyle name="Денежный 12 3" xfId="368"/>
    <cellStyle name="Денежный 12 3 2" xfId="369"/>
    <cellStyle name="Денежный 12 4" xfId="370"/>
    <cellStyle name="Денежный 12 5" xfId="371"/>
    <cellStyle name="Денежный 12 6" xfId="372"/>
    <cellStyle name="Денежный 12 7" xfId="373"/>
    <cellStyle name="Денежный 12 8" xfId="374"/>
    <cellStyle name="Денежный 12 9" xfId="375"/>
    <cellStyle name="Денежный 13 10" xfId="376"/>
    <cellStyle name="Денежный 13 2" xfId="377"/>
    <cellStyle name="Денежный 13 3" xfId="378"/>
    <cellStyle name="Денежный 13 4" xfId="379"/>
    <cellStyle name="Денежный 13 5" xfId="380"/>
    <cellStyle name="Денежный 13 6" xfId="381"/>
    <cellStyle name="Денежный 13 7" xfId="382"/>
    <cellStyle name="Денежный 13 8" xfId="383"/>
    <cellStyle name="Денежный 13 9" xfId="384"/>
    <cellStyle name="Денежный 14 2" xfId="385"/>
    <cellStyle name="Денежный 14 3" xfId="386"/>
    <cellStyle name="Денежный 14 4" xfId="387"/>
    <cellStyle name="Денежный 14 5" xfId="388"/>
    <cellStyle name="Денежный 14 6" xfId="389"/>
    <cellStyle name="Денежный 14 7" xfId="390"/>
    <cellStyle name="Денежный 14 8" xfId="391"/>
    <cellStyle name="Денежный 14 9" xfId="392"/>
    <cellStyle name="Денежный 16" xfId="393"/>
    <cellStyle name="Денежный 18" xfId="394"/>
    <cellStyle name="Денежный 2" xfId="395"/>
    <cellStyle name="Денежный 2 10" xfId="396"/>
    <cellStyle name="Денежный 2 10 2" xfId="6"/>
    <cellStyle name="Денежный 2 10 2 10" xfId="397"/>
    <cellStyle name="Денежный 2 10 2 11" xfId="398"/>
    <cellStyle name="Денежный 2 10 2 12" xfId="399"/>
    <cellStyle name="Денежный 2 10 2 13" xfId="400"/>
    <cellStyle name="Денежный 2 10 2 14" xfId="50"/>
    <cellStyle name="Денежный 2 10 2 2" xfId="401"/>
    <cellStyle name="Денежный 2 10 2 2 2" xfId="402"/>
    <cellStyle name="Денежный 2 10 2 3" xfId="403"/>
    <cellStyle name="Денежный 2 10 2 4" xfId="404"/>
    <cellStyle name="Денежный 2 10 2 5" xfId="405"/>
    <cellStyle name="Денежный 2 10 2 6" xfId="406"/>
    <cellStyle name="Денежный 2 10 2 7" xfId="407"/>
    <cellStyle name="Денежный 2 10 2 8" xfId="408"/>
    <cellStyle name="Денежный 2 10 2 9" xfId="409"/>
    <cellStyle name="Денежный 2 10 3" xfId="410"/>
    <cellStyle name="Денежный 2 11" xfId="11"/>
    <cellStyle name="Денежный 2 11 2" xfId="32"/>
    <cellStyle name="Денежный 2 11 2 2" xfId="411"/>
    <cellStyle name="Денежный 2 11 2 3" xfId="412"/>
    <cellStyle name="Денежный 2 11 3" xfId="413"/>
    <cellStyle name="Денежный 2 12" xfId="414"/>
    <cellStyle name="Денежный 2 13" xfId="415"/>
    <cellStyle name="Денежный 2 13 2" xfId="8"/>
    <cellStyle name="Денежный 2 13 3" xfId="416"/>
    <cellStyle name="Денежный 2 14" xfId="417"/>
    <cellStyle name="Денежный 2 15" xfId="418"/>
    <cellStyle name="Денежный 2 16" xfId="419"/>
    <cellStyle name="Денежный 2 17" xfId="420"/>
    <cellStyle name="Денежный 2 18" xfId="421"/>
    <cellStyle name="Денежный 2 19" xfId="422"/>
    <cellStyle name="Денежный 2 2" xfId="423"/>
    <cellStyle name="Денежный 2 2 10" xfId="424"/>
    <cellStyle name="Денежный 2 2 11" xfId="425"/>
    <cellStyle name="Денежный 2 2 12" xfId="426"/>
    <cellStyle name="Денежный 2 2 2" xfId="427"/>
    <cellStyle name="Денежный 2 2 2 10" xfId="428"/>
    <cellStyle name="Денежный 2 2 2 11" xfId="429"/>
    <cellStyle name="Денежный 2 2 2 2" xfId="430"/>
    <cellStyle name="Денежный 2 2 2 3" xfId="431"/>
    <cellStyle name="Денежный 2 2 2 4" xfId="432"/>
    <cellStyle name="Денежный 2 2 2 4 2" xfId="433"/>
    <cellStyle name="Денежный 2 2 2 5" xfId="434"/>
    <cellStyle name="Денежный 2 2 2 6" xfId="435"/>
    <cellStyle name="Денежный 2 2 2 7" xfId="436"/>
    <cellStyle name="Денежный 2 2 2 8" xfId="437"/>
    <cellStyle name="Денежный 2 2 2 9" xfId="438"/>
    <cellStyle name="Денежный 2 2 3" xfId="439"/>
    <cellStyle name="Денежный 2 2 4" xfId="440"/>
    <cellStyle name="Денежный 2 2 5" xfId="441"/>
    <cellStyle name="Денежный 2 2 5 2" xfId="442"/>
    <cellStyle name="Денежный 2 2 6" xfId="443"/>
    <cellStyle name="Денежный 2 2 7" xfId="444"/>
    <cellStyle name="Денежный 2 2 8" xfId="445"/>
    <cellStyle name="Денежный 2 2 9" xfId="446"/>
    <cellStyle name="Денежный 2 20" xfId="447"/>
    <cellStyle name="Денежный 2 21" xfId="448"/>
    <cellStyle name="Денежный 2 22" xfId="449"/>
    <cellStyle name="Денежный 2 23" xfId="450"/>
    <cellStyle name="Денежный 2 24" xfId="57"/>
    <cellStyle name="Денежный 2 24 2" xfId="451"/>
    <cellStyle name="Денежный 2 25" xfId="452"/>
    <cellStyle name="Денежный 2 26" xfId="453"/>
    <cellStyle name="Денежный 2 27" xfId="454"/>
    <cellStyle name="Денежный 2 28" xfId="455"/>
    <cellStyle name="Денежный 2 29" xfId="456"/>
    <cellStyle name="Денежный 2 3" xfId="457"/>
    <cellStyle name="Денежный 2 3 2" xfId="458"/>
    <cellStyle name="Денежный 2 3 2 2" xfId="459"/>
    <cellStyle name="Денежный 2 3 2 3" xfId="460"/>
    <cellStyle name="Денежный 2 3 2 4" xfId="461"/>
    <cellStyle name="Денежный 2 3 3" xfId="462"/>
    <cellStyle name="Денежный 2 3 4" xfId="463"/>
    <cellStyle name="Денежный 2 3 5" xfId="464"/>
    <cellStyle name="Денежный 2 3 6" xfId="465"/>
    <cellStyle name="Денежный 2 3 7" xfId="466"/>
    <cellStyle name="Денежный 2 3 8" xfId="467"/>
    <cellStyle name="Денежный 2 3 9" xfId="468"/>
    <cellStyle name="Денежный 2 3 9 2" xfId="469"/>
    <cellStyle name="Денежный 2 3 9 2 2" xfId="470"/>
    <cellStyle name="Денежный 2 3 9 2 3" xfId="471"/>
    <cellStyle name="Денежный 2 3 9 2 4" xfId="472"/>
    <cellStyle name="Денежный 2 3 9 3" xfId="473"/>
    <cellStyle name="Денежный 2 3 9 4" xfId="474"/>
    <cellStyle name="Денежный 2 3 9 5" xfId="475"/>
    <cellStyle name="Денежный 2 3 9 6" xfId="476"/>
    <cellStyle name="Денежный 2 3 9 7" xfId="477"/>
    <cellStyle name="Денежный 2 3 9 8" xfId="478"/>
    <cellStyle name="Денежный 2 30" xfId="479"/>
    <cellStyle name="Денежный 2 31" xfId="480"/>
    <cellStyle name="Денежный 2 32" xfId="481"/>
    <cellStyle name="Денежный 2 33" xfId="482"/>
    <cellStyle name="Денежный 2 34" xfId="483"/>
    <cellStyle name="Денежный 2 35" xfId="484"/>
    <cellStyle name="Денежный 2 36" xfId="485"/>
    <cellStyle name="Денежный 2 36 2" xfId="486"/>
    <cellStyle name="Денежный 2 37" xfId="487"/>
    <cellStyle name="Денежный 2 38" xfId="488"/>
    <cellStyle name="Денежный 2 39" xfId="489"/>
    <cellStyle name="Денежный 2 4" xfId="490"/>
    <cellStyle name="Денежный 2 4 2" xfId="491"/>
    <cellStyle name="Денежный 2 4 3" xfId="492"/>
    <cellStyle name="Денежный 2 4 4" xfId="493"/>
    <cellStyle name="Денежный 2 4 5" xfId="494"/>
    <cellStyle name="Денежный 2 4 6" xfId="495"/>
    <cellStyle name="Денежный 2 4 7" xfId="496"/>
    <cellStyle name="Денежный 2 4 8" xfId="497"/>
    <cellStyle name="Денежный 2 4 9" xfId="498"/>
    <cellStyle name="Денежный 2 40" xfId="499"/>
    <cellStyle name="Денежный 2 41" xfId="500"/>
    <cellStyle name="Денежный 2 42" xfId="501"/>
    <cellStyle name="Денежный 2 43" xfId="502"/>
    <cellStyle name="Денежный 2 45" xfId="503"/>
    <cellStyle name="Денежный 2 46" xfId="504"/>
    <cellStyle name="Денежный 2 47" xfId="505"/>
    <cellStyle name="Денежный 2 5" xfId="46"/>
    <cellStyle name="Денежный 2 5 2" xfId="506"/>
    <cellStyle name="Денежный 2 5 2 2" xfId="507"/>
    <cellStyle name="Денежный 2 5 2 3" xfId="508"/>
    <cellStyle name="Денежный 2 5 2 4" xfId="509"/>
    <cellStyle name="Денежный 2 5 3" xfId="510"/>
    <cellStyle name="Денежный 2 5 3 2" xfId="511"/>
    <cellStyle name="Денежный 2 5 3 3" xfId="512"/>
    <cellStyle name="Денежный 2 5 3 4" xfId="513"/>
    <cellStyle name="Денежный 2 5 4" xfId="514"/>
    <cellStyle name="Денежный 2 5 4 2" xfId="515"/>
    <cellStyle name="Денежный 2 5 4 3" xfId="516"/>
    <cellStyle name="Денежный 2 5 4 4" xfId="517"/>
    <cellStyle name="Денежный 2 5 5" xfId="518"/>
    <cellStyle name="Денежный 2 5 6" xfId="519"/>
    <cellStyle name="Денежный 2 5 7" xfId="520"/>
    <cellStyle name="Денежный 2 5 8" xfId="521"/>
    <cellStyle name="Денежный 2 51" xfId="522"/>
    <cellStyle name="Денежный 2 6" xfId="523"/>
    <cellStyle name="Денежный 2 7" xfId="524"/>
    <cellStyle name="Денежный 2 8" xfId="525"/>
    <cellStyle name="Денежный 2 9" xfId="526"/>
    <cellStyle name="Денежный 20" xfId="527"/>
    <cellStyle name="Денежный 24" xfId="528"/>
    <cellStyle name="Денежный 24 12" xfId="18"/>
    <cellStyle name="Денежный 24 2" xfId="529"/>
    <cellStyle name="Денежный 24 2 2" xfId="33"/>
    <cellStyle name="Денежный 24 3" xfId="54"/>
    <cellStyle name="Денежный 24 3 2" xfId="530"/>
    <cellStyle name="Денежный 24 3 3" xfId="531"/>
    <cellStyle name="Денежный 24 3 4" xfId="532"/>
    <cellStyle name="Денежный 24 3 5" xfId="61"/>
    <cellStyle name="Денежный 24 4" xfId="533"/>
    <cellStyle name="Денежный 24 5" xfId="534"/>
    <cellStyle name="Денежный 24 6" xfId="535"/>
    <cellStyle name="Денежный 24 7" xfId="536"/>
    <cellStyle name="Денежный 24 8" xfId="537"/>
    <cellStyle name="Денежный 26" xfId="538"/>
    <cellStyle name="Денежный 3" xfId="539"/>
    <cellStyle name="Денежный 3 10" xfId="540"/>
    <cellStyle name="Денежный 3 11" xfId="541"/>
    <cellStyle name="Денежный 3 12" xfId="542"/>
    <cellStyle name="Денежный 3 13" xfId="543"/>
    <cellStyle name="Денежный 3 14" xfId="544"/>
    <cellStyle name="Денежный 3 15" xfId="545"/>
    <cellStyle name="Денежный 3 2" xfId="546"/>
    <cellStyle name="Денежный 3 2 2" xfId="547"/>
    <cellStyle name="Денежный 3 2 2 2" xfId="548"/>
    <cellStyle name="Денежный 3 2 3" xfId="549"/>
    <cellStyle name="Денежный 3 3" xfId="550"/>
    <cellStyle name="Денежный 3 3 2" xfId="551"/>
    <cellStyle name="Денежный 3 3 3" xfId="552"/>
    <cellStyle name="Денежный 3 4" xfId="553"/>
    <cellStyle name="Денежный 3 4 2" xfId="554"/>
    <cellStyle name="Денежный 3 4 3" xfId="555"/>
    <cellStyle name="Денежный 3 5" xfId="556"/>
    <cellStyle name="Денежный 3 5 2" xfId="557"/>
    <cellStyle name="Денежный 3 5 3" xfId="558"/>
    <cellStyle name="Денежный 3 6" xfId="559"/>
    <cellStyle name="Денежный 3 6 2" xfId="560"/>
    <cellStyle name="Денежный 3 7" xfId="561"/>
    <cellStyle name="Денежный 3 8" xfId="562"/>
    <cellStyle name="Денежный 3 8 2" xfId="563"/>
    <cellStyle name="Денежный 3 8 3" xfId="564"/>
    <cellStyle name="Денежный 3 8 4" xfId="565"/>
    <cellStyle name="Денежный 3 9" xfId="566"/>
    <cellStyle name="Денежный 4" xfId="567"/>
    <cellStyle name="Денежный 4 10" xfId="568"/>
    <cellStyle name="Денежный 4 11" xfId="569"/>
    <cellStyle name="Денежный 4 12" xfId="570"/>
    <cellStyle name="Денежный 4 13" xfId="571"/>
    <cellStyle name="Денежный 4 13 2" xfId="572"/>
    <cellStyle name="Денежный 4 14" xfId="573"/>
    <cellStyle name="Денежный 4 14 2" xfId="574"/>
    <cellStyle name="Денежный 4 14 3" xfId="575"/>
    <cellStyle name="Денежный 4 14 4" xfId="576"/>
    <cellStyle name="Денежный 4 14 5" xfId="577"/>
    <cellStyle name="Денежный 4 14 6" xfId="578"/>
    <cellStyle name="Денежный 4 14 7" xfId="579"/>
    <cellStyle name="Денежный 4 2" xfId="580"/>
    <cellStyle name="Денежный 4 2 2" xfId="581"/>
    <cellStyle name="Денежный 4 2 3" xfId="582"/>
    <cellStyle name="Денежный 4 3" xfId="583"/>
    <cellStyle name="Денежный 4 3 2" xfId="584"/>
    <cellStyle name="Денежный 4 3 3" xfId="585"/>
    <cellStyle name="Денежный 4 3 3 2" xfId="586"/>
    <cellStyle name="Денежный 4 3 3 3" xfId="587"/>
    <cellStyle name="Денежный 4 3 3 4" xfId="588"/>
    <cellStyle name="Денежный 4 3 4" xfId="589"/>
    <cellStyle name="Денежный 4 3 5" xfId="590"/>
    <cellStyle name="Денежный 4 3 6" xfId="591"/>
    <cellStyle name="Денежный 4 3 7" xfId="592"/>
    <cellStyle name="Денежный 4 4" xfId="593"/>
    <cellStyle name="Денежный 4 4 2" xfId="594"/>
    <cellStyle name="Денежный 4 5" xfId="595"/>
    <cellStyle name="Денежный 4 5 2" xfId="596"/>
    <cellStyle name="Денежный 4 6" xfId="597"/>
    <cellStyle name="Денежный 4 7" xfId="598"/>
    <cellStyle name="Денежный 4 8" xfId="599"/>
    <cellStyle name="Денежный 4 9" xfId="600"/>
    <cellStyle name="Денежный 5" xfId="601"/>
    <cellStyle name="Денежный 5 2" xfId="602"/>
    <cellStyle name="Денежный 5 2 2" xfId="603"/>
    <cellStyle name="Денежный 5 2 3" xfId="604"/>
    <cellStyle name="Денежный 5 3" xfId="605"/>
    <cellStyle name="Денежный 5 3 2" xfId="606"/>
    <cellStyle name="Денежный 5 4" xfId="607"/>
    <cellStyle name="Денежный 5 5" xfId="608"/>
    <cellStyle name="Денежный 5 5 2" xfId="609"/>
    <cellStyle name="Денежный 6" xfId="610"/>
    <cellStyle name="Денежный 6 10" xfId="611"/>
    <cellStyle name="Денежный 6 11" xfId="612"/>
    <cellStyle name="Денежный 6 2" xfId="613"/>
    <cellStyle name="Денежный 6 2 2" xfId="614"/>
    <cellStyle name="Денежный 6 2 3" xfId="615"/>
    <cellStyle name="Денежный 6 3" xfId="616"/>
    <cellStyle name="Денежный 6 4" xfId="617"/>
    <cellStyle name="Денежный 6 5" xfId="618"/>
    <cellStyle name="Денежный 6 5 2" xfId="619"/>
    <cellStyle name="Денежный 6 6" xfId="620"/>
    <cellStyle name="Денежный 6 7" xfId="621"/>
    <cellStyle name="Денежный 6 7 2" xfId="622"/>
    <cellStyle name="Денежный 6 7 3" xfId="623"/>
    <cellStyle name="Денежный 6 7 4" xfId="624"/>
    <cellStyle name="Денежный 6 7 5" xfId="625"/>
    <cellStyle name="Денежный 6 7 6" xfId="626"/>
    <cellStyle name="Денежный 6 8" xfId="627"/>
    <cellStyle name="Денежный 6 8 2" xfId="628"/>
    <cellStyle name="Денежный 6 8 3" xfId="629"/>
    <cellStyle name="Денежный 6 8 4" xfId="630"/>
    <cellStyle name="Денежный 6 9" xfId="631"/>
    <cellStyle name="Денежный 7 2" xfId="632"/>
    <cellStyle name="Денежный 7 2 2" xfId="633"/>
    <cellStyle name="Денежный 7 2 3" xfId="634"/>
    <cellStyle name="Денежный 7 3" xfId="635"/>
    <cellStyle name="Денежный 7 4" xfId="636"/>
    <cellStyle name="Денежный 7 5" xfId="637"/>
    <cellStyle name="Денежный 7 5 2" xfId="638"/>
    <cellStyle name="Денежный 7 6" xfId="639"/>
    <cellStyle name="Денежный 8 2" xfId="640"/>
    <cellStyle name="Денежный 8 2 2" xfId="641"/>
    <cellStyle name="Денежный 8 2 3" xfId="642"/>
    <cellStyle name="Денежный 8 3" xfId="643"/>
    <cellStyle name="Денежный 8 3 2" xfId="644"/>
    <cellStyle name="Денежный 8 4" xfId="645"/>
    <cellStyle name="Денежный 8 5" xfId="646"/>
    <cellStyle name="Денежный 8 5 2" xfId="647"/>
    <cellStyle name="Денежный 8 6" xfId="648"/>
    <cellStyle name="Денежный 9 2" xfId="649"/>
    <cellStyle name="Денежный 9 2 2" xfId="650"/>
    <cellStyle name="Денежный 9 2 3" xfId="651"/>
    <cellStyle name="Денежный 9 2 4" xfId="652"/>
    <cellStyle name="Денежный 9 3" xfId="653"/>
    <cellStyle name="Заголовок 1 2" xfId="655"/>
    <cellStyle name="Заголовок 1 3" xfId="656"/>
    <cellStyle name="Заголовок 1 4" xfId="654"/>
    <cellStyle name="Заголовок 2 2" xfId="658"/>
    <cellStyle name="Заголовок 2 3" xfId="659"/>
    <cellStyle name="Заголовок 2 4" xfId="657"/>
    <cellStyle name="Заголовок 3 2" xfId="661"/>
    <cellStyle name="Заголовок 3 3" xfId="662"/>
    <cellStyle name="Заголовок 3 4" xfId="660"/>
    <cellStyle name="Заголовок 4 2" xfId="664"/>
    <cellStyle name="Заголовок 4 3" xfId="665"/>
    <cellStyle name="Заголовок 4 4" xfId="663"/>
    <cellStyle name="Итог 2" xfId="667"/>
    <cellStyle name="Итог 3" xfId="668"/>
    <cellStyle name="Итог 4" xfId="666"/>
    <cellStyle name="Контрольная ячейка 2" xfId="670"/>
    <cellStyle name="Контрольная ячейка 3" xfId="671"/>
    <cellStyle name="Контрольная ячейка 4" xfId="672"/>
    <cellStyle name="Контрольная ячейка 5" xfId="669"/>
    <cellStyle name="Название 2" xfId="674"/>
    <cellStyle name="Название 3" xfId="675"/>
    <cellStyle name="Название 4" xfId="673"/>
    <cellStyle name="Нейтральный 2" xfId="677"/>
    <cellStyle name="Нейтральный 3" xfId="678"/>
    <cellStyle name="Нейтральный 4" xfId="679"/>
    <cellStyle name="Нейтральный 5" xfId="676"/>
    <cellStyle name="Обычный" xfId="0" builtinId="0"/>
    <cellStyle name="Обычный 10" xfId="680"/>
    <cellStyle name="Обычный 10 2" xfId="14"/>
    <cellStyle name="Обычный 10 3" xfId="681"/>
    <cellStyle name="Обычный 11" xfId="682"/>
    <cellStyle name="Обычный 11 10" xfId="13"/>
    <cellStyle name="Обычный 11 11" xfId="683"/>
    <cellStyle name="Обычный 11 12" xfId="684"/>
    <cellStyle name="Обычный 11 12 2" xfId="27"/>
    <cellStyle name="Обычный 11 2" xfId="685"/>
    <cellStyle name="Обычный 11 3" xfId="686"/>
    <cellStyle name="Обычный 11 4" xfId="687"/>
    <cellStyle name="Обычный 11 5" xfId="688"/>
    <cellStyle name="Обычный 11 6" xfId="689"/>
    <cellStyle name="Обычный 11 7" xfId="690"/>
    <cellStyle name="Обычный 11 8" xfId="691"/>
    <cellStyle name="Обычный 11 9" xfId="692"/>
    <cellStyle name="Обычный 12" xfId="693"/>
    <cellStyle name="Обычный 12 2" xfId="694"/>
    <cellStyle name="Обычный 13 2" xfId="695"/>
    <cellStyle name="Обычный 14" xfId="696"/>
    <cellStyle name="Обычный 14 2" xfId="31"/>
    <cellStyle name="Обычный 14 3" xfId="697"/>
    <cellStyle name="Обычный 14 4" xfId="698"/>
    <cellStyle name="Обычный 14 5" xfId="699"/>
    <cellStyle name="Обычный 14 6" xfId="700"/>
    <cellStyle name="Обычный 15" xfId="701"/>
    <cellStyle name="Обычный 15 2" xfId="702"/>
    <cellStyle name="Обычный 16" xfId="703"/>
    <cellStyle name="Обычный 17" xfId="704"/>
    <cellStyle name="Обычный 17 2" xfId="705"/>
    <cellStyle name="Обычный 17 3" xfId="706"/>
    <cellStyle name="Обычный 17 4" xfId="707"/>
    <cellStyle name="Обычный 17 5" xfId="708"/>
    <cellStyle name="Обычный 17 6" xfId="709"/>
    <cellStyle name="Обычный 17 7" xfId="710"/>
    <cellStyle name="Обычный 18" xfId="711"/>
    <cellStyle name="Обычный 18 2" xfId="712"/>
    <cellStyle name="Обычный 18 3" xfId="713"/>
    <cellStyle name="Обычный 19" xfId="714"/>
    <cellStyle name="Обычный 2" xfId="715"/>
    <cellStyle name="Обычный 2 10" xfId="2"/>
    <cellStyle name="Обычный 2 10 2" xfId="716"/>
    <cellStyle name="Обычный 2 11" xfId="717"/>
    <cellStyle name="Обычный 2 12" xfId="718"/>
    <cellStyle name="Обычный 2 13" xfId="719"/>
    <cellStyle name="Обычный 2 14" xfId="720"/>
    <cellStyle name="Обычный 2 14 10" xfId="17"/>
    <cellStyle name="Обычный 2 14 10 2" xfId="721"/>
    <cellStyle name="Обычный 2 14 11" xfId="722"/>
    <cellStyle name="Обычный 2 14 12" xfId="723"/>
    <cellStyle name="Обычный 2 14 2" xfId="29"/>
    <cellStyle name="Обычный 2 14 2 2" xfId="724"/>
    <cellStyle name="Обычный 2 14 3" xfId="725"/>
    <cellStyle name="Обычный 2 14 4" xfId="726"/>
    <cellStyle name="Обычный 2 14 5" xfId="727"/>
    <cellStyle name="Обычный 2 14 6" xfId="728"/>
    <cellStyle name="Обычный 2 14 7" xfId="729"/>
    <cellStyle name="Обычный 2 14 8" xfId="730"/>
    <cellStyle name="Обычный 2 14 9" xfId="731"/>
    <cellStyle name="Обычный 2 15" xfId="732"/>
    <cellStyle name="Обычный 2 16" xfId="733"/>
    <cellStyle name="Обычный 2 17" xfId="734"/>
    <cellStyle name="Обычный 2 18" xfId="735"/>
    <cellStyle name="Обычный 2 19" xfId="736"/>
    <cellStyle name="Обычный 2 2" xfId="737"/>
    <cellStyle name="Обычный 2 2 10" xfId="738"/>
    <cellStyle name="Обычный 2 2 10 2" xfId="739"/>
    <cellStyle name="Обычный 2 2 11" xfId="740"/>
    <cellStyle name="Обычный 2 2 12" xfId="741"/>
    <cellStyle name="Обычный 2 2 13" xfId="742"/>
    <cellStyle name="Обычный 2 2 14" xfId="743"/>
    <cellStyle name="Обычный 2 2 15" xfId="744"/>
    <cellStyle name="Обычный 2 2 16" xfId="745"/>
    <cellStyle name="Обычный 2 2 17" xfId="746"/>
    <cellStyle name="Обычный 2 2 2" xfId="747"/>
    <cellStyle name="Обычный 2 2 2 2" xfId="36"/>
    <cellStyle name="Обычный 2 2 2 2 2" xfId="26"/>
    <cellStyle name="Обычный 2 2 2 2 3" xfId="748"/>
    <cellStyle name="Обычный 2 2 2 2 4" xfId="749"/>
    <cellStyle name="Обычный 2 2 2 2 5" xfId="750"/>
    <cellStyle name="Обычный 2 2 2 3" xfId="751"/>
    <cellStyle name="Обычный 2 2 2 3 2" xfId="752"/>
    <cellStyle name="Обычный 2 2 2 4" xfId="753"/>
    <cellStyle name="Обычный 2 2 2 4 2" xfId="754"/>
    <cellStyle name="Обычный 2 2 2 4 3" xfId="755"/>
    <cellStyle name="Обычный 2 2 2 4 4" xfId="756"/>
    <cellStyle name="Обычный 2 2 2 5" xfId="757"/>
    <cellStyle name="Обычный 2 2 2 5 2" xfId="758"/>
    <cellStyle name="Обычный 2 2 2 5 3" xfId="759"/>
    <cellStyle name="Обычный 2 2 2 5 4" xfId="760"/>
    <cellStyle name="Обычный 2 2 2 6" xfId="761"/>
    <cellStyle name="Обычный 2 2 2 7" xfId="762"/>
    <cellStyle name="Обычный 2 2 2 8" xfId="763"/>
    <cellStyle name="Обычный 2 2 2 9" xfId="764"/>
    <cellStyle name="Обычный 2 2 3" xfId="765"/>
    <cellStyle name="Обычный 2 2 3 2" xfId="766"/>
    <cellStyle name="Обычный 2 2 3 2 2" xfId="767"/>
    <cellStyle name="Обычный 2 2 3 2 3" xfId="768"/>
    <cellStyle name="Обычный 2 2 3 3" xfId="769"/>
    <cellStyle name="Обычный 2 2 3 4" xfId="770"/>
    <cellStyle name="Обычный 2 2 3 5" xfId="771"/>
    <cellStyle name="Обычный 2 2 3 6" xfId="772"/>
    <cellStyle name="Обычный 2 2 3 7" xfId="773"/>
    <cellStyle name="Обычный 2 2 3 8" xfId="774"/>
    <cellStyle name="Обычный 2 2 4" xfId="775"/>
    <cellStyle name="Обычный 2 2 4 2" xfId="776"/>
    <cellStyle name="Обычный 2 2 4 3" xfId="777"/>
    <cellStyle name="Обычный 2 2 4 4" xfId="778"/>
    <cellStyle name="Обычный 2 2 5" xfId="779"/>
    <cellStyle name="Обычный 2 2 5 2" xfId="780"/>
    <cellStyle name="Обычный 2 2 5 3" xfId="781"/>
    <cellStyle name="Обычный 2 2 5 4" xfId="782"/>
    <cellStyle name="Обычный 2 2 6" xfId="783"/>
    <cellStyle name="Обычный 2 2 7" xfId="784"/>
    <cellStyle name="Обычный 2 2 8" xfId="785"/>
    <cellStyle name="Обычный 2 2 9" xfId="786"/>
    <cellStyle name="Обычный 2 2_База1 (version 1)" xfId="787"/>
    <cellStyle name="Обычный 2 20" xfId="788"/>
    <cellStyle name="Обычный 2 21" xfId="52"/>
    <cellStyle name="Обычный 2 22" xfId="789"/>
    <cellStyle name="Обычный 2 23" xfId="790"/>
    <cellStyle name="Обычный 2 23 2" xfId="791"/>
    <cellStyle name="Обычный 2 24" xfId="792"/>
    <cellStyle name="Обычный 2 24 2" xfId="793"/>
    <cellStyle name="Обычный 2 24 3" xfId="794"/>
    <cellStyle name="Обычный 2 24 4" xfId="795"/>
    <cellStyle name="Обычный 2 24 5" xfId="796"/>
    <cellStyle name="Обычный 2 25" xfId="797"/>
    <cellStyle name="Обычный 2 26" xfId="798"/>
    <cellStyle name="Обычный 2 27" xfId="799"/>
    <cellStyle name="Обычный 2 28" xfId="800"/>
    <cellStyle name="Обычный 2 29" xfId="801"/>
    <cellStyle name="Обычный 2 3" xfId="802"/>
    <cellStyle name="Обычный 2 3 2" xfId="803"/>
    <cellStyle name="Обычный 2 3 2 2" xfId="804"/>
    <cellStyle name="Обычный 2 3 2 3" xfId="805"/>
    <cellStyle name="Обычный 2 3 3" xfId="806"/>
    <cellStyle name="Обычный 2 3 4" xfId="807"/>
    <cellStyle name="Обычный 2 3 5" xfId="808"/>
    <cellStyle name="Обычный 2 3 6" xfId="809"/>
    <cellStyle name="Обычный 2 3 7" xfId="810"/>
    <cellStyle name="Обычный 2 3 8" xfId="811"/>
    <cellStyle name="Обычный 2 3 9" xfId="812"/>
    <cellStyle name="Обычный 2 30" xfId="813"/>
    <cellStyle name="Обычный 2 31" xfId="814"/>
    <cellStyle name="Обычный 2 32" xfId="815"/>
    <cellStyle name="Обычный 2 33" xfId="816"/>
    <cellStyle name="Обычный 2 33 2" xfId="817"/>
    <cellStyle name="Обычный 2 34" xfId="818"/>
    <cellStyle name="Обычный 2 35" xfId="819"/>
    <cellStyle name="Обычный 2 36" xfId="820"/>
    <cellStyle name="Обычный 2 37" xfId="821"/>
    <cellStyle name="Обычный 2 38" xfId="822"/>
    <cellStyle name="Обычный 2 39" xfId="823"/>
    <cellStyle name="Обычный 2 4" xfId="824"/>
    <cellStyle name="Обычный 2 4 10" xfId="825"/>
    <cellStyle name="Обычный 2 4 2" xfId="826"/>
    <cellStyle name="Обычный 2 4 2 2" xfId="827"/>
    <cellStyle name="Обычный 2 4 2 3" xfId="828"/>
    <cellStyle name="Обычный 2 4 3" xfId="829"/>
    <cellStyle name="Обычный 2 4 4" xfId="830"/>
    <cellStyle name="Обычный 2 4 5" xfId="831"/>
    <cellStyle name="Обычный 2 4 6" xfId="832"/>
    <cellStyle name="Обычный 2 4 7" xfId="833"/>
    <cellStyle name="Обычный 2 4 8" xfId="834"/>
    <cellStyle name="Обычный 2 4 9" xfId="835"/>
    <cellStyle name="Обычный 2 40" xfId="836"/>
    <cellStyle name="Обычный 2 47" xfId="837"/>
    <cellStyle name="Обычный 2 5" xfId="838"/>
    <cellStyle name="Обычный 2 5 2" xfId="839"/>
    <cellStyle name="Обычный 2 5 2 2" xfId="840"/>
    <cellStyle name="Обычный 2 5 3" xfId="841"/>
    <cellStyle name="Обычный 2 5 3 2" xfId="842"/>
    <cellStyle name="Обычный 2 5 3 3" xfId="843"/>
    <cellStyle name="Обычный 2 51" xfId="844"/>
    <cellStyle name="Обычный 2 6" xfId="845"/>
    <cellStyle name="Обычный 2 6 2" xfId="846"/>
    <cellStyle name="Обычный 2 6 2 2" xfId="847"/>
    <cellStyle name="Обычный 2 6 2 3" xfId="848"/>
    <cellStyle name="Обычный 2 7" xfId="849"/>
    <cellStyle name="Обычный 2 8" xfId="850"/>
    <cellStyle name="Обычный 2 9" xfId="851"/>
    <cellStyle name="Обычный 2_Выездка ноябрь 2010 г." xfId="852"/>
    <cellStyle name="Обычный 20" xfId="853"/>
    <cellStyle name="Обычный 21" xfId="854"/>
    <cellStyle name="Обычный 22" xfId="855"/>
    <cellStyle name="Обычный 23" xfId="856"/>
    <cellStyle name="Обычный 24" xfId="857"/>
    <cellStyle name="Обычный 25" xfId="858"/>
    <cellStyle name="Обычный 26" xfId="859"/>
    <cellStyle name="Обычный 29" xfId="860"/>
    <cellStyle name="Обычный 3" xfId="861"/>
    <cellStyle name="Обычный 3 10" xfId="862"/>
    <cellStyle name="Обычный 3 11" xfId="863"/>
    <cellStyle name="Обычный 3 12" xfId="864"/>
    <cellStyle name="Обычный 3 13" xfId="34"/>
    <cellStyle name="Обычный 3 13 2" xfId="56"/>
    <cellStyle name="Обычный 3 13_pudost_16-07_17_startovye" xfId="35"/>
    <cellStyle name="Обычный 3 14" xfId="865"/>
    <cellStyle name="Обычный 3 15" xfId="866"/>
    <cellStyle name="Обычный 3 16" xfId="867"/>
    <cellStyle name="Обычный 3 17" xfId="868"/>
    <cellStyle name="Обычный 3 18" xfId="869"/>
    <cellStyle name="Обычный 3 19" xfId="870"/>
    <cellStyle name="Обычный 3 2" xfId="871"/>
    <cellStyle name="Обычный 3 2 10" xfId="872"/>
    <cellStyle name="Обычный 3 2 11" xfId="873"/>
    <cellStyle name="Обычный 3 2 2" xfId="874"/>
    <cellStyle name="Обычный 3 2 2 10" xfId="875"/>
    <cellStyle name="Обычный 3 2 2 2" xfId="876"/>
    <cellStyle name="Обычный 3 2 2 2 2" xfId="877"/>
    <cellStyle name="Обычный 3 2 2 3" xfId="878"/>
    <cellStyle name="Обычный 3 2 2 4" xfId="879"/>
    <cellStyle name="Обычный 3 2 2 5" xfId="880"/>
    <cellStyle name="Обычный 3 2 2 6" xfId="881"/>
    <cellStyle name="Обычный 3 2 2 7" xfId="882"/>
    <cellStyle name="Обычный 3 2 2 8" xfId="883"/>
    <cellStyle name="Обычный 3 2 2 9" xfId="884"/>
    <cellStyle name="Обычный 3 2 3" xfId="885"/>
    <cellStyle name="Обычный 3 2 4" xfId="886"/>
    <cellStyle name="Обычный 3 2 4 2" xfId="887"/>
    <cellStyle name="Обычный 3 2 5" xfId="888"/>
    <cellStyle name="Обычный 3 2 6" xfId="889"/>
    <cellStyle name="Обычный 3 2 7" xfId="890"/>
    <cellStyle name="Обычный 3 2 8" xfId="891"/>
    <cellStyle name="Обычный 3 2 9" xfId="892"/>
    <cellStyle name="Обычный 3 20" xfId="893"/>
    <cellStyle name="Обычный 3 21" xfId="894"/>
    <cellStyle name="Обычный 3 3" xfId="895"/>
    <cellStyle name="Обычный 3 3 2" xfId="896"/>
    <cellStyle name="Обычный 3 3 3" xfId="897"/>
    <cellStyle name="Обычный 3 4" xfId="898"/>
    <cellStyle name="Обычный 3 5" xfId="899"/>
    <cellStyle name="Обычный 3 5 2" xfId="900"/>
    <cellStyle name="Обычный 3 5 3" xfId="901"/>
    <cellStyle name="Обычный 3 6" xfId="902"/>
    <cellStyle name="Обычный 3 7" xfId="903"/>
    <cellStyle name="Обычный 3 8" xfId="904"/>
    <cellStyle name="Обычный 3 9" xfId="905"/>
    <cellStyle name="Обычный 30" xfId="37"/>
    <cellStyle name="Обычный 31" xfId="906"/>
    <cellStyle name="Обычный 34" xfId="907"/>
    <cellStyle name="Обычный 35" xfId="908"/>
    <cellStyle name="Обычный 36" xfId="909"/>
    <cellStyle name="Обычный 39" xfId="910"/>
    <cellStyle name="Обычный 4" xfId="911"/>
    <cellStyle name="Обычный 4 10" xfId="912"/>
    <cellStyle name="Обычный 4 11" xfId="913"/>
    <cellStyle name="Обычный 4 12" xfId="914"/>
    <cellStyle name="Обычный 4 13" xfId="915"/>
    <cellStyle name="Обычный 4 14" xfId="916"/>
    <cellStyle name="Обычный 4 14 2" xfId="917"/>
    <cellStyle name="Обычный 4 14 3" xfId="918"/>
    <cellStyle name="Обычный 4 14 4" xfId="919"/>
    <cellStyle name="Обычный 4 15" xfId="920"/>
    <cellStyle name="Обычный 4 16" xfId="921"/>
    <cellStyle name="Обычный 4 17" xfId="922"/>
    <cellStyle name="Обычный 4 2" xfId="923"/>
    <cellStyle name="Обычный 4 2 2" xfId="924"/>
    <cellStyle name="Обычный 4 2 3" xfId="925"/>
    <cellStyle name="Обычный 4 3" xfId="926"/>
    <cellStyle name="Обычный 4 4" xfId="927"/>
    <cellStyle name="Обычный 4 5" xfId="928"/>
    <cellStyle name="Обычный 4 6" xfId="929"/>
    <cellStyle name="Обычный 4 7" xfId="930"/>
    <cellStyle name="Обычный 4 8" xfId="931"/>
    <cellStyle name="Обычный 4 9" xfId="932"/>
    <cellStyle name="Обычный 40" xfId="53"/>
    <cellStyle name="Обычный 42" xfId="933"/>
    <cellStyle name="Обычный 43" xfId="934"/>
    <cellStyle name="Обычный 45" xfId="935"/>
    <cellStyle name="Обычный 5" xfId="936"/>
    <cellStyle name="Обычный 5 10" xfId="937"/>
    <cellStyle name="Обычный 5 11" xfId="938"/>
    <cellStyle name="Обычный 5 12" xfId="939"/>
    <cellStyle name="Обычный 5 13" xfId="940"/>
    <cellStyle name="Обычный 5 14" xfId="941"/>
    <cellStyle name="Обычный 5 15" xfId="942"/>
    <cellStyle name="Обычный 5 16" xfId="943"/>
    <cellStyle name="Обычный 5 17" xfId="944"/>
    <cellStyle name="Обычный 5 18" xfId="945"/>
    <cellStyle name="Обычный 5 19" xfId="946"/>
    <cellStyle name="Обычный 5 2" xfId="947"/>
    <cellStyle name="Обычный 5 2 2" xfId="948"/>
    <cellStyle name="Обычный 5 2 3" xfId="949"/>
    <cellStyle name="Обычный 5 20" xfId="950"/>
    <cellStyle name="Обычный 5 21" xfId="951"/>
    <cellStyle name="Обычный 5 3" xfId="952"/>
    <cellStyle name="Обычный 5 3 2" xfId="953"/>
    <cellStyle name="Обычный 5 3 3" xfId="954"/>
    <cellStyle name="Обычный 5 4" xfId="955"/>
    <cellStyle name="Обычный 5 4 2" xfId="956"/>
    <cellStyle name="Обычный 5 5" xfId="957"/>
    <cellStyle name="Обычный 5 6" xfId="958"/>
    <cellStyle name="Обычный 5 7" xfId="959"/>
    <cellStyle name="Обычный 5 8" xfId="960"/>
    <cellStyle name="Обычный 5 9" xfId="961"/>
    <cellStyle name="Обычный 5_15_06_2014_prinevskoe" xfId="962"/>
    <cellStyle name="Обычный 5_25_05_13 2" xfId="25"/>
    <cellStyle name="Обычный 6" xfId="963"/>
    <cellStyle name="Обычный 6 10" xfId="964"/>
    <cellStyle name="Обычный 6 11" xfId="965"/>
    <cellStyle name="Обычный 6 12" xfId="12"/>
    <cellStyle name="Обычный 6 13" xfId="966"/>
    <cellStyle name="Обычный 6 14" xfId="967"/>
    <cellStyle name="Обычный 6 15" xfId="968"/>
    <cellStyle name="Обычный 6 16" xfId="969"/>
    <cellStyle name="Обычный 6 17" xfId="970"/>
    <cellStyle name="Обычный 6 2" xfId="971"/>
    <cellStyle name="Обычный 6 2 2" xfId="972"/>
    <cellStyle name="Обычный 6 3" xfId="973"/>
    <cellStyle name="Обычный 6 4" xfId="974"/>
    <cellStyle name="Обычный 6 5" xfId="975"/>
    <cellStyle name="Обычный 6 6" xfId="976"/>
    <cellStyle name="Обычный 6 7" xfId="977"/>
    <cellStyle name="Обычный 6 8" xfId="978"/>
    <cellStyle name="Обычный 6 9" xfId="979"/>
    <cellStyle name="Обычный 7" xfId="980"/>
    <cellStyle name="Обычный 7 10" xfId="981"/>
    <cellStyle name="Обычный 7 11" xfId="982"/>
    <cellStyle name="Обычный 7 12" xfId="983"/>
    <cellStyle name="Обычный 7 2" xfId="984"/>
    <cellStyle name="Обычный 7 3" xfId="985"/>
    <cellStyle name="Обычный 7 4" xfId="986"/>
    <cellStyle name="Обычный 7 5" xfId="987"/>
    <cellStyle name="Обычный 7 6" xfId="988"/>
    <cellStyle name="Обычный 7 7" xfId="989"/>
    <cellStyle name="Обычный 7 8" xfId="990"/>
    <cellStyle name="Обычный 7 9" xfId="991"/>
    <cellStyle name="Обычный 8" xfId="992"/>
    <cellStyle name="Обычный 8 2" xfId="993"/>
    <cellStyle name="Обычный 8 3" xfId="994"/>
    <cellStyle name="Обычный 8 4" xfId="995"/>
    <cellStyle name="Обычный 9" xfId="996"/>
    <cellStyle name="Обычный 9 2" xfId="997"/>
    <cellStyle name="Обычный_60-80" xfId="39"/>
    <cellStyle name="Обычный_База 2" xfId="7"/>
    <cellStyle name="Обычный_База 2 2" xfId="48"/>
    <cellStyle name="Обычный_База 3" xfId="10"/>
    <cellStyle name="Обычный_База_База1 2_База1 (version 1)" xfId="4"/>
    <cellStyle name="Обычный_Выездка технические1 2 2" xfId="21"/>
    <cellStyle name="Обычный_Выездка технические1 3" xfId="40"/>
    <cellStyle name="Обычный_Выездка технические1 3 2" xfId="41"/>
    <cellStyle name="Обычный_Измайлово-2003 2" xfId="44"/>
    <cellStyle name="Обычный_конкур1 11" xfId="23"/>
    <cellStyle name="Обычный_конкур1 2 2" xfId="9"/>
    <cellStyle name="Обычный_Лист Microsoft Excel" xfId="1"/>
    <cellStyle name="Обычный_Лист Microsoft Excel 10 2" xfId="22"/>
    <cellStyle name="Обычный_Лист Microsoft Excel 11" xfId="5"/>
    <cellStyle name="Обычный_Лист Microsoft Excel 11 2" xfId="1039"/>
    <cellStyle name="Обычный_Лист Microsoft Excel 12" xfId="30"/>
    <cellStyle name="Обычный_Лист Microsoft Excel 2 12" xfId="3"/>
    <cellStyle name="Обычный_Лист Microsoft Excel 2 2" xfId="38"/>
    <cellStyle name="Обычный_Лист Microsoft Excel 3" xfId="43"/>
    <cellStyle name="Обычный_Лист Microsoft Excel 3 2" xfId="51"/>
    <cellStyle name="Обычный_Лист Microsoft Excel 4 2" xfId="42"/>
    <cellStyle name="Обычный_Орел 11" xfId="24"/>
    <cellStyle name="Обычный_Россия (В) юниоры 2" xfId="55"/>
    <cellStyle name="Обычный_Россия (В) юниоры 2_Стартовые 04-06.04.13" xfId="15"/>
    <cellStyle name="Обычный_Форма технических_конкур" xfId="47"/>
    <cellStyle name="Плохой 2" xfId="999"/>
    <cellStyle name="Плохой 3" xfId="1000"/>
    <cellStyle name="Плохой 4" xfId="1001"/>
    <cellStyle name="Плохой 5" xfId="998"/>
    <cellStyle name="Пояснение 2" xfId="1003"/>
    <cellStyle name="Пояснение 3" xfId="1004"/>
    <cellStyle name="Пояснение 4" xfId="1002"/>
    <cellStyle name="Примечание 2" xfId="1006"/>
    <cellStyle name="Примечание 3" xfId="1007"/>
    <cellStyle name="Примечание 4" xfId="1008"/>
    <cellStyle name="Примечание 5" xfId="1009"/>
    <cellStyle name="Примечание 6" xfId="1005"/>
    <cellStyle name="Процентный 2" xfId="1010"/>
    <cellStyle name="Связанная ячейка 2" xfId="1012"/>
    <cellStyle name="Связанная ячейка 3" xfId="1013"/>
    <cellStyle name="Связанная ячейка 4" xfId="1011"/>
    <cellStyle name="Текст предупреждения 2" xfId="1015"/>
    <cellStyle name="Текст предупреждения 3" xfId="1016"/>
    <cellStyle name="Текст предупреждения 4" xfId="1014"/>
    <cellStyle name="Финансовый 2" xfId="1017"/>
    <cellStyle name="Финансовый 2 2" xfId="1018"/>
    <cellStyle name="Финансовый 2 2 2" xfId="1019"/>
    <cellStyle name="Финансовый 2 2 2 2" xfId="1020"/>
    <cellStyle name="Финансовый 2 2 3" xfId="1021"/>
    <cellStyle name="Финансовый 2 2 4" xfId="1022"/>
    <cellStyle name="Финансовый 2 2 4 2" xfId="1023"/>
    <cellStyle name="Финансовый 2 2 5" xfId="1024"/>
    <cellStyle name="Финансовый 2 2 5 2" xfId="1025"/>
    <cellStyle name="Финансовый 2 2 6" xfId="1026"/>
    <cellStyle name="Финансовый 2 2 6 2" xfId="1027"/>
    <cellStyle name="Финансовый 2 3" xfId="1028"/>
    <cellStyle name="Финансовый 2 3 2" xfId="1029"/>
    <cellStyle name="Финансовый 2 4" xfId="1030"/>
    <cellStyle name="Финансовый 2 4 2" xfId="1031"/>
    <cellStyle name="Финансовый 3" xfId="1032"/>
    <cellStyle name="Финансовый 3 2" xfId="1033"/>
    <cellStyle name="Финансовый 4" xfId="1034"/>
    <cellStyle name="Хороший 2" xfId="1036"/>
    <cellStyle name="Хороший 3" xfId="1037"/>
    <cellStyle name="Хороший 4" xfId="1038"/>
    <cellStyle name="Хороший 5" xfId="10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VO35"/>
  <sheetViews>
    <sheetView view="pageBreakPreview" topLeftCell="A22" zoomScale="65" zoomScaleNormal="100" zoomScaleSheetLayoutView="65" workbookViewId="0">
      <selection activeCell="D27" sqref="D27:K27"/>
    </sheetView>
  </sheetViews>
  <sheetFormatPr defaultRowHeight="12.75" x14ac:dyDescent="0.25"/>
  <cols>
    <col min="1" max="1" width="4.28515625" style="54" customWidth="1"/>
    <col min="2" max="2" width="6" style="55" hidden="1" customWidth="1"/>
    <col min="3" max="3" width="4.28515625" style="55" hidden="1" customWidth="1"/>
    <col min="4" max="4" width="20.140625" style="38" customWidth="1"/>
    <col min="5" max="5" width="10.7109375" style="38" customWidth="1"/>
    <col min="6" max="6" width="8.140625" style="38" customWidth="1"/>
    <col min="7" max="7" width="33.5703125" style="38" customWidth="1"/>
    <col min="8" max="8" width="11.28515625" style="38" customWidth="1"/>
    <col min="9" max="9" width="19.5703125" style="56" customWidth="1"/>
    <col min="10" max="10" width="18.7109375" style="56" customWidth="1"/>
    <col min="11" max="11" width="32.5703125" style="57" customWidth="1"/>
    <col min="12" max="12" width="13.85546875" style="38" customWidth="1"/>
    <col min="13" max="242" width="9.140625" style="38"/>
    <col min="243" max="243" width="4.28515625" style="38" customWidth="1"/>
    <col min="244" max="245" width="0" style="38" hidden="1" customWidth="1"/>
    <col min="246" max="246" width="20.140625" style="38" customWidth="1"/>
    <col min="247" max="247" width="10.7109375" style="38" customWidth="1"/>
    <col min="248" max="248" width="8.140625" style="38" customWidth="1"/>
    <col min="249" max="249" width="30" style="38" customWidth="1"/>
    <col min="250" max="250" width="11.28515625" style="38" customWidth="1"/>
    <col min="251" max="251" width="19.5703125" style="38" customWidth="1"/>
    <col min="252" max="252" width="18.7109375" style="38" customWidth="1"/>
    <col min="253" max="253" width="32.5703125" style="38" customWidth="1"/>
    <col min="254" max="254" width="13.85546875" style="38" customWidth="1"/>
    <col min="255" max="255" width="9.7109375" style="38" customWidth="1"/>
    <col min="256" max="257" width="6.140625" style="38" customWidth="1"/>
    <col min="258" max="258" width="8.5703125" style="38" customWidth="1"/>
    <col min="259" max="259" width="6.85546875" style="38" customWidth="1"/>
    <col min="260" max="260" width="7.140625" style="38" customWidth="1"/>
    <col min="261" max="261" width="6.140625" style="38" customWidth="1"/>
    <col min="262" max="262" width="6.42578125" style="38" customWidth="1"/>
    <col min="263" max="498" width="9.140625" style="38"/>
    <col min="499" max="499" width="4.28515625" style="38" customWidth="1"/>
    <col min="500" max="501" width="0" style="38" hidden="1" customWidth="1"/>
    <col min="502" max="502" width="20.140625" style="38" customWidth="1"/>
    <col min="503" max="503" width="10.7109375" style="38" customWidth="1"/>
    <col min="504" max="504" width="8.140625" style="38" customWidth="1"/>
    <col min="505" max="505" width="30" style="38" customWidth="1"/>
    <col min="506" max="506" width="11.28515625" style="38" customWidth="1"/>
    <col min="507" max="507" width="19.5703125" style="38" customWidth="1"/>
    <col min="508" max="508" width="18.7109375" style="38" customWidth="1"/>
    <col min="509" max="509" width="32.5703125" style="38" customWidth="1"/>
    <col min="510" max="510" width="13.85546875" style="38" customWidth="1"/>
    <col min="511" max="511" width="9.7109375" style="38" customWidth="1"/>
    <col min="512" max="513" width="6.140625" style="38" customWidth="1"/>
    <col min="514" max="514" width="8.5703125" style="38" customWidth="1"/>
    <col min="515" max="515" width="6.85546875" style="38" customWidth="1"/>
    <col min="516" max="516" width="7.140625" style="38" customWidth="1"/>
    <col min="517" max="517" width="6.140625" style="38" customWidth="1"/>
    <col min="518" max="518" width="6.42578125" style="38" customWidth="1"/>
    <col min="519" max="754" width="9.140625" style="38"/>
    <col min="755" max="755" width="4.28515625" style="38" customWidth="1"/>
    <col min="756" max="757" width="0" style="38" hidden="1" customWidth="1"/>
    <col min="758" max="758" width="20.140625" style="38" customWidth="1"/>
    <col min="759" max="759" width="10.7109375" style="38" customWidth="1"/>
    <col min="760" max="760" width="8.140625" style="38" customWidth="1"/>
    <col min="761" max="761" width="30" style="38" customWidth="1"/>
    <col min="762" max="762" width="11.28515625" style="38" customWidth="1"/>
    <col min="763" max="763" width="19.5703125" style="38" customWidth="1"/>
    <col min="764" max="764" width="18.7109375" style="38" customWidth="1"/>
    <col min="765" max="765" width="32.5703125" style="38" customWidth="1"/>
    <col min="766" max="766" width="13.85546875" style="38" customWidth="1"/>
    <col min="767" max="767" width="9.7109375" style="38" customWidth="1"/>
    <col min="768" max="769" width="6.140625" style="38" customWidth="1"/>
    <col min="770" max="770" width="8.5703125" style="38" customWidth="1"/>
    <col min="771" max="771" width="6.85546875" style="38" customWidth="1"/>
    <col min="772" max="772" width="7.140625" style="38" customWidth="1"/>
    <col min="773" max="773" width="6.140625" style="38" customWidth="1"/>
    <col min="774" max="774" width="6.42578125" style="38" customWidth="1"/>
    <col min="775" max="1010" width="9.140625" style="38"/>
    <col min="1011" max="1011" width="4.28515625" style="38" customWidth="1"/>
    <col min="1012" max="1013" width="0" style="38" hidden="1" customWidth="1"/>
    <col min="1014" max="1014" width="20.140625" style="38" customWidth="1"/>
    <col min="1015" max="1015" width="10.7109375" style="38" customWidth="1"/>
    <col min="1016" max="1016" width="8.140625" style="38" customWidth="1"/>
    <col min="1017" max="1017" width="30" style="38" customWidth="1"/>
    <col min="1018" max="1018" width="11.28515625" style="38" customWidth="1"/>
    <col min="1019" max="1019" width="19.5703125" style="38" customWidth="1"/>
    <col min="1020" max="1020" width="18.7109375" style="38" customWidth="1"/>
    <col min="1021" max="1021" width="32.5703125" style="38" customWidth="1"/>
    <col min="1022" max="1022" width="13.85546875" style="38" customWidth="1"/>
    <col min="1023" max="1023" width="9.7109375" style="38" customWidth="1"/>
    <col min="1024" max="1025" width="6.140625" style="38" customWidth="1"/>
    <col min="1026" max="1026" width="8.5703125" style="38" customWidth="1"/>
    <col min="1027" max="1027" width="6.85546875" style="38" customWidth="1"/>
    <col min="1028" max="1028" width="7.140625" style="38" customWidth="1"/>
    <col min="1029" max="1029" width="6.140625" style="38" customWidth="1"/>
    <col min="1030" max="1030" width="6.42578125" style="38" customWidth="1"/>
    <col min="1031" max="1266" width="9.140625" style="38"/>
    <col min="1267" max="1267" width="4.28515625" style="38" customWidth="1"/>
    <col min="1268" max="1269" width="0" style="38" hidden="1" customWidth="1"/>
    <col min="1270" max="1270" width="20.140625" style="38" customWidth="1"/>
    <col min="1271" max="1271" width="10.7109375" style="38" customWidth="1"/>
    <col min="1272" max="1272" width="8.140625" style="38" customWidth="1"/>
    <col min="1273" max="1273" width="30" style="38" customWidth="1"/>
    <col min="1274" max="1274" width="11.28515625" style="38" customWidth="1"/>
    <col min="1275" max="1275" width="19.5703125" style="38" customWidth="1"/>
    <col min="1276" max="1276" width="18.7109375" style="38" customWidth="1"/>
    <col min="1277" max="1277" width="32.5703125" style="38" customWidth="1"/>
    <col min="1278" max="1278" width="13.85546875" style="38" customWidth="1"/>
    <col min="1279" max="1279" width="9.7109375" style="38" customWidth="1"/>
    <col min="1280" max="1281" width="6.140625" style="38" customWidth="1"/>
    <col min="1282" max="1282" width="8.5703125" style="38" customWidth="1"/>
    <col min="1283" max="1283" width="6.85546875" style="38" customWidth="1"/>
    <col min="1284" max="1284" width="7.140625" style="38" customWidth="1"/>
    <col min="1285" max="1285" width="6.140625" style="38" customWidth="1"/>
    <col min="1286" max="1286" width="6.42578125" style="38" customWidth="1"/>
    <col min="1287" max="1522" width="9.140625" style="38"/>
    <col min="1523" max="1523" width="4.28515625" style="38" customWidth="1"/>
    <col min="1524" max="1525" width="0" style="38" hidden="1" customWidth="1"/>
    <col min="1526" max="1526" width="20.140625" style="38" customWidth="1"/>
    <col min="1527" max="1527" width="10.7109375" style="38" customWidth="1"/>
    <col min="1528" max="1528" width="8.140625" style="38" customWidth="1"/>
    <col min="1529" max="1529" width="30" style="38" customWidth="1"/>
    <col min="1530" max="1530" width="11.28515625" style="38" customWidth="1"/>
    <col min="1531" max="1531" width="19.5703125" style="38" customWidth="1"/>
    <col min="1532" max="1532" width="18.7109375" style="38" customWidth="1"/>
    <col min="1533" max="1533" width="32.5703125" style="38" customWidth="1"/>
    <col min="1534" max="1534" width="13.85546875" style="38" customWidth="1"/>
    <col min="1535" max="1535" width="9.7109375" style="38" customWidth="1"/>
    <col min="1536" max="1537" width="6.140625" style="38" customWidth="1"/>
    <col min="1538" max="1538" width="8.5703125" style="38" customWidth="1"/>
    <col min="1539" max="1539" width="6.85546875" style="38" customWidth="1"/>
    <col min="1540" max="1540" width="7.140625" style="38" customWidth="1"/>
    <col min="1541" max="1541" width="6.140625" style="38" customWidth="1"/>
    <col min="1542" max="1542" width="6.42578125" style="38" customWidth="1"/>
    <col min="1543" max="1778" width="9.140625" style="38"/>
    <col min="1779" max="1779" width="4.28515625" style="38" customWidth="1"/>
    <col min="1780" max="1781" width="0" style="38" hidden="1" customWidth="1"/>
    <col min="1782" max="1782" width="20.140625" style="38" customWidth="1"/>
    <col min="1783" max="1783" width="10.7109375" style="38" customWidth="1"/>
    <col min="1784" max="1784" width="8.140625" style="38" customWidth="1"/>
    <col min="1785" max="1785" width="30" style="38" customWidth="1"/>
    <col min="1786" max="1786" width="11.28515625" style="38" customWidth="1"/>
    <col min="1787" max="1787" width="19.5703125" style="38" customWidth="1"/>
    <col min="1788" max="1788" width="18.7109375" style="38" customWidth="1"/>
    <col min="1789" max="1789" width="32.5703125" style="38" customWidth="1"/>
    <col min="1790" max="1790" width="13.85546875" style="38" customWidth="1"/>
    <col min="1791" max="1791" width="9.7109375" style="38" customWidth="1"/>
    <col min="1792" max="1793" width="6.140625" style="38" customWidth="1"/>
    <col min="1794" max="1794" width="8.5703125" style="38" customWidth="1"/>
    <col min="1795" max="1795" width="6.85546875" style="38" customWidth="1"/>
    <col min="1796" max="1796" width="7.140625" style="38" customWidth="1"/>
    <col min="1797" max="1797" width="6.140625" style="38" customWidth="1"/>
    <col min="1798" max="1798" width="6.42578125" style="38" customWidth="1"/>
    <col min="1799" max="2034" width="9.140625" style="38"/>
    <col min="2035" max="2035" width="4.28515625" style="38" customWidth="1"/>
    <col min="2036" max="2037" width="0" style="38" hidden="1" customWidth="1"/>
    <col min="2038" max="2038" width="20.140625" style="38" customWidth="1"/>
    <col min="2039" max="2039" width="10.7109375" style="38" customWidth="1"/>
    <col min="2040" max="2040" width="8.140625" style="38" customWidth="1"/>
    <col min="2041" max="2041" width="30" style="38" customWidth="1"/>
    <col min="2042" max="2042" width="11.28515625" style="38" customWidth="1"/>
    <col min="2043" max="2043" width="19.5703125" style="38" customWidth="1"/>
    <col min="2044" max="2044" width="18.7109375" style="38" customWidth="1"/>
    <col min="2045" max="2045" width="32.5703125" style="38" customWidth="1"/>
    <col min="2046" max="2046" width="13.85546875" style="38" customWidth="1"/>
    <col min="2047" max="2047" width="9.7109375" style="38" customWidth="1"/>
    <col min="2048" max="2049" width="6.140625" style="38" customWidth="1"/>
    <col min="2050" max="2050" width="8.5703125" style="38" customWidth="1"/>
    <col min="2051" max="2051" width="6.85546875" style="38" customWidth="1"/>
    <col min="2052" max="2052" width="7.140625" style="38" customWidth="1"/>
    <col min="2053" max="2053" width="6.140625" style="38" customWidth="1"/>
    <col min="2054" max="2054" width="6.42578125" style="38" customWidth="1"/>
    <col min="2055" max="2290" width="9.140625" style="38"/>
    <col min="2291" max="2291" width="4.28515625" style="38" customWidth="1"/>
    <col min="2292" max="2293" width="0" style="38" hidden="1" customWidth="1"/>
    <col min="2294" max="2294" width="20.140625" style="38" customWidth="1"/>
    <col min="2295" max="2295" width="10.7109375" style="38" customWidth="1"/>
    <col min="2296" max="2296" width="8.140625" style="38" customWidth="1"/>
    <col min="2297" max="2297" width="30" style="38" customWidth="1"/>
    <col min="2298" max="2298" width="11.28515625" style="38" customWidth="1"/>
    <col min="2299" max="2299" width="19.5703125" style="38" customWidth="1"/>
    <col min="2300" max="2300" width="18.7109375" style="38" customWidth="1"/>
    <col min="2301" max="2301" width="32.5703125" style="38" customWidth="1"/>
    <col min="2302" max="2302" width="13.85546875" style="38" customWidth="1"/>
    <col min="2303" max="2303" width="9.7109375" style="38" customWidth="1"/>
    <col min="2304" max="2305" width="6.140625" style="38" customWidth="1"/>
    <col min="2306" max="2306" width="8.5703125" style="38" customWidth="1"/>
    <col min="2307" max="2307" width="6.85546875" style="38" customWidth="1"/>
    <col min="2308" max="2308" width="7.140625" style="38" customWidth="1"/>
    <col min="2309" max="2309" width="6.140625" style="38" customWidth="1"/>
    <col min="2310" max="2310" width="6.42578125" style="38" customWidth="1"/>
    <col min="2311" max="2546" width="9.140625" style="38"/>
    <col min="2547" max="2547" width="4.28515625" style="38" customWidth="1"/>
    <col min="2548" max="2549" width="0" style="38" hidden="1" customWidth="1"/>
    <col min="2550" max="2550" width="20.140625" style="38" customWidth="1"/>
    <col min="2551" max="2551" width="10.7109375" style="38" customWidth="1"/>
    <col min="2552" max="2552" width="8.140625" style="38" customWidth="1"/>
    <col min="2553" max="2553" width="30" style="38" customWidth="1"/>
    <col min="2554" max="2554" width="11.28515625" style="38" customWidth="1"/>
    <col min="2555" max="2555" width="19.5703125" style="38" customWidth="1"/>
    <col min="2556" max="2556" width="18.7109375" style="38" customWidth="1"/>
    <col min="2557" max="2557" width="32.5703125" style="38" customWidth="1"/>
    <col min="2558" max="2558" width="13.85546875" style="38" customWidth="1"/>
    <col min="2559" max="2559" width="9.7109375" style="38" customWidth="1"/>
    <col min="2560" max="2561" width="6.140625" style="38" customWidth="1"/>
    <col min="2562" max="2562" width="8.5703125" style="38" customWidth="1"/>
    <col min="2563" max="2563" width="6.85546875" style="38" customWidth="1"/>
    <col min="2564" max="2564" width="7.140625" style="38" customWidth="1"/>
    <col min="2565" max="2565" width="6.140625" style="38" customWidth="1"/>
    <col min="2566" max="2566" width="6.42578125" style="38" customWidth="1"/>
    <col min="2567" max="2802" width="9.140625" style="38"/>
    <col min="2803" max="2803" width="4.28515625" style="38" customWidth="1"/>
    <col min="2804" max="2805" width="0" style="38" hidden="1" customWidth="1"/>
    <col min="2806" max="2806" width="20.140625" style="38" customWidth="1"/>
    <col min="2807" max="2807" width="10.7109375" style="38" customWidth="1"/>
    <col min="2808" max="2808" width="8.140625" style="38" customWidth="1"/>
    <col min="2809" max="2809" width="30" style="38" customWidth="1"/>
    <col min="2810" max="2810" width="11.28515625" style="38" customWidth="1"/>
    <col min="2811" max="2811" width="19.5703125" style="38" customWidth="1"/>
    <col min="2812" max="2812" width="18.7109375" style="38" customWidth="1"/>
    <col min="2813" max="2813" width="32.5703125" style="38" customWidth="1"/>
    <col min="2814" max="2814" width="13.85546875" style="38" customWidth="1"/>
    <col min="2815" max="2815" width="9.7109375" style="38" customWidth="1"/>
    <col min="2816" max="2817" width="6.140625" style="38" customWidth="1"/>
    <col min="2818" max="2818" width="8.5703125" style="38" customWidth="1"/>
    <col min="2819" max="2819" width="6.85546875" style="38" customWidth="1"/>
    <col min="2820" max="2820" width="7.140625" style="38" customWidth="1"/>
    <col min="2821" max="2821" width="6.140625" style="38" customWidth="1"/>
    <col min="2822" max="2822" width="6.42578125" style="38" customWidth="1"/>
    <col min="2823" max="3058" width="9.140625" style="38"/>
    <col min="3059" max="3059" width="4.28515625" style="38" customWidth="1"/>
    <col min="3060" max="3061" width="0" style="38" hidden="1" customWidth="1"/>
    <col min="3062" max="3062" width="20.140625" style="38" customWidth="1"/>
    <col min="3063" max="3063" width="10.7109375" style="38" customWidth="1"/>
    <col min="3064" max="3064" width="8.140625" style="38" customWidth="1"/>
    <col min="3065" max="3065" width="30" style="38" customWidth="1"/>
    <col min="3066" max="3066" width="11.28515625" style="38" customWidth="1"/>
    <col min="3067" max="3067" width="19.5703125" style="38" customWidth="1"/>
    <col min="3068" max="3068" width="18.7109375" style="38" customWidth="1"/>
    <col min="3069" max="3069" width="32.5703125" style="38" customWidth="1"/>
    <col min="3070" max="3070" width="13.85546875" style="38" customWidth="1"/>
    <col min="3071" max="3071" width="9.7109375" style="38" customWidth="1"/>
    <col min="3072" max="3073" width="6.140625" style="38" customWidth="1"/>
    <col min="3074" max="3074" width="8.5703125" style="38" customWidth="1"/>
    <col min="3075" max="3075" width="6.85546875" style="38" customWidth="1"/>
    <col min="3076" max="3076" width="7.140625" style="38" customWidth="1"/>
    <col min="3077" max="3077" width="6.140625" style="38" customWidth="1"/>
    <col min="3078" max="3078" width="6.42578125" style="38" customWidth="1"/>
    <col min="3079" max="3314" width="9.140625" style="38"/>
    <col min="3315" max="3315" width="4.28515625" style="38" customWidth="1"/>
    <col min="3316" max="3317" width="0" style="38" hidden="1" customWidth="1"/>
    <col min="3318" max="3318" width="20.140625" style="38" customWidth="1"/>
    <col min="3319" max="3319" width="10.7109375" style="38" customWidth="1"/>
    <col min="3320" max="3320" width="8.140625" style="38" customWidth="1"/>
    <col min="3321" max="3321" width="30" style="38" customWidth="1"/>
    <col min="3322" max="3322" width="11.28515625" style="38" customWidth="1"/>
    <col min="3323" max="3323" width="19.5703125" style="38" customWidth="1"/>
    <col min="3324" max="3324" width="18.7109375" style="38" customWidth="1"/>
    <col min="3325" max="3325" width="32.5703125" style="38" customWidth="1"/>
    <col min="3326" max="3326" width="13.85546875" style="38" customWidth="1"/>
    <col min="3327" max="3327" width="9.7109375" style="38" customWidth="1"/>
    <col min="3328" max="3329" width="6.140625" style="38" customWidth="1"/>
    <col min="3330" max="3330" width="8.5703125" style="38" customWidth="1"/>
    <col min="3331" max="3331" width="6.85546875" style="38" customWidth="1"/>
    <col min="3332" max="3332" width="7.140625" style="38" customWidth="1"/>
    <col min="3333" max="3333" width="6.140625" style="38" customWidth="1"/>
    <col min="3334" max="3334" width="6.42578125" style="38" customWidth="1"/>
    <col min="3335" max="3570" width="9.140625" style="38"/>
    <col min="3571" max="3571" width="4.28515625" style="38" customWidth="1"/>
    <col min="3572" max="3573" width="0" style="38" hidden="1" customWidth="1"/>
    <col min="3574" max="3574" width="20.140625" style="38" customWidth="1"/>
    <col min="3575" max="3575" width="10.7109375" style="38" customWidth="1"/>
    <col min="3576" max="3576" width="8.140625" style="38" customWidth="1"/>
    <col min="3577" max="3577" width="30" style="38" customWidth="1"/>
    <col min="3578" max="3578" width="11.28515625" style="38" customWidth="1"/>
    <col min="3579" max="3579" width="19.5703125" style="38" customWidth="1"/>
    <col min="3580" max="3580" width="18.7109375" style="38" customWidth="1"/>
    <col min="3581" max="3581" width="32.5703125" style="38" customWidth="1"/>
    <col min="3582" max="3582" width="13.85546875" style="38" customWidth="1"/>
    <col min="3583" max="3583" width="9.7109375" style="38" customWidth="1"/>
    <col min="3584" max="3585" width="6.140625" style="38" customWidth="1"/>
    <col min="3586" max="3586" width="8.5703125" style="38" customWidth="1"/>
    <col min="3587" max="3587" width="6.85546875" style="38" customWidth="1"/>
    <col min="3588" max="3588" width="7.140625" style="38" customWidth="1"/>
    <col min="3589" max="3589" width="6.140625" style="38" customWidth="1"/>
    <col min="3590" max="3590" width="6.42578125" style="38" customWidth="1"/>
    <col min="3591" max="3826" width="9.140625" style="38"/>
    <col min="3827" max="3827" width="4.28515625" style="38" customWidth="1"/>
    <col min="3828" max="3829" width="0" style="38" hidden="1" customWidth="1"/>
    <col min="3830" max="3830" width="20.140625" style="38" customWidth="1"/>
    <col min="3831" max="3831" width="10.7109375" style="38" customWidth="1"/>
    <col min="3832" max="3832" width="8.140625" style="38" customWidth="1"/>
    <col min="3833" max="3833" width="30" style="38" customWidth="1"/>
    <col min="3834" max="3834" width="11.28515625" style="38" customWidth="1"/>
    <col min="3835" max="3835" width="19.5703125" style="38" customWidth="1"/>
    <col min="3836" max="3836" width="18.7109375" style="38" customWidth="1"/>
    <col min="3837" max="3837" width="32.5703125" style="38" customWidth="1"/>
    <col min="3838" max="3838" width="13.85546875" style="38" customWidth="1"/>
    <col min="3839" max="3839" width="9.7109375" style="38" customWidth="1"/>
    <col min="3840" max="3841" width="6.140625" style="38" customWidth="1"/>
    <col min="3842" max="3842" width="8.5703125" style="38" customWidth="1"/>
    <col min="3843" max="3843" width="6.85546875" style="38" customWidth="1"/>
    <col min="3844" max="3844" width="7.140625" style="38" customWidth="1"/>
    <col min="3845" max="3845" width="6.140625" style="38" customWidth="1"/>
    <col min="3846" max="3846" width="6.42578125" style="38" customWidth="1"/>
    <col min="3847" max="4082" width="9.140625" style="38"/>
    <col min="4083" max="4083" width="4.28515625" style="38" customWidth="1"/>
    <col min="4084" max="4085" width="0" style="38" hidden="1" customWidth="1"/>
    <col min="4086" max="4086" width="20.140625" style="38" customWidth="1"/>
    <col min="4087" max="4087" width="10.7109375" style="38" customWidth="1"/>
    <col min="4088" max="4088" width="8.140625" style="38" customWidth="1"/>
    <col min="4089" max="4089" width="30" style="38" customWidth="1"/>
    <col min="4090" max="4090" width="11.28515625" style="38" customWidth="1"/>
    <col min="4091" max="4091" width="19.5703125" style="38" customWidth="1"/>
    <col min="4092" max="4092" width="18.7109375" style="38" customWidth="1"/>
    <col min="4093" max="4093" width="32.5703125" style="38" customWidth="1"/>
    <col min="4094" max="4094" width="13.85546875" style="38" customWidth="1"/>
    <col min="4095" max="4095" width="9.7109375" style="38" customWidth="1"/>
    <col min="4096" max="4097" width="6.140625" style="38" customWidth="1"/>
    <col min="4098" max="4098" width="8.5703125" style="38" customWidth="1"/>
    <col min="4099" max="4099" width="6.85546875" style="38" customWidth="1"/>
    <col min="4100" max="4100" width="7.140625" style="38" customWidth="1"/>
    <col min="4101" max="4101" width="6.140625" style="38" customWidth="1"/>
    <col min="4102" max="4102" width="6.42578125" style="38" customWidth="1"/>
    <col min="4103" max="4338" width="9.140625" style="38"/>
    <col min="4339" max="4339" width="4.28515625" style="38" customWidth="1"/>
    <col min="4340" max="4341" width="0" style="38" hidden="1" customWidth="1"/>
    <col min="4342" max="4342" width="20.140625" style="38" customWidth="1"/>
    <col min="4343" max="4343" width="10.7109375" style="38" customWidth="1"/>
    <col min="4344" max="4344" width="8.140625" style="38" customWidth="1"/>
    <col min="4345" max="4345" width="30" style="38" customWidth="1"/>
    <col min="4346" max="4346" width="11.28515625" style="38" customWidth="1"/>
    <col min="4347" max="4347" width="19.5703125" style="38" customWidth="1"/>
    <col min="4348" max="4348" width="18.7109375" style="38" customWidth="1"/>
    <col min="4349" max="4349" width="32.5703125" style="38" customWidth="1"/>
    <col min="4350" max="4350" width="13.85546875" style="38" customWidth="1"/>
    <col min="4351" max="4351" width="9.7109375" style="38" customWidth="1"/>
    <col min="4352" max="4353" width="6.140625" style="38" customWidth="1"/>
    <col min="4354" max="4354" width="8.5703125" style="38" customWidth="1"/>
    <col min="4355" max="4355" width="6.85546875" style="38" customWidth="1"/>
    <col min="4356" max="4356" width="7.140625" style="38" customWidth="1"/>
    <col min="4357" max="4357" width="6.140625" style="38" customWidth="1"/>
    <col min="4358" max="4358" width="6.42578125" style="38" customWidth="1"/>
    <col min="4359" max="4594" width="9.140625" style="38"/>
    <col min="4595" max="4595" width="4.28515625" style="38" customWidth="1"/>
    <col min="4596" max="4597" width="0" style="38" hidden="1" customWidth="1"/>
    <col min="4598" max="4598" width="20.140625" style="38" customWidth="1"/>
    <col min="4599" max="4599" width="10.7109375" style="38" customWidth="1"/>
    <col min="4600" max="4600" width="8.140625" style="38" customWidth="1"/>
    <col min="4601" max="4601" width="30" style="38" customWidth="1"/>
    <col min="4602" max="4602" width="11.28515625" style="38" customWidth="1"/>
    <col min="4603" max="4603" width="19.5703125" style="38" customWidth="1"/>
    <col min="4604" max="4604" width="18.7109375" style="38" customWidth="1"/>
    <col min="4605" max="4605" width="32.5703125" style="38" customWidth="1"/>
    <col min="4606" max="4606" width="13.85546875" style="38" customWidth="1"/>
    <col min="4607" max="4607" width="9.7109375" style="38" customWidth="1"/>
    <col min="4608" max="4609" width="6.140625" style="38" customWidth="1"/>
    <col min="4610" max="4610" width="8.5703125" style="38" customWidth="1"/>
    <col min="4611" max="4611" width="6.85546875" style="38" customWidth="1"/>
    <col min="4612" max="4612" width="7.140625" style="38" customWidth="1"/>
    <col min="4613" max="4613" width="6.140625" style="38" customWidth="1"/>
    <col min="4614" max="4614" width="6.42578125" style="38" customWidth="1"/>
    <col min="4615" max="4850" width="9.140625" style="38"/>
    <col min="4851" max="4851" width="4.28515625" style="38" customWidth="1"/>
    <col min="4852" max="4853" width="0" style="38" hidden="1" customWidth="1"/>
    <col min="4854" max="4854" width="20.140625" style="38" customWidth="1"/>
    <col min="4855" max="4855" width="10.7109375" style="38" customWidth="1"/>
    <col min="4856" max="4856" width="8.140625" style="38" customWidth="1"/>
    <col min="4857" max="4857" width="30" style="38" customWidth="1"/>
    <col min="4858" max="4858" width="11.28515625" style="38" customWidth="1"/>
    <col min="4859" max="4859" width="19.5703125" style="38" customWidth="1"/>
    <col min="4860" max="4860" width="18.7109375" style="38" customWidth="1"/>
    <col min="4861" max="4861" width="32.5703125" style="38" customWidth="1"/>
    <col min="4862" max="4862" width="13.85546875" style="38" customWidth="1"/>
    <col min="4863" max="4863" width="9.7109375" style="38" customWidth="1"/>
    <col min="4864" max="4865" width="6.140625" style="38" customWidth="1"/>
    <col min="4866" max="4866" width="8.5703125" style="38" customWidth="1"/>
    <col min="4867" max="4867" width="6.85546875" style="38" customWidth="1"/>
    <col min="4868" max="4868" width="7.140625" style="38" customWidth="1"/>
    <col min="4869" max="4869" width="6.140625" style="38" customWidth="1"/>
    <col min="4870" max="4870" width="6.42578125" style="38" customWidth="1"/>
    <col min="4871" max="5106" width="9.140625" style="38"/>
    <col min="5107" max="5107" width="4.28515625" style="38" customWidth="1"/>
    <col min="5108" max="5109" width="0" style="38" hidden="1" customWidth="1"/>
    <col min="5110" max="5110" width="20.140625" style="38" customWidth="1"/>
    <col min="5111" max="5111" width="10.7109375" style="38" customWidth="1"/>
    <col min="5112" max="5112" width="8.140625" style="38" customWidth="1"/>
    <col min="5113" max="5113" width="30" style="38" customWidth="1"/>
    <col min="5114" max="5114" width="11.28515625" style="38" customWidth="1"/>
    <col min="5115" max="5115" width="19.5703125" style="38" customWidth="1"/>
    <col min="5116" max="5116" width="18.7109375" style="38" customWidth="1"/>
    <col min="5117" max="5117" width="32.5703125" style="38" customWidth="1"/>
    <col min="5118" max="5118" width="13.85546875" style="38" customWidth="1"/>
    <col min="5119" max="5119" width="9.7109375" style="38" customWidth="1"/>
    <col min="5120" max="5121" width="6.140625" style="38" customWidth="1"/>
    <col min="5122" max="5122" width="8.5703125" style="38" customWidth="1"/>
    <col min="5123" max="5123" width="6.85546875" style="38" customWidth="1"/>
    <col min="5124" max="5124" width="7.140625" style="38" customWidth="1"/>
    <col min="5125" max="5125" width="6.140625" style="38" customWidth="1"/>
    <col min="5126" max="5126" width="6.42578125" style="38" customWidth="1"/>
    <col min="5127" max="5362" width="9.140625" style="38"/>
    <col min="5363" max="5363" width="4.28515625" style="38" customWidth="1"/>
    <col min="5364" max="5365" width="0" style="38" hidden="1" customWidth="1"/>
    <col min="5366" max="5366" width="20.140625" style="38" customWidth="1"/>
    <col min="5367" max="5367" width="10.7109375" style="38" customWidth="1"/>
    <col min="5368" max="5368" width="8.140625" style="38" customWidth="1"/>
    <col min="5369" max="5369" width="30" style="38" customWidth="1"/>
    <col min="5370" max="5370" width="11.28515625" style="38" customWidth="1"/>
    <col min="5371" max="5371" width="19.5703125" style="38" customWidth="1"/>
    <col min="5372" max="5372" width="18.7109375" style="38" customWidth="1"/>
    <col min="5373" max="5373" width="32.5703125" style="38" customWidth="1"/>
    <col min="5374" max="5374" width="13.85546875" style="38" customWidth="1"/>
    <col min="5375" max="5375" width="9.7109375" style="38" customWidth="1"/>
    <col min="5376" max="5377" width="6.140625" style="38" customWidth="1"/>
    <col min="5378" max="5378" width="8.5703125" style="38" customWidth="1"/>
    <col min="5379" max="5379" width="6.85546875" style="38" customWidth="1"/>
    <col min="5380" max="5380" width="7.140625" style="38" customWidth="1"/>
    <col min="5381" max="5381" width="6.140625" style="38" customWidth="1"/>
    <col min="5382" max="5382" width="6.42578125" style="38" customWidth="1"/>
    <col min="5383" max="5618" width="9.140625" style="38"/>
    <col min="5619" max="5619" width="4.28515625" style="38" customWidth="1"/>
    <col min="5620" max="5621" width="0" style="38" hidden="1" customWidth="1"/>
    <col min="5622" max="5622" width="20.140625" style="38" customWidth="1"/>
    <col min="5623" max="5623" width="10.7109375" style="38" customWidth="1"/>
    <col min="5624" max="5624" width="8.140625" style="38" customWidth="1"/>
    <col min="5625" max="5625" width="30" style="38" customWidth="1"/>
    <col min="5626" max="5626" width="11.28515625" style="38" customWidth="1"/>
    <col min="5627" max="5627" width="19.5703125" style="38" customWidth="1"/>
    <col min="5628" max="5628" width="18.7109375" style="38" customWidth="1"/>
    <col min="5629" max="5629" width="32.5703125" style="38" customWidth="1"/>
    <col min="5630" max="5630" width="13.85546875" style="38" customWidth="1"/>
    <col min="5631" max="5631" width="9.7109375" style="38" customWidth="1"/>
    <col min="5632" max="5633" width="6.140625" style="38" customWidth="1"/>
    <col min="5634" max="5634" width="8.5703125" style="38" customWidth="1"/>
    <col min="5635" max="5635" width="6.85546875" style="38" customWidth="1"/>
    <col min="5636" max="5636" width="7.140625" style="38" customWidth="1"/>
    <col min="5637" max="5637" width="6.140625" style="38" customWidth="1"/>
    <col min="5638" max="5638" width="6.42578125" style="38" customWidth="1"/>
    <col min="5639" max="5874" width="9.140625" style="38"/>
    <col min="5875" max="5875" width="4.28515625" style="38" customWidth="1"/>
    <col min="5876" max="5877" width="0" style="38" hidden="1" customWidth="1"/>
    <col min="5878" max="5878" width="20.140625" style="38" customWidth="1"/>
    <col min="5879" max="5879" width="10.7109375" style="38" customWidth="1"/>
    <col min="5880" max="5880" width="8.140625" style="38" customWidth="1"/>
    <col min="5881" max="5881" width="30" style="38" customWidth="1"/>
    <col min="5882" max="5882" width="11.28515625" style="38" customWidth="1"/>
    <col min="5883" max="5883" width="19.5703125" style="38" customWidth="1"/>
    <col min="5884" max="5884" width="18.7109375" style="38" customWidth="1"/>
    <col min="5885" max="5885" width="32.5703125" style="38" customWidth="1"/>
    <col min="5886" max="5886" width="13.85546875" style="38" customWidth="1"/>
    <col min="5887" max="5887" width="9.7109375" style="38" customWidth="1"/>
    <col min="5888" max="5889" width="6.140625" style="38" customWidth="1"/>
    <col min="5890" max="5890" width="8.5703125" style="38" customWidth="1"/>
    <col min="5891" max="5891" width="6.85546875" style="38" customWidth="1"/>
    <col min="5892" max="5892" width="7.140625" style="38" customWidth="1"/>
    <col min="5893" max="5893" width="6.140625" style="38" customWidth="1"/>
    <col min="5894" max="5894" width="6.42578125" style="38" customWidth="1"/>
    <col min="5895" max="6130" width="9.140625" style="38"/>
    <col min="6131" max="6131" width="4.28515625" style="38" customWidth="1"/>
    <col min="6132" max="6133" width="0" style="38" hidden="1" customWidth="1"/>
    <col min="6134" max="6134" width="20.140625" style="38" customWidth="1"/>
    <col min="6135" max="6135" width="10.7109375" style="38" customWidth="1"/>
    <col min="6136" max="6136" width="8.140625" style="38" customWidth="1"/>
    <col min="6137" max="6137" width="30" style="38" customWidth="1"/>
    <col min="6138" max="6138" width="11.28515625" style="38" customWidth="1"/>
    <col min="6139" max="6139" width="19.5703125" style="38" customWidth="1"/>
    <col min="6140" max="6140" width="18.7109375" style="38" customWidth="1"/>
    <col min="6141" max="6141" width="32.5703125" style="38" customWidth="1"/>
    <col min="6142" max="6142" width="13.85546875" style="38" customWidth="1"/>
    <col min="6143" max="6143" width="9.7109375" style="38" customWidth="1"/>
    <col min="6144" max="6145" width="6.140625" style="38" customWidth="1"/>
    <col min="6146" max="6146" width="8.5703125" style="38" customWidth="1"/>
    <col min="6147" max="6147" width="6.85546875" style="38" customWidth="1"/>
    <col min="6148" max="6148" width="7.140625" style="38" customWidth="1"/>
    <col min="6149" max="6149" width="6.140625" style="38" customWidth="1"/>
    <col min="6150" max="6150" width="6.42578125" style="38" customWidth="1"/>
    <col min="6151" max="6386" width="9.140625" style="38"/>
    <col min="6387" max="6387" width="4.28515625" style="38" customWidth="1"/>
    <col min="6388" max="6389" width="0" style="38" hidden="1" customWidth="1"/>
    <col min="6390" max="6390" width="20.140625" style="38" customWidth="1"/>
    <col min="6391" max="6391" width="10.7109375" style="38" customWidth="1"/>
    <col min="6392" max="6392" width="8.140625" style="38" customWidth="1"/>
    <col min="6393" max="6393" width="30" style="38" customWidth="1"/>
    <col min="6394" max="6394" width="11.28515625" style="38" customWidth="1"/>
    <col min="6395" max="6395" width="19.5703125" style="38" customWidth="1"/>
    <col min="6396" max="6396" width="18.7109375" style="38" customWidth="1"/>
    <col min="6397" max="6397" width="32.5703125" style="38" customWidth="1"/>
    <col min="6398" max="6398" width="13.85546875" style="38" customWidth="1"/>
    <col min="6399" max="6399" width="9.7109375" style="38" customWidth="1"/>
    <col min="6400" max="6401" width="6.140625" style="38" customWidth="1"/>
    <col min="6402" max="6402" width="8.5703125" style="38" customWidth="1"/>
    <col min="6403" max="6403" width="6.85546875" style="38" customWidth="1"/>
    <col min="6404" max="6404" width="7.140625" style="38" customWidth="1"/>
    <col min="6405" max="6405" width="6.140625" style="38" customWidth="1"/>
    <col min="6406" max="6406" width="6.42578125" style="38" customWidth="1"/>
    <col min="6407" max="6642" width="9.140625" style="38"/>
    <col min="6643" max="6643" width="4.28515625" style="38" customWidth="1"/>
    <col min="6644" max="6645" width="0" style="38" hidden="1" customWidth="1"/>
    <col min="6646" max="6646" width="20.140625" style="38" customWidth="1"/>
    <col min="6647" max="6647" width="10.7109375" style="38" customWidth="1"/>
    <col min="6648" max="6648" width="8.140625" style="38" customWidth="1"/>
    <col min="6649" max="6649" width="30" style="38" customWidth="1"/>
    <col min="6650" max="6650" width="11.28515625" style="38" customWidth="1"/>
    <col min="6651" max="6651" width="19.5703125" style="38" customWidth="1"/>
    <col min="6652" max="6652" width="18.7109375" style="38" customWidth="1"/>
    <col min="6653" max="6653" width="32.5703125" style="38" customWidth="1"/>
    <col min="6654" max="6654" width="13.85546875" style="38" customWidth="1"/>
    <col min="6655" max="6655" width="9.7109375" style="38" customWidth="1"/>
    <col min="6656" max="6657" width="6.140625" style="38" customWidth="1"/>
    <col min="6658" max="6658" width="8.5703125" style="38" customWidth="1"/>
    <col min="6659" max="6659" width="6.85546875" style="38" customWidth="1"/>
    <col min="6660" max="6660" width="7.140625" style="38" customWidth="1"/>
    <col min="6661" max="6661" width="6.140625" style="38" customWidth="1"/>
    <col min="6662" max="6662" width="6.42578125" style="38" customWidth="1"/>
    <col min="6663" max="6898" width="9.140625" style="38"/>
    <col min="6899" max="6899" width="4.28515625" style="38" customWidth="1"/>
    <col min="6900" max="6901" width="0" style="38" hidden="1" customWidth="1"/>
    <col min="6902" max="6902" width="20.140625" style="38" customWidth="1"/>
    <col min="6903" max="6903" width="10.7109375" style="38" customWidth="1"/>
    <col min="6904" max="6904" width="8.140625" style="38" customWidth="1"/>
    <col min="6905" max="6905" width="30" style="38" customWidth="1"/>
    <col min="6906" max="6906" width="11.28515625" style="38" customWidth="1"/>
    <col min="6907" max="6907" width="19.5703125" style="38" customWidth="1"/>
    <col min="6908" max="6908" width="18.7109375" style="38" customWidth="1"/>
    <col min="6909" max="6909" width="32.5703125" style="38" customWidth="1"/>
    <col min="6910" max="6910" width="13.85546875" style="38" customWidth="1"/>
    <col min="6911" max="6911" width="9.7109375" style="38" customWidth="1"/>
    <col min="6912" max="6913" width="6.140625" style="38" customWidth="1"/>
    <col min="6914" max="6914" width="8.5703125" style="38" customWidth="1"/>
    <col min="6915" max="6915" width="6.85546875" style="38" customWidth="1"/>
    <col min="6916" max="6916" width="7.140625" style="38" customWidth="1"/>
    <col min="6917" max="6917" width="6.140625" style="38" customWidth="1"/>
    <col min="6918" max="6918" width="6.42578125" style="38" customWidth="1"/>
    <col min="6919" max="7154" width="9.140625" style="38"/>
    <col min="7155" max="7155" width="4.28515625" style="38" customWidth="1"/>
    <col min="7156" max="7157" width="0" style="38" hidden="1" customWidth="1"/>
    <col min="7158" max="7158" width="20.140625" style="38" customWidth="1"/>
    <col min="7159" max="7159" width="10.7109375" style="38" customWidth="1"/>
    <col min="7160" max="7160" width="8.140625" style="38" customWidth="1"/>
    <col min="7161" max="7161" width="30" style="38" customWidth="1"/>
    <col min="7162" max="7162" width="11.28515625" style="38" customWidth="1"/>
    <col min="7163" max="7163" width="19.5703125" style="38" customWidth="1"/>
    <col min="7164" max="7164" width="18.7109375" style="38" customWidth="1"/>
    <col min="7165" max="7165" width="32.5703125" style="38" customWidth="1"/>
    <col min="7166" max="7166" width="13.85546875" style="38" customWidth="1"/>
    <col min="7167" max="7167" width="9.7109375" style="38" customWidth="1"/>
    <col min="7168" max="7169" width="6.140625" style="38" customWidth="1"/>
    <col min="7170" max="7170" width="8.5703125" style="38" customWidth="1"/>
    <col min="7171" max="7171" width="6.85546875" style="38" customWidth="1"/>
    <col min="7172" max="7172" width="7.140625" style="38" customWidth="1"/>
    <col min="7173" max="7173" width="6.140625" style="38" customWidth="1"/>
    <col min="7174" max="7174" width="6.42578125" style="38" customWidth="1"/>
    <col min="7175" max="7410" width="9.140625" style="38"/>
    <col min="7411" max="7411" width="4.28515625" style="38" customWidth="1"/>
    <col min="7412" max="7413" width="0" style="38" hidden="1" customWidth="1"/>
    <col min="7414" max="7414" width="20.140625" style="38" customWidth="1"/>
    <col min="7415" max="7415" width="10.7109375" style="38" customWidth="1"/>
    <col min="7416" max="7416" width="8.140625" style="38" customWidth="1"/>
    <col min="7417" max="7417" width="30" style="38" customWidth="1"/>
    <col min="7418" max="7418" width="11.28515625" style="38" customWidth="1"/>
    <col min="7419" max="7419" width="19.5703125" style="38" customWidth="1"/>
    <col min="7420" max="7420" width="18.7109375" style="38" customWidth="1"/>
    <col min="7421" max="7421" width="32.5703125" style="38" customWidth="1"/>
    <col min="7422" max="7422" width="13.85546875" style="38" customWidth="1"/>
    <col min="7423" max="7423" width="9.7109375" style="38" customWidth="1"/>
    <col min="7424" max="7425" width="6.140625" style="38" customWidth="1"/>
    <col min="7426" max="7426" width="8.5703125" style="38" customWidth="1"/>
    <col min="7427" max="7427" width="6.85546875" style="38" customWidth="1"/>
    <col min="7428" max="7428" width="7.140625" style="38" customWidth="1"/>
    <col min="7429" max="7429" width="6.140625" style="38" customWidth="1"/>
    <col min="7430" max="7430" width="6.42578125" style="38" customWidth="1"/>
    <col min="7431" max="7666" width="9.140625" style="38"/>
    <col min="7667" max="7667" width="4.28515625" style="38" customWidth="1"/>
    <col min="7668" max="7669" width="0" style="38" hidden="1" customWidth="1"/>
    <col min="7670" max="7670" width="20.140625" style="38" customWidth="1"/>
    <col min="7671" max="7671" width="10.7109375" style="38" customWidth="1"/>
    <col min="7672" max="7672" width="8.140625" style="38" customWidth="1"/>
    <col min="7673" max="7673" width="30" style="38" customWidth="1"/>
    <col min="7674" max="7674" width="11.28515625" style="38" customWidth="1"/>
    <col min="7675" max="7675" width="19.5703125" style="38" customWidth="1"/>
    <col min="7676" max="7676" width="18.7109375" style="38" customWidth="1"/>
    <col min="7677" max="7677" width="32.5703125" style="38" customWidth="1"/>
    <col min="7678" max="7678" width="13.85546875" style="38" customWidth="1"/>
    <col min="7679" max="7679" width="9.7109375" style="38" customWidth="1"/>
    <col min="7680" max="7681" width="6.140625" style="38" customWidth="1"/>
    <col min="7682" max="7682" width="8.5703125" style="38" customWidth="1"/>
    <col min="7683" max="7683" width="6.85546875" style="38" customWidth="1"/>
    <col min="7684" max="7684" width="7.140625" style="38" customWidth="1"/>
    <col min="7685" max="7685" width="6.140625" style="38" customWidth="1"/>
    <col min="7686" max="7686" width="6.42578125" style="38" customWidth="1"/>
    <col min="7687" max="7922" width="9.140625" style="38"/>
    <col min="7923" max="7923" width="4.28515625" style="38" customWidth="1"/>
    <col min="7924" max="7925" width="0" style="38" hidden="1" customWidth="1"/>
    <col min="7926" max="7926" width="20.140625" style="38" customWidth="1"/>
    <col min="7927" max="7927" width="10.7109375" style="38" customWidth="1"/>
    <col min="7928" max="7928" width="8.140625" style="38" customWidth="1"/>
    <col min="7929" max="7929" width="30" style="38" customWidth="1"/>
    <col min="7930" max="7930" width="11.28515625" style="38" customWidth="1"/>
    <col min="7931" max="7931" width="19.5703125" style="38" customWidth="1"/>
    <col min="7932" max="7932" width="18.7109375" style="38" customWidth="1"/>
    <col min="7933" max="7933" width="32.5703125" style="38" customWidth="1"/>
    <col min="7934" max="7934" width="13.85546875" style="38" customWidth="1"/>
    <col min="7935" max="7935" width="9.7109375" style="38" customWidth="1"/>
    <col min="7936" max="7937" width="6.140625" style="38" customWidth="1"/>
    <col min="7938" max="7938" width="8.5703125" style="38" customWidth="1"/>
    <col min="7939" max="7939" width="6.85546875" style="38" customWidth="1"/>
    <col min="7940" max="7940" width="7.140625" style="38" customWidth="1"/>
    <col min="7941" max="7941" width="6.140625" style="38" customWidth="1"/>
    <col min="7942" max="7942" width="6.42578125" style="38" customWidth="1"/>
    <col min="7943" max="8178" width="9.140625" style="38"/>
    <col min="8179" max="8179" width="4.28515625" style="38" customWidth="1"/>
    <col min="8180" max="8181" width="0" style="38" hidden="1" customWidth="1"/>
    <col min="8182" max="8182" width="20.140625" style="38" customWidth="1"/>
    <col min="8183" max="8183" width="10.7109375" style="38" customWidth="1"/>
    <col min="8184" max="8184" width="8.140625" style="38" customWidth="1"/>
    <col min="8185" max="8185" width="30" style="38" customWidth="1"/>
    <col min="8186" max="8186" width="11.28515625" style="38" customWidth="1"/>
    <col min="8187" max="8187" width="19.5703125" style="38" customWidth="1"/>
    <col min="8188" max="8188" width="18.7109375" style="38" customWidth="1"/>
    <col min="8189" max="8189" width="32.5703125" style="38" customWidth="1"/>
    <col min="8190" max="8190" width="13.85546875" style="38" customWidth="1"/>
    <col min="8191" max="8191" width="9.7109375" style="38" customWidth="1"/>
    <col min="8192" max="8193" width="6.140625" style="38" customWidth="1"/>
    <col min="8194" max="8194" width="8.5703125" style="38" customWidth="1"/>
    <col min="8195" max="8195" width="6.85546875" style="38" customWidth="1"/>
    <col min="8196" max="8196" width="7.140625" style="38" customWidth="1"/>
    <col min="8197" max="8197" width="6.140625" style="38" customWidth="1"/>
    <col min="8198" max="8198" width="6.42578125" style="38" customWidth="1"/>
    <col min="8199" max="8434" width="9.140625" style="38"/>
    <col min="8435" max="8435" width="4.28515625" style="38" customWidth="1"/>
    <col min="8436" max="8437" width="0" style="38" hidden="1" customWidth="1"/>
    <col min="8438" max="8438" width="20.140625" style="38" customWidth="1"/>
    <col min="8439" max="8439" width="10.7109375" style="38" customWidth="1"/>
    <col min="8440" max="8440" width="8.140625" style="38" customWidth="1"/>
    <col min="8441" max="8441" width="30" style="38" customWidth="1"/>
    <col min="8442" max="8442" width="11.28515625" style="38" customWidth="1"/>
    <col min="8443" max="8443" width="19.5703125" style="38" customWidth="1"/>
    <col min="8444" max="8444" width="18.7109375" style="38" customWidth="1"/>
    <col min="8445" max="8445" width="32.5703125" style="38" customWidth="1"/>
    <col min="8446" max="8446" width="13.85546875" style="38" customWidth="1"/>
    <col min="8447" max="8447" width="9.7109375" style="38" customWidth="1"/>
    <col min="8448" max="8449" width="6.140625" style="38" customWidth="1"/>
    <col min="8450" max="8450" width="8.5703125" style="38" customWidth="1"/>
    <col min="8451" max="8451" width="6.85546875" style="38" customWidth="1"/>
    <col min="8452" max="8452" width="7.140625" style="38" customWidth="1"/>
    <col min="8453" max="8453" width="6.140625" style="38" customWidth="1"/>
    <col min="8454" max="8454" width="6.42578125" style="38" customWidth="1"/>
    <col min="8455" max="8690" width="9.140625" style="38"/>
    <col min="8691" max="8691" width="4.28515625" style="38" customWidth="1"/>
    <col min="8692" max="8693" width="0" style="38" hidden="1" customWidth="1"/>
    <col min="8694" max="8694" width="20.140625" style="38" customWidth="1"/>
    <col min="8695" max="8695" width="10.7109375" style="38" customWidth="1"/>
    <col min="8696" max="8696" width="8.140625" style="38" customWidth="1"/>
    <col min="8697" max="8697" width="30" style="38" customWidth="1"/>
    <col min="8698" max="8698" width="11.28515625" style="38" customWidth="1"/>
    <col min="8699" max="8699" width="19.5703125" style="38" customWidth="1"/>
    <col min="8700" max="8700" width="18.7109375" style="38" customWidth="1"/>
    <col min="8701" max="8701" width="32.5703125" style="38" customWidth="1"/>
    <col min="8702" max="8702" width="13.85546875" style="38" customWidth="1"/>
    <col min="8703" max="8703" width="9.7109375" style="38" customWidth="1"/>
    <col min="8704" max="8705" width="6.140625" style="38" customWidth="1"/>
    <col min="8706" max="8706" width="8.5703125" style="38" customWidth="1"/>
    <col min="8707" max="8707" width="6.85546875" style="38" customWidth="1"/>
    <col min="8708" max="8708" width="7.140625" style="38" customWidth="1"/>
    <col min="8709" max="8709" width="6.140625" style="38" customWidth="1"/>
    <col min="8710" max="8710" width="6.42578125" style="38" customWidth="1"/>
    <col min="8711" max="8946" width="9.140625" style="38"/>
    <col min="8947" max="8947" width="4.28515625" style="38" customWidth="1"/>
    <col min="8948" max="8949" width="0" style="38" hidden="1" customWidth="1"/>
    <col min="8950" max="8950" width="20.140625" style="38" customWidth="1"/>
    <col min="8951" max="8951" width="10.7109375" style="38" customWidth="1"/>
    <col min="8952" max="8952" width="8.140625" style="38" customWidth="1"/>
    <col min="8953" max="8953" width="30" style="38" customWidth="1"/>
    <col min="8954" max="8954" width="11.28515625" style="38" customWidth="1"/>
    <col min="8955" max="8955" width="19.5703125" style="38" customWidth="1"/>
    <col min="8956" max="8956" width="18.7109375" style="38" customWidth="1"/>
    <col min="8957" max="8957" width="32.5703125" style="38" customWidth="1"/>
    <col min="8958" max="8958" width="13.85546875" style="38" customWidth="1"/>
    <col min="8959" max="8959" width="9.7109375" style="38" customWidth="1"/>
    <col min="8960" max="8961" width="6.140625" style="38" customWidth="1"/>
    <col min="8962" max="8962" width="8.5703125" style="38" customWidth="1"/>
    <col min="8963" max="8963" width="6.85546875" style="38" customWidth="1"/>
    <col min="8964" max="8964" width="7.140625" style="38" customWidth="1"/>
    <col min="8965" max="8965" width="6.140625" style="38" customWidth="1"/>
    <col min="8966" max="8966" width="6.42578125" style="38" customWidth="1"/>
    <col min="8967" max="9202" width="9.140625" style="38"/>
    <col min="9203" max="9203" width="4.28515625" style="38" customWidth="1"/>
    <col min="9204" max="9205" width="0" style="38" hidden="1" customWidth="1"/>
    <col min="9206" max="9206" width="20.140625" style="38" customWidth="1"/>
    <col min="9207" max="9207" width="10.7109375" style="38" customWidth="1"/>
    <col min="9208" max="9208" width="8.140625" style="38" customWidth="1"/>
    <col min="9209" max="9209" width="30" style="38" customWidth="1"/>
    <col min="9210" max="9210" width="11.28515625" style="38" customWidth="1"/>
    <col min="9211" max="9211" width="19.5703125" style="38" customWidth="1"/>
    <col min="9212" max="9212" width="18.7109375" style="38" customWidth="1"/>
    <col min="9213" max="9213" width="32.5703125" style="38" customWidth="1"/>
    <col min="9214" max="9214" width="13.85546875" style="38" customWidth="1"/>
    <col min="9215" max="9215" width="9.7109375" style="38" customWidth="1"/>
    <col min="9216" max="9217" width="6.140625" style="38" customWidth="1"/>
    <col min="9218" max="9218" width="8.5703125" style="38" customWidth="1"/>
    <col min="9219" max="9219" width="6.85546875" style="38" customWidth="1"/>
    <col min="9220" max="9220" width="7.140625" style="38" customWidth="1"/>
    <col min="9221" max="9221" width="6.140625" style="38" customWidth="1"/>
    <col min="9222" max="9222" width="6.42578125" style="38" customWidth="1"/>
    <col min="9223" max="9458" width="9.140625" style="38"/>
    <col min="9459" max="9459" width="4.28515625" style="38" customWidth="1"/>
    <col min="9460" max="9461" width="0" style="38" hidden="1" customWidth="1"/>
    <col min="9462" max="9462" width="20.140625" style="38" customWidth="1"/>
    <col min="9463" max="9463" width="10.7109375" style="38" customWidth="1"/>
    <col min="9464" max="9464" width="8.140625" style="38" customWidth="1"/>
    <col min="9465" max="9465" width="30" style="38" customWidth="1"/>
    <col min="9466" max="9466" width="11.28515625" style="38" customWidth="1"/>
    <col min="9467" max="9467" width="19.5703125" style="38" customWidth="1"/>
    <col min="9468" max="9468" width="18.7109375" style="38" customWidth="1"/>
    <col min="9469" max="9469" width="32.5703125" style="38" customWidth="1"/>
    <col min="9470" max="9470" width="13.85546875" style="38" customWidth="1"/>
    <col min="9471" max="9471" width="9.7109375" style="38" customWidth="1"/>
    <col min="9472" max="9473" width="6.140625" style="38" customWidth="1"/>
    <col min="9474" max="9474" width="8.5703125" style="38" customWidth="1"/>
    <col min="9475" max="9475" width="6.85546875" style="38" customWidth="1"/>
    <col min="9476" max="9476" width="7.140625" style="38" customWidth="1"/>
    <col min="9477" max="9477" width="6.140625" style="38" customWidth="1"/>
    <col min="9478" max="9478" width="6.42578125" style="38" customWidth="1"/>
    <col min="9479" max="9714" width="9.140625" style="38"/>
    <col min="9715" max="9715" width="4.28515625" style="38" customWidth="1"/>
    <col min="9716" max="9717" width="0" style="38" hidden="1" customWidth="1"/>
    <col min="9718" max="9718" width="20.140625" style="38" customWidth="1"/>
    <col min="9719" max="9719" width="10.7109375" style="38" customWidth="1"/>
    <col min="9720" max="9720" width="8.140625" style="38" customWidth="1"/>
    <col min="9721" max="9721" width="30" style="38" customWidth="1"/>
    <col min="9722" max="9722" width="11.28515625" style="38" customWidth="1"/>
    <col min="9723" max="9723" width="19.5703125" style="38" customWidth="1"/>
    <col min="9724" max="9724" width="18.7109375" style="38" customWidth="1"/>
    <col min="9725" max="9725" width="32.5703125" style="38" customWidth="1"/>
    <col min="9726" max="9726" width="13.85546875" style="38" customWidth="1"/>
    <col min="9727" max="9727" width="9.7109375" style="38" customWidth="1"/>
    <col min="9728" max="9729" width="6.140625" style="38" customWidth="1"/>
    <col min="9730" max="9730" width="8.5703125" style="38" customWidth="1"/>
    <col min="9731" max="9731" width="6.85546875" style="38" customWidth="1"/>
    <col min="9732" max="9732" width="7.140625" style="38" customWidth="1"/>
    <col min="9733" max="9733" width="6.140625" style="38" customWidth="1"/>
    <col min="9734" max="9734" width="6.42578125" style="38" customWidth="1"/>
    <col min="9735" max="9970" width="9.140625" style="38"/>
    <col min="9971" max="9971" width="4.28515625" style="38" customWidth="1"/>
    <col min="9972" max="9973" width="0" style="38" hidden="1" customWidth="1"/>
    <col min="9974" max="9974" width="20.140625" style="38" customWidth="1"/>
    <col min="9975" max="9975" width="10.7109375" style="38" customWidth="1"/>
    <col min="9976" max="9976" width="8.140625" style="38" customWidth="1"/>
    <col min="9977" max="9977" width="30" style="38" customWidth="1"/>
    <col min="9978" max="9978" width="11.28515625" style="38" customWidth="1"/>
    <col min="9979" max="9979" width="19.5703125" style="38" customWidth="1"/>
    <col min="9980" max="9980" width="18.7109375" style="38" customWidth="1"/>
    <col min="9981" max="9981" width="32.5703125" style="38" customWidth="1"/>
    <col min="9982" max="9982" width="13.85546875" style="38" customWidth="1"/>
    <col min="9983" max="9983" width="9.7109375" style="38" customWidth="1"/>
    <col min="9984" max="9985" width="6.140625" style="38" customWidth="1"/>
    <col min="9986" max="9986" width="8.5703125" style="38" customWidth="1"/>
    <col min="9987" max="9987" width="6.85546875" style="38" customWidth="1"/>
    <col min="9988" max="9988" width="7.140625" style="38" customWidth="1"/>
    <col min="9989" max="9989" width="6.140625" style="38" customWidth="1"/>
    <col min="9990" max="9990" width="6.42578125" style="38" customWidth="1"/>
    <col min="9991" max="10226" width="9.140625" style="38"/>
    <col min="10227" max="10227" width="4.28515625" style="38" customWidth="1"/>
    <col min="10228" max="10229" width="0" style="38" hidden="1" customWidth="1"/>
    <col min="10230" max="10230" width="20.140625" style="38" customWidth="1"/>
    <col min="10231" max="10231" width="10.7109375" style="38" customWidth="1"/>
    <col min="10232" max="10232" width="8.140625" style="38" customWidth="1"/>
    <col min="10233" max="10233" width="30" style="38" customWidth="1"/>
    <col min="10234" max="10234" width="11.28515625" style="38" customWidth="1"/>
    <col min="10235" max="10235" width="19.5703125" style="38" customWidth="1"/>
    <col min="10236" max="10236" width="18.7109375" style="38" customWidth="1"/>
    <col min="10237" max="10237" width="32.5703125" style="38" customWidth="1"/>
    <col min="10238" max="10238" width="13.85546875" style="38" customWidth="1"/>
    <col min="10239" max="10239" width="9.7109375" style="38" customWidth="1"/>
    <col min="10240" max="10241" width="6.140625" style="38" customWidth="1"/>
    <col min="10242" max="10242" width="8.5703125" style="38" customWidth="1"/>
    <col min="10243" max="10243" width="6.85546875" style="38" customWidth="1"/>
    <col min="10244" max="10244" width="7.140625" style="38" customWidth="1"/>
    <col min="10245" max="10245" width="6.140625" style="38" customWidth="1"/>
    <col min="10246" max="10246" width="6.42578125" style="38" customWidth="1"/>
    <col min="10247" max="10482" width="9.140625" style="38"/>
    <col min="10483" max="10483" width="4.28515625" style="38" customWidth="1"/>
    <col min="10484" max="10485" width="0" style="38" hidden="1" customWidth="1"/>
    <col min="10486" max="10486" width="20.140625" style="38" customWidth="1"/>
    <col min="10487" max="10487" width="10.7109375" style="38" customWidth="1"/>
    <col min="10488" max="10488" width="8.140625" style="38" customWidth="1"/>
    <col min="10489" max="10489" width="30" style="38" customWidth="1"/>
    <col min="10490" max="10490" width="11.28515625" style="38" customWidth="1"/>
    <col min="10491" max="10491" width="19.5703125" style="38" customWidth="1"/>
    <col min="10492" max="10492" width="18.7109375" style="38" customWidth="1"/>
    <col min="10493" max="10493" width="32.5703125" style="38" customWidth="1"/>
    <col min="10494" max="10494" width="13.85546875" style="38" customWidth="1"/>
    <col min="10495" max="10495" width="9.7109375" style="38" customWidth="1"/>
    <col min="10496" max="10497" width="6.140625" style="38" customWidth="1"/>
    <col min="10498" max="10498" width="8.5703125" style="38" customWidth="1"/>
    <col min="10499" max="10499" width="6.85546875" style="38" customWidth="1"/>
    <col min="10500" max="10500" width="7.140625" style="38" customWidth="1"/>
    <col min="10501" max="10501" width="6.140625" style="38" customWidth="1"/>
    <col min="10502" max="10502" width="6.42578125" style="38" customWidth="1"/>
    <col min="10503" max="10738" width="9.140625" style="38"/>
    <col min="10739" max="10739" width="4.28515625" style="38" customWidth="1"/>
    <col min="10740" max="10741" width="0" style="38" hidden="1" customWidth="1"/>
    <col min="10742" max="10742" width="20.140625" style="38" customWidth="1"/>
    <col min="10743" max="10743" width="10.7109375" style="38" customWidth="1"/>
    <col min="10744" max="10744" width="8.140625" style="38" customWidth="1"/>
    <col min="10745" max="10745" width="30" style="38" customWidth="1"/>
    <col min="10746" max="10746" width="11.28515625" style="38" customWidth="1"/>
    <col min="10747" max="10747" width="19.5703125" style="38" customWidth="1"/>
    <col min="10748" max="10748" width="18.7109375" style="38" customWidth="1"/>
    <col min="10749" max="10749" width="32.5703125" style="38" customWidth="1"/>
    <col min="10750" max="10750" width="13.85546875" style="38" customWidth="1"/>
    <col min="10751" max="10751" width="9.7109375" style="38" customWidth="1"/>
    <col min="10752" max="10753" width="6.140625" style="38" customWidth="1"/>
    <col min="10754" max="10754" width="8.5703125" style="38" customWidth="1"/>
    <col min="10755" max="10755" width="6.85546875" style="38" customWidth="1"/>
    <col min="10756" max="10756" width="7.140625" style="38" customWidth="1"/>
    <col min="10757" max="10757" width="6.140625" style="38" customWidth="1"/>
    <col min="10758" max="10758" width="6.42578125" style="38" customWidth="1"/>
    <col min="10759" max="10994" width="9.140625" style="38"/>
    <col min="10995" max="10995" width="4.28515625" style="38" customWidth="1"/>
    <col min="10996" max="10997" width="0" style="38" hidden="1" customWidth="1"/>
    <col min="10998" max="10998" width="20.140625" style="38" customWidth="1"/>
    <col min="10999" max="10999" width="10.7109375" style="38" customWidth="1"/>
    <col min="11000" max="11000" width="8.140625" style="38" customWidth="1"/>
    <col min="11001" max="11001" width="30" style="38" customWidth="1"/>
    <col min="11002" max="11002" width="11.28515625" style="38" customWidth="1"/>
    <col min="11003" max="11003" width="19.5703125" style="38" customWidth="1"/>
    <col min="11004" max="11004" width="18.7109375" style="38" customWidth="1"/>
    <col min="11005" max="11005" width="32.5703125" style="38" customWidth="1"/>
    <col min="11006" max="11006" width="13.85546875" style="38" customWidth="1"/>
    <col min="11007" max="11007" width="9.7109375" style="38" customWidth="1"/>
    <col min="11008" max="11009" width="6.140625" style="38" customWidth="1"/>
    <col min="11010" max="11010" width="8.5703125" style="38" customWidth="1"/>
    <col min="11011" max="11011" width="6.85546875" style="38" customWidth="1"/>
    <col min="11012" max="11012" width="7.140625" style="38" customWidth="1"/>
    <col min="11013" max="11013" width="6.140625" style="38" customWidth="1"/>
    <col min="11014" max="11014" width="6.42578125" style="38" customWidth="1"/>
    <col min="11015" max="11250" width="9.140625" style="38"/>
    <col min="11251" max="11251" width="4.28515625" style="38" customWidth="1"/>
    <col min="11252" max="11253" width="0" style="38" hidden="1" customWidth="1"/>
    <col min="11254" max="11254" width="20.140625" style="38" customWidth="1"/>
    <col min="11255" max="11255" width="10.7109375" style="38" customWidth="1"/>
    <col min="11256" max="11256" width="8.140625" style="38" customWidth="1"/>
    <col min="11257" max="11257" width="30" style="38" customWidth="1"/>
    <col min="11258" max="11258" width="11.28515625" style="38" customWidth="1"/>
    <col min="11259" max="11259" width="19.5703125" style="38" customWidth="1"/>
    <col min="11260" max="11260" width="18.7109375" style="38" customWidth="1"/>
    <col min="11261" max="11261" width="32.5703125" style="38" customWidth="1"/>
    <col min="11262" max="11262" width="13.85546875" style="38" customWidth="1"/>
    <col min="11263" max="11263" width="9.7109375" style="38" customWidth="1"/>
    <col min="11264" max="11265" width="6.140625" style="38" customWidth="1"/>
    <col min="11266" max="11266" width="8.5703125" style="38" customWidth="1"/>
    <col min="11267" max="11267" width="6.85546875" style="38" customWidth="1"/>
    <col min="11268" max="11268" width="7.140625" style="38" customWidth="1"/>
    <col min="11269" max="11269" width="6.140625" style="38" customWidth="1"/>
    <col min="11270" max="11270" width="6.42578125" style="38" customWidth="1"/>
    <col min="11271" max="11506" width="9.140625" style="38"/>
    <col min="11507" max="11507" width="4.28515625" style="38" customWidth="1"/>
    <col min="11508" max="11509" width="0" style="38" hidden="1" customWidth="1"/>
    <col min="11510" max="11510" width="20.140625" style="38" customWidth="1"/>
    <col min="11511" max="11511" width="10.7109375" style="38" customWidth="1"/>
    <col min="11512" max="11512" width="8.140625" style="38" customWidth="1"/>
    <col min="11513" max="11513" width="30" style="38" customWidth="1"/>
    <col min="11514" max="11514" width="11.28515625" style="38" customWidth="1"/>
    <col min="11515" max="11515" width="19.5703125" style="38" customWidth="1"/>
    <col min="11516" max="11516" width="18.7109375" style="38" customWidth="1"/>
    <col min="11517" max="11517" width="32.5703125" style="38" customWidth="1"/>
    <col min="11518" max="11518" width="13.85546875" style="38" customWidth="1"/>
    <col min="11519" max="11519" width="9.7109375" style="38" customWidth="1"/>
    <col min="11520" max="11521" width="6.140625" style="38" customWidth="1"/>
    <col min="11522" max="11522" width="8.5703125" style="38" customWidth="1"/>
    <col min="11523" max="11523" width="6.85546875" style="38" customWidth="1"/>
    <col min="11524" max="11524" width="7.140625" style="38" customWidth="1"/>
    <col min="11525" max="11525" width="6.140625" style="38" customWidth="1"/>
    <col min="11526" max="11526" width="6.42578125" style="38" customWidth="1"/>
    <col min="11527" max="11762" width="9.140625" style="38"/>
    <col min="11763" max="11763" width="4.28515625" style="38" customWidth="1"/>
    <col min="11764" max="11765" width="0" style="38" hidden="1" customWidth="1"/>
    <col min="11766" max="11766" width="20.140625" style="38" customWidth="1"/>
    <col min="11767" max="11767" width="10.7109375" style="38" customWidth="1"/>
    <col min="11768" max="11768" width="8.140625" style="38" customWidth="1"/>
    <col min="11769" max="11769" width="30" style="38" customWidth="1"/>
    <col min="11770" max="11770" width="11.28515625" style="38" customWidth="1"/>
    <col min="11771" max="11771" width="19.5703125" style="38" customWidth="1"/>
    <col min="11772" max="11772" width="18.7109375" style="38" customWidth="1"/>
    <col min="11773" max="11773" width="32.5703125" style="38" customWidth="1"/>
    <col min="11774" max="11774" width="13.85546875" style="38" customWidth="1"/>
    <col min="11775" max="11775" width="9.7109375" style="38" customWidth="1"/>
    <col min="11776" max="11777" width="6.140625" style="38" customWidth="1"/>
    <col min="11778" max="11778" width="8.5703125" style="38" customWidth="1"/>
    <col min="11779" max="11779" width="6.85546875" style="38" customWidth="1"/>
    <col min="11780" max="11780" width="7.140625" style="38" customWidth="1"/>
    <col min="11781" max="11781" width="6.140625" style="38" customWidth="1"/>
    <col min="11782" max="11782" width="6.42578125" style="38" customWidth="1"/>
    <col min="11783" max="12018" width="9.140625" style="38"/>
    <col min="12019" max="12019" width="4.28515625" style="38" customWidth="1"/>
    <col min="12020" max="12021" width="0" style="38" hidden="1" customWidth="1"/>
    <col min="12022" max="12022" width="20.140625" style="38" customWidth="1"/>
    <col min="12023" max="12023" width="10.7109375" style="38" customWidth="1"/>
    <col min="12024" max="12024" width="8.140625" style="38" customWidth="1"/>
    <col min="12025" max="12025" width="30" style="38" customWidth="1"/>
    <col min="12026" max="12026" width="11.28515625" style="38" customWidth="1"/>
    <col min="12027" max="12027" width="19.5703125" style="38" customWidth="1"/>
    <col min="12028" max="12028" width="18.7109375" style="38" customWidth="1"/>
    <col min="12029" max="12029" width="32.5703125" style="38" customWidth="1"/>
    <col min="12030" max="12030" width="13.85546875" style="38" customWidth="1"/>
    <col min="12031" max="12031" width="9.7109375" style="38" customWidth="1"/>
    <col min="12032" max="12033" width="6.140625" style="38" customWidth="1"/>
    <col min="12034" max="12034" width="8.5703125" style="38" customWidth="1"/>
    <col min="12035" max="12035" width="6.85546875" style="38" customWidth="1"/>
    <col min="12036" max="12036" width="7.140625" style="38" customWidth="1"/>
    <col min="12037" max="12037" width="6.140625" style="38" customWidth="1"/>
    <col min="12038" max="12038" width="6.42578125" style="38" customWidth="1"/>
    <col min="12039" max="12274" width="9.140625" style="38"/>
    <col min="12275" max="12275" width="4.28515625" style="38" customWidth="1"/>
    <col min="12276" max="12277" width="0" style="38" hidden="1" customWidth="1"/>
    <col min="12278" max="12278" width="20.140625" style="38" customWidth="1"/>
    <col min="12279" max="12279" width="10.7109375" style="38" customWidth="1"/>
    <col min="12280" max="12280" width="8.140625" style="38" customWidth="1"/>
    <col min="12281" max="12281" width="30" style="38" customWidth="1"/>
    <col min="12282" max="12282" width="11.28515625" style="38" customWidth="1"/>
    <col min="12283" max="12283" width="19.5703125" style="38" customWidth="1"/>
    <col min="12284" max="12284" width="18.7109375" style="38" customWidth="1"/>
    <col min="12285" max="12285" width="32.5703125" style="38" customWidth="1"/>
    <col min="12286" max="12286" width="13.85546875" style="38" customWidth="1"/>
    <col min="12287" max="12287" width="9.7109375" style="38" customWidth="1"/>
    <col min="12288" max="12289" width="6.140625" style="38" customWidth="1"/>
    <col min="12290" max="12290" width="8.5703125" style="38" customWidth="1"/>
    <col min="12291" max="12291" width="6.85546875" style="38" customWidth="1"/>
    <col min="12292" max="12292" width="7.140625" style="38" customWidth="1"/>
    <col min="12293" max="12293" width="6.140625" style="38" customWidth="1"/>
    <col min="12294" max="12294" width="6.42578125" style="38" customWidth="1"/>
    <col min="12295" max="12530" width="9.140625" style="38"/>
    <col min="12531" max="12531" width="4.28515625" style="38" customWidth="1"/>
    <col min="12532" max="12533" width="0" style="38" hidden="1" customWidth="1"/>
    <col min="12534" max="12534" width="20.140625" style="38" customWidth="1"/>
    <col min="12535" max="12535" width="10.7109375" style="38" customWidth="1"/>
    <col min="12536" max="12536" width="8.140625" style="38" customWidth="1"/>
    <col min="12537" max="12537" width="30" style="38" customWidth="1"/>
    <col min="12538" max="12538" width="11.28515625" style="38" customWidth="1"/>
    <col min="12539" max="12539" width="19.5703125" style="38" customWidth="1"/>
    <col min="12540" max="12540" width="18.7109375" style="38" customWidth="1"/>
    <col min="12541" max="12541" width="32.5703125" style="38" customWidth="1"/>
    <col min="12542" max="12542" width="13.85546875" style="38" customWidth="1"/>
    <col min="12543" max="12543" width="9.7109375" style="38" customWidth="1"/>
    <col min="12544" max="12545" width="6.140625" style="38" customWidth="1"/>
    <col min="12546" max="12546" width="8.5703125" style="38" customWidth="1"/>
    <col min="12547" max="12547" width="6.85546875" style="38" customWidth="1"/>
    <col min="12548" max="12548" width="7.140625" style="38" customWidth="1"/>
    <col min="12549" max="12549" width="6.140625" style="38" customWidth="1"/>
    <col min="12550" max="12550" width="6.42578125" style="38" customWidth="1"/>
    <col min="12551" max="12786" width="9.140625" style="38"/>
    <col min="12787" max="12787" width="4.28515625" style="38" customWidth="1"/>
    <col min="12788" max="12789" width="0" style="38" hidden="1" customWidth="1"/>
    <col min="12790" max="12790" width="20.140625" style="38" customWidth="1"/>
    <col min="12791" max="12791" width="10.7109375" style="38" customWidth="1"/>
    <col min="12792" max="12792" width="8.140625" style="38" customWidth="1"/>
    <col min="12793" max="12793" width="30" style="38" customWidth="1"/>
    <col min="12794" max="12794" width="11.28515625" style="38" customWidth="1"/>
    <col min="12795" max="12795" width="19.5703125" style="38" customWidth="1"/>
    <col min="12796" max="12796" width="18.7109375" style="38" customWidth="1"/>
    <col min="12797" max="12797" width="32.5703125" style="38" customWidth="1"/>
    <col min="12798" max="12798" width="13.85546875" style="38" customWidth="1"/>
    <col min="12799" max="12799" width="9.7109375" style="38" customWidth="1"/>
    <col min="12800" max="12801" width="6.140625" style="38" customWidth="1"/>
    <col min="12802" max="12802" width="8.5703125" style="38" customWidth="1"/>
    <col min="12803" max="12803" width="6.85546875" style="38" customWidth="1"/>
    <col min="12804" max="12804" width="7.140625" style="38" customWidth="1"/>
    <col min="12805" max="12805" width="6.140625" style="38" customWidth="1"/>
    <col min="12806" max="12806" width="6.42578125" style="38" customWidth="1"/>
    <col min="12807" max="13042" width="9.140625" style="38"/>
    <col min="13043" max="13043" width="4.28515625" style="38" customWidth="1"/>
    <col min="13044" max="13045" width="0" style="38" hidden="1" customWidth="1"/>
    <col min="13046" max="13046" width="20.140625" style="38" customWidth="1"/>
    <col min="13047" max="13047" width="10.7109375" style="38" customWidth="1"/>
    <col min="13048" max="13048" width="8.140625" style="38" customWidth="1"/>
    <col min="13049" max="13049" width="30" style="38" customWidth="1"/>
    <col min="13050" max="13050" width="11.28515625" style="38" customWidth="1"/>
    <col min="13051" max="13051" width="19.5703125" style="38" customWidth="1"/>
    <col min="13052" max="13052" width="18.7109375" style="38" customWidth="1"/>
    <col min="13053" max="13053" width="32.5703125" style="38" customWidth="1"/>
    <col min="13054" max="13054" width="13.85546875" style="38" customWidth="1"/>
    <col min="13055" max="13055" width="9.7109375" style="38" customWidth="1"/>
    <col min="13056" max="13057" width="6.140625" style="38" customWidth="1"/>
    <col min="13058" max="13058" width="8.5703125" style="38" customWidth="1"/>
    <col min="13059" max="13059" width="6.85546875" style="38" customWidth="1"/>
    <col min="13060" max="13060" width="7.140625" style="38" customWidth="1"/>
    <col min="13061" max="13061" width="6.140625" style="38" customWidth="1"/>
    <col min="13062" max="13062" width="6.42578125" style="38" customWidth="1"/>
    <col min="13063" max="13298" width="9.140625" style="38"/>
    <col min="13299" max="13299" width="4.28515625" style="38" customWidth="1"/>
    <col min="13300" max="13301" width="0" style="38" hidden="1" customWidth="1"/>
    <col min="13302" max="13302" width="20.140625" style="38" customWidth="1"/>
    <col min="13303" max="13303" width="10.7109375" style="38" customWidth="1"/>
    <col min="13304" max="13304" width="8.140625" style="38" customWidth="1"/>
    <col min="13305" max="13305" width="30" style="38" customWidth="1"/>
    <col min="13306" max="13306" width="11.28515625" style="38" customWidth="1"/>
    <col min="13307" max="13307" width="19.5703125" style="38" customWidth="1"/>
    <col min="13308" max="13308" width="18.7109375" style="38" customWidth="1"/>
    <col min="13309" max="13309" width="32.5703125" style="38" customWidth="1"/>
    <col min="13310" max="13310" width="13.85546875" style="38" customWidth="1"/>
    <col min="13311" max="13311" width="9.7109375" style="38" customWidth="1"/>
    <col min="13312" max="13313" width="6.140625" style="38" customWidth="1"/>
    <col min="13314" max="13314" width="8.5703125" style="38" customWidth="1"/>
    <col min="13315" max="13315" width="6.85546875" style="38" customWidth="1"/>
    <col min="13316" max="13316" width="7.140625" style="38" customWidth="1"/>
    <col min="13317" max="13317" width="6.140625" style="38" customWidth="1"/>
    <col min="13318" max="13318" width="6.42578125" style="38" customWidth="1"/>
    <col min="13319" max="13554" width="9.140625" style="38"/>
    <col min="13555" max="13555" width="4.28515625" style="38" customWidth="1"/>
    <col min="13556" max="13557" width="0" style="38" hidden="1" customWidth="1"/>
    <col min="13558" max="13558" width="20.140625" style="38" customWidth="1"/>
    <col min="13559" max="13559" width="10.7109375" style="38" customWidth="1"/>
    <col min="13560" max="13560" width="8.140625" style="38" customWidth="1"/>
    <col min="13561" max="13561" width="30" style="38" customWidth="1"/>
    <col min="13562" max="13562" width="11.28515625" style="38" customWidth="1"/>
    <col min="13563" max="13563" width="19.5703125" style="38" customWidth="1"/>
    <col min="13564" max="13564" width="18.7109375" style="38" customWidth="1"/>
    <col min="13565" max="13565" width="32.5703125" style="38" customWidth="1"/>
    <col min="13566" max="13566" width="13.85546875" style="38" customWidth="1"/>
    <col min="13567" max="13567" width="9.7109375" style="38" customWidth="1"/>
    <col min="13568" max="13569" width="6.140625" style="38" customWidth="1"/>
    <col min="13570" max="13570" width="8.5703125" style="38" customWidth="1"/>
    <col min="13571" max="13571" width="6.85546875" style="38" customWidth="1"/>
    <col min="13572" max="13572" width="7.140625" style="38" customWidth="1"/>
    <col min="13573" max="13573" width="6.140625" style="38" customWidth="1"/>
    <col min="13574" max="13574" width="6.42578125" style="38" customWidth="1"/>
    <col min="13575" max="13810" width="9.140625" style="38"/>
    <col min="13811" max="13811" width="4.28515625" style="38" customWidth="1"/>
    <col min="13812" max="13813" width="0" style="38" hidden="1" customWidth="1"/>
    <col min="13814" max="13814" width="20.140625" style="38" customWidth="1"/>
    <col min="13815" max="13815" width="10.7109375" style="38" customWidth="1"/>
    <col min="13816" max="13816" width="8.140625" style="38" customWidth="1"/>
    <col min="13817" max="13817" width="30" style="38" customWidth="1"/>
    <col min="13818" max="13818" width="11.28515625" style="38" customWidth="1"/>
    <col min="13819" max="13819" width="19.5703125" style="38" customWidth="1"/>
    <col min="13820" max="13820" width="18.7109375" style="38" customWidth="1"/>
    <col min="13821" max="13821" width="32.5703125" style="38" customWidth="1"/>
    <col min="13822" max="13822" width="13.85546875" style="38" customWidth="1"/>
    <col min="13823" max="13823" width="9.7109375" style="38" customWidth="1"/>
    <col min="13824" max="13825" width="6.140625" style="38" customWidth="1"/>
    <col min="13826" max="13826" width="8.5703125" style="38" customWidth="1"/>
    <col min="13827" max="13827" width="6.85546875" style="38" customWidth="1"/>
    <col min="13828" max="13828" width="7.140625" style="38" customWidth="1"/>
    <col min="13829" max="13829" width="6.140625" style="38" customWidth="1"/>
    <col min="13830" max="13830" width="6.42578125" style="38" customWidth="1"/>
    <col min="13831" max="14066" width="9.140625" style="38"/>
    <col min="14067" max="14067" width="4.28515625" style="38" customWidth="1"/>
    <col min="14068" max="14069" width="0" style="38" hidden="1" customWidth="1"/>
    <col min="14070" max="14070" width="20.140625" style="38" customWidth="1"/>
    <col min="14071" max="14071" width="10.7109375" style="38" customWidth="1"/>
    <col min="14072" max="14072" width="8.140625" style="38" customWidth="1"/>
    <col min="14073" max="14073" width="30" style="38" customWidth="1"/>
    <col min="14074" max="14074" width="11.28515625" style="38" customWidth="1"/>
    <col min="14075" max="14075" width="19.5703125" style="38" customWidth="1"/>
    <col min="14076" max="14076" width="18.7109375" style="38" customWidth="1"/>
    <col min="14077" max="14077" width="32.5703125" style="38" customWidth="1"/>
    <col min="14078" max="14078" width="13.85546875" style="38" customWidth="1"/>
    <col min="14079" max="14079" width="9.7109375" style="38" customWidth="1"/>
    <col min="14080" max="14081" width="6.140625" style="38" customWidth="1"/>
    <col min="14082" max="14082" width="8.5703125" style="38" customWidth="1"/>
    <col min="14083" max="14083" width="6.85546875" style="38" customWidth="1"/>
    <col min="14084" max="14084" width="7.140625" style="38" customWidth="1"/>
    <col min="14085" max="14085" width="6.140625" style="38" customWidth="1"/>
    <col min="14086" max="14086" width="6.42578125" style="38" customWidth="1"/>
    <col min="14087" max="14322" width="9.140625" style="38"/>
    <col min="14323" max="14323" width="4.28515625" style="38" customWidth="1"/>
    <col min="14324" max="14325" width="0" style="38" hidden="1" customWidth="1"/>
    <col min="14326" max="14326" width="20.140625" style="38" customWidth="1"/>
    <col min="14327" max="14327" width="10.7109375" style="38" customWidth="1"/>
    <col min="14328" max="14328" width="8.140625" style="38" customWidth="1"/>
    <col min="14329" max="14329" width="30" style="38" customWidth="1"/>
    <col min="14330" max="14330" width="11.28515625" style="38" customWidth="1"/>
    <col min="14331" max="14331" width="19.5703125" style="38" customWidth="1"/>
    <col min="14332" max="14332" width="18.7109375" style="38" customWidth="1"/>
    <col min="14333" max="14333" width="32.5703125" style="38" customWidth="1"/>
    <col min="14334" max="14334" width="13.85546875" style="38" customWidth="1"/>
    <col min="14335" max="14335" width="9.7109375" style="38" customWidth="1"/>
    <col min="14336" max="14337" width="6.140625" style="38" customWidth="1"/>
    <col min="14338" max="14338" width="8.5703125" style="38" customWidth="1"/>
    <col min="14339" max="14339" width="6.85546875" style="38" customWidth="1"/>
    <col min="14340" max="14340" width="7.140625" style="38" customWidth="1"/>
    <col min="14341" max="14341" width="6.140625" style="38" customWidth="1"/>
    <col min="14342" max="14342" width="6.42578125" style="38" customWidth="1"/>
    <col min="14343" max="14578" width="9.140625" style="38"/>
    <col min="14579" max="14579" width="4.28515625" style="38" customWidth="1"/>
    <col min="14580" max="14581" width="0" style="38" hidden="1" customWidth="1"/>
    <col min="14582" max="14582" width="20.140625" style="38" customWidth="1"/>
    <col min="14583" max="14583" width="10.7109375" style="38" customWidth="1"/>
    <col min="14584" max="14584" width="8.140625" style="38" customWidth="1"/>
    <col min="14585" max="14585" width="30" style="38" customWidth="1"/>
    <col min="14586" max="14586" width="11.28515625" style="38" customWidth="1"/>
    <col min="14587" max="14587" width="19.5703125" style="38" customWidth="1"/>
    <col min="14588" max="14588" width="18.7109375" style="38" customWidth="1"/>
    <col min="14589" max="14589" width="32.5703125" style="38" customWidth="1"/>
    <col min="14590" max="14590" width="13.85546875" style="38" customWidth="1"/>
    <col min="14591" max="14591" width="9.7109375" style="38" customWidth="1"/>
    <col min="14592" max="14593" width="6.140625" style="38" customWidth="1"/>
    <col min="14594" max="14594" width="8.5703125" style="38" customWidth="1"/>
    <col min="14595" max="14595" width="6.85546875" style="38" customWidth="1"/>
    <col min="14596" max="14596" width="7.140625" style="38" customWidth="1"/>
    <col min="14597" max="14597" width="6.140625" style="38" customWidth="1"/>
    <col min="14598" max="14598" width="6.42578125" style="38" customWidth="1"/>
    <col min="14599" max="14834" width="9.140625" style="38"/>
    <col min="14835" max="14835" width="4.28515625" style="38" customWidth="1"/>
    <col min="14836" max="14837" width="0" style="38" hidden="1" customWidth="1"/>
    <col min="14838" max="14838" width="20.140625" style="38" customWidth="1"/>
    <col min="14839" max="14839" width="10.7109375" style="38" customWidth="1"/>
    <col min="14840" max="14840" width="8.140625" style="38" customWidth="1"/>
    <col min="14841" max="14841" width="30" style="38" customWidth="1"/>
    <col min="14842" max="14842" width="11.28515625" style="38" customWidth="1"/>
    <col min="14843" max="14843" width="19.5703125" style="38" customWidth="1"/>
    <col min="14844" max="14844" width="18.7109375" style="38" customWidth="1"/>
    <col min="14845" max="14845" width="32.5703125" style="38" customWidth="1"/>
    <col min="14846" max="14846" width="13.85546875" style="38" customWidth="1"/>
    <col min="14847" max="14847" width="9.7109375" style="38" customWidth="1"/>
    <col min="14848" max="14849" width="6.140625" style="38" customWidth="1"/>
    <col min="14850" max="14850" width="8.5703125" style="38" customWidth="1"/>
    <col min="14851" max="14851" width="6.85546875" style="38" customWidth="1"/>
    <col min="14852" max="14852" width="7.140625" style="38" customWidth="1"/>
    <col min="14853" max="14853" width="6.140625" style="38" customWidth="1"/>
    <col min="14854" max="14854" width="6.42578125" style="38" customWidth="1"/>
    <col min="14855" max="15090" width="9.140625" style="38"/>
    <col min="15091" max="15091" width="4.28515625" style="38" customWidth="1"/>
    <col min="15092" max="15093" width="0" style="38" hidden="1" customWidth="1"/>
    <col min="15094" max="15094" width="20.140625" style="38" customWidth="1"/>
    <col min="15095" max="15095" width="10.7109375" style="38" customWidth="1"/>
    <col min="15096" max="15096" width="8.140625" style="38" customWidth="1"/>
    <col min="15097" max="15097" width="30" style="38" customWidth="1"/>
    <col min="15098" max="15098" width="11.28515625" style="38" customWidth="1"/>
    <col min="15099" max="15099" width="19.5703125" style="38" customWidth="1"/>
    <col min="15100" max="15100" width="18.7109375" style="38" customWidth="1"/>
    <col min="15101" max="15101" width="32.5703125" style="38" customWidth="1"/>
    <col min="15102" max="15102" width="13.85546875" style="38" customWidth="1"/>
    <col min="15103" max="15103" width="9.7109375" style="38" customWidth="1"/>
    <col min="15104" max="15105" width="6.140625" style="38" customWidth="1"/>
    <col min="15106" max="15106" width="8.5703125" style="38" customWidth="1"/>
    <col min="15107" max="15107" width="6.85546875" style="38" customWidth="1"/>
    <col min="15108" max="15108" width="7.140625" style="38" customWidth="1"/>
    <col min="15109" max="15109" width="6.140625" style="38" customWidth="1"/>
    <col min="15110" max="15110" width="6.42578125" style="38" customWidth="1"/>
    <col min="15111" max="15346" width="9.140625" style="38"/>
    <col min="15347" max="15347" width="4.28515625" style="38" customWidth="1"/>
    <col min="15348" max="15349" width="0" style="38" hidden="1" customWidth="1"/>
    <col min="15350" max="15350" width="20.140625" style="38" customWidth="1"/>
    <col min="15351" max="15351" width="10.7109375" style="38" customWidth="1"/>
    <col min="15352" max="15352" width="8.140625" style="38" customWidth="1"/>
    <col min="15353" max="15353" width="30" style="38" customWidth="1"/>
    <col min="15354" max="15354" width="11.28515625" style="38" customWidth="1"/>
    <col min="15355" max="15355" width="19.5703125" style="38" customWidth="1"/>
    <col min="15356" max="15356" width="18.7109375" style="38" customWidth="1"/>
    <col min="15357" max="15357" width="32.5703125" style="38" customWidth="1"/>
    <col min="15358" max="15358" width="13.85546875" style="38" customWidth="1"/>
    <col min="15359" max="15359" width="9.7109375" style="38" customWidth="1"/>
    <col min="15360" max="15361" width="6.140625" style="38" customWidth="1"/>
    <col min="15362" max="15362" width="8.5703125" style="38" customWidth="1"/>
    <col min="15363" max="15363" width="6.85546875" style="38" customWidth="1"/>
    <col min="15364" max="15364" width="7.140625" style="38" customWidth="1"/>
    <col min="15365" max="15365" width="6.140625" style="38" customWidth="1"/>
    <col min="15366" max="15366" width="6.42578125" style="38" customWidth="1"/>
    <col min="15367" max="15602" width="9.140625" style="38"/>
    <col min="15603" max="15603" width="4.28515625" style="38" customWidth="1"/>
    <col min="15604" max="15605" width="0" style="38" hidden="1" customWidth="1"/>
    <col min="15606" max="15606" width="20.140625" style="38" customWidth="1"/>
    <col min="15607" max="15607" width="10.7109375" style="38" customWidth="1"/>
    <col min="15608" max="15608" width="8.140625" style="38" customWidth="1"/>
    <col min="15609" max="15609" width="30" style="38" customWidth="1"/>
    <col min="15610" max="15610" width="11.28515625" style="38" customWidth="1"/>
    <col min="15611" max="15611" width="19.5703125" style="38" customWidth="1"/>
    <col min="15612" max="15612" width="18.7109375" style="38" customWidth="1"/>
    <col min="15613" max="15613" width="32.5703125" style="38" customWidth="1"/>
    <col min="15614" max="15614" width="13.85546875" style="38" customWidth="1"/>
    <col min="15615" max="15615" width="9.7109375" style="38" customWidth="1"/>
    <col min="15616" max="15617" width="6.140625" style="38" customWidth="1"/>
    <col min="15618" max="15618" width="8.5703125" style="38" customWidth="1"/>
    <col min="15619" max="15619" width="6.85546875" style="38" customWidth="1"/>
    <col min="15620" max="15620" width="7.140625" style="38" customWidth="1"/>
    <col min="15621" max="15621" width="6.140625" style="38" customWidth="1"/>
    <col min="15622" max="15622" width="6.42578125" style="38" customWidth="1"/>
    <col min="15623" max="15858" width="9.140625" style="38"/>
    <col min="15859" max="15859" width="4.28515625" style="38" customWidth="1"/>
    <col min="15860" max="15861" width="0" style="38" hidden="1" customWidth="1"/>
    <col min="15862" max="15862" width="20.140625" style="38" customWidth="1"/>
    <col min="15863" max="15863" width="10.7109375" style="38" customWidth="1"/>
    <col min="15864" max="15864" width="8.140625" style="38" customWidth="1"/>
    <col min="15865" max="15865" width="30" style="38" customWidth="1"/>
    <col min="15866" max="15866" width="11.28515625" style="38" customWidth="1"/>
    <col min="15867" max="15867" width="19.5703125" style="38" customWidth="1"/>
    <col min="15868" max="15868" width="18.7109375" style="38" customWidth="1"/>
    <col min="15869" max="15869" width="32.5703125" style="38" customWidth="1"/>
    <col min="15870" max="15870" width="13.85546875" style="38" customWidth="1"/>
    <col min="15871" max="15871" width="9.7109375" style="38" customWidth="1"/>
    <col min="15872" max="15873" width="6.140625" style="38" customWidth="1"/>
    <col min="15874" max="15874" width="8.5703125" style="38" customWidth="1"/>
    <col min="15875" max="15875" width="6.85546875" style="38" customWidth="1"/>
    <col min="15876" max="15876" width="7.140625" style="38" customWidth="1"/>
    <col min="15877" max="15877" width="6.140625" style="38" customWidth="1"/>
    <col min="15878" max="15878" width="6.42578125" style="38" customWidth="1"/>
    <col min="15879" max="16114" width="9.140625" style="38"/>
    <col min="16115" max="16115" width="4.28515625" style="38" customWidth="1"/>
    <col min="16116" max="16117" width="0" style="38" hidden="1" customWidth="1"/>
    <col min="16118" max="16118" width="20.140625" style="38" customWidth="1"/>
    <col min="16119" max="16119" width="10.7109375" style="38" customWidth="1"/>
    <col min="16120" max="16120" width="8.140625" style="38" customWidth="1"/>
    <col min="16121" max="16121" width="30" style="38" customWidth="1"/>
    <col min="16122" max="16122" width="11.28515625" style="38" customWidth="1"/>
    <col min="16123" max="16123" width="19.5703125" style="38" customWidth="1"/>
    <col min="16124" max="16124" width="18.7109375" style="38" customWidth="1"/>
    <col min="16125" max="16125" width="32.5703125" style="38" customWidth="1"/>
    <col min="16126" max="16126" width="13.85546875" style="38" customWidth="1"/>
    <col min="16127" max="16127" width="9.7109375" style="38" customWidth="1"/>
    <col min="16128" max="16129" width="6.140625" style="38" customWidth="1"/>
    <col min="16130" max="16130" width="8.5703125" style="38" customWidth="1"/>
    <col min="16131" max="16131" width="6.85546875" style="38" customWidth="1"/>
    <col min="16132" max="16132" width="7.140625" style="38" customWidth="1"/>
    <col min="16133" max="16133" width="6.140625" style="38" customWidth="1"/>
    <col min="16134" max="16134" width="6.42578125" style="38" customWidth="1"/>
    <col min="16135" max="16384" width="9.140625" style="38"/>
  </cols>
  <sheetData>
    <row r="1" spans="1:16135" ht="51" customHeight="1" x14ac:dyDescent="0.2">
      <c r="A1" s="302" t="s">
        <v>151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</row>
    <row r="2" spans="1:16135" s="39" customFormat="1" ht="15.95" customHeight="1" x14ac:dyDescent="0.25">
      <c r="A2" s="303" t="s">
        <v>37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</row>
    <row r="3" spans="1:16135" s="39" customFormat="1" ht="15.95" customHeight="1" x14ac:dyDescent="0.25">
      <c r="A3" s="303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</row>
    <row r="4" spans="1:16135" ht="15.95" customHeight="1" x14ac:dyDescent="0.2">
      <c r="A4" s="304" t="s">
        <v>31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</row>
    <row r="5" spans="1:16135" s="45" customFormat="1" ht="34.5" customHeight="1" x14ac:dyDescent="0.2">
      <c r="A5" s="1" t="s">
        <v>0</v>
      </c>
      <c r="B5" s="40"/>
      <c r="C5" s="40"/>
      <c r="D5" s="41"/>
      <c r="E5" s="41"/>
      <c r="F5" s="41"/>
      <c r="G5" s="42"/>
      <c r="H5" s="42"/>
      <c r="I5" s="43"/>
      <c r="J5" s="43"/>
      <c r="K5" s="44"/>
      <c r="L5" s="2" t="s">
        <v>157</v>
      </c>
    </row>
    <row r="6" spans="1:16135" s="49" customFormat="1" ht="60" customHeight="1" x14ac:dyDescent="0.25">
      <c r="A6" s="46" t="s">
        <v>1</v>
      </c>
      <c r="B6" s="46" t="s">
        <v>32</v>
      </c>
      <c r="C6" s="46"/>
      <c r="D6" s="47" t="s">
        <v>33</v>
      </c>
      <c r="E6" s="47" t="s">
        <v>3</v>
      </c>
      <c r="F6" s="46" t="s">
        <v>4</v>
      </c>
      <c r="G6" s="47" t="s">
        <v>34</v>
      </c>
      <c r="H6" s="47" t="s">
        <v>3</v>
      </c>
      <c r="I6" s="47" t="s">
        <v>5</v>
      </c>
      <c r="J6" s="47" t="s">
        <v>6</v>
      </c>
      <c r="K6" s="47" t="s">
        <v>7</v>
      </c>
      <c r="L6" s="48" t="s">
        <v>35</v>
      </c>
    </row>
    <row r="7" spans="1:16135" s="50" customFormat="1" ht="35.25" customHeight="1" x14ac:dyDescent="0.25">
      <c r="A7" s="13">
        <v>1</v>
      </c>
      <c r="B7" s="13"/>
      <c r="C7" s="13"/>
      <c r="D7" s="230" t="s">
        <v>195</v>
      </c>
      <c r="E7" s="4" t="s">
        <v>196</v>
      </c>
      <c r="F7" s="13" t="s">
        <v>15</v>
      </c>
      <c r="G7" s="223" t="s">
        <v>197</v>
      </c>
      <c r="H7" s="261" t="s">
        <v>107</v>
      </c>
      <c r="I7" s="168" t="s">
        <v>108</v>
      </c>
      <c r="J7" s="255" t="s">
        <v>14</v>
      </c>
      <c r="K7" s="151" t="s">
        <v>198</v>
      </c>
      <c r="L7" s="260" t="s">
        <v>90</v>
      </c>
    </row>
    <row r="8" spans="1:16135" s="50" customFormat="1" ht="35.25" customHeight="1" x14ac:dyDescent="0.25">
      <c r="A8" s="13">
        <v>2</v>
      </c>
      <c r="B8" s="159"/>
      <c r="C8" s="159"/>
      <c r="D8" s="230" t="s">
        <v>183</v>
      </c>
      <c r="E8" s="4" t="s">
        <v>184</v>
      </c>
      <c r="F8" s="290" t="s">
        <v>15</v>
      </c>
      <c r="G8" s="236" t="s">
        <v>185</v>
      </c>
      <c r="H8" s="151" t="s">
        <v>186</v>
      </c>
      <c r="I8" s="253" t="s">
        <v>187</v>
      </c>
      <c r="J8" s="254" t="s">
        <v>8</v>
      </c>
      <c r="K8" s="151" t="s">
        <v>188</v>
      </c>
      <c r="L8" s="260" t="s">
        <v>90</v>
      </c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  <c r="BZ8" s="204"/>
      <c r="CA8" s="204"/>
      <c r="CB8" s="204"/>
      <c r="CC8" s="204"/>
      <c r="CD8" s="204"/>
      <c r="CE8" s="204"/>
      <c r="CF8" s="204"/>
      <c r="CG8" s="204"/>
      <c r="CH8" s="204"/>
      <c r="CI8" s="204"/>
      <c r="CJ8" s="204"/>
      <c r="CK8" s="204"/>
      <c r="CL8" s="204"/>
      <c r="CM8" s="204"/>
      <c r="CN8" s="204"/>
      <c r="CO8" s="204"/>
      <c r="CP8" s="204"/>
      <c r="CQ8" s="204"/>
      <c r="CR8" s="204"/>
      <c r="CS8" s="204"/>
      <c r="CT8" s="204"/>
      <c r="CU8" s="204"/>
      <c r="CV8" s="204"/>
      <c r="CW8" s="204"/>
      <c r="CX8" s="204"/>
      <c r="CY8" s="204"/>
      <c r="CZ8" s="204"/>
      <c r="DA8" s="204"/>
      <c r="DB8" s="204"/>
      <c r="DC8" s="204"/>
      <c r="DD8" s="204"/>
      <c r="DE8" s="204"/>
      <c r="DF8" s="204"/>
      <c r="DG8" s="204"/>
      <c r="DH8" s="204"/>
      <c r="DI8" s="204"/>
      <c r="DJ8" s="204"/>
      <c r="DK8" s="204"/>
      <c r="DL8" s="204"/>
      <c r="DM8" s="204"/>
      <c r="DN8" s="204"/>
      <c r="DO8" s="204"/>
      <c r="DP8" s="204"/>
      <c r="DQ8" s="204"/>
      <c r="DR8" s="204"/>
      <c r="DS8" s="204"/>
      <c r="DT8" s="204"/>
      <c r="DU8" s="204"/>
      <c r="DV8" s="204"/>
      <c r="DW8" s="204"/>
      <c r="DX8" s="204"/>
      <c r="DY8" s="204"/>
      <c r="DZ8" s="204"/>
      <c r="EA8" s="204"/>
      <c r="EB8" s="204"/>
      <c r="EC8" s="204"/>
      <c r="ED8" s="204"/>
      <c r="EE8" s="204"/>
      <c r="EF8" s="204"/>
      <c r="EG8" s="204"/>
      <c r="EH8" s="204"/>
      <c r="EI8" s="204"/>
      <c r="EJ8" s="204"/>
      <c r="EK8" s="204"/>
      <c r="EL8" s="204"/>
      <c r="EM8" s="204"/>
      <c r="EN8" s="204"/>
      <c r="EO8" s="204"/>
      <c r="EP8" s="204"/>
      <c r="EQ8" s="204"/>
      <c r="ER8" s="204"/>
      <c r="ES8" s="204"/>
      <c r="ET8" s="204"/>
      <c r="EU8" s="204"/>
      <c r="EV8" s="204"/>
      <c r="EW8" s="204"/>
      <c r="EX8" s="204"/>
      <c r="EY8" s="204"/>
      <c r="EZ8" s="204"/>
      <c r="FA8" s="204"/>
      <c r="FB8" s="204"/>
      <c r="FC8" s="204"/>
      <c r="FD8" s="204"/>
      <c r="FE8" s="204"/>
      <c r="FF8" s="204"/>
      <c r="FG8" s="204"/>
      <c r="FH8" s="204"/>
      <c r="FI8" s="204"/>
      <c r="FJ8" s="204"/>
      <c r="FK8" s="204"/>
      <c r="FL8" s="204"/>
      <c r="FM8" s="204"/>
      <c r="FN8" s="204"/>
      <c r="FO8" s="204"/>
      <c r="FP8" s="204"/>
      <c r="FQ8" s="204"/>
      <c r="FR8" s="204"/>
      <c r="FS8" s="204"/>
      <c r="FT8" s="204"/>
      <c r="FU8" s="204"/>
      <c r="FV8" s="204"/>
      <c r="FW8" s="204"/>
      <c r="FX8" s="204"/>
      <c r="FY8" s="204"/>
      <c r="FZ8" s="204"/>
      <c r="GA8" s="204"/>
      <c r="GB8" s="204"/>
      <c r="GC8" s="204"/>
      <c r="GD8" s="204"/>
      <c r="GE8" s="204"/>
      <c r="GF8" s="204"/>
      <c r="GG8" s="204"/>
      <c r="GH8" s="204"/>
      <c r="GI8" s="204"/>
      <c r="GJ8" s="204"/>
      <c r="GK8" s="204"/>
      <c r="GL8" s="204"/>
      <c r="GM8" s="204"/>
      <c r="GN8" s="204"/>
      <c r="GO8" s="204"/>
      <c r="GP8" s="204"/>
      <c r="GQ8" s="204"/>
      <c r="GR8" s="204"/>
      <c r="GS8" s="204"/>
      <c r="GT8" s="204"/>
      <c r="GU8" s="204"/>
      <c r="GV8" s="204"/>
      <c r="GW8" s="204"/>
      <c r="GX8" s="204"/>
      <c r="GY8" s="204"/>
      <c r="GZ8" s="204"/>
      <c r="HA8" s="204"/>
      <c r="HB8" s="204"/>
      <c r="HC8" s="204"/>
      <c r="HD8" s="204"/>
      <c r="HE8" s="204"/>
      <c r="HF8" s="204"/>
      <c r="HG8" s="204"/>
      <c r="HH8" s="204"/>
      <c r="HI8" s="204"/>
      <c r="HJ8" s="204"/>
      <c r="HK8" s="204"/>
      <c r="HL8" s="204"/>
      <c r="HM8" s="204"/>
      <c r="HN8" s="204"/>
    </row>
    <row r="9" spans="1:16135" s="50" customFormat="1" ht="35.25" customHeight="1" x14ac:dyDescent="0.25">
      <c r="A9" s="13">
        <v>3</v>
      </c>
      <c r="B9" s="172"/>
      <c r="C9" s="172"/>
      <c r="D9" s="32" t="s">
        <v>96</v>
      </c>
      <c r="E9" s="4"/>
      <c r="F9" s="19" t="s">
        <v>15</v>
      </c>
      <c r="G9" s="228" t="s">
        <v>97</v>
      </c>
      <c r="H9" s="17" t="s">
        <v>98</v>
      </c>
      <c r="I9" s="12" t="s">
        <v>99</v>
      </c>
      <c r="J9" s="12" t="s">
        <v>99</v>
      </c>
      <c r="K9" s="12" t="s">
        <v>110</v>
      </c>
      <c r="L9" s="260" t="s">
        <v>90</v>
      </c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  <c r="IW9" s="38"/>
      <c r="IX9" s="38"/>
      <c r="IY9" s="38"/>
      <c r="IZ9" s="38"/>
      <c r="JA9" s="38"/>
      <c r="JB9" s="38"/>
      <c r="JC9" s="38"/>
      <c r="JD9" s="38"/>
      <c r="JE9" s="38"/>
      <c r="JF9" s="38"/>
      <c r="JG9" s="38"/>
      <c r="JH9" s="38"/>
      <c r="JI9" s="38"/>
      <c r="JJ9" s="38"/>
      <c r="JK9" s="38"/>
      <c r="JL9" s="38"/>
      <c r="JM9" s="38"/>
      <c r="JN9" s="38"/>
      <c r="JO9" s="38"/>
      <c r="JP9" s="38"/>
      <c r="JQ9" s="38"/>
      <c r="JR9" s="38"/>
      <c r="JS9" s="38"/>
      <c r="JT9" s="38"/>
      <c r="JU9" s="38"/>
      <c r="JV9" s="38"/>
      <c r="JW9" s="38"/>
      <c r="JX9" s="38"/>
      <c r="JY9" s="38"/>
      <c r="JZ9" s="38"/>
      <c r="KA9" s="38"/>
      <c r="KB9" s="38"/>
      <c r="KC9" s="38"/>
      <c r="KD9" s="38"/>
      <c r="KE9" s="38"/>
      <c r="KF9" s="38"/>
      <c r="KG9" s="38"/>
      <c r="KH9" s="38"/>
      <c r="KI9" s="38"/>
      <c r="KJ9" s="38"/>
      <c r="KK9" s="38"/>
      <c r="KL9" s="38"/>
      <c r="KM9" s="38"/>
      <c r="KN9" s="38"/>
      <c r="KO9" s="38"/>
      <c r="KP9" s="38"/>
      <c r="KQ9" s="38"/>
      <c r="KR9" s="38"/>
      <c r="KS9" s="38"/>
      <c r="KT9" s="38"/>
      <c r="KU9" s="38"/>
      <c r="KV9" s="38"/>
      <c r="KW9" s="38"/>
      <c r="KX9" s="38"/>
      <c r="KY9" s="38"/>
      <c r="KZ9" s="38"/>
      <c r="LA9" s="38"/>
      <c r="LB9" s="38"/>
      <c r="LC9" s="38"/>
      <c r="LD9" s="38"/>
      <c r="LE9" s="38"/>
      <c r="LF9" s="38"/>
      <c r="LG9" s="38"/>
      <c r="LH9" s="38"/>
      <c r="LI9" s="38"/>
      <c r="LJ9" s="38"/>
      <c r="LK9" s="38"/>
      <c r="LL9" s="38"/>
      <c r="LM9" s="38"/>
      <c r="LN9" s="38"/>
      <c r="LO9" s="38"/>
      <c r="LP9" s="38"/>
      <c r="LQ9" s="38"/>
      <c r="LR9" s="38"/>
      <c r="LS9" s="38"/>
      <c r="LT9" s="38"/>
      <c r="LU9" s="38"/>
      <c r="LV9" s="38"/>
      <c r="LW9" s="38"/>
      <c r="LX9" s="38"/>
      <c r="LY9" s="38"/>
      <c r="LZ9" s="38"/>
      <c r="MA9" s="38"/>
      <c r="MB9" s="38"/>
      <c r="MC9" s="38"/>
      <c r="MD9" s="38"/>
      <c r="ME9" s="38"/>
      <c r="MF9" s="38"/>
      <c r="MG9" s="38"/>
      <c r="MH9" s="38"/>
      <c r="MI9" s="38"/>
      <c r="MJ9" s="38"/>
      <c r="MK9" s="38"/>
      <c r="ML9" s="38"/>
      <c r="MM9" s="38"/>
      <c r="MN9" s="38"/>
      <c r="MO9" s="38"/>
      <c r="MP9" s="38"/>
      <c r="MQ9" s="38"/>
      <c r="MR9" s="38"/>
      <c r="MS9" s="38"/>
      <c r="MT9" s="38"/>
      <c r="MU9" s="38"/>
      <c r="MV9" s="38"/>
      <c r="MW9" s="38"/>
      <c r="MX9" s="38"/>
      <c r="MY9" s="38"/>
      <c r="MZ9" s="38"/>
      <c r="NA9" s="38"/>
      <c r="NB9" s="38"/>
      <c r="NC9" s="38"/>
      <c r="ND9" s="38"/>
      <c r="NE9" s="38"/>
      <c r="NF9" s="38"/>
      <c r="NG9" s="38"/>
      <c r="NH9" s="38"/>
      <c r="NI9" s="38"/>
      <c r="NJ9" s="38"/>
      <c r="NK9" s="38"/>
      <c r="NL9" s="38"/>
      <c r="NM9" s="38"/>
      <c r="NN9" s="38"/>
      <c r="NO9" s="38"/>
      <c r="NP9" s="38"/>
      <c r="NQ9" s="38"/>
      <c r="NR9" s="38"/>
      <c r="NS9" s="38"/>
      <c r="NT9" s="38"/>
      <c r="NU9" s="38"/>
      <c r="NV9" s="38"/>
      <c r="NW9" s="38"/>
      <c r="NX9" s="38"/>
      <c r="NY9" s="38"/>
      <c r="NZ9" s="38"/>
      <c r="OA9" s="38"/>
      <c r="OB9" s="38"/>
      <c r="OC9" s="38"/>
      <c r="OD9" s="38"/>
      <c r="OE9" s="38"/>
      <c r="OF9" s="38"/>
      <c r="OG9" s="38"/>
      <c r="OH9" s="38"/>
      <c r="OI9" s="38"/>
      <c r="OJ9" s="38"/>
      <c r="OK9" s="38"/>
      <c r="OL9" s="38"/>
      <c r="OM9" s="38"/>
      <c r="ON9" s="38"/>
      <c r="OO9" s="38"/>
      <c r="OP9" s="38"/>
      <c r="OQ9" s="38"/>
      <c r="OR9" s="38"/>
      <c r="OS9" s="38"/>
      <c r="OT9" s="38"/>
      <c r="OU9" s="38"/>
      <c r="OV9" s="38"/>
      <c r="OW9" s="38"/>
      <c r="OX9" s="38"/>
      <c r="OY9" s="38"/>
      <c r="OZ9" s="38"/>
      <c r="PA9" s="38"/>
      <c r="PB9" s="38"/>
      <c r="PC9" s="38"/>
      <c r="PD9" s="38"/>
      <c r="PE9" s="38"/>
      <c r="PF9" s="38"/>
      <c r="PG9" s="38"/>
      <c r="PH9" s="38"/>
      <c r="PI9" s="38"/>
      <c r="PJ9" s="38"/>
      <c r="PK9" s="38"/>
      <c r="PL9" s="38"/>
      <c r="PM9" s="38"/>
      <c r="PN9" s="38"/>
      <c r="PO9" s="38"/>
      <c r="PP9" s="38"/>
      <c r="PQ9" s="38"/>
      <c r="PR9" s="38"/>
      <c r="PS9" s="38"/>
      <c r="PT9" s="38"/>
      <c r="PU9" s="38"/>
      <c r="PV9" s="38"/>
      <c r="PW9" s="38"/>
      <c r="PX9" s="38"/>
      <c r="PY9" s="38"/>
      <c r="PZ9" s="38"/>
      <c r="QA9" s="38"/>
      <c r="QB9" s="38"/>
      <c r="QC9" s="38"/>
      <c r="QD9" s="38"/>
      <c r="QE9" s="38"/>
      <c r="QF9" s="38"/>
      <c r="QG9" s="38"/>
      <c r="QH9" s="38"/>
      <c r="QI9" s="38"/>
      <c r="QJ9" s="38"/>
      <c r="QK9" s="38"/>
      <c r="QL9" s="38"/>
      <c r="QM9" s="38"/>
      <c r="QN9" s="38"/>
      <c r="QO9" s="38"/>
      <c r="QP9" s="38"/>
      <c r="QQ9" s="38"/>
      <c r="QR9" s="38"/>
      <c r="QS9" s="38"/>
      <c r="QT9" s="38"/>
      <c r="QU9" s="38"/>
      <c r="QV9" s="38"/>
      <c r="QW9" s="38"/>
      <c r="QX9" s="38"/>
      <c r="QY9" s="38"/>
      <c r="QZ9" s="38"/>
      <c r="RA9" s="38"/>
      <c r="RB9" s="38"/>
      <c r="RC9" s="38"/>
      <c r="RD9" s="38"/>
      <c r="RE9" s="38"/>
      <c r="RF9" s="38"/>
      <c r="RG9" s="38"/>
      <c r="RH9" s="38"/>
      <c r="RI9" s="38"/>
      <c r="RJ9" s="38"/>
      <c r="RK9" s="38"/>
      <c r="RL9" s="38"/>
      <c r="RM9" s="38"/>
      <c r="RN9" s="38"/>
      <c r="RO9" s="38"/>
      <c r="RP9" s="38"/>
      <c r="RQ9" s="38"/>
      <c r="RR9" s="38"/>
      <c r="RS9" s="38"/>
      <c r="RT9" s="38"/>
      <c r="RU9" s="38"/>
      <c r="RV9" s="38"/>
      <c r="RW9" s="38"/>
      <c r="RX9" s="38"/>
      <c r="RY9" s="38"/>
      <c r="RZ9" s="38"/>
      <c r="SA9" s="38"/>
      <c r="SB9" s="38"/>
      <c r="SC9" s="38"/>
      <c r="SD9" s="38"/>
      <c r="SE9" s="38"/>
      <c r="SF9" s="38"/>
      <c r="SG9" s="38"/>
      <c r="SH9" s="38"/>
      <c r="SI9" s="38"/>
      <c r="SJ9" s="38"/>
      <c r="SK9" s="38"/>
      <c r="SL9" s="38"/>
      <c r="SM9" s="38"/>
      <c r="SN9" s="38"/>
      <c r="SO9" s="38"/>
      <c r="SP9" s="38"/>
      <c r="SQ9" s="38"/>
      <c r="SR9" s="38"/>
      <c r="SS9" s="38"/>
      <c r="ST9" s="38"/>
      <c r="SU9" s="38"/>
      <c r="SV9" s="38"/>
      <c r="SW9" s="38"/>
      <c r="SX9" s="38"/>
      <c r="SY9" s="38"/>
      <c r="SZ9" s="38"/>
      <c r="TA9" s="38"/>
      <c r="TB9" s="38"/>
      <c r="TC9" s="38"/>
      <c r="TD9" s="38"/>
      <c r="TE9" s="38"/>
      <c r="TF9" s="38"/>
      <c r="TG9" s="38"/>
      <c r="TH9" s="38"/>
      <c r="TI9" s="38"/>
      <c r="TJ9" s="38"/>
      <c r="TK9" s="38"/>
      <c r="TL9" s="38"/>
      <c r="TM9" s="38"/>
      <c r="TN9" s="38"/>
      <c r="TO9" s="38"/>
      <c r="TP9" s="38"/>
      <c r="TQ9" s="38"/>
      <c r="TR9" s="38"/>
      <c r="TS9" s="38"/>
      <c r="TT9" s="38"/>
      <c r="TU9" s="38"/>
      <c r="TV9" s="38"/>
      <c r="TW9" s="38"/>
      <c r="TX9" s="38"/>
      <c r="TY9" s="38"/>
      <c r="TZ9" s="38"/>
      <c r="UA9" s="38"/>
      <c r="UB9" s="38"/>
      <c r="UC9" s="38"/>
      <c r="UD9" s="38"/>
      <c r="UE9" s="38"/>
      <c r="UF9" s="38"/>
      <c r="UG9" s="38"/>
      <c r="UH9" s="38"/>
      <c r="UI9" s="38"/>
      <c r="UJ9" s="38"/>
      <c r="UK9" s="38"/>
      <c r="UL9" s="38"/>
      <c r="UM9" s="38"/>
      <c r="UN9" s="38"/>
      <c r="UO9" s="38"/>
      <c r="UP9" s="38"/>
      <c r="UQ9" s="38"/>
      <c r="UR9" s="38"/>
      <c r="US9" s="38"/>
      <c r="UT9" s="38"/>
      <c r="UU9" s="38"/>
      <c r="UV9" s="38"/>
      <c r="UW9" s="38"/>
      <c r="UX9" s="38"/>
      <c r="UY9" s="38"/>
      <c r="UZ9" s="38"/>
      <c r="VA9" s="38"/>
      <c r="VB9" s="38"/>
      <c r="VC9" s="38"/>
      <c r="VD9" s="38"/>
      <c r="VE9" s="38"/>
      <c r="VF9" s="38"/>
      <c r="VG9" s="38"/>
      <c r="VH9" s="38"/>
      <c r="VI9" s="38"/>
      <c r="VJ9" s="38"/>
      <c r="VK9" s="38"/>
      <c r="VL9" s="38"/>
      <c r="VM9" s="38"/>
      <c r="VN9" s="38"/>
      <c r="VO9" s="38"/>
      <c r="VP9" s="38"/>
      <c r="VQ9" s="38"/>
      <c r="VR9" s="38"/>
      <c r="VS9" s="38"/>
      <c r="VT9" s="38"/>
      <c r="VU9" s="38"/>
      <c r="VV9" s="38"/>
      <c r="VW9" s="38"/>
      <c r="VX9" s="38"/>
      <c r="VY9" s="38"/>
      <c r="VZ9" s="38"/>
      <c r="WA9" s="38"/>
      <c r="WB9" s="38"/>
      <c r="WC9" s="38"/>
      <c r="WD9" s="38"/>
      <c r="WE9" s="38"/>
      <c r="WF9" s="38"/>
      <c r="WG9" s="38"/>
      <c r="WH9" s="38"/>
      <c r="WI9" s="38"/>
      <c r="WJ9" s="38"/>
      <c r="WK9" s="38"/>
      <c r="WL9" s="38"/>
      <c r="WM9" s="38"/>
      <c r="WN9" s="38"/>
      <c r="WO9" s="38"/>
      <c r="WP9" s="38"/>
      <c r="WQ9" s="38"/>
      <c r="WR9" s="38"/>
      <c r="WS9" s="38"/>
      <c r="WT9" s="38"/>
      <c r="WU9" s="38"/>
      <c r="WV9" s="38"/>
      <c r="WW9" s="38"/>
      <c r="WX9" s="38"/>
      <c r="WY9" s="38"/>
      <c r="WZ9" s="38"/>
      <c r="XA9" s="38"/>
      <c r="XB9" s="38"/>
      <c r="XC9" s="38"/>
      <c r="XD9" s="38"/>
      <c r="XE9" s="38"/>
      <c r="XF9" s="38"/>
      <c r="XG9" s="38"/>
      <c r="XH9" s="38"/>
      <c r="XI9" s="38"/>
      <c r="XJ9" s="38"/>
      <c r="XK9" s="38"/>
      <c r="XL9" s="38"/>
      <c r="XM9" s="38"/>
      <c r="XN9" s="38"/>
      <c r="XO9" s="38"/>
      <c r="XP9" s="38"/>
      <c r="XQ9" s="38"/>
      <c r="XR9" s="38"/>
      <c r="XS9" s="38"/>
      <c r="XT9" s="38"/>
      <c r="XU9" s="38"/>
      <c r="XV9" s="38"/>
      <c r="XW9" s="38"/>
      <c r="XX9" s="38"/>
      <c r="XY9" s="38"/>
      <c r="XZ9" s="38"/>
      <c r="YA9" s="38"/>
      <c r="YB9" s="38"/>
      <c r="YC9" s="38"/>
      <c r="YD9" s="38"/>
      <c r="YE9" s="38"/>
      <c r="YF9" s="38"/>
      <c r="YG9" s="38"/>
      <c r="YH9" s="38"/>
      <c r="YI9" s="38"/>
      <c r="YJ9" s="38"/>
      <c r="YK9" s="38"/>
      <c r="YL9" s="38"/>
      <c r="YM9" s="38"/>
      <c r="YN9" s="38"/>
      <c r="YO9" s="38"/>
      <c r="YP9" s="38"/>
      <c r="YQ9" s="38"/>
      <c r="YR9" s="38"/>
      <c r="YS9" s="38"/>
      <c r="YT9" s="38"/>
      <c r="YU9" s="38"/>
      <c r="YV9" s="38"/>
      <c r="YW9" s="38"/>
      <c r="YX9" s="38"/>
      <c r="YY9" s="38"/>
      <c r="YZ9" s="38"/>
      <c r="ZA9" s="38"/>
      <c r="ZB9" s="38"/>
      <c r="ZC9" s="38"/>
      <c r="ZD9" s="38"/>
      <c r="ZE9" s="38"/>
      <c r="ZF9" s="38"/>
      <c r="ZG9" s="38"/>
      <c r="ZH9" s="38"/>
      <c r="ZI9" s="38"/>
      <c r="ZJ9" s="38"/>
      <c r="ZK9" s="38"/>
      <c r="ZL9" s="38"/>
      <c r="ZM9" s="38"/>
      <c r="ZN9" s="38"/>
      <c r="ZO9" s="38"/>
      <c r="ZP9" s="38"/>
      <c r="ZQ9" s="38"/>
      <c r="ZR9" s="38"/>
      <c r="ZS9" s="38"/>
      <c r="ZT9" s="38"/>
      <c r="ZU9" s="38"/>
      <c r="ZV9" s="38"/>
      <c r="ZW9" s="38"/>
      <c r="ZX9" s="38"/>
      <c r="ZY9" s="38"/>
      <c r="ZZ9" s="38"/>
      <c r="AAA9" s="38"/>
      <c r="AAB9" s="38"/>
      <c r="AAC9" s="38"/>
      <c r="AAD9" s="38"/>
      <c r="AAE9" s="38"/>
      <c r="AAF9" s="38"/>
      <c r="AAG9" s="38"/>
      <c r="AAH9" s="38"/>
      <c r="AAI9" s="38"/>
      <c r="AAJ9" s="38"/>
      <c r="AAK9" s="38"/>
      <c r="AAL9" s="38"/>
      <c r="AAM9" s="38"/>
      <c r="AAN9" s="38"/>
      <c r="AAO9" s="38"/>
      <c r="AAP9" s="38"/>
      <c r="AAQ9" s="38"/>
      <c r="AAR9" s="38"/>
      <c r="AAS9" s="38"/>
      <c r="AAT9" s="38"/>
      <c r="AAU9" s="38"/>
      <c r="AAV9" s="38"/>
      <c r="AAW9" s="38"/>
      <c r="AAX9" s="38"/>
      <c r="AAY9" s="38"/>
      <c r="AAZ9" s="38"/>
      <c r="ABA9" s="38"/>
      <c r="ABB9" s="38"/>
      <c r="ABC9" s="38"/>
      <c r="ABD9" s="38"/>
      <c r="ABE9" s="38"/>
      <c r="ABF9" s="38"/>
      <c r="ABG9" s="38"/>
      <c r="ABH9" s="38"/>
      <c r="ABI9" s="38"/>
      <c r="ABJ9" s="38"/>
      <c r="ABK9" s="38"/>
      <c r="ABL9" s="38"/>
      <c r="ABM9" s="38"/>
      <c r="ABN9" s="38"/>
      <c r="ABO9" s="38"/>
      <c r="ABP9" s="38"/>
      <c r="ABQ9" s="38"/>
      <c r="ABR9" s="38"/>
      <c r="ABS9" s="38"/>
      <c r="ABT9" s="38"/>
      <c r="ABU9" s="38"/>
      <c r="ABV9" s="38"/>
      <c r="ABW9" s="38"/>
      <c r="ABX9" s="38"/>
      <c r="ABY9" s="38"/>
      <c r="ABZ9" s="38"/>
      <c r="ACA9" s="38"/>
      <c r="ACB9" s="38"/>
      <c r="ACC9" s="38"/>
      <c r="ACD9" s="38"/>
      <c r="ACE9" s="38"/>
      <c r="ACF9" s="38"/>
      <c r="ACG9" s="38"/>
      <c r="ACH9" s="38"/>
      <c r="ACI9" s="38"/>
      <c r="ACJ9" s="38"/>
      <c r="ACK9" s="38"/>
      <c r="ACL9" s="38"/>
      <c r="ACM9" s="38"/>
      <c r="ACN9" s="38"/>
      <c r="ACO9" s="38"/>
      <c r="ACP9" s="38"/>
      <c r="ACQ9" s="38"/>
      <c r="ACR9" s="38"/>
      <c r="ACS9" s="38"/>
      <c r="ACT9" s="38"/>
      <c r="ACU9" s="38"/>
      <c r="ACV9" s="38"/>
      <c r="ACW9" s="38"/>
      <c r="ACX9" s="38"/>
      <c r="ACY9" s="38"/>
      <c r="ACZ9" s="38"/>
      <c r="ADA9" s="38"/>
      <c r="ADB9" s="38"/>
      <c r="ADC9" s="38"/>
      <c r="ADD9" s="38"/>
      <c r="ADE9" s="38"/>
      <c r="ADF9" s="38"/>
      <c r="ADG9" s="38"/>
      <c r="ADH9" s="38"/>
      <c r="ADI9" s="38"/>
      <c r="ADJ9" s="38"/>
      <c r="ADK9" s="38"/>
      <c r="ADL9" s="38"/>
      <c r="ADM9" s="38"/>
      <c r="ADN9" s="38"/>
      <c r="ADO9" s="38"/>
      <c r="ADP9" s="38"/>
      <c r="ADQ9" s="38"/>
      <c r="ADR9" s="38"/>
      <c r="ADS9" s="38"/>
      <c r="ADT9" s="38"/>
      <c r="ADU9" s="38"/>
      <c r="ADV9" s="38"/>
      <c r="ADW9" s="38"/>
      <c r="ADX9" s="38"/>
      <c r="ADY9" s="38"/>
      <c r="ADZ9" s="38"/>
      <c r="AEA9" s="38"/>
      <c r="AEB9" s="38"/>
      <c r="AEC9" s="38"/>
      <c r="AED9" s="38"/>
      <c r="AEE9" s="38"/>
      <c r="AEF9" s="38"/>
      <c r="AEG9" s="38"/>
      <c r="AEH9" s="38"/>
      <c r="AEI9" s="38"/>
      <c r="AEJ9" s="38"/>
      <c r="AEK9" s="38"/>
      <c r="AEL9" s="38"/>
      <c r="AEM9" s="38"/>
      <c r="AEN9" s="38"/>
      <c r="AEO9" s="38"/>
      <c r="AEP9" s="38"/>
      <c r="AEQ9" s="38"/>
      <c r="AER9" s="38"/>
      <c r="AES9" s="38"/>
      <c r="AET9" s="38"/>
      <c r="AEU9" s="38"/>
      <c r="AEV9" s="38"/>
      <c r="AEW9" s="38"/>
      <c r="AEX9" s="38"/>
      <c r="AEY9" s="38"/>
      <c r="AEZ9" s="38"/>
      <c r="AFA9" s="38"/>
      <c r="AFB9" s="38"/>
      <c r="AFC9" s="38"/>
      <c r="AFD9" s="38"/>
      <c r="AFE9" s="38"/>
      <c r="AFF9" s="38"/>
      <c r="AFG9" s="38"/>
      <c r="AFH9" s="38"/>
      <c r="AFI9" s="38"/>
      <c r="AFJ9" s="38"/>
      <c r="AFK9" s="38"/>
      <c r="AFL9" s="38"/>
      <c r="AFM9" s="38"/>
      <c r="AFN9" s="38"/>
      <c r="AFO9" s="38"/>
      <c r="AFP9" s="38"/>
      <c r="AFQ9" s="38"/>
      <c r="AFR9" s="38"/>
      <c r="AFS9" s="38"/>
      <c r="AFT9" s="38"/>
      <c r="AFU9" s="38"/>
      <c r="AFV9" s="38"/>
      <c r="AFW9" s="38"/>
      <c r="AFX9" s="38"/>
      <c r="AFY9" s="38"/>
      <c r="AFZ9" s="38"/>
      <c r="AGA9" s="38"/>
      <c r="AGB9" s="38"/>
      <c r="AGC9" s="38"/>
      <c r="AGD9" s="38"/>
      <c r="AGE9" s="38"/>
      <c r="AGF9" s="38"/>
      <c r="AGG9" s="38"/>
      <c r="AGH9" s="38"/>
      <c r="AGI9" s="38"/>
      <c r="AGJ9" s="38"/>
      <c r="AGK9" s="38"/>
      <c r="AGL9" s="38"/>
      <c r="AGM9" s="38"/>
      <c r="AGN9" s="38"/>
      <c r="AGO9" s="38"/>
      <c r="AGP9" s="38"/>
      <c r="AGQ9" s="38"/>
      <c r="AGR9" s="38"/>
      <c r="AGS9" s="38"/>
      <c r="AGT9" s="38"/>
      <c r="AGU9" s="38"/>
      <c r="AGV9" s="38"/>
      <c r="AGW9" s="38"/>
      <c r="AGX9" s="38"/>
      <c r="AGY9" s="38"/>
      <c r="AGZ9" s="38"/>
      <c r="AHA9" s="38"/>
      <c r="AHB9" s="38"/>
      <c r="AHC9" s="38"/>
      <c r="AHD9" s="38"/>
      <c r="AHE9" s="38"/>
      <c r="AHF9" s="38"/>
      <c r="AHG9" s="38"/>
      <c r="AHH9" s="38"/>
      <c r="AHI9" s="38"/>
      <c r="AHJ9" s="38"/>
      <c r="AHK9" s="38"/>
      <c r="AHL9" s="38"/>
      <c r="AHM9" s="38"/>
      <c r="AHN9" s="38"/>
      <c r="AHO9" s="38"/>
      <c r="AHP9" s="38"/>
      <c r="AHQ9" s="38"/>
      <c r="AHR9" s="38"/>
      <c r="AHS9" s="38"/>
      <c r="AHT9" s="38"/>
      <c r="AHU9" s="38"/>
      <c r="AHV9" s="38"/>
      <c r="AHW9" s="38"/>
      <c r="AHX9" s="38"/>
      <c r="AHY9" s="38"/>
      <c r="AHZ9" s="38"/>
      <c r="AIA9" s="38"/>
      <c r="AIB9" s="38"/>
      <c r="AIC9" s="38"/>
      <c r="AID9" s="38"/>
      <c r="AIE9" s="38"/>
      <c r="AIF9" s="38"/>
      <c r="AIG9" s="38"/>
      <c r="AIH9" s="38"/>
      <c r="AII9" s="38"/>
      <c r="AIJ9" s="38"/>
      <c r="AIK9" s="38"/>
      <c r="AIL9" s="38"/>
      <c r="AIM9" s="38"/>
      <c r="AIN9" s="38"/>
      <c r="AIO9" s="38"/>
      <c r="AIP9" s="38"/>
      <c r="AIQ9" s="38"/>
      <c r="AIR9" s="38"/>
      <c r="AIS9" s="38"/>
      <c r="AIT9" s="38"/>
      <c r="AIU9" s="38"/>
      <c r="AIV9" s="38"/>
      <c r="AIW9" s="38"/>
      <c r="AIX9" s="38"/>
      <c r="AIY9" s="38"/>
      <c r="AIZ9" s="38"/>
      <c r="AJA9" s="38"/>
      <c r="AJB9" s="38"/>
      <c r="AJC9" s="38"/>
      <c r="AJD9" s="38"/>
      <c r="AJE9" s="38"/>
      <c r="AJF9" s="38"/>
      <c r="AJG9" s="38"/>
      <c r="AJH9" s="38"/>
      <c r="AJI9" s="38"/>
      <c r="AJJ9" s="38"/>
      <c r="AJK9" s="38"/>
      <c r="AJL9" s="38"/>
      <c r="AJM9" s="38"/>
      <c r="AJN9" s="38"/>
      <c r="AJO9" s="38"/>
      <c r="AJP9" s="38"/>
      <c r="AJQ9" s="38"/>
      <c r="AJR9" s="38"/>
      <c r="AJS9" s="38"/>
      <c r="AJT9" s="38"/>
      <c r="AJU9" s="38"/>
      <c r="AJV9" s="38"/>
      <c r="AJW9" s="38"/>
      <c r="AJX9" s="38"/>
      <c r="AJY9" s="38"/>
      <c r="AJZ9" s="38"/>
      <c r="AKA9" s="38"/>
      <c r="AKB9" s="38"/>
      <c r="AKC9" s="38"/>
      <c r="AKD9" s="38"/>
      <c r="AKE9" s="38"/>
      <c r="AKF9" s="38"/>
      <c r="AKG9" s="38"/>
      <c r="AKH9" s="38"/>
      <c r="AKI9" s="38"/>
      <c r="AKJ9" s="38"/>
      <c r="AKK9" s="38"/>
      <c r="AKL9" s="38"/>
      <c r="AKM9" s="38"/>
      <c r="AKN9" s="38"/>
      <c r="AKO9" s="38"/>
      <c r="AKP9" s="38"/>
      <c r="AKQ9" s="38"/>
      <c r="AKR9" s="38"/>
      <c r="AKS9" s="38"/>
      <c r="AKT9" s="38"/>
      <c r="AKU9" s="38"/>
      <c r="AKV9" s="38"/>
      <c r="AKW9" s="38"/>
      <c r="AKX9" s="38"/>
      <c r="AKY9" s="38"/>
      <c r="AKZ9" s="38"/>
      <c r="ALA9" s="38"/>
      <c r="ALB9" s="38"/>
      <c r="ALC9" s="38"/>
      <c r="ALD9" s="38"/>
      <c r="ALE9" s="38"/>
      <c r="ALF9" s="38"/>
      <c r="ALG9" s="38"/>
      <c r="ALH9" s="38"/>
      <c r="ALI9" s="38"/>
      <c r="ALJ9" s="38"/>
      <c r="ALK9" s="38"/>
      <c r="ALL9" s="38"/>
      <c r="ALM9" s="38"/>
      <c r="ALN9" s="38"/>
      <c r="ALO9" s="38"/>
      <c r="ALP9" s="38"/>
      <c r="ALQ9" s="38"/>
      <c r="ALR9" s="38"/>
      <c r="ALS9" s="38"/>
      <c r="ALT9" s="38"/>
      <c r="ALU9" s="38"/>
      <c r="ALV9" s="38"/>
      <c r="ALW9" s="38"/>
      <c r="ALX9" s="38"/>
      <c r="ALY9" s="38"/>
      <c r="ALZ9" s="38"/>
      <c r="AMA9" s="38"/>
      <c r="AMB9" s="38"/>
      <c r="AMC9" s="38"/>
      <c r="AMD9" s="38"/>
      <c r="AME9" s="38"/>
      <c r="AMF9" s="38"/>
      <c r="AMG9" s="38"/>
      <c r="AMH9" s="38"/>
      <c r="AMI9" s="38"/>
      <c r="AMJ9" s="38"/>
      <c r="AMK9" s="38"/>
      <c r="AML9" s="38"/>
      <c r="AMM9" s="38"/>
      <c r="AMN9" s="38"/>
      <c r="AMO9" s="38"/>
      <c r="AMP9" s="38"/>
      <c r="AMQ9" s="38"/>
      <c r="AMR9" s="38"/>
      <c r="AMS9" s="38"/>
      <c r="AMT9" s="38"/>
      <c r="AMU9" s="38"/>
      <c r="AMV9" s="38"/>
      <c r="AMW9" s="38"/>
      <c r="AMX9" s="38"/>
      <c r="AMY9" s="38"/>
      <c r="AMZ9" s="38"/>
      <c r="ANA9" s="38"/>
      <c r="ANB9" s="38"/>
      <c r="ANC9" s="38"/>
      <c r="AND9" s="38"/>
      <c r="ANE9" s="38"/>
      <c r="ANF9" s="38"/>
      <c r="ANG9" s="38"/>
      <c r="ANH9" s="38"/>
      <c r="ANI9" s="38"/>
      <c r="ANJ9" s="38"/>
      <c r="ANK9" s="38"/>
      <c r="ANL9" s="38"/>
      <c r="ANM9" s="38"/>
      <c r="ANN9" s="38"/>
      <c r="ANO9" s="38"/>
      <c r="ANP9" s="38"/>
      <c r="ANQ9" s="38"/>
      <c r="ANR9" s="38"/>
      <c r="ANS9" s="38"/>
      <c r="ANT9" s="38"/>
      <c r="ANU9" s="38"/>
      <c r="ANV9" s="38"/>
      <c r="ANW9" s="38"/>
      <c r="ANX9" s="38"/>
      <c r="ANY9" s="38"/>
      <c r="ANZ9" s="38"/>
      <c r="AOA9" s="38"/>
      <c r="AOB9" s="38"/>
      <c r="AOC9" s="38"/>
      <c r="AOD9" s="38"/>
      <c r="AOE9" s="38"/>
      <c r="AOF9" s="38"/>
      <c r="AOG9" s="38"/>
      <c r="AOH9" s="38"/>
      <c r="AOI9" s="38"/>
      <c r="AOJ9" s="38"/>
      <c r="AOK9" s="38"/>
      <c r="AOL9" s="38"/>
      <c r="AOM9" s="38"/>
      <c r="AON9" s="38"/>
      <c r="AOO9" s="38"/>
      <c r="AOP9" s="38"/>
      <c r="AOQ9" s="38"/>
      <c r="AOR9" s="38"/>
      <c r="AOS9" s="38"/>
      <c r="AOT9" s="38"/>
      <c r="AOU9" s="38"/>
      <c r="AOV9" s="38"/>
      <c r="AOW9" s="38"/>
      <c r="AOX9" s="38"/>
      <c r="AOY9" s="38"/>
      <c r="AOZ9" s="38"/>
      <c r="APA9" s="38"/>
      <c r="APB9" s="38"/>
      <c r="APC9" s="38"/>
      <c r="APD9" s="38"/>
      <c r="APE9" s="38"/>
      <c r="APF9" s="38"/>
      <c r="APG9" s="38"/>
      <c r="APH9" s="38"/>
      <c r="API9" s="38"/>
      <c r="APJ9" s="38"/>
      <c r="APK9" s="38"/>
      <c r="APL9" s="38"/>
      <c r="APM9" s="38"/>
      <c r="APN9" s="38"/>
      <c r="APO9" s="38"/>
      <c r="APP9" s="38"/>
      <c r="APQ9" s="38"/>
      <c r="APR9" s="38"/>
      <c r="APS9" s="38"/>
      <c r="APT9" s="38"/>
      <c r="APU9" s="38"/>
      <c r="APV9" s="38"/>
      <c r="APW9" s="38"/>
      <c r="APX9" s="38"/>
      <c r="APY9" s="38"/>
      <c r="APZ9" s="38"/>
      <c r="AQA9" s="38"/>
      <c r="AQB9" s="38"/>
      <c r="AQC9" s="38"/>
      <c r="AQD9" s="38"/>
      <c r="AQE9" s="38"/>
      <c r="AQF9" s="38"/>
      <c r="AQG9" s="38"/>
      <c r="AQH9" s="38"/>
      <c r="AQI9" s="38"/>
      <c r="AQJ9" s="38"/>
      <c r="AQK9" s="38"/>
      <c r="AQL9" s="38"/>
      <c r="AQM9" s="38"/>
      <c r="AQN9" s="38"/>
      <c r="AQO9" s="38"/>
      <c r="AQP9" s="38"/>
      <c r="AQQ9" s="38"/>
      <c r="AQR9" s="38"/>
      <c r="AQS9" s="38"/>
      <c r="AQT9" s="38"/>
      <c r="AQU9" s="38"/>
      <c r="AQV9" s="38"/>
      <c r="AQW9" s="38"/>
      <c r="AQX9" s="38"/>
      <c r="AQY9" s="38"/>
      <c r="AQZ9" s="38"/>
      <c r="ARA9" s="38"/>
      <c r="ARB9" s="38"/>
      <c r="ARC9" s="38"/>
      <c r="ARD9" s="38"/>
      <c r="ARE9" s="38"/>
      <c r="ARF9" s="38"/>
      <c r="ARG9" s="38"/>
      <c r="ARH9" s="38"/>
      <c r="ARI9" s="38"/>
      <c r="ARJ9" s="38"/>
      <c r="ARK9" s="38"/>
      <c r="ARL9" s="38"/>
      <c r="ARM9" s="38"/>
      <c r="ARN9" s="38"/>
      <c r="ARO9" s="38"/>
      <c r="ARP9" s="38"/>
      <c r="ARQ9" s="38"/>
      <c r="ARR9" s="38"/>
      <c r="ARS9" s="38"/>
      <c r="ART9" s="38"/>
      <c r="ARU9" s="38"/>
      <c r="ARV9" s="38"/>
      <c r="ARW9" s="38"/>
      <c r="ARX9" s="38"/>
      <c r="ARY9" s="38"/>
      <c r="ARZ9" s="38"/>
      <c r="ASA9" s="38"/>
      <c r="ASB9" s="38"/>
      <c r="ASC9" s="38"/>
      <c r="ASD9" s="38"/>
      <c r="ASE9" s="38"/>
      <c r="ASF9" s="38"/>
      <c r="ASG9" s="38"/>
      <c r="ASH9" s="38"/>
      <c r="ASI9" s="38"/>
      <c r="ASJ9" s="38"/>
      <c r="ASK9" s="38"/>
      <c r="ASL9" s="38"/>
      <c r="ASM9" s="38"/>
      <c r="ASN9" s="38"/>
      <c r="ASO9" s="38"/>
      <c r="ASP9" s="38"/>
      <c r="ASQ9" s="38"/>
      <c r="ASR9" s="38"/>
      <c r="ASS9" s="38"/>
      <c r="AST9" s="38"/>
      <c r="ASU9" s="38"/>
      <c r="ASV9" s="38"/>
      <c r="ASW9" s="38"/>
      <c r="ASX9" s="38"/>
      <c r="ASY9" s="38"/>
      <c r="ASZ9" s="38"/>
      <c r="ATA9" s="38"/>
      <c r="ATB9" s="38"/>
      <c r="ATC9" s="38"/>
      <c r="ATD9" s="38"/>
      <c r="ATE9" s="38"/>
      <c r="ATF9" s="38"/>
      <c r="ATG9" s="38"/>
      <c r="ATH9" s="38"/>
      <c r="ATI9" s="38"/>
      <c r="ATJ9" s="38"/>
      <c r="ATK9" s="38"/>
      <c r="ATL9" s="38"/>
      <c r="ATM9" s="38"/>
      <c r="ATN9" s="38"/>
      <c r="ATO9" s="38"/>
      <c r="ATP9" s="38"/>
      <c r="ATQ9" s="38"/>
      <c r="ATR9" s="38"/>
      <c r="ATS9" s="38"/>
      <c r="ATT9" s="38"/>
      <c r="ATU9" s="38"/>
      <c r="ATV9" s="38"/>
      <c r="ATW9" s="38"/>
      <c r="ATX9" s="38"/>
      <c r="ATY9" s="38"/>
      <c r="ATZ9" s="38"/>
      <c r="AUA9" s="38"/>
      <c r="AUB9" s="38"/>
      <c r="AUC9" s="38"/>
      <c r="AUD9" s="38"/>
      <c r="AUE9" s="38"/>
      <c r="AUF9" s="38"/>
      <c r="AUG9" s="38"/>
      <c r="AUH9" s="38"/>
      <c r="AUI9" s="38"/>
      <c r="AUJ9" s="38"/>
      <c r="AUK9" s="38"/>
      <c r="AUL9" s="38"/>
      <c r="AUM9" s="38"/>
      <c r="AUN9" s="38"/>
      <c r="AUO9" s="38"/>
      <c r="AUP9" s="38"/>
      <c r="AUQ9" s="38"/>
      <c r="AUR9" s="38"/>
      <c r="AUS9" s="38"/>
      <c r="AUT9" s="38"/>
      <c r="AUU9" s="38"/>
      <c r="AUV9" s="38"/>
      <c r="AUW9" s="38"/>
      <c r="AUX9" s="38"/>
      <c r="AUY9" s="38"/>
      <c r="AUZ9" s="38"/>
      <c r="AVA9" s="38"/>
      <c r="AVB9" s="38"/>
      <c r="AVC9" s="38"/>
      <c r="AVD9" s="38"/>
      <c r="AVE9" s="38"/>
      <c r="AVF9" s="38"/>
      <c r="AVG9" s="38"/>
      <c r="AVH9" s="38"/>
      <c r="AVI9" s="38"/>
      <c r="AVJ9" s="38"/>
      <c r="AVK9" s="38"/>
      <c r="AVL9" s="38"/>
      <c r="AVM9" s="38"/>
      <c r="AVN9" s="38"/>
      <c r="AVO9" s="38"/>
      <c r="AVP9" s="38"/>
      <c r="AVQ9" s="38"/>
      <c r="AVR9" s="38"/>
      <c r="AVS9" s="38"/>
      <c r="AVT9" s="38"/>
      <c r="AVU9" s="38"/>
      <c r="AVV9" s="38"/>
      <c r="AVW9" s="38"/>
      <c r="AVX9" s="38"/>
      <c r="AVY9" s="38"/>
      <c r="AVZ9" s="38"/>
      <c r="AWA9" s="38"/>
      <c r="AWB9" s="38"/>
      <c r="AWC9" s="38"/>
      <c r="AWD9" s="38"/>
      <c r="AWE9" s="38"/>
      <c r="AWF9" s="38"/>
      <c r="AWG9" s="38"/>
      <c r="AWH9" s="38"/>
      <c r="AWI9" s="38"/>
      <c r="AWJ9" s="38"/>
      <c r="AWK9" s="38"/>
      <c r="AWL9" s="38"/>
      <c r="AWM9" s="38"/>
      <c r="AWN9" s="38"/>
      <c r="AWO9" s="38"/>
      <c r="AWP9" s="38"/>
      <c r="AWQ9" s="38"/>
      <c r="AWR9" s="38"/>
      <c r="AWS9" s="38"/>
      <c r="AWT9" s="38"/>
      <c r="AWU9" s="38"/>
      <c r="AWV9" s="38"/>
      <c r="AWW9" s="38"/>
      <c r="AWX9" s="38"/>
      <c r="AWY9" s="38"/>
      <c r="AWZ9" s="38"/>
      <c r="AXA9" s="38"/>
      <c r="AXB9" s="38"/>
      <c r="AXC9" s="38"/>
      <c r="AXD9" s="38"/>
      <c r="AXE9" s="38"/>
      <c r="AXF9" s="38"/>
      <c r="AXG9" s="38"/>
      <c r="AXH9" s="38"/>
      <c r="AXI9" s="38"/>
      <c r="AXJ9" s="38"/>
      <c r="AXK9" s="38"/>
      <c r="AXL9" s="38"/>
      <c r="AXM9" s="38"/>
      <c r="AXN9" s="38"/>
      <c r="AXO9" s="38"/>
      <c r="AXP9" s="38"/>
      <c r="AXQ9" s="38"/>
      <c r="AXR9" s="38"/>
      <c r="AXS9" s="38"/>
      <c r="AXT9" s="38"/>
      <c r="AXU9" s="38"/>
      <c r="AXV9" s="38"/>
      <c r="AXW9" s="38"/>
      <c r="AXX9" s="38"/>
      <c r="AXY9" s="38"/>
      <c r="AXZ9" s="38"/>
      <c r="AYA9" s="38"/>
      <c r="AYB9" s="38"/>
      <c r="AYC9" s="38"/>
      <c r="AYD9" s="38"/>
      <c r="AYE9" s="38"/>
      <c r="AYF9" s="38"/>
      <c r="AYG9" s="38"/>
      <c r="AYH9" s="38"/>
      <c r="AYI9" s="38"/>
      <c r="AYJ9" s="38"/>
      <c r="AYK9" s="38"/>
      <c r="AYL9" s="38"/>
      <c r="AYM9" s="38"/>
      <c r="AYN9" s="38"/>
      <c r="AYO9" s="38"/>
      <c r="AYP9" s="38"/>
      <c r="AYQ9" s="38"/>
      <c r="AYR9" s="38"/>
      <c r="AYS9" s="38"/>
      <c r="AYT9" s="38"/>
      <c r="AYU9" s="38"/>
      <c r="AYV9" s="38"/>
      <c r="AYW9" s="38"/>
      <c r="AYX9" s="38"/>
      <c r="AYY9" s="38"/>
      <c r="AYZ9" s="38"/>
      <c r="AZA9" s="38"/>
      <c r="AZB9" s="38"/>
      <c r="AZC9" s="38"/>
      <c r="AZD9" s="38"/>
      <c r="AZE9" s="38"/>
      <c r="AZF9" s="38"/>
      <c r="AZG9" s="38"/>
      <c r="AZH9" s="38"/>
      <c r="AZI9" s="38"/>
      <c r="AZJ9" s="38"/>
      <c r="AZK9" s="38"/>
      <c r="AZL9" s="38"/>
      <c r="AZM9" s="38"/>
      <c r="AZN9" s="38"/>
      <c r="AZO9" s="38"/>
      <c r="AZP9" s="38"/>
      <c r="AZQ9" s="38"/>
      <c r="AZR9" s="38"/>
      <c r="AZS9" s="38"/>
      <c r="AZT9" s="38"/>
      <c r="AZU9" s="38"/>
      <c r="AZV9" s="38"/>
      <c r="AZW9" s="38"/>
      <c r="AZX9" s="38"/>
      <c r="AZY9" s="38"/>
      <c r="AZZ9" s="38"/>
      <c r="BAA9" s="38"/>
      <c r="BAB9" s="38"/>
      <c r="BAC9" s="38"/>
      <c r="BAD9" s="38"/>
      <c r="BAE9" s="38"/>
      <c r="BAF9" s="38"/>
      <c r="BAG9" s="38"/>
      <c r="BAH9" s="38"/>
      <c r="BAI9" s="38"/>
      <c r="BAJ9" s="38"/>
      <c r="BAK9" s="38"/>
      <c r="BAL9" s="38"/>
      <c r="BAM9" s="38"/>
      <c r="BAN9" s="38"/>
      <c r="BAO9" s="38"/>
      <c r="BAP9" s="38"/>
      <c r="BAQ9" s="38"/>
      <c r="BAR9" s="38"/>
      <c r="BAS9" s="38"/>
      <c r="BAT9" s="38"/>
      <c r="BAU9" s="38"/>
      <c r="BAV9" s="38"/>
      <c r="BAW9" s="38"/>
      <c r="BAX9" s="38"/>
      <c r="BAY9" s="38"/>
      <c r="BAZ9" s="38"/>
      <c r="BBA9" s="38"/>
      <c r="BBB9" s="38"/>
      <c r="BBC9" s="38"/>
      <c r="BBD9" s="38"/>
      <c r="BBE9" s="38"/>
      <c r="BBF9" s="38"/>
      <c r="BBG9" s="38"/>
      <c r="BBH9" s="38"/>
      <c r="BBI9" s="38"/>
      <c r="BBJ9" s="38"/>
      <c r="BBK9" s="38"/>
      <c r="BBL9" s="38"/>
      <c r="BBM9" s="38"/>
      <c r="BBN9" s="38"/>
      <c r="BBO9" s="38"/>
      <c r="BBP9" s="38"/>
      <c r="BBQ9" s="38"/>
      <c r="BBR9" s="38"/>
      <c r="BBS9" s="38"/>
      <c r="BBT9" s="38"/>
      <c r="BBU9" s="38"/>
      <c r="BBV9" s="38"/>
      <c r="BBW9" s="38"/>
      <c r="BBX9" s="38"/>
      <c r="BBY9" s="38"/>
      <c r="BBZ9" s="38"/>
      <c r="BCA9" s="38"/>
      <c r="BCB9" s="38"/>
      <c r="BCC9" s="38"/>
      <c r="BCD9" s="38"/>
      <c r="BCE9" s="38"/>
      <c r="BCF9" s="38"/>
      <c r="BCG9" s="38"/>
      <c r="BCH9" s="38"/>
      <c r="BCI9" s="38"/>
      <c r="BCJ9" s="38"/>
      <c r="BCK9" s="38"/>
      <c r="BCL9" s="38"/>
      <c r="BCM9" s="38"/>
      <c r="BCN9" s="38"/>
      <c r="BCO9" s="38"/>
      <c r="BCP9" s="38"/>
      <c r="BCQ9" s="38"/>
      <c r="BCR9" s="38"/>
      <c r="BCS9" s="38"/>
      <c r="BCT9" s="38"/>
      <c r="BCU9" s="38"/>
      <c r="BCV9" s="38"/>
      <c r="BCW9" s="38"/>
      <c r="BCX9" s="38"/>
      <c r="BCY9" s="38"/>
      <c r="BCZ9" s="38"/>
      <c r="BDA9" s="38"/>
      <c r="BDB9" s="38"/>
      <c r="BDC9" s="38"/>
      <c r="BDD9" s="38"/>
      <c r="BDE9" s="38"/>
      <c r="BDF9" s="38"/>
      <c r="BDG9" s="38"/>
      <c r="BDH9" s="38"/>
      <c r="BDI9" s="38"/>
      <c r="BDJ9" s="38"/>
      <c r="BDK9" s="38"/>
      <c r="BDL9" s="38"/>
      <c r="BDM9" s="38"/>
      <c r="BDN9" s="38"/>
      <c r="BDO9" s="38"/>
      <c r="BDP9" s="38"/>
      <c r="BDQ9" s="38"/>
      <c r="BDR9" s="38"/>
      <c r="BDS9" s="38"/>
      <c r="BDT9" s="38"/>
      <c r="BDU9" s="38"/>
      <c r="BDV9" s="38"/>
      <c r="BDW9" s="38"/>
      <c r="BDX9" s="38"/>
      <c r="BDY9" s="38"/>
      <c r="BDZ9" s="38"/>
      <c r="BEA9" s="38"/>
      <c r="BEB9" s="38"/>
      <c r="BEC9" s="38"/>
      <c r="BED9" s="38"/>
      <c r="BEE9" s="38"/>
      <c r="BEF9" s="38"/>
      <c r="BEG9" s="38"/>
      <c r="BEH9" s="38"/>
      <c r="BEI9" s="38"/>
      <c r="BEJ9" s="38"/>
      <c r="BEK9" s="38"/>
      <c r="BEL9" s="38"/>
      <c r="BEM9" s="38"/>
      <c r="BEN9" s="38"/>
      <c r="BEO9" s="38"/>
      <c r="BEP9" s="38"/>
      <c r="BEQ9" s="38"/>
      <c r="BER9" s="38"/>
      <c r="BES9" s="38"/>
      <c r="BET9" s="38"/>
      <c r="BEU9" s="38"/>
      <c r="BEV9" s="38"/>
      <c r="BEW9" s="38"/>
      <c r="BEX9" s="38"/>
      <c r="BEY9" s="38"/>
      <c r="BEZ9" s="38"/>
      <c r="BFA9" s="38"/>
      <c r="BFB9" s="38"/>
      <c r="BFC9" s="38"/>
      <c r="BFD9" s="38"/>
      <c r="BFE9" s="38"/>
      <c r="BFF9" s="38"/>
      <c r="BFG9" s="38"/>
      <c r="BFH9" s="38"/>
      <c r="BFI9" s="38"/>
      <c r="BFJ9" s="38"/>
      <c r="BFK9" s="38"/>
      <c r="BFL9" s="38"/>
      <c r="BFM9" s="38"/>
      <c r="BFN9" s="38"/>
      <c r="BFO9" s="38"/>
      <c r="BFP9" s="38"/>
      <c r="BFQ9" s="38"/>
      <c r="BFR9" s="38"/>
      <c r="BFS9" s="38"/>
      <c r="BFT9" s="38"/>
      <c r="BFU9" s="38"/>
      <c r="BFV9" s="38"/>
      <c r="BFW9" s="38"/>
      <c r="BFX9" s="38"/>
      <c r="BFY9" s="38"/>
      <c r="BFZ9" s="38"/>
      <c r="BGA9" s="38"/>
      <c r="BGB9" s="38"/>
      <c r="BGC9" s="38"/>
      <c r="BGD9" s="38"/>
      <c r="BGE9" s="38"/>
      <c r="BGF9" s="38"/>
      <c r="BGG9" s="38"/>
      <c r="BGH9" s="38"/>
      <c r="BGI9" s="38"/>
      <c r="BGJ9" s="38"/>
      <c r="BGK9" s="38"/>
      <c r="BGL9" s="38"/>
      <c r="BGM9" s="38"/>
      <c r="BGN9" s="38"/>
      <c r="BGO9" s="38"/>
      <c r="BGP9" s="38"/>
      <c r="BGQ9" s="38"/>
      <c r="BGR9" s="38"/>
      <c r="BGS9" s="38"/>
      <c r="BGT9" s="38"/>
      <c r="BGU9" s="38"/>
      <c r="BGV9" s="38"/>
      <c r="BGW9" s="38"/>
      <c r="BGX9" s="38"/>
      <c r="BGY9" s="38"/>
      <c r="BGZ9" s="38"/>
      <c r="BHA9" s="38"/>
      <c r="BHB9" s="38"/>
      <c r="BHC9" s="38"/>
      <c r="BHD9" s="38"/>
      <c r="BHE9" s="38"/>
      <c r="BHF9" s="38"/>
      <c r="BHG9" s="38"/>
      <c r="BHH9" s="38"/>
      <c r="BHI9" s="38"/>
      <c r="BHJ9" s="38"/>
      <c r="BHK9" s="38"/>
      <c r="BHL9" s="38"/>
      <c r="BHM9" s="38"/>
      <c r="BHN9" s="38"/>
      <c r="BHO9" s="38"/>
      <c r="BHP9" s="38"/>
      <c r="BHQ9" s="38"/>
      <c r="BHR9" s="38"/>
      <c r="BHS9" s="38"/>
      <c r="BHT9" s="38"/>
      <c r="BHU9" s="38"/>
      <c r="BHV9" s="38"/>
      <c r="BHW9" s="38"/>
      <c r="BHX9" s="38"/>
      <c r="BHY9" s="38"/>
      <c r="BHZ9" s="38"/>
      <c r="BIA9" s="38"/>
      <c r="BIB9" s="38"/>
      <c r="BIC9" s="38"/>
      <c r="BID9" s="38"/>
      <c r="BIE9" s="38"/>
      <c r="BIF9" s="38"/>
      <c r="BIG9" s="38"/>
      <c r="BIH9" s="38"/>
      <c r="BII9" s="38"/>
      <c r="BIJ9" s="38"/>
      <c r="BIK9" s="38"/>
      <c r="BIL9" s="38"/>
      <c r="BIM9" s="38"/>
      <c r="BIN9" s="38"/>
      <c r="BIO9" s="38"/>
      <c r="BIP9" s="38"/>
      <c r="BIQ9" s="38"/>
      <c r="BIR9" s="38"/>
      <c r="BIS9" s="38"/>
      <c r="BIT9" s="38"/>
      <c r="BIU9" s="38"/>
      <c r="BIV9" s="38"/>
      <c r="BIW9" s="38"/>
      <c r="BIX9" s="38"/>
      <c r="BIY9" s="38"/>
      <c r="BIZ9" s="38"/>
      <c r="BJA9" s="38"/>
      <c r="BJB9" s="38"/>
      <c r="BJC9" s="38"/>
      <c r="BJD9" s="38"/>
      <c r="BJE9" s="38"/>
      <c r="BJF9" s="38"/>
      <c r="BJG9" s="38"/>
      <c r="BJH9" s="38"/>
      <c r="BJI9" s="38"/>
      <c r="BJJ9" s="38"/>
      <c r="BJK9" s="38"/>
      <c r="BJL9" s="38"/>
      <c r="BJM9" s="38"/>
      <c r="BJN9" s="38"/>
      <c r="BJO9" s="38"/>
      <c r="BJP9" s="38"/>
      <c r="BJQ9" s="38"/>
      <c r="BJR9" s="38"/>
      <c r="BJS9" s="38"/>
      <c r="BJT9" s="38"/>
      <c r="BJU9" s="38"/>
      <c r="BJV9" s="38"/>
      <c r="BJW9" s="38"/>
      <c r="BJX9" s="38"/>
      <c r="BJY9" s="38"/>
      <c r="BJZ9" s="38"/>
      <c r="BKA9" s="38"/>
      <c r="BKB9" s="38"/>
      <c r="BKC9" s="38"/>
      <c r="BKD9" s="38"/>
      <c r="BKE9" s="38"/>
      <c r="BKF9" s="38"/>
      <c r="BKG9" s="38"/>
      <c r="BKH9" s="38"/>
      <c r="BKI9" s="38"/>
      <c r="BKJ9" s="38"/>
      <c r="BKK9" s="38"/>
      <c r="BKL9" s="38"/>
      <c r="BKM9" s="38"/>
      <c r="BKN9" s="38"/>
      <c r="BKO9" s="38"/>
      <c r="BKP9" s="38"/>
      <c r="BKQ9" s="38"/>
      <c r="BKR9" s="38"/>
      <c r="BKS9" s="38"/>
      <c r="BKT9" s="38"/>
      <c r="BKU9" s="38"/>
      <c r="BKV9" s="38"/>
      <c r="BKW9" s="38"/>
      <c r="BKX9" s="38"/>
      <c r="BKY9" s="38"/>
      <c r="BKZ9" s="38"/>
      <c r="BLA9" s="38"/>
      <c r="BLB9" s="38"/>
      <c r="BLC9" s="38"/>
      <c r="BLD9" s="38"/>
      <c r="BLE9" s="38"/>
      <c r="BLF9" s="38"/>
      <c r="BLG9" s="38"/>
      <c r="BLH9" s="38"/>
      <c r="BLI9" s="38"/>
      <c r="BLJ9" s="38"/>
      <c r="BLK9" s="38"/>
      <c r="BLL9" s="38"/>
      <c r="BLM9" s="38"/>
      <c r="BLN9" s="38"/>
      <c r="BLO9" s="38"/>
      <c r="BLP9" s="38"/>
      <c r="BLQ9" s="38"/>
      <c r="BLR9" s="38"/>
      <c r="BLS9" s="38"/>
      <c r="BLT9" s="38"/>
      <c r="BLU9" s="38"/>
      <c r="BLV9" s="38"/>
      <c r="BLW9" s="38"/>
      <c r="BLX9" s="38"/>
      <c r="BLY9" s="38"/>
      <c r="BLZ9" s="38"/>
      <c r="BMA9" s="38"/>
      <c r="BMB9" s="38"/>
      <c r="BMC9" s="38"/>
      <c r="BMD9" s="38"/>
      <c r="BME9" s="38"/>
      <c r="BMF9" s="38"/>
      <c r="BMG9" s="38"/>
      <c r="BMH9" s="38"/>
      <c r="BMI9" s="38"/>
      <c r="BMJ9" s="38"/>
      <c r="BMK9" s="38"/>
      <c r="BML9" s="38"/>
      <c r="BMM9" s="38"/>
      <c r="BMN9" s="38"/>
      <c r="BMO9" s="38"/>
      <c r="BMP9" s="38"/>
      <c r="BMQ9" s="38"/>
      <c r="BMR9" s="38"/>
      <c r="BMS9" s="38"/>
      <c r="BMT9" s="38"/>
      <c r="BMU9" s="38"/>
      <c r="BMV9" s="38"/>
      <c r="BMW9" s="38"/>
      <c r="BMX9" s="38"/>
      <c r="BMY9" s="38"/>
      <c r="BMZ9" s="38"/>
      <c r="BNA9" s="38"/>
      <c r="BNB9" s="38"/>
      <c r="BNC9" s="38"/>
      <c r="BND9" s="38"/>
      <c r="BNE9" s="38"/>
      <c r="BNF9" s="38"/>
      <c r="BNG9" s="38"/>
      <c r="BNH9" s="38"/>
      <c r="BNI9" s="38"/>
      <c r="BNJ9" s="38"/>
      <c r="BNK9" s="38"/>
      <c r="BNL9" s="38"/>
      <c r="BNM9" s="38"/>
      <c r="BNN9" s="38"/>
      <c r="BNO9" s="38"/>
      <c r="BNP9" s="38"/>
      <c r="BNQ9" s="38"/>
      <c r="BNR9" s="38"/>
      <c r="BNS9" s="38"/>
      <c r="BNT9" s="38"/>
      <c r="BNU9" s="38"/>
      <c r="BNV9" s="38"/>
      <c r="BNW9" s="38"/>
      <c r="BNX9" s="38"/>
      <c r="BNY9" s="38"/>
      <c r="BNZ9" s="38"/>
      <c r="BOA9" s="38"/>
      <c r="BOB9" s="38"/>
      <c r="BOC9" s="38"/>
      <c r="BOD9" s="38"/>
      <c r="BOE9" s="38"/>
      <c r="BOF9" s="38"/>
      <c r="BOG9" s="38"/>
      <c r="BOH9" s="38"/>
      <c r="BOI9" s="38"/>
      <c r="BOJ9" s="38"/>
      <c r="BOK9" s="38"/>
      <c r="BOL9" s="38"/>
      <c r="BOM9" s="38"/>
      <c r="BON9" s="38"/>
      <c r="BOO9" s="38"/>
      <c r="BOP9" s="38"/>
      <c r="BOQ9" s="38"/>
      <c r="BOR9" s="38"/>
      <c r="BOS9" s="38"/>
      <c r="BOT9" s="38"/>
      <c r="BOU9" s="38"/>
      <c r="BOV9" s="38"/>
      <c r="BOW9" s="38"/>
      <c r="BOX9" s="38"/>
      <c r="BOY9" s="38"/>
      <c r="BOZ9" s="38"/>
      <c r="BPA9" s="38"/>
      <c r="BPB9" s="38"/>
      <c r="BPC9" s="38"/>
      <c r="BPD9" s="38"/>
      <c r="BPE9" s="38"/>
      <c r="BPF9" s="38"/>
      <c r="BPG9" s="38"/>
      <c r="BPH9" s="38"/>
      <c r="BPI9" s="38"/>
      <c r="BPJ9" s="38"/>
      <c r="BPK9" s="38"/>
      <c r="BPL9" s="38"/>
      <c r="BPM9" s="38"/>
      <c r="BPN9" s="38"/>
      <c r="BPO9" s="38"/>
      <c r="BPP9" s="38"/>
      <c r="BPQ9" s="38"/>
      <c r="BPR9" s="38"/>
      <c r="BPS9" s="38"/>
      <c r="BPT9" s="38"/>
      <c r="BPU9" s="38"/>
      <c r="BPV9" s="38"/>
      <c r="BPW9" s="38"/>
      <c r="BPX9" s="38"/>
      <c r="BPY9" s="38"/>
      <c r="BPZ9" s="38"/>
      <c r="BQA9" s="38"/>
      <c r="BQB9" s="38"/>
      <c r="BQC9" s="38"/>
      <c r="BQD9" s="38"/>
      <c r="BQE9" s="38"/>
      <c r="BQF9" s="38"/>
      <c r="BQG9" s="38"/>
      <c r="BQH9" s="38"/>
      <c r="BQI9" s="38"/>
      <c r="BQJ9" s="38"/>
      <c r="BQK9" s="38"/>
      <c r="BQL9" s="38"/>
      <c r="BQM9" s="38"/>
      <c r="BQN9" s="38"/>
      <c r="BQO9" s="38"/>
      <c r="BQP9" s="38"/>
      <c r="BQQ9" s="38"/>
      <c r="BQR9" s="38"/>
      <c r="BQS9" s="38"/>
      <c r="BQT9" s="38"/>
      <c r="BQU9" s="38"/>
      <c r="BQV9" s="38"/>
      <c r="BQW9" s="38"/>
      <c r="BQX9" s="38"/>
      <c r="BQY9" s="38"/>
      <c r="BQZ9" s="38"/>
      <c r="BRA9" s="38"/>
      <c r="BRB9" s="38"/>
      <c r="BRC9" s="38"/>
      <c r="BRD9" s="38"/>
      <c r="BRE9" s="38"/>
      <c r="BRF9" s="38"/>
      <c r="BRG9" s="38"/>
      <c r="BRH9" s="38"/>
      <c r="BRI9" s="38"/>
      <c r="BRJ9" s="38"/>
      <c r="BRK9" s="38"/>
      <c r="BRL9" s="38"/>
      <c r="BRM9" s="38"/>
      <c r="BRN9" s="38"/>
      <c r="BRO9" s="38"/>
      <c r="BRP9" s="38"/>
      <c r="BRQ9" s="38"/>
      <c r="BRR9" s="38"/>
      <c r="BRS9" s="38"/>
      <c r="BRT9" s="38"/>
      <c r="BRU9" s="38"/>
      <c r="BRV9" s="38"/>
      <c r="BRW9" s="38"/>
      <c r="BRX9" s="38"/>
      <c r="BRY9" s="38"/>
      <c r="BRZ9" s="38"/>
      <c r="BSA9" s="38"/>
      <c r="BSB9" s="38"/>
      <c r="BSC9" s="38"/>
      <c r="BSD9" s="38"/>
      <c r="BSE9" s="38"/>
      <c r="BSF9" s="38"/>
      <c r="BSG9" s="38"/>
      <c r="BSH9" s="38"/>
      <c r="BSI9" s="38"/>
      <c r="BSJ9" s="38"/>
      <c r="BSK9" s="38"/>
      <c r="BSL9" s="38"/>
      <c r="BSM9" s="38"/>
      <c r="BSN9" s="38"/>
      <c r="BSO9" s="38"/>
      <c r="BSP9" s="38"/>
      <c r="BSQ9" s="38"/>
      <c r="BSR9" s="38"/>
      <c r="BSS9" s="38"/>
      <c r="BST9" s="38"/>
      <c r="BSU9" s="38"/>
      <c r="BSV9" s="38"/>
      <c r="BSW9" s="38"/>
      <c r="BSX9" s="38"/>
      <c r="BSY9" s="38"/>
      <c r="BSZ9" s="38"/>
      <c r="BTA9" s="38"/>
      <c r="BTB9" s="38"/>
      <c r="BTC9" s="38"/>
      <c r="BTD9" s="38"/>
      <c r="BTE9" s="38"/>
      <c r="BTF9" s="38"/>
      <c r="BTG9" s="38"/>
      <c r="BTH9" s="38"/>
      <c r="BTI9" s="38"/>
      <c r="BTJ9" s="38"/>
      <c r="BTK9" s="38"/>
      <c r="BTL9" s="38"/>
      <c r="BTM9" s="38"/>
      <c r="BTN9" s="38"/>
      <c r="BTO9" s="38"/>
      <c r="BTP9" s="38"/>
      <c r="BTQ9" s="38"/>
      <c r="BTR9" s="38"/>
      <c r="BTS9" s="38"/>
      <c r="BTT9" s="38"/>
      <c r="BTU9" s="38"/>
      <c r="BTV9" s="38"/>
      <c r="BTW9" s="38"/>
      <c r="BTX9" s="38"/>
      <c r="BTY9" s="38"/>
      <c r="BTZ9" s="38"/>
      <c r="BUA9" s="38"/>
      <c r="BUB9" s="38"/>
      <c r="BUC9" s="38"/>
      <c r="BUD9" s="38"/>
      <c r="BUE9" s="38"/>
      <c r="BUF9" s="38"/>
      <c r="BUG9" s="38"/>
      <c r="BUH9" s="38"/>
      <c r="BUI9" s="38"/>
      <c r="BUJ9" s="38"/>
      <c r="BUK9" s="38"/>
      <c r="BUL9" s="38"/>
      <c r="BUM9" s="38"/>
      <c r="BUN9" s="38"/>
      <c r="BUO9" s="38"/>
      <c r="BUP9" s="38"/>
      <c r="BUQ9" s="38"/>
      <c r="BUR9" s="38"/>
      <c r="BUS9" s="38"/>
      <c r="BUT9" s="38"/>
      <c r="BUU9" s="38"/>
      <c r="BUV9" s="38"/>
      <c r="BUW9" s="38"/>
      <c r="BUX9" s="38"/>
      <c r="BUY9" s="38"/>
      <c r="BUZ9" s="38"/>
      <c r="BVA9" s="38"/>
      <c r="BVB9" s="38"/>
      <c r="BVC9" s="38"/>
      <c r="BVD9" s="38"/>
      <c r="BVE9" s="38"/>
      <c r="BVF9" s="38"/>
      <c r="BVG9" s="38"/>
      <c r="BVH9" s="38"/>
      <c r="BVI9" s="38"/>
      <c r="BVJ9" s="38"/>
      <c r="BVK9" s="38"/>
      <c r="BVL9" s="38"/>
      <c r="BVM9" s="38"/>
      <c r="BVN9" s="38"/>
      <c r="BVO9" s="38"/>
      <c r="BVP9" s="38"/>
      <c r="BVQ9" s="38"/>
      <c r="BVR9" s="38"/>
      <c r="BVS9" s="38"/>
      <c r="BVT9" s="38"/>
      <c r="BVU9" s="38"/>
      <c r="BVV9" s="38"/>
      <c r="BVW9" s="38"/>
      <c r="BVX9" s="38"/>
      <c r="BVY9" s="38"/>
      <c r="BVZ9" s="38"/>
      <c r="BWA9" s="38"/>
      <c r="BWB9" s="38"/>
      <c r="BWC9" s="38"/>
      <c r="BWD9" s="38"/>
      <c r="BWE9" s="38"/>
      <c r="BWF9" s="38"/>
      <c r="BWG9" s="38"/>
      <c r="BWH9" s="38"/>
      <c r="BWI9" s="38"/>
      <c r="BWJ9" s="38"/>
      <c r="BWK9" s="38"/>
      <c r="BWL9" s="38"/>
      <c r="BWM9" s="38"/>
      <c r="BWN9" s="38"/>
      <c r="BWO9" s="38"/>
      <c r="BWP9" s="38"/>
      <c r="BWQ9" s="38"/>
      <c r="BWR9" s="38"/>
      <c r="BWS9" s="38"/>
      <c r="BWT9" s="38"/>
      <c r="BWU9" s="38"/>
      <c r="BWV9" s="38"/>
      <c r="BWW9" s="38"/>
      <c r="BWX9" s="38"/>
      <c r="BWY9" s="38"/>
      <c r="BWZ9" s="38"/>
      <c r="BXA9" s="38"/>
      <c r="BXB9" s="38"/>
      <c r="BXC9" s="38"/>
      <c r="BXD9" s="38"/>
      <c r="BXE9" s="38"/>
      <c r="BXF9" s="38"/>
      <c r="BXG9" s="38"/>
      <c r="BXH9" s="38"/>
      <c r="BXI9" s="38"/>
      <c r="BXJ9" s="38"/>
      <c r="BXK9" s="38"/>
      <c r="BXL9" s="38"/>
      <c r="BXM9" s="38"/>
      <c r="BXN9" s="38"/>
      <c r="BXO9" s="38"/>
      <c r="BXP9" s="38"/>
      <c r="BXQ9" s="38"/>
      <c r="BXR9" s="38"/>
      <c r="BXS9" s="38"/>
      <c r="BXT9" s="38"/>
      <c r="BXU9" s="38"/>
      <c r="BXV9" s="38"/>
      <c r="BXW9" s="38"/>
      <c r="BXX9" s="38"/>
      <c r="BXY9" s="38"/>
      <c r="BXZ9" s="38"/>
      <c r="BYA9" s="38"/>
      <c r="BYB9" s="38"/>
      <c r="BYC9" s="38"/>
      <c r="BYD9" s="38"/>
      <c r="BYE9" s="38"/>
      <c r="BYF9" s="38"/>
      <c r="BYG9" s="38"/>
      <c r="BYH9" s="38"/>
      <c r="BYI9" s="38"/>
      <c r="BYJ9" s="38"/>
      <c r="BYK9" s="38"/>
      <c r="BYL9" s="38"/>
      <c r="BYM9" s="38"/>
      <c r="BYN9" s="38"/>
      <c r="BYO9" s="38"/>
      <c r="BYP9" s="38"/>
      <c r="BYQ9" s="38"/>
      <c r="BYR9" s="38"/>
      <c r="BYS9" s="38"/>
      <c r="BYT9" s="38"/>
      <c r="BYU9" s="38"/>
      <c r="BYV9" s="38"/>
      <c r="BYW9" s="38"/>
      <c r="BYX9" s="38"/>
      <c r="BYY9" s="38"/>
      <c r="BYZ9" s="38"/>
      <c r="BZA9" s="38"/>
      <c r="BZB9" s="38"/>
      <c r="BZC9" s="38"/>
      <c r="BZD9" s="38"/>
      <c r="BZE9" s="38"/>
      <c r="BZF9" s="38"/>
      <c r="BZG9" s="38"/>
      <c r="BZH9" s="38"/>
      <c r="BZI9" s="38"/>
      <c r="BZJ9" s="38"/>
      <c r="BZK9" s="38"/>
      <c r="BZL9" s="38"/>
      <c r="BZM9" s="38"/>
      <c r="BZN9" s="38"/>
      <c r="BZO9" s="38"/>
      <c r="BZP9" s="38"/>
      <c r="BZQ9" s="38"/>
      <c r="BZR9" s="38"/>
      <c r="BZS9" s="38"/>
      <c r="BZT9" s="38"/>
      <c r="BZU9" s="38"/>
      <c r="BZV9" s="38"/>
      <c r="BZW9" s="38"/>
      <c r="BZX9" s="38"/>
      <c r="BZY9" s="38"/>
      <c r="BZZ9" s="38"/>
      <c r="CAA9" s="38"/>
      <c r="CAB9" s="38"/>
      <c r="CAC9" s="38"/>
      <c r="CAD9" s="38"/>
      <c r="CAE9" s="38"/>
      <c r="CAF9" s="38"/>
      <c r="CAG9" s="38"/>
      <c r="CAH9" s="38"/>
      <c r="CAI9" s="38"/>
      <c r="CAJ9" s="38"/>
      <c r="CAK9" s="38"/>
      <c r="CAL9" s="38"/>
      <c r="CAM9" s="38"/>
      <c r="CAN9" s="38"/>
      <c r="CAO9" s="38"/>
      <c r="CAP9" s="38"/>
      <c r="CAQ9" s="38"/>
      <c r="CAR9" s="38"/>
      <c r="CAS9" s="38"/>
      <c r="CAT9" s="38"/>
      <c r="CAU9" s="38"/>
      <c r="CAV9" s="38"/>
      <c r="CAW9" s="38"/>
      <c r="CAX9" s="38"/>
      <c r="CAY9" s="38"/>
      <c r="CAZ9" s="38"/>
      <c r="CBA9" s="38"/>
      <c r="CBB9" s="38"/>
      <c r="CBC9" s="38"/>
      <c r="CBD9" s="38"/>
      <c r="CBE9" s="38"/>
      <c r="CBF9" s="38"/>
      <c r="CBG9" s="38"/>
      <c r="CBH9" s="38"/>
      <c r="CBI9" s="38"/>
      <c r="CBJ9" s="38"/>
      <c r="CBK9" s="38"/>
      <c r="CBL9" s="38"/>
      <c r="CBM9" s="38"/>
      <c r="CBN9" s="38"/>
      <c r="CBO9" s="38"/>
      <c r="CBP9" s="38"/>
      <c r="CBQ9" s="38"/>
      <c r="CBR9" s="38"/>
      <c r="CBS9" s="38"/>
      <c r="CBT9" s="38"/>
      <c r="CBU9" s="38"/>
      <c r="CBV9" s="38"/>
      <c r="CBW9" s="38"/>
      <c r="CBX9" s="38"/>
      <c r="CBY9" s="38"/>
      <c r="CBZ9" s="38"/>
      <c r="CCA9" s="38"/>
      <c r="CCB9" s="38"/>
      <c r="CCC9" s="38"/>
      <c r="CCD9" s="38"/>
      <c r="CCE9" s="38"/>
      <c r="CCF9" s="38"/>
      <c r="CCG9" s="38"/>
      <c r="CCH9" s="38"/>
      <c r="CCI9" s="38"/>
      <c r="CCJ9" s="38"/>
      <c r="CCK9" s="38"/>
      <c r="CCL9" s="38"/>
      <c r="CCM9" s="38"/>
      <c r="CCN9" s="38"/>
      <c r="CCO9" s="38"/>
      <c r="CCP9" s="38"/>
      <c r="CCQ9" s="38"/>
      <c r="CCR9" s="38"/>
      <c r="CCS9" s="38"/>
      <c r="CCT9" s="38"/>
      <c r="CCU9" s="38"/>
      <c r="CCV9" s="38"/>
      <c r="CCW9" s="38"/>
      <c r="CCX9" s="38"/>
      <c r="CCY9" s="38"/>
      <c r="CCZ9" s="38"/>
      <c r="CDA9" s="38"/>
      <c r="CDB9" s="38"/>
      <c r="CDC9" s="38"/>
      <c r="CDD9" s="38"/>
      <c r="CDE9" s="38"/>
      <c r="CDF9" s="38"/>
      <c r="CDG9" s="38"/>
      <c r="CDH9" s="38"/>
      <c r="CDI9" s="38"/>
      <c r="CDJ9" s="38"/>
      <c r="CDK9" s="38"/>
      <c r="CDL9" s="38"/>
      <c r="CDM9" s="38"/>
      <c r="CDN9" s="38"/>
      <c r="CDO9" s="38"/>
      <c r="CDP9" s="38"/>
      <c r="CDQ9" s="38"/>
      <c r="CDR9" s="38"/>
      <c r="CDS9" s="38"/>
      <c r="CDT9" s="38"/>
      <c r="CDU9" s="38"/>
      <c r="CDV9" s="38"/>
      <c r="CDW9" s="38"/>
      <c r="CDX9" s="38"/>
      <c r="CDY9" s="38"/>
      <c r="CDZ9" s="38"/>
      <c r="CEA9" s="38"/>
      <c r="CEB9" s="38"/>
      <c r="CEC9" s="38"/>
      <c r="CED9" s="38"/>
      <c r="CEE9" s="38"/>
      <c r="CEF9" s="38"/>
      <c r="CEG9" s="38"/>
      <c r="CEH9" s="38"/>
      <c r="CEI9" s="38"/>
      <c r="CEJ9" s="38"/>
      <c r="CEK9" s="38"/>
      <c r="CEL9" s="38"/>
      <c r="CEM9" s="38"/>
      <c r="CEN9" s="38"/>
      <c r="CEO9" s="38"/>
      <c r="CEP9" s="38"/>
      <c r="CEQ9" s="38"/>
      <c r="CER9" s="38"/>
      <c r="CES9" s="38"/>
      <c r="CET9" s="38"/>
      <c r="CEU9" s="38"/>
      <c r="CEV9" s="38"/>
      <c r="CEW9" s="38"/>
      <c r="CEX9" s="38"/>
      <c r="CEY9" s="38"/>
      <c r="CEZ9" s="38"/>
      <c r="CFA9" s="38"/>
      <c r="CFB9" s="38"/>
      <c r="CFC9" s="38"/>
      <c r="CFD9" s="38"/>
      <c r="CFE9" s="38"/>
      <c r="CFF9" s="38"/>
      <c r="CFG9" s="38"/>
      <c r="CFH9" s="38"/>
      <c r="CFI9" s="38"/>
      <c r="CFJ9" s="38"/>
      <c r="CFK9" s="38"/>
      <c r="CFL9" s="38"/>
      <c r="CFM9" s="38"/>
      <c r="CFN9" s="38"/>
      <c r="CFO9" s="38"/>
      <c r="CFP9" s="38"/>
      <c r="CFQ9" s="38"/>
      <c r="CFR9" s="38"/>
      <c r="CFS9" s="38"/>
      <c r="CFT9" s="38"/>
      <c r="CFU9" s="38"/>
      <c r="CFV9" s="38"/>
      <c r="CFW9" s="38"/>
      <c r="CFX9" s="38"/>
      <c r="CFY9" s="38"/>
      <c r="CFZ9" s="38"/>
      <c r="CGA9" s="38"/>
      <c r="CGB9" s="38"/>
      <c r="CGC9" s="38"/>
      <c r="CGD9" s="38"/>
      <c r="CGE9" s="38"/>
      <c r="CGF9" s="38"/>
      <c r="CGG9" s="38"/>
      <c r="CGH9" s="38"/>
      <c r="CGI9" s="38"/>
      <c r="CGJ9" s="38"/>
      <c r="CGK9" s="38"/>
      <c r="CGL9" s="38"/>
      <c r="CGM9" s="38"/>
      <c r="CGN9" s="38"/>
      <c r="CGO9" s="38"/>
      <c r="CGP9" s="38"/>
      <c r="CGQ9" s="38"/>
      <c r="CGR9" s="38"/>
      <c r="CGS9" s="38"/>
      <c r="CGT9" s="38"/>
      <c r="CGU9" s="38"/>
      <c r="CGV9" s="38"/>
      <c r="CGW9" s="38"/>
      <c r="CGX9" s="38"/>
      <c r="CGY9" s="38"/>
      <c r="CGZ9" s="38"/>
      <c r="CHA9" s="38"/>
      <c r="CHB9" s="38"/>
      <c r="CHC9" s="38"/>
      <c r="CHD9" s="38"/>
      <c r="CHE9" s="38"/>
      <c r="CHF9" s="38"/>
      <c r="CHG9" s="38"/>
      <c r="CHH9" s="38"/>
      <c r="CHI9" s="38"/>
      <c r="CHJ9" s="38"/>
      <c r="CHK9" s="38"/>
      <c r="CHL9" s="38"/>
      <c r="CHM9" s="38"/>
      <c r="CHN9" s="38"/>
      <c r="CHO9" s="38"/>
      <c r="CHP9" s="38"/>
      <c r="CHQ9" s="38"/>
      <c r="CHR9" s="38"/>
      <c r="CHS9" s="38"/>
      <c r="CHT9" s="38"/>
      <c r="CHU9" s="38"/>
      <c r="CHV9" s="38"/>
      <c r="CHW9" s="38"/>
      <c r="CHX9" s="38"/>
      <c r="CHY9" s="38"/>
      <c r="CHZ9" s="38"/>
      <c r="CIA9" s="38"/>
      <c r="CIB9" s="38"/>
      <c r="CIC9" s="38"/>
      <c r="CID9" s="38"/>
      <c r="CIE9" s="38"/>
      <c r="CIF9" s="38"/>
      <c r="CIG9" s="38"/>
      <c r="CIH9" s="38"/>
      <c r="CII9" s="38"/>
      <c r="CIJ9" s="38"/>
      <c r="CIK9" s="38"/>
      <c r="CIL9" s="38"/>
      <c r="CIM9" s="38"/>
      <c r="CIN9" s="38"/>
      <c r="CIO9" s="38"/>
      <c r="CIP9" s="38"/>
      <c r="CIQ9" s="38"/>
      <c r="CIR9" s="38"/>
      <c r="CIS9" s="38"/>
      <c r="CIT9" s="38"/>
      <c r="CIU9" s="38"/>
      <c r="CIV9" s="38"/>
      <c r="CIW9" s="38"/>
      <c r="CIX9" s="38"/>
      <c r="CIY9" s="38"/>
      <c r="CIZ9" s="38"/>
      <c r="CJA9" s="38"/>
      <c r="CJB9" s="38"/>
      <c r="CJC9" s="38"/>
      <c r="CJD9" s="38"/>
      <c r="CJE9" s="38"/>
      <c r="CJF9" s="38"/>
      <c r="CJG9" s="38"/>
      <c r="CJH9" s="38"/>
      <c r="CJI9" s="38"/>
      <c r="CJJ9" s="38"/>
      <c r="CJK9" s="38"/>
      <c r="CJL9" s="38"/>
      <c r="CJM9" s="38"/>
      <c r="CJN9" s="38"/>
      <c r="CJO9" s="38"/>
      <c r="CJP9" s="38"/>
      <c r="CJQ9" s="38"/>
      <c r="CJR9" s="38"/>
      <c r="CJS9" s="38"/>
      <c r="CJT9" s="38"/>
      <c r="CJU9" s="38"/>
      <c r="CJV9" s="38"/>
      <c r="CJW9" s="38"/>
      <c r="CJX9" s="38"/>
      <c r="CJY9" s="38"/>
      <c r="CJZ9" s="38"/>
      <c r="CKA9" s="38"/>
      <c r="CKB9" s="38"/>
      <c r="CKC9" s="38"/>
      <c r="CKD9" s="38"/>
      <c r="CKE9" s="38"/>
      <c r="CKF9" s="38"/>
      <c r="CKG9" s="38"/>
      <c r="CKH9" s="38"/>
      <c r="CKI9" s="38"/>
      <c r="CKJ9" s="38"/>
      <c r="CKK9" s="38"/>
      <c r="CKL9" s="38"/>
      <c r="CKM9" s="38"/>
      <c r="CKN9" s="38"/>
      <c r="CKO9" s="38"/>
      <c r="CKP9" s="38"/>
      <c r="CKQ9" s="38"/>
      <c r="CKR9" s="38"/>
      <c r="CKS9" s="38"/>
      <c r="CKT9" s="38"/>
      <c r="CKU9" s="38"/>
      <c r="CKV9" s="38"/>
      <c r="CKW9" s="38"/>
      <c r="CKX9" s="38"/>
      <c r="CKY9" s="38"/>
      <c r="CKZ9" s="38"/>
      <c r="CLA9" s="38"/>
      <c r="CLB9" s="38"/>
      <c r="CLC9" s="38"/>
      <c r="CLD9" s="38"/>
      <c r="CLE9" s="38"/>
      <c r="CLF9" s="38"/>
      <c r="CLG9" s="38"/>
      <c r="CLH9" s="38"/>
      <c r="CLI9" s="38"/>
      <c r="CLJ9" s="38"/>
      <c r="CLK9" s="38"/>
      <c r="CLL9" s="38"/>
      <c r="CLM9" s="38"/>
      <c r="CLN9" s="38"/>
      <c r="CLO9" s="38"/>
      <c r="CLP9" s="38"/>
      <c r="CLQ9" s="38"/>
      <c r="CLR9" s="38"/>
      <c r="CLS9" s="38"/>
      <c r="CLT9" s="38"/>
      <c r="CLU9" s="38"/>
      <c r="CLV9" s="38"/>
      <c r="CLW9" s="38"/>
      <c r="CLX9" s="38"/>
      <c r="CLY9" s="38"/>
      <c r="CLZ9" s="38"/>
      <c r="CMA9" s="38"/>
      <c r="CMB9" s="38"/>
      <c r="CMC9" s="38"/>
      <c r="CMD9" s="38"/>
      <c r="CME9" s="38"/>
      <c r="CMF9" s="38"/>
      <c r="CMG9" s="38"/>
      <c r="CMH9" s="38"/>
      <c r="CMI9" s="38"/>
      <c r="CMJ9" s="38"/>
      <c r="CMK9" s="38"/>
      <c r="CML9" s="38"/>
      <c r="CMM9" s="38"/>
      <c r="CMN9" s="38"/>
      <c r="CMO9" s="38"/>
      <c r="CMP9" s="38"/>
      <c r="CMQ9" s="38"/>
      <c r="CMR9" s="38"/>
      <c r="CMS9" s="38"/>
      <c r="CMT9" s="38"/>
      <c r="CMU9" s="38"/>
      <c r="CMV9" s="38"/>
      <c r="CMW9" s="38"/>
      <c r="CMX9" s="38"/>
      <c r="CMY9" s="38"/>
      <c r="CMZ9" s="38"/>
      <c r="CNA9" s="38"/>
      <c r="CNB9" s="38"/>
      <c r="CNC9" s="38"/>
      <c r="CND9" s="38"/>
      <c r="CNE9" s="38"/>
      <c r="CNF9" s="38"/>
      <c r="CNG9" s="38"/>
      <c r="CNH9" s="38"/>
      <c r="CNI9" s="38"/>
      <c r="CNJ9" s="38"/>
      <c r="CNK9" s="38"/>
      <c r="CNL9" s="38"/>
      <c r="CNM9" s="38"/>
      <c r="CNN9" s="38"/>
      <c r="CNO9" s="38"/>
      <c r="CNP9" s="38"/>
      <c r="CNQ9" s="38"/>
      <c r="CNR9" s="38"/>
      <c r="CNS9" s="38"/>
      <c r="CNT9" s="38"/>
      <c r="CNU9" s="38"/>
      <c r="CNV9" s="38"/>
      <c r="CNW9" s="38"/>
      <c r="CNX9" s="38"/>
      <c r="CNY9" s="38"/>
      <c r="CNZ9" s="38"/>
      <c r="COA9" s="38"/>
      <c r="COB9" s="38"/>
      <c r="COC9" s="38"/>
      <c r="COD9" s="38"/>
      <c r="COE9" s="38"/>
      <c r="COF9" s="38"/>
      <c r="COG9" s="38"/>
      <c r="COH9" s="38"/>
      <c r="COI9" s="38"/>
      <c r="COJ9" s="38"/>
      <c r="COK9" s="38"/>
      <c r="COL9" s="38"/>
      <c r="COM9" s="38"/>
      <c r="CON9" s="38"/>
      <c r="COO9" s="38"/>
      <c r="COP9" s="38"/>
      <c r="COQ9" s="38"/>
      <c r="COR9" s="38"/>
      <c r="COS9" s="38"/>
      <c r="COT9" s="38"/>
      <c r="COU9" s="38"/>
      <c r="COV9" s="38"/>
      <c r="COW9" s="38"/>
      <c r="COX9" s="38"/>
      <c r="COY9" s="38"/>
      <c r="COZ9" s="38"/>
      <c r="CPA9" s="38"/>
      <c r="CPB9" s="38"/>
      <c r="CPC9" s="38"/>
      <c r="CPD9" s="38"/>
      <c r="CPE9" s="38"/>
      <c r="CPF9" s="38"/>
      <c r="CPG9" s="38"/>
      <c r="CPH9" s="38"/>
      <c r="CPI9" s="38"/>
      <c r="CPJ9" s="38"/>
      <c r="CPK9" s="38"/>
      <c r="CPL9" s="38"/>
      <c r="CPM9" s="38"/>
      <c r="CPN9" s="38"/>
      <c r="CPO9" s="38"/>
      <c r="CPP9" s="38"/>
      <c r="CPQ9" s="38"/>
      <c r="CPR9" s="38"/>
      <c r="CPS9" s="38"/>
      <c r="CPT9" s="38"/>
      <c r="CPU9" s="38"/>
      <c r="CPV9" s="38"/>
      <c r="CPW9" s="38"/>
      <c r="CPX9" s="38"/>
      <c r="CPY9" s="38"/>
      <c r="CPZ9" s="38"/>
      <c r="CQA9" s="38"/>
      <c r="CQB9" s="38"/>
      <c r="CQC9" s="38"/>
      <c r="CQD9" s="38"/>
      <c r="CQE9" s="38"/>
      <c r="CQF9" s="38"/>
      <c r="CQG9" s="38"/>
      <c r="CQH9" s="38"/>
      <c r="CQI9" s="38"/>
      <c r="CQJ9" s="38"/>
      <c r="CQK9" s="38"/>
      <c r="CQL9" s="38"/>
      <c r="CQM9" s="38"/>
      <c r="CQN9" s="38"/>
      <c r="CQO9" s="38"/>
      <c r="CQP9" s="38"/>
      <c r="CQQ9" s="38"/>
      <c r="CQR9" s="38"/>
      <c r="CQS9" s="38"/>
      <c r="CQT9" s="38"/>
      <c r="CQU9" s="38"/>
      <c r="CQV9" s="38"/>
      <c r="CQW9" s="38"/>
      <c r="CQX9" s="38"/>
      <c r="CQY9" s="38"/>
      <c r="CQZ9" s="38"/>
      <c r="CRA9" s="38"/>
      <c r="CRB9" s="38"/>
      <c r="CRC9" s="38"/>
      <c r="CRD9" s="38"/>
      <c r="CRE9" s="38"/>
      <c r="CRF9" s="38"/>
      <c r="CRG9" s="38"/>
      <c r="CRH9" s="38"/>
      <c r="CRI9" s="38"/>
      <c r="CRJ9" s="38"/>
      <c r="CRK9" s="38"/>
      <c r="CRL9" s="38"/>
      <c r="CRM9" s="38"/>
      <c r="CRN9" s="38"/>
      <c r="CRO9" s="38"/>
      <c r="CRP9" s="38"/>
      <c r="CRQ9" s="38"/>
      <c r="CRR9" s="38"/>
      <c r="CRS9" s="38"/>
      <c r="CRT9" s="38"/>
      <c r="CRU9" s="38"/>
      <c r="CRV9" s="38"/>
      <c r="CRW9" s="38"/>
      <c r="CRX9" s="38"/>
      <c r="CRY9" s="38"/>
      <c r="CRZ9" s="38"/>
      <c r="CSA9" s="38"/>
      <c r="CSB9" s="38"/>
      <c r="CSC9" s="38"/>
      <c r="CSD9" s="38"/>
      <c r="CSE9" s="38"/>
      <c r="CSF9" s="38"/>
      <c r="CSG9" s="38"/>
      <c r="CSH9" s="38"/>
      <c r="CSI9" s="38"/>
      <c r="CSJ9" s="38"/>
      <c r="CSK9" s="38"/>
      <c r="CSL9" s="38"/>
      <c r="CSM9" s="38"/>
      <c r="CSN9" s="38"/>
      <c r="CSO9" s="38"/>
      <c r="CSP9" s="38"/>
      <c r="CSQ9" s="38"/>
      <c r="CSR9" s="38"/>
      <c r="CSS9" s="38"/>
      <c r="CST9" s="38"/>
      <c r="CSU9" s="38"/>
      <c r="CSV9" s="38"/>
      <c r="CSW9" s="38"/>
      <c r="CSX9" s="38"/>
      <c r="CSY9" s="38"/>
      <c r="CSZ9" s="38"/>
      <c r="CTA9" s="38"/>
      <c r="CTB9" s="38"/>
      <c r="CTC9" s="38"/>
      <c r="CTD9" s="38"/>
      <c r="CTE9" s="38"/>
      <c r="CTF9" s="38"/>
      <c r="CTG9" s="38"/>
      <c r="CTH9" s="38"/>
      <c r="CTI9" s="38"/>
      <c r="CTJ9" s="38"/>
      <c r="CTK9" s="38"/>
      <c r="CTL9" s="38"/>
      <c r="CTM9" s="38"/>
      <c r="CTN9" s="38"/>
      <c r="CTO9" s="38"/>
      <c r="CTP9" s="38"/>
      <c r="CTQ9" s="38"/>
      <c r="CTR9" s="38"/>
      <c r="CTS9" s="38"/>
      <c r="CTT9" s="38"/>
      <c r="CTU9" s="38"/>
      <c r="CTV9" s="38"/>
      <c r="CTW9" s="38"/>
      <c r="CTX9" s="38"/>
      <c r="CTY9" s="38"/>
      <c r="CTZ9" s="38"/>
      <c r="CUA9" s="38"/>
      <c r="CUB9" s="38"/>
      <c r="CUC9" s="38"/>
      <c r="CUD9" s="38"/>
      <c r="CUE9" s="38"/>
      <c r="CUF9" s="38"/>
      <c r="CUG9" s="38"/>
      <c r="CUH9" s="38"/>
      <c r="CUI9" s="38"/>
      <c r="CUJ9" s="38"/>
      <c r="CUK9" s="38"/>
      <c r="CUL9" s="38"/>
      <c r="CUM9" s="38"/>
      <c r="CUN9" s="38"/>
      <c r="CUO9" s="38"/>
      <c r="CUP9" s="38"/>
      <c r="CUQ9" s="38"/>
      <c r="CUR9" s="38"/>
      <c r="CUS9" s="38"/>
      <c r="CUT9" s="38"/>
      <c r="CUU9" s="38"/>
      <c r="CUV9" s="38"/>
      <c r="CUW9" s="38"/>
      <c r="CUX9" s="38"/>
      <c r="CUY9" s="38"/>
      <c r="CUZ9" s="38"/>
      <c r="CVA9" s="38"/>
      <c r="CVB9" s="38"/>
      <c r="CVC9" s="38"/>
      <c r="CVD9" s="38"/>
      <c r="CVE9" s="38"/>
      <c r="CVF9" s="38"/>
      <c r="CVG9" s="38"/>
      <c r="CVH9" s="38"/>
      <c r="CVI9" s="38"/>
      <c r="CVJ9" s="38"/>
      <c r="CVK9" s="38"/>
      <c r="CVL9" s="38"/>
      <c r="CVM9" s="38"/>
      <c r="CVN9" s="38"/>
      <c r="CVO9" s="38"/>
      <c r="CVP9" s="38"/>
      <c r="CVQ9" s="38"/>
      <c r="CVR9" s="38"/>
      <c r="CVS9" s="38"/>
      <c r="CVT9" s="38"/>
      <c r="CVU9" s="38"/>
      <c r="CVV9" s="38"/>
      <c r="CVW9" s="38"/>
      <c r="CVX9" s="38"/>
      <c r="CVY9" s="38"/>
      <c r="CVZ9" s="38"/>
      <c r="CWA9" s="38"/>
      <c r="CWB9" s="38"/>
      <c r="CWC9" s="38"/>
      <c r="CWD9" s="38"/>
      <c r="CWE9" s="38"/>
      <c r="CWF9" s="38"/>
      <c r="CWG9" s="38"/>
      <c r="CWH9" s="38"/>
      <c r="CWI9" s="38"/>
      <c r="CWJ9" s="38"/>
      <c r="CWK9" s="38"/>
      <c r="CWL9" s="38"/>
      <c r="CWM9" s="38"/>
      <c r="CWN9" s="38"/>
      <c r="CWO9" s="38"/>
      <c r="CWP9" s="38"/>
      <c r="CWQ9" s="38"/>
      <c r="CWR9" s="38"/>
      <c r="CWS9" s="38"/>
      <c r="CWT9" s="38"/>
      <c r="CWU9" s="38"/>
      <c r="CWV9" s="38"/>
      <c r="CWW9" s="38"/>
      <c r="CWX9" s="38"/>
      <c r="CWY9" s="38"/>
      <c r="CWZ9" s="38"/>
      <c r="CXA9" s="38"/>
      <c r="CXB9" s="38"/>
      <c r="CXC9" s="38"/>
      <c r="CXD9" s="38"/>
      <c r="CXE9" s="38"/>
      <c r="CXF9" s="38"/>
      <c r="CXG9" s="38"/>
      <c r="CXH9" s="38"/>
      <c r="CXI9" s="38"/>
      <c r="CXJ9" s="38"/>
      <c r="CXK9" s="38"/>
      <c r="CXL9" s="38"/>
      <c r="CXM9" s="38"/>
      <c r="CXN9" s="38"/>
      <c r="CXO9" s="38"/>
      <c r="CXP9" s="38"/>
      <c r="CXQ9" s="38"/>
      <c r="CXR9" s="38"/>
      <c r="CXS9" s="38"/>
      <c r="CXT9" s="38"/>
      <c r="CXU9" s="38"/>
      <c r="CXV9" s="38"/>
      <c r="CXW9" s="38"/>
      <c r="CXX9" s="38"/>
      <c r="CXY9" s="38"/>
      <c r="CXZ9" s="38"/>
      <c r="CYA9" s="38"/>
      <c r="CYB9" s="38"/>
      <c r="CYC9" s="38"/>
      <c r="CYD9" s="38"/>
      <c r="CYE9" s="38"/>
      <c r="CYF9" s="38"/>
      <c r="CYG9" s="38"/>
      <c r="CYH9" s="38"/>
      <c r="CYI9" s="38"/>
      <c r="CYJ9" s="38"/>
      <c r="CYK9" s="38"/>
      <c r="CYL9" s="38"/>
      <c r="CYM9" s="38"/>
      <c r="CYN9" s="38"/>
      <c r="CYO9" s="38"/>
      <c r="CYP9" s="38"/>
      <c r="CYQ9" s="38"/>
      <c r="CYR9" s="38"/>
      <c r="CYS9" s="38"/>
      <c r="CYT9" s="38"/>
      <c r="CYU9" s="38"/>
      <c r="CYV9" s="38"/>
      <c r="CYW9" s="38"/>
      <c r="CYX9" s="38"/>
      <c r="CYY9" s="38"/>
      <c r="CYZ9" s="38"/>
      <c r="CZA9" s="38"/>
      <c r="CZB9" s="38"/>
      <c r="CZC9" s="38"/>
      <c r="CZD9" s="38"/>
      <c r="CZE9" s="38"/>
      <c r="CZF9" s="38"/>
      <c r="CZG9" s="38"/>
      <c r="CZH9" s="38"/>
      <c r="CZI9" s="38"/>
      <c r="CZJ9" s="38"/>
      <c r="CZK9" s="38"/>
      <c r="CZL9" s="38"/>
      <c r="CZM9" s="38"/>
      <c r="CZN9" s="38"/>
      <c r="CZO9" s="38"/>
      <c r="CZP9" s="38"/>
      <c r="CZQ9" s="38"/>
      <c r="CZR9" s="38"/>
      <c r="CZS9" s="38"/>
      <c r="CZT9" s="38"/>
      <c r="CZU9" s="38"/>
      <c r="CZV9" s="38"/>
      <c r="CZW9" s="38"/>
      <c r="CZX9" s="38"/>
      <c r="CZY9" s="38"/>
      <c r="CZZ9" s="38"/>
      <c r="DAA9" s="38"/>
      <c r="DAB9" s="38"/>
      <c r="DAC9" s="38"/>
      <c r="DAD9" s="38"/>
      <c r="DAE9" s="38"/>
      <c r="DAF9" s="38"/>
      <c r="DAG9" s="38"/>
      <c r="DAH9" s="38"/>
      <c r="DAI9" s="38"/>
      <c r="DAJ9" s="38"/>
      <c r="DAK9" s="38"/>
      <c r="DAL9" s="38"/>
      <c r="DAM9" s="38"/>
      <c r="DAN9" s="38"/>
      <c r="DAO9" s="38"/>
      <c r="DAP9" s="38"/>
      <c r="DAQ9" s="38"/>
      <c r="DAR9" s="38"/>
      <c r="DAS9" s="38"/>
      <c r="DAT9" s="38"/>
      <c r="DAU9" s="38"/>
      <c r="DAV9" s="38"/>
      <c r="DAW9" s="38"/>
      <c r="DAX9" s="38"/>
      <c r="DAY9" s="38"/>
      <c r="DAZ9" s="38"/>
      <c r="DBA9" s="38"/>
      <c r="DBB9" s="38"/>
      <c r="DBC9" s="38"/>
      <c r="DBD9" s="38"/>
      <c r="DBE9" s="38"/>
      <c r="DBF9" s="38"/>
      <c r="DBG9" s="38"/>
      <c r="DBH9" s="38"/>
      <c r="DBI9" s="38"/>
      <c r="DBJ9" s="38"/>
      <c r="DBK9" s="38"/>
      <c r="DBL9" s="38"/>
      <c r="DBM9" s="38"/>
      <c r="DBN9" s="38"/>
      <c r="DBO9" s="38"/>
      <c r="DBP9" s="38"/>
      <c r="DBQ9" s="38"/>
      <c r="DBR9" s="38"/>
      <c r="DBS9" s="38"/>
      <c r="DBT9" s="38"/>
      <c r="DBU9" s="38"/>
      <c r="DBV9" s="38"/>
      <c r="DBW9" s="38"/>
      <c r="DBX9" s="38"/>
      <c r="DBY9" s="38"/>
      <c r="DBZ9" s="38"/>
      <c r="DCA9" s="38"/>
      <c r="DCB9" s="38"/>
      <c r="DCC9" s="38"/>
      <c r="DCD9" s="38"/>
      <c r="DCE9" s="38"/>
      <c r="DCF9" s="38"/>
      <c r="DCG9" s="38"/>
      <c r="DCH9" s="38"/>
      <c r="DCI9" s="38"/>
      <c r="DCJ9" s="38"/>
      <c r="DCK9" s="38"/>
      <c r="DCL9" s="38"/>
      <c r="DCM9" s="38"/>
      <c r="DCN9" s="38"/>
      <c r="DCO9" s="38"/>
      <c r="DCP9" s="38"/>
      <c r="DCQ9" s="38"/>
      <c r="DCR9" s="38"/>
      <c r="DCS9" s="38"/>
      <c r="DCT9" s="38"/>
      <c r="DCU9" s="38"/>
      <c r="DCV9" s="38"/>
      <c r="DCW9" s="38"/>
      <c r="DCX9" s="38"/>
      <c r="DCY9" s="38"/>
      <c r="DCZ9" s="38"/>
      <c r="DDA9" s="38"/>
      <c r="DDB9" s="38"/>
      <c r="DDC9" s="38"/>
      <c r="DDD9" s="38"/>
      <c r="DDE9" s="38"/>
      <c r="DDF9" s="38"/>
      <c r="DDG9" s="38"/>
      <c r="DDH9" s="38"/>
      <c r="DDI9" s="38"/>
      <c r="DDJ9" s="38"/>
      <c r="DDK9" s="38"/>
      <c r="DDL9" s="38"/>
      <c r="DDM9" s="38"/>
      <c r="DDN9" s="38"/>
      <c r="DDO9" s="38"/>
      <c r="DDP9" s="38"/>
      <c r="DDQ9" s="38"/>
      <c r="DDR9" s="38"/>
      <c r="DDS9" s="38"/>
      <c r="DDT9" s="38"/>
      <c r="DDU9" s="38"/>
      <c r="DDV9" s="38"/>
      <c r="DDW9" s="38"/>
      <c r="DDX9" s="38"/>
      <c r="DDY9" s="38"/>
      <c r="DDZ9" s="38"/>
      <c r="DEA9" s="38"/>
      <c r="DEB9" s="38"/>
      <c r="DEC9" s="38"/>
      <c r="DED9" s="38"/>
      <c r="DEE9" s="38"/>
      <c r="DEF9" s="38"/>
      <c r="DEG9" s="38"/>
      <c r="DEH9" s="38"/>
      <c r="DEI9" s="38"/>
      <c r="DEJ9" s="38"/>
      <c r="DEK9" s="38"/>
      <c r="DEL9" s="38"/>
      <c r="DEM9" s="38"/>
      <c r="DEN9" s="38"/>
      <c r="DEO9" s="38"/>
      <c r="DEP9" s="38"/>
      <c r="DEQ9" s="38"/>
      <c r="DER9" s="38"/>
      <c r="DES9" s="38"/>
      <c r="DET9" s="38"/>
      <c r="DEU9" s="38"/>
      <c r="DEV9" s="38"/>
      <c r="DEW9" s="38"/>
      <c r="DEX9" s="38"/>
      <c r="DEY9" s="38"/>
      <c r="DEZ9" s="38"/>
      <c r="DFA9" s="38"/>
      <c r="DFB9" s="38"/>
      <c r="DFC9" s="38"/>
      <c r="DFD9" s="38"/>
      <c r="DFE9" s="38"/>
      <c r="DFF9" s="38"/>
      <c r="DFG9" s="38"/>
      <c r="DFH9" s="38"/>
      <c r="DFI9" s="38"/>
      <c r="DFJ9" s="38"/>
      <c r="DFK9" s="38"/>
      <c r="DFL9" s="38"/>
      <c r="DFM9" s="38"/>
      <c r="DFN9" s="38"/>
      <c r="DFO9" s="38"/>
      <c r="DFP9" s="38"/>
      <c r="DFQ9" s="38"/>
      <c r="DFR9" s="38"/>
      <c r="DFS9" s="38"/>
      <c r="DFT9" s="38"/>
      <c r="DFU9" s="38"/>
      <c r="DFV9" s="38"/>
      <c r="DFW9" s="38"/>
      <c r="DFX9" s="38"/>
      <c r="DFY9" s="38"/>
      <c r="DFZ9" s="38"/>
      <c r="DGA9" s="38"/>
      <c r="DGB9" s="38"/>
      <c r="DGC9" s="38"/>
      <c r="DGD9" s="38"/>
      <c r="DGE9" s="38"/>
      <c r="DGF9" s="38"/>
      <c r="DGG9" s="38"/>
      <c r="DGH9" s="38"/>
      <c r="DGI9" s="38"/>
      <c r="DGJ9" s="38"/>
      <c r="DGK9" s="38"/>
      <c r="DGL9" s="38"/>
      <c r="DGM9" s="38"/>
      <c r="DGN9" s="38"/>
      <c r="DGO9" s="38"/>
      <c r="DGP9" s="38"/>
      <c r="DGQ9" s="38"/>
      <c r="DGR9" s="38"/>
      <c r="DGS9" s="38"/>
      <c r="DGT9" s="38"/>
      <c r="DGU9" s="38"/>
      <c r="DGV9" s="38"/>
      <c r="DGW9" s="38"/>
      <c r="DGX9" s="38"/>
      <c r="DGY9" s="38"/>
      <c r="DGZ9" s="38"/>
      <c r="DHA9" s="38"/>
      <c r="DHB9" s="38"/>
      <c r="DHC9" s="38"/>
      <c r="DHD9" s="38"/>
      <c r="DHE9" s="38"/>
      <c r="DHF9" s="38"/>
      <c r="DHG9" s="38"/>
      <c r="DHH9" s="38"/>
      <c r="DHI9" s="38"/>
      <c r="DHJ9" s="38"/>
      <c r="DHK9" s="38"/>
      <c r="DHL9" s="38"/>
      <c r="DHM9" s="38"/>
      <c r="DHN9" s="38"/>
      <c r="DHO9" s="38"/>
      <c r="DHP9" s="38"/>
      <c r="DHQ9" s="38"/>
      <c r="DHR9" s="38"/>
      <c r="DHS9" s="38"/>
      <c r="DHT9" s="38"/>
      <c r="DHU9" s="38"/>
      <c r="DHV9" s="38"/>
      <c r="DHW9" s="38"/>
      <c r="DHX9" s="38"/>
      <c r="DHY9" s="38"/>
      <c r="DHZ9" s="38"/>
      <c r="DIA9" s="38"/>
      <c r="DIB9" s="38"/>
      <c r="DIC9" s="38"/>
      <c r="DID9" s="38"/>
      <c r="DIE9" s="38"/>
      <c r="DIF9" s="38"/>
      <c r="DIG9" s="38"/>
      <c r="DIH9" s="38"/>
      <c r="DII9" s="38"/>
      <c r="DIJ9" s="38"/>
      <c r="DIK9" s="38"/>
      <c r="DIL9" s="38"/>
      <c r="DIM9" s="38"/>
      <c r="DIN9" s="38"/>
      <c r="DIO9" s="38"/>
      <c r="DIP9" s="38"/>
      <c r="DIQ9" s="38"/>
      <c r="DIR9" s="38"/>
      <c r="DIS9" s="38"/>
      <c r="DIT9" s="38"/>
      <c r="DIU9" s="38"/>
      <c r="DIV9" s="38"/>
      <c r="DIW9" s="38"/>
      <c r="DIX9" s="38"/>
      <c r="DIY9" s="38"/>
      <c r="DIZ9" s="38"/>
      <c r="DJA9" s="38"/>
      <c r="DJB9" s="38"/>
      <c r="DJC9" s="38"/>
      <c r="DJD9" s="38"/>
      <c r="DJE9" s="38"/>
      <c r="DJF9" s="38"/>
      <c r="DJG9" s="38"/>
      <c r="DJH9" s="38"/>
      <c r="DJI9" s="38"/>
      <c r="DJJ9" s="38"/>
      <c r="DJK9" s="38"/>
      <c r="DJL9" s="38"/>
      <c r="DJM9" s="38"/>
      <c r="DJN9" s="38"/>
      <c r="DJO9" s="38"/>
      <c r="DJP9" s="38"/>
      <c r="DJQ9" s="38"/>
      <c r="DJR9" s="38"/>
      <c r="DJS9" s="38"/>
      <c r="DJT9" s="38"/>
      <c r="DJU9" s="38"/>
      <c r="DJV9" s="38"/>
      <c r="DJW9" s="38"/>
      <c r="DJX9" s="38"/>
      <c r="DJY9" s="38"/>
      <c r="DJZ9" s="38"/>
      <c r="DKA9" s="38"/>
      <c r="DKB9" s="38"/>
      <c r="DKC9" s="38"/>
      <c r="DKD9" s="38"/>
      <c r="DKE9" s="38"/>
      <c r="DKF9" s="38"/>
      <c r="DKG9" s="38"/>
      <c r="DKH9" s="38"/>
      <c r="DKI9" s="38"/>
      <c r="DKJ9" s="38"/>
      <c r="DKK9" s="38"/>
      <c r="DKL9" s="38"/>
      <c r="DKM9" s="38"/>
      <c r="DKN9" s="38"/>
      <c r="DKO9" s="38"/>
      <c r="DKP9" s="38"/>
      <c r="DKQ9" s="38"/>
      <c r="DKR9" s="38"/>
      <c r="DKS9" s="38"/>
      <c r="DKT9" s="38"/>
      <c r="DKU9" s="38"/>
      <c r="DKV9" s="38"/>
      <c r="DKW9" s="38"/>
      <c r="DKX9" s="38"/>
      <c r="DKY9" s="38"/>
      <c r="DKZ9" s="38"/>
      <c r="DLA9" s="38"/>
      <c r="DLB9" s="38"/>
      <c r="DLC9" s="38"/>
      <c r="DLD9" s="38"/>
      <c r="DLE9" s="38"/>
      <c r="DLF9" s="38"/>
      <c r="DLG9" s="38"/>
      <c r="DLH9" s="38"/>
      <c r="DLI9" s="38"/>
      <c r="DLJ9" s="38"/>
      <c r="DLK9" s="38"/>
      <c r="DLL9" s="38"/>
      <c r="DLM9" s="38"/>
      <c r="DLN9" s="38"/>
      <c r="DLO9" s="38"/>
      <c r="DLP9" s="38"/>
      <c r="DLQ9" s="38"/>
      <c r="DLR9" s="38"/>
      <c r="DLS9" s="38"/>
      <c r="DLT9" s="38"/>
      <c r="DLU9" s="38"/>
      <c r="DLV9" s="38"/>
      <c r="DLW9" s="38"/>
      <c r="DLX9" s="38"/>
      <c r="DLY9" s="38"/>
      <c r="DLZ9" s="38"/>
      <c r="DMA9" s="38"/>
      <c r="DMB9" s="38"/>
      <c r="DMC9" s="38"/>
      <c r="DMD9" s="38"/>
      <c r="DME9" s="38"/>
      <c r="DMF9" s="38"/>
      <c r="DMG9" s="38"/>
      <c r="DMH9" s="38"/>
      <c r="DMI9" s="38"/>
      <c r="DMJ9" s="38"/>
      <c r="DMK9" s="38"/>
      <c r="DML9" s="38"/>
      <c r="DMM9" s="38"/>
      <c r="DMN9" s="38"/>
      <c r="DMO9" s="38"/>
      <c r="DMP9" s="38"/>
      <c r="DMQ9" s="38"/>
      <c r="DMR9" s="38"/>
      <c r="DMS9" s="38"/>
      <c r="DMT9" s="38"/>
      <c r="DMU9" s="38"/>
      <c r="DMV9" s="38"/>
      <c r="DMW9" s="38"/>
      <c r="DMX9" s="38"/>
      <c r="DMY9" s="38"/>
      <c r="DMZ9" s="38"/>
      <c r="DNA9" s="38"/>
      <c r="DNB9" s="38"/>
      <c r="DNC9" s="38"/>
      <c r="DND9" s="38"/>
      <c r="DNE9" s="38"/>
      <c r="DNF9" s="38"/>
      <c r="DNG9" s="38"/>
      <c r="DNH9" s="38"/>
      <c r="DNI9" s="38"/>
      <c r="DNJ9" s="38"/>
      <c r="DNK9" s="38"/>
      <c r="DNL9" s="38"/>
      <c r="DNM9" s="38"/>
      <c r="DNN9" s="38"/>
      <c r="DNO9" s="38"/>
      <c r="DNP9" s="38"/>
      <c r="DNQ9" s="38"/>
      <c r="DNR9" s="38"/>
      <c r="DNS9" s="38"/>
      <c r="DNT9" s="38"/>
      <c r="DNU9" s="38"/>
      <c r="DNV9" s="38"/>
      <c r="DNW9" s="38"/>
      <c r="DNX9" s="38"/>
      <c r="DNY9" s="38"/>
      <c r="DNZ9" s="38"/>
      <c r="DOA9" s="38"/>
      <c r="DOB9" s="38"/>
      <c r="DOC9" s="38"/>
      <c r="DOD9" s="38"/>
      <c r="DOE9" s="38"/>
      <c r="DOF9" s="38"/>
      <c r="DOG9" s="38"/>
      <c r="DOH9" s="38"/>
      <c r="DOI9" s="38"/>
      <c r="DOJ9" s="38"/>
      <c r="DOK9" s="38"/>
      <c r="DOL9" s="38"/>
      <c r="DOM9" s="38"/>
      <c r="DON9" s="38"/>
      <c r="DOO9" s="38"/>
      <c r="DOP9" s="38"/>
      <c r="DOQ9" s="38"/>
      <c r="DOR9" s="38"/>
      <c r="DOS9" s="38"/>
      <c r="DOT9" s="38"/>
      <c r="DOU9" s="38"/>
      <c r="DOV9" s="38"/>
      <c r="DOW9" s="38"/>
      <c r="DOX9" s="38"/>
      <c r="DOY9" s="38"/>
      <c r="DOZ9" s="38"/>
      <c r="DPA9" s="38"/>
      <c r="DPB9" s="38"/>
      <c r="DPC9" s="38"/>
      <c r="DPD9" s="38"/>
      <c r="DPE9" s="38"/>
      <c r="DPF9" s="38"/>
      <c r="DPG9" s="38"/>
      <c r="DPH9" s="38"/>
      <c r="DPI9" s="38"/>
      <c r="DPJ9" s="38"/>
      <c r="DPK9" s="38"/>
      <c r="DPL9" s="38"/>
      <c r="DPM9" s="38"/>
      <c r="DPN9" s="38"/>
      <c r="DPO9" s="38"/>
      <c r="DPP9" s="38"/>
      <c r="DPQ9" s="38"/>
      <c r="DPR9" s="38"/>
      <c r="DPS9" s="38"/>
      <c r="DPT9" s="38"/>
      <c r="DPU9" s="38"/>
      <c r="DPV9" s="38"/>
      <c r="DPW9" s="38"/>
      <c r="DPX9" s="38"/>
      <c r="DPY9" s="38"/>
      <c r="DPZ9" s="38"/>
      <c r="DQA9" s="38"/>
      <c r="DQB9" s="38"/>
      <c r="DQC9" s="38"/>
      <c r="DQD9" s="38"/>
      <c r="DQE9" s="38"/>
      <c r="DQF9" s="38"/>
      <c r="DQG9" s="38"/>
      <c r="DQH9" s="38"/>
      <c r="DQI9" s="38"/>
      <c r="DQJ9" s="38"/>
      <c r="DQK9" s="38"/>
      <c r="DQL9" s="38"/>
      <c r="DQM9" s="38"/>
      <c r="DQN9" s="38"/>
      <c r="DQO9" s="38"/>
      <c r="DQP9" s="38"/>
      <c r="DQQ9" s="38"/>
      <c r="DQR9" s="38"/>
      <c r="DQS9" s="38"/>
      <c r="DQT9" s="38"/>
      <c r="DQU9" s="38"/>
      <c r="DQV9" s="38"/>
      <c r="DQW9" s="38"/>
      <c r="DQX9" s="38"/>
      <c r="DQY9" s="38"/>
      <c r="DQZ9" s="38"/>
      <c r="DRA9" s="38"/>
      <c r="DRB9" s="38"/>
      <c r="DRC9" s="38"/>
      <c r="DRD9" s="38"/>
      <c r="DRE9" s="38"/>
      <c r="DRF9" s="38"/>
      <c r="DRG9" s="38"/>
      <c r="DRH9" s="38"/>
      <c r="DRI9" s="38"/>
      <c r="DRJ9" s="38"/>
      <c r="DRK9" s="38"/>
      <c r="DRL9" s="38"/>
      <c r="DRM9" s="38"/>
      <c r="DRN9" s="38"/>
      <c r="DRO9" s="38"/>
      <c r="DRP9" s="38"/>
      <c r="DRQ9" s="38"/>
      <c r="DRR9" s="38"/>
      <c r="DRS9" s="38"/>
      <c r="DRT9" s="38"/>
      <c r="DRU9" s="38"/>
      <c r="DRV9" s="38"/>
      <c r="DRW9" s="38"/>
      <c r="DRX9" s="38"/>
      <c r="DRY9" s="38"/>
      <c r="DRZ9" s="38"/>
      <c r="DSA9" s="38"/>
      <c r="DSB9" s="38"/>
      <c r="DSC9" s="38"/>
      <c r="DSD9" s="38"/>
      <c r="DSE9" s="38"/>
      <c r="DSF9" s="38"/>
      <c r="DSG9" s="38"/>
      <c r="DSH9" s="38"/>
      <c r="DSI9" s="38"/>
      <c r="DSJ9" s="38"/>
      <c r="DSK9" s="38"/>
      <c r="DSL9" s="38"/>
      <c r="DSM9" s="38"/>
      <c r="DSN9" s="38"/>
      <c r="DSO9" s="38"/>
      <c r="DSP9" s="38"/>
      <c r="DSQ9" s="38"/>
      <c r="DSR9" s="38"/>
      <c r="DSS9" s="38"/>
      <c r="DST9" s="38"/>
      <c r="DSU9" s="38"/>
      <c r="DSV9" s="38"/>
      <c r="DSW9" s="38"/>
      <c r="DSX9" s="38"/>
      <c r="DSY9" s="38"/>
      <c r="DSZ9" s="38"/>
      <c r="DTA9" s="38"/>
      <c r="DTB9" s="38"/>
      <c r="DTC9" s="38"/>
      <c r="DTD9" s="38"/>
      <c r="DTE9" s="38"/>
      <c r="DTF9" s="38"/>
      <c r="DTG9" s="38"/>
      <c r="DTH9" s="38"/>
      <c r="DTI9" s="38"/>
      <c r="DTJ9" s="38"/>
      <c r="DTK9" s="38"/>
      <c r="DTL9" s="38"/>
      <c r="DTM9" s="38"/>
      <c r="DTN9" s="38"/>
      <c r="DTO9" s="38"/>
      <c r="DTP9" s="38"/>
      <c r="DTQ9" s="38"/>
      <c r="DTR9" s="38"/>
      <c r="DTS9" s="38"/>
      <c r="DTT9" s="38"/>
      <c r="DTU9" s="38"/>
      <c r="DTV9" s="38"/>
      <c r="DTW9" s="38"/>
      <c r="DTX9" s="38"/>
      <c r="DTY9" s="38"/>
      <c r="DTZ9" s="38"/>
      <c r="DUA9" s="38"/>
      <c r="DUB9" s="38"/>
      <c r="DUC9" s="38"/>
      <c r="DUD9" s="38"/>
      <c r="DUE9" s="38"/>
      <c r="DUF9" s="38"/>
      <c r="DUG9" s="38"/>
      <c r="DUH9" s="38"/>
      <c r="DUI9" s="38"/>
      <c r="DUJ9" s="38"/>
      <c r="DUK9" s="38"/>
      <c r="DUL9" s="38"/>
      <c r="DUM9" s="38"/>
      <c r="DUN9" s="38"/>
      <c r="DUO9" s="38"/>
      <c r="DUP9" s="38"/>
      <c r="DUQ9" s="38"/>
      <c r="DUR9" s="38"/>
      <c r="DUS9" s="38"/>
      <c r="DUT9" s="38"/>
      <c r="DUU9" s="38"/>
      <c r="DUV9" s="38"/>
      <c r="DUW9" s="38"/>
      <c r="DUX9" s="38"/>
      <c r="DUY9" s="38"/>
      <c r="DUZ9" s="38"/>
      <c r="DVA9" s="38"/>
      <c r="DVB9" s="38"/>
      <c r="DVC9" s="38"/>
      <c r="DVD9" s="38"/>
      <c r="DVE9" s="38"/>
      <c r="DVF9" s="38"/>
      <c r="DVG9" s="38"/>
      <c r="DVH9" s="38"/>
      <c r="DVI9" s="38"/>
      <c r="DVJ9" s="38"/>
      <c r="DVK9" s="38"/>
      <c r="DVL9" s="38"/>
      <c r="DVM9" s="38"/>
      <c r="DVN9" s="38"/>
      <c r="DVO9" s="38"/>
      <c r="DVP9" s="38"/>
      <c r="DVQ9" s="38"/>
      <c r="DVR9" s="38"/>
      <c r="DVS9" s="38"/>
      <c r="DVT9" s="38"/>
      <c r="DVU9" s="38"/>
      <c r="DVV9" s="38"/>
      <c r="DVW9" s="38"/>
      <c r="DVX9" s="38"/>
      <c r="DVY9" s="38"/>
      <c r="DVZ9" s="38"/>
      <c r="DWA9" s="38"/>
      <c r="DWB9" s="38"/>
      <c r="DWC9" s="38"/>
      <c r="DWD9" s="38"/>
      <c r="DWE9" s="38"/>
      <c r="DWF9" s="38"/>
      <c r="DWG9" s="38"/>
      <c r="DWH9" s="38"/>
      <c r="DWI9" s="38"/>
      <c r="DWJ9" s="38"/>
      <c r="DWK9" s="38"/>
      <c r="DWL9" s="38"/>
      <c r="DWM9" s="38"/>
      <c r="DWN9" s="38"/>
      <c r="DWO9" s="38"/>
      <c r="DWP9" s="38"/>
      <c r="DWQ9" s="38"/>
      <c r="DWR9" s="38"/>
      <c r="DWS9" s="38"/>
      <c r="DWT9" s="38"/>
      <c r="DWU9" s="38"/>
      <c r="DWV9" s="38"/>
      <c r="DWW9" s="38"/>
      <c r="DWX9" s="38"/>
      <c r="DWY9" s="38"/>
      <c r="DWZ9" s="38"/>
      <c r="DXA9" s="38"/>
      <c r="DXB9" s="38"/>
      <c r="DXC9" s="38"/>
      <c r="DXD9" s="38"/>
      <c r="DXE9" s="38"/>
      <c r="DXF9" s="38"/>
      <c r="DXG9" s="38"/>
      <c r="DXH9" s="38"/>
      <c r="DXI9" s="38"/>
      <c r="DXJ9" s="38"/>
      <c r="DXK9" s="38"/>
      <c r="DXL9" s="38"/>
      <c r="DXM9" s="38"/>
      <c r="DXN9" s="38"/>
      <c r="DXO9" s="38"/>
      <c r="DXP9" s="38"/>
      <c r="DXQ9" s="38"/>
      <c r="DXR9" s="38"/>
      <c r="DXS9" s="38"/>
      <c r="DXT9" s="38"/>
      <c r="DXU9" s="38"/>
      <c r="DXV9" s="38"/>
      <c r="DXW9" s="38"/>
      <c r="DXX9" s="38"/>
      <c r="DXY9" s="38"/>
      <c r="DXZ9" s="38"/>
      <c r="DYA9" s="38"/>
      <c r="DYB9" s="38"/>
      <c r="DYC9" s="38"/>
      <c r="DYD9" s="38"/>
      <c r="DYE9" s="38"/>
      <c r="DYF9" s="38"/>
      <c r="DYG9" s="38"/>
      <c r="DYH9" s="38"/>
      <c r="DYI9" s="38"/>
      <c r="DYJ9" s="38"/>
      <c r="DYK9" s="38"/>
      <c r="DYL9" s="38"/>
      <c r="DYM9" s="38"/>
      <c r="DYN9" s="38"/>
      <c r="DYO9" s="38"/>
      <c r="DYP9" s="38"/>
      <c r="DYQ9" s="38"/>
      <c r="DYR9" s="38"/>
      <c r="DYS9" s="38"/>
      <c r="DYT9" s="38"/>
      <c r="DYU9" s="38"/>
      <c r="DYV9" s="38"/>
      <c r="DYW9" s="38"/>
      <c r="DYX9" s="38"/>
      <c r="DYY9" s="38"/>
      <c r="DYZ9" s="38"/>
      <c r="DZA9" s="38"/>
      <c r="DZB9" s="38"/>
      <c r="DZC9" s="38"/>
      <c r="DZD9" s="38"/>
      <c r="DZE9" s="38"/>
      <c r="DZF9" s="38"/>
      <c r="DZG9" s="38"/>
      <c r="DZH9" s="38"/>
      <c r="DZI9" s="38"/>
      <c r="DZJ9" s="38"/>
      <c r="DZK9" s="38"/>
      <c r="DZL9" s="38"/>
      <c r="DZM9" s="38"/>
      <c r="DZN9" s="38"/>
      <c r="DZO9" s="38"/>
      <c r="DZP9" s="38"/>
      <c r="DZQ9" s="38"/>
      <c r="DZR9" s="38"/>
      <c r="DZS9" s="38"/>
      <c r="DZT9" s="38"/>
      <c r="DZU9" s="38"/>
      <c r="DZV9" s="38"/>
      <c r="DZW9" s="38"/>
      <c r="DZX9" s="38"/>
      <c r="DZY9" s="38"/>
      <c r="DZZ9" s="38"/>
      <c r="EAA9" s="38"/>
      <c r="EAB9" s="38"/>
      <c r="EAC9" s="38"/>
      <c r="EAD9" s="38"/>
      <c r="EAE9" s="38"/>
      <c r="EAF9" s="38"/>
      <c r="EAG9" s="38"/>
      <c r="EAH9" s="38"/>
      <c r="EAI9" s="38"/>
      <c r="EAJ9" s="38"/>
      <c r="EAK9" s="38"/>
      <c r="EAL9" s="38"/>
      <c r="EAM9" s="38"/>
      <c r="EAN9" s="38"/>
      <c r="EAO9" s="38"/>
      <c r="EAP9" s="38"/>
      <c r="EAQ9" s="38"/>
      <c r="EAR9" s="38"/>
      <c r="EAS9" s="38"/>
      <c r="EAT9" s="38"/>
      <c r="EAU9" s="38"/>
      <c r="EAV9" s="38"/>
      <c r="EAW9" s="38"/>
      <c r="EAX9" s="38"/>
      <c r="EAY9" s="38"/>
      <c r="EAZ9" s="38"/>
      <c r="EBA9" s="38"/>
      <c r="EBB9" s="38"/>
      <c r="EBC9" s="38"/>
      <c r="EBD9" s="38"/>
      <c r="EBE9" s="38"/>
      <c r="EBF9" s="38"/>
      <c r="EBG9" s="38"/>
      <c r="EBH9" s="38"/>
      <c r="EBI9" s="38"/>
      <c r="EBJ9" s="38"/>
      <c r="EBK9" s="38"/>
      <c r="EBL9" s="38"/>
      <c r="EBM9" s="38"/>
      <c r="EBN9" s="38"/>
      <c r="EBO9" s="38"/>
      <c r="EBP9" s="38"/>
      <c r="EBQ9" s="38"/>
      <c r="EBR9" s="38"/>
      <c r="EBS9" s="38"/>
      <c r="EBT9" s="38"/>
      <c r="EBU9" s="38"/>
      <c r="EBV9" s="38"/>
      <c r="EBW9" s="38"/>
      <c r="EBX9" s="38"/>
      <c r="EBY9" s="38"/>
      <c r="EBZ9" s="38"/>
      <c r="ECA9" s="38"/>
      <c r="ECB9" s="38"/>
      <c r="ECC9" s="38"/>
      <c r="ECD9" s="38"/>
      <c r="ECE9" s="38"/>
      <c r="ECF9" s="38"/>
      <c r="ECG9" s="38"/>
      <c r="ECH9" s="38"/>
      <c r="ECI9" s="38"/>
      <c r="ECJ9" s="38"/>
      <c r="ECK9" s="38"/>
      <c r="ECL9" s="38"/>
      <c r="ECM9" s="38"/>
      <c r="ECN9" s="38"/>
      <c r="ECO9" s="38"/>
      <c r="ECP9" s="38"/>
      <c r="ECQ9" s="38"/>
      <c r="ECR9" s="38"/>
      <c r="ECS9" s="38"/>
      <c r="ECT9" s="38"/>
      <c r="ECU9" s="38"/>
      <c r="ECV9" s="38"/>
      <c r="ECW9" s="38"/>
      <c r="ECX9" s="38"/>
      <c r="ECY9" s="38"/>
      <c r="ECZ9" s="38"/>
      <c r="EDA9" s="38"/>
      <c r="EDB9" s="38"/>
      <c r="EDC9" s="38"/>
      <c r="EDD9" s="38"/>
      <c r="EDE9" s="38"/>
      <c r="EDF9" s="38"/>
      <c r="EDG9" s="38"/>
      <c r="EDH9" s="38"/>
      <c r="EDI9" s="38"/>
      <c r="EDJ9" s="38"/>
      <c r="EDK9" s="38"/>
      <c r="EDL9" s="38"/>
      <c r="EDM9" s="38"/>
      <c r="EDN9" s="38"/>
      <c r="EDO9" s="38"/>
      <c r="EDP9" s="38"/>
      <c r="EDQ9" s="38"/>
      <c r="EDR9" s="38"/>
      <c r="EDS9" s="38"/>
      <c r="EDT9" s="38"/>
      <c r="EDU9" s="38"/>
      <c r="EDV9" s="38"/>
      <c r="EDW9" s="38"/>
      <c r="EDX9" s="38"/>
      <c r="EDY9" s="38"/>
      <c r="EDZ9" s="38"/>
      <c r="EEA9" s="38"/>
      <c r="EEB9" s="38"/>
      <c r="EEC9" s="38"/>
      <c r="EED9" s="38"/>
      <c r="EEE9" s="38"/>
      <c r="EEF9" s="38"/>
      <c r="EEG9" s="38"/>
      <c r="EEH9" s="38"/>
      <c r="EEI9" s="38"/>
      <c r="EEJ9" s="38"/>
      <c r="EEK9" s="38"/>
      <c r="EEL9" s="38"/>
      <c r="EEM9" s="38"/>
      <c r="EEN9" s="38"/>
      <c r="EEO9" s="38"/>
      <c r="EEP9" s="38"/>
      <c r="EEQ9" s="38"/>
      <c r="EER9" s="38"/>
      <c r="EES9" s="38"/>
      <c r="EET9" s="38"/>
      <c r="EEU9" s="38"/>
      <c r="EEV9" s="38"/>
      <c r="EEW9" s="38"/>
      <c r="EEX9" s="38"/>
      <c r="EEY9" s="38"/>
      <c r="EEZ9" s="38"/>
      <c r="EFA9" s="38"/>
      <c r="EFB9" s="38"/>
      <c r="EFC9" s="38"/>
      <c r="EFD9" s="38"/>
      <c r="EFE9" s="38"/>
      <c r="EFF9" s="38"/>
      <c r="EFG9" s="38"/>
      <c r="EFH9" s="38"/>
      <c r="EFI9" s="38"/>
      <c r="EFJ9" s="38"/>
      <c r="EFK9" s="38"/>
      <c r="EFL9" s="38"/>
      <c r="EFM9" s="38"/>
      <c r="EFN9" s="38"/>
      <c r="EFO9" s="38"/>
      <c r="EFP9" s="38"/>
      <c r="EFQ9" s="38"/>
      <c r="EFR9" s="38"/>
      <c r="EFS9" s="38"/>
      <c r="EFT9" s="38"/>
      <c r="EFU9" s="38"/>
      <c r="EFV9" s="38"/>
      <c r="EFW9" s="38"/>
      <c r="EFX9" s="38"/>
      <c r="EFY9" s="38"/>
      <c r="EFZ9" s="38"/>
      <c r="EGA9" s="38"/>
      <c r="EGB9" s="38"/>
      <c r="EGC9" s="38"/>
      <c r="EGD9" s="38"/>
      <c r="EGE9" s="38"/>
      <c r="EGF9" s="38"/>
      <c r="EGG9" s="38"/>
      <c r="EGH9" s="38"/>
      <c r="EGI9" s="38"/>
      <c r="EGJ9" s="38"/>
      <c r="EGK9" s="38"/>
      <c r="EGL9" s="38"/>
      <c r="EGM9" s="38"/>
      <c r="EGN9" s="38"/>
      <c r="EGO9" s="38"/>
      <c r="EGP9" s="38"/>
      <c r="EGQ9" s="38"/>
      <c r="EGR9" s="38"/>
      <c r="EGS9" s="38"/>
      <c r="EGT9" s="38"/>
      <c r="EGU9" s="38"/>
      <c r="EGV9" s="38"/>
      <c r="EGW9" s="38"/>
      <c r="EGX9" s="38"/>
      <c r="EGY9" s="38"/>
      <c r="EGZ9" s="38"/>
      <c r="EHA9" s="38"/>
      <c r="EHB9" s="38"/>
      <c r="EHC9" s="38"/>
      <c r="EHD9" s="38"/>
      <c r="EHE9" s="38"/>
      <c r="EHF9" s="38"/>
      <c r="EHG9" s="38"/>
      <c r="EHH9" s="38"/>
      <c r="EHI9" s="38"/>
      <c r="EHJ9" s="38"/>
      <c r="EHK9" s="38"/>
      <c r="EHL9" s="38"/>
      <c r="EHM9" s="38"/>
      <c r="EHN9" s="38"/>
      <c r="EHO9" s="38"/>
      <c r="EHP9" s="38"/>
      <c r="EHQ9" s="38"/>
      <c r="EHR9" s="38"/>
      <c r="EHS9" s="38"/>
      <c r="EHT9" s="38"/>
      <c r="EHU9" s="38"/>
      <c r="EHV9" s="38"/>
      <c r="EHW9" s="38"/>
      <c r="EHX9" s="38"/>
      <c r="EHY9" s="38"/>
      <c r="EHZ9" s="38"/>
      <c r="EIA9" s="38"/>
      <c r="EIB9" s="38"/>
      <c r="EIC9" s="38"/>
      <c r="EID9" s="38"/>
      <c r="EIE9" s="38"/>
      <c r="EIF9" s="38"/>
      <c r="EIG9" s="38"/>
      <c r="EIH9" s="38"/>
      <c r="EII9" s="38"/>
      <c r="EIJ9" s="38"/>
      <c r="EIK9" s="38"/>
      <c r="EIL9" s="38"/>
      <c r="EIM9" s="38"/>
      <c r="EIN9" s="38"/>
      <c r="EIO9" s="38"/>
      <c r="EIP9" s="38"/>
      <c r="EIQ9" s="38"/>
      <c r="EIR9" s="38"/>
      <c r="EIS9" s="38"/>
      <c r="EIT9" s="38"/>
      <c r="EIU9" s="38"/>
      <c r="EIV9" s="38"/>
      <c r="EIW9" s="38"/>
      <c r="EIX9" s="38"/>
      <c r="EIY9" s="38"/>
      <c r="EIZ9" s="38"/>
      <c r="EJA9" s="38"/>
      <c r="EJB9" s="38"/>
      <c r="EJC9" s="38"/>
      <c r="EJD9" s="38"/>
      <c r="EJE9" s="38"/>
      <c r="EJF9" s="38"/>
      <c r="EJG9" s="38"/>
      <c r="EJH9" s="38"/>
      <c r="EJI9" s="38"/>
      <c r="EJJ9" s="38"/>
      <c r="EJK9" s="38"/>
      <c r="EJL9" s="38"/>
      <c r="EJM9" s="38"/>
      <c r="EJN9" s="38"/>
      <c r="EJO9" s="38"/>
      <c r="EJP9" s="38"/>
      <c r="EJQ9" s="38"/>
      <c r="EJR9" s="38"/>
      <c r="EJS9" s="38"/>
      <c r="EJT9" s="38"/>
      <c r="EJU9" s="38"/>
      <c r="EJV9" s="38"/>
      <c r="EJW9" s="38"/>
      <c r="EJX9" s="38"/>
      <c r="EJY9" s="38"/>
      <c r="EJZ9" s="38"/>
      <c r="EKA9" s="38"/>
      <c r="EKB9" s="38"/>
      <c r="EKC9" s="38"/>
      <c r="EKD9" s="38"/>
      <c r="EKE9" s="38"/>
      <c r="EKF9" s="38"/>
      <c r="EKG9" s="38"/>
      <c r="EKH9" s="38"/>
      <c r="EKI9" s="38"/>
      <c r="EKJ9" s="38"/>
      <c r="EKK9" s="38"/>
      <c r="EKL9" s="38"/>
      <c r="EKM9" s="38"/>
      <c r="EKN9" s="38"/>
      <c r="EKO9" s="38"/>
      <c r="EKP9" s="38"/>
      <c r="EKQ9" s="38"/>
      <c r="EKR9" s="38"/>
      <c r="EKS9" s="38"/>
      <c r="EKT9" s="38"/>
      <c r="EKU9" s="38"/>
      <c r="EKV9" s="38"/>
      <c r="EKW9" s="38"/>
      <c r="EKX9" s="38"/>
      <c r="EKY9" s="38"/>
      <c r="EKZ9" s="38"/>
      <c r="ELA9" s="38"/>
      <c r="ELB9" s="38"/>
      <c r="ELC9" s="38"/>
      <c r="ELD9" s="38"/>
      <c r="ELE9" s="38"/>
      <c r="ELF9" s="38"/>
      <c r="ELG9" s="38"/>
      <c r="ELH9" s="38"/>
      <c r="ELI9" s="38"/>
      <c r="ELJ9" s="38"/>
      <c r="ELK9" s="38"/>
      <c r="ELL9" s="38"/>
      <c r="ELM9" s="38"/>
      <c r="ELN9" s="38"/>
      <c r="ELO9" s="38"/>
      <c r="ELP9" s="38"/>
      <c r="ELQ9" s="38"/>
      <c r="ELR9" s="38"/>
      <c r="ELS9" s="38"/>
      <c r="ELT9" s="38"/>
      <c r="ELU9" s="38"/>
      <c r="ELV9" s="38"/>
      <c r="ELW9" s="38"/>
      <c r="ELX9" s="38"/>
      <c r="ELY9" s="38"/>
      <c r="ELZ9" s="38"/>
      <c r="EMA9" s="38"/>
      <c r="EMB9" s="38"/>
      <c r="EMC9" s="38"/>
      <c r="EMD9" s="38"/>
      <c r="EME9" s="38"/>
      <c r="EMF9" s="38"/>
      <c r="EMG9" s="38"/>
      <c r="EMH9" s="38"/>
      <c r="EMI9" s="38"/>
      <c r="EMJ9" s="38"/>
      <c r="EMK9" s="38"/>
      <c r="EML9" s="38"/>
      <c r="EMM9" s="38"/>
      <c r="EMN9" s="38"/>
      <c r="EMO9" s="38"/>
      <c r="EMP9" s="38"/>
      <c r="EMQ9" s="38"/>
      <c r="EMR9" s="38"/>
      <c r="EMS9" s="38"/>
      <c r="EMT9" s="38"/>
      <c r="EMU9" s="38"/>
      <c r="EMV9" s="38"/>
      <c r="EMW9" s="38"/>
      <c r="EMX9" s="38"/>
      <c r="EMY9" s="38"/>
      <c r="EMZ9" s="38"/>
      <c r="ENA9" s="38"/>
      <c r="ENB9" s="38"/>
      <c r="ENC9" s="38"/>
      <c r="END9" s="38"/>
      <c r="ENE9" s="38"/>
      <c r="ENF9" s="38"/>
      <c r="ENG9" s="38"/>
      <c r="ENH9" s="38"/>
      <c r="ENI9" s="38"/>
      <c r="ENJ9" s="38"/>
      <c r="ENK9" s="38"/>
      <c r="ENL9" s="38"/>
      <c r="ENM9" s="38"/>
      <c r="ENN9" s="38"/>
      <c r="ENO9" s="38"/>
      <c r="ENP9" s="38"/>
      <c r="ENQ9" s="38"/>
      <c r="ENR9" s="38"/>
      <c r="ENS9" s="38"/>
      <c r="ENT9" s="38"/>
      <c r="ENU9" s="38"/>
      <c r="ENV9" s="38"/>
      <c r="ENW9" s="38"/>
      <c r="ENX9" s="38"/>
      <c r="ENY9" s="38"/>
      <c r="ENZ9" s="38"/>
      <c r="EOA9" s="38"/>
      <c r="EOB9" s="38"/>
      <c r="EOC9" s="38"/>
      <c r="EOD9" s="38"/>
      <c r="EOE9" s="38"/>
      <c r="EOF9" s="38"/>
      <c r="EOG9" s="38"/>
      <c r="EOH9" s="38"/>
      <c r="EOI9" s="38"/>
      <c r="EOJ9" s="38"/>
      <c r="EOK9" s="38"/>
      <c r="EOL9" s="38"/>
      <c r="EOM9" s="38"/>
      <c r="EON9" s="38"/>
      <c r="EOO9" s="38"/>
      <c r="EOP9" s="38"/>
      <c r="EOQ9" s="38"/>
      <c r="EOR9" s="38"/>
      <c r="EOS9" s="38"/>
      <c r="EOT9" s="38"/>
      <c r="EOU9" s="38"/>
      <c r="EOV9" s="38"/>
      <c r="EOW9" s="38"/>
      <c r="EOX9" s="38"/>
      <c r="EOY9" s="38"/>
      <c r="EOZ9" s="38"/>
      <c r="EPA9" s="38"/>
      <c r="EPB9" s="38"/>
      <c r="EPC9" s="38"/>
      <c r="EPD9" s="38"/>
      <c r="EPE9" s="38"/>
      <c r="EPF9" s="38"/>
      <c r="EPG9" s="38"/>
      <c r="EPH9" s="38"/>
      <c r="EPI9" s="38"/>
      <c r="EPJ9" s="38"/>
      <c r="EPK9" s="38"/>
      <c r="EPL9" s="38"/>
      <c r="EPM9" s="38"/>
      <c r="EPN9" s="38"/>
      <c r="EPO9" s="38"/>
      <c r="EPP9" s="38"/>
      <c r="EPQ9" s="38"/>
      <c r="EPR9" s="38"/>
      <c r="EPS9" s="38"/>
      <c r="EPT9" s="38"/>
      <c r="EPU9" s="38"/>
      <c r="EPV9" s="38"/>
      <c r="EPW9" s="38"/>
      <c r="EPX9" s="38"/>
      <c r="EPY9" s="38"/>
      <c r="EPZ9" s="38"/>
      <c r="EQA9" s="38"/>
      <c r="EQB9" s="38"/>
      <c r="EQC9" s="38"/>
      <c r="EQD9" s="38"/>
      <c r="EQE9" s="38"/>
      <c r="EQF9" s="38"/>
      <c r="EQG9" s="38"/>
      <c r="EQH9" s="38"/>
      <c r="EQI9" s="38"/>
      <c r="EQJ9" s="38"/>
      <c r="EQK9" s="38"/>
      <c r="EQL9" s="38"/>
      <c r="EQM9" s="38"/>
      <c r="EQN9" s="38"/>
      <c r="EQO9" s="38"/>
      <c r="EQP9" s="38"/>
      <c r="EQQ9" s="38"/>
      <c r="EQR9" s="38"/>
      <c r="EQS9" s="38"/>
      <c r="EQT9" s="38"/>
      <c r="EQU9" s="38"/>
      <c r="EQV9" s="38"/>
      <c r="EQW9" s="38"/>
      <c r="EQX9" s="38"/>
      <c r="EQY9" s="38"/>
      <c r="EQZ9" s="38"/>
      <c r="ERA9" s="38"/>
      <c r="ERB9" s="38"/>
      <c r="ERC9" s="38"/>
      <c r="ERD9" s="38"/>
      <c r="ERE9" s="38"/>
      <c r="ERF9" s="38"/>
      <c r="ERG9" s="38"/>
      <c r="ERH9" s="38"/>
      <c r="ERI9" s="38"/>
      <c r="ERJ9" s="38"/>
      <c r="ERK9" s="38"/>
      <c r="ERL9" s="38"/>
      <c r="ERM9" s="38"/>
      <c r="ERN9" s="38"/>
      <c r="ERO9" s="38"/>
      <c r="ERP9" s="38"/>
      <c r="ERQ9" s="38"/>
      <c r="ERR9" s="38"/>
      <c r="ERS9" s="38"/>
      <c r="ERT9" s="38"/>
      <c r="ERU9" s="38"/>
      <c r="ERV9" s="38"/>
      <c r="ERW9" s="38"/>
      <c r="ERX9" s="38"/>
      <c r="ERY9" s="38"/>
      <c r="ERZ9" s="38"/>
      <c r="ESA9" s="38"/>
      <c r="ESB9" s="38"/>
      <c r="ESC9" s="38"/>
      <c r="ESD9" s="38"/>
      <c r="ESE9" s="38"/>
      <c r="ESF9" s="38"/>
      <c r="ESG9" s="38"/>
      <c r="ESH9" s="38"/>
      <c r="ESI9" s="38"/>
      <c r="ESJ9" s="38"/>
      <c r="ESK9" s="38"/>
      <c r="ESL9" s="38"/>
      <c r="ESM9" s="38"/>
      <c r="ESN9" s="38"/>
      <c r="ESO9" s="38"/>
      <c r="ESP9" s="38"/>
      <c r="ESQ9" s="38"/>
      <c r="ESR9" s="38"/>
      <c r="ESS9" s="38"/>
      <c r="EST9" s="38"/>
      <c r="ESU9" s="38"/>
      <c r="ESV9" s="38"/>
      <c r="ESW9" s="38"/>
      <c r="ESX9" s="38"/>
      <c r="ESY9" s="38"/>
      <c r="ESZ9" s="38"/>
      <c r="ETA9" s="38"/>
      <c r="ETB9" s="38"/>
      <c r="ETC9" s="38"/>
      <c r="ETD9" s="38"/>
      <c r="ETE9" s="38"/>
      <c r="ETF9" s="38"/>
      <c r="ETG9" s="38"/>
      <c r="ETH9" s="38"/>
      <c r="ETI9" s="38"/>
      <c r="ETJ9" s="38"/>
      <c r="ETK9" s="38"/>
      <c r="ETL9" s="38"/>
      <c r="ETM9" s="38"/>
      <c r="ETN9" s="38"/>
      <c r="ETO9" s="38"/>
      <c r="ETP9" s="38"/>
      <c r="ETQ9" s="38"/>
      <c r="ETR9" s="38"/>
      <c r="ETS9" s="38"/>
      <c r="ETT9" s="38"/>
      <c r="ETU9" s="38"/>
      <c r="ETV9" s="38"/>
      <c r="ETW9" s="38"/>
      <c r="ETX9" s="38"/>
      <c r="ETY9" s="38"/>
      <c r="ETZ9" s="38"/>
      <c r="EUA9" s="38"/>
      <c r="EUB9" s="38"/>
      <c r="EUC9" s="38"/>
      <c r="EUD9" s="38"/>
      <c r="EUE9" s="38"/>
      <c r="EUF9" s="38"/>
      <c r="EUG9" s="38"/>
      <c r="EUH9" s="38"/>
      <c r="EUI9" s="38"/>
      <c r="EUJ9" s="38"/>
      <c r="EUK9" s="38"/>
      <c r="EUL9" s="38"/>
      <c r="EUM9" s="38"/>
      <c r="EUN9" s="38"/>
      <c r="EUO9" s="38"/>
      <c r="EUP9" s="38"/>
      <c r="EUQ9" s="38"/>
      <c r="EUR9" s="38"/>
      <c r="EUS9" s="38"/>
      <c r="EUT9" s="38"/>
      <c r="EUU9" s="38"/>
      <c r="EUV9" s="38"/>
      <c r="EUW9" s="38"/>
      <c r="EUX9" s="38"/>
      <c r="EUY9" s="38"/>
      <c r="EUZ9" s="38"/>
      <c r="EVA9" s="38"/>
      <c r="EVB9" s="38"/>
      <c r="EVC9" s="38"/>
      <c r="EVD9" s="38"/>
      <c r="EVE9" s="38"/>
      <c r="EVF9" s="38"/>
      <c r="EVG9" s="38"/>
      <c r="EVH9" s="38"/>
      <c r="EVI9" s="38"/>
      <c r="EVJ9" s="38"/>
      <c r="EVK9" s="38"/>
      <c r="EVL9" s="38"/>
      <c r="EVM9" s="38"/>
      <c r="EVN9" s="38"/>
      <c r="EVO9" s="38"/>
      <c r="EVP9" s="38"/>
      <c r="EVQ9" s="38"/>
      <c r="EVR9" s="38"/>
      <c r="EVS9" s="38"/>
      <c r="EVT9" s="38"/>
      <c r="EVU9" s="38"/>
      <c r="EVV9" s="38"/>
      <c r="EVW9" s="38"/>
      <c r="EVX9" s="38"/>
      <c r="EVY9" s="38"/>
      <c r="EVZ9" s="38"/>
      <c r="EWA9" s="38"/>
      <c r="EWB9" s="38"/>
      <c r="EWC9" s="38"/>
      <c r="EWD9" s="38"/>
      <c r="EWE9" s="38"/>
      <c r="EWF9" s="38"/>
      <c r="EWG9" s="38"/>
      <c r="EWH9" s="38"/>
      <c r="EWI9" s="38"/>
      <c r="EWJ9" s="38"/>
      <c r="EWK9" s="38"/>
      <c r="EWL9" s="38"/>
      <c r="EWM9" s="38"/>
      <c r="EWN9" s="38"/>
      <c r="EWO9" s="38"/>
      <c r="EWP9" s="38"/>
      <c r="EWQ9" s="38"/>
      <c r="EWR9" s="38"/>
      <c r="EWS9" s="38"/>
      <c r="EWT9" s="38"/>
      <c r="EWU9" s="38"/>
      <c r="EWV9" s="38"/>
      <c r="EWW9" s="38"/>
      <c r="EWX9" s="38"/>
      <c r="EWY9" s="38"/>
      <c r="EWZ9" s="38"/>
      <c r="EXA9" s="38"/>
      <c r="EXB9" s="38"/>
      <c r="EXC9" s="38"/>
      <c r="EXD9" s="38"/>
      <c r="EXE9" s="38"/>
      <c r="EXF9" s="38"/>
      <c r="EXG9" s="38"/>
      <c r="EXH9" s="38"/>
      <c r="EXI9" s="38"/>
      <c r="EXJ9" s="38"/>
      <c r="EXK9" s="38"/>
      <c r="EXL9" s="38"/>
      <c r="EXM9" s="38"/>
      <c r="EXN9" s="38"/>
      <c r="EXO9" s="38"/>
      <c r="EXP9" s="38"/>
      <c r="EXQ9" s="38"/>
      <c r="EXR9" s="38"/>
      <c r="EXS9" s="38"/>
      <c r="EXT9" s="38"/>
      <c r="EXU9" s="38"/>
      <c r="EXV9" s="38"/>
      <c r="EXW9" s="38"/>
      <c r="EXX9" s="38"/>
      <c r="EXY9" s="38"/>
      <c r="EXZ9" s="38"/>
      <c r="EYA9" s="38"/>
      <c r="EYB9" s="38"/>
      <c r="EYC9" s="38"/>
      <c r="EYD9" s="38"/>
      <c r="EYE9" s="38"/>
      <c r="EYF9" s="38"/>
      <c r="EYG9" s="38"/>
      <c r="EYH9" s="38"/>
      <c r="EYI9" s="38"/>
      <c r="EYJ9" s="38"/>
      <c r="EYK9" s="38"/>
      <c r="EYL9" s="38"/>
      <c r="EYM9" s="38"/>
      <c r="EYN9" s="38"/>
      <c r="EYO9" s="38"/>
      <c r="EYP9" s="38"/>
      <c r="EYQ9" s="38"/>
      <c r="EYR9" s="38"/>
      <c r="EYS9" s="38"/>
      <c r="EYT9" s="38"/>
      <c r="EYU9" s="38"/>
      <c r="EYV9" s="38"/>
      <c r="EYW9" s="38"/>
      <c r="EYX9" s="38"/>
      <c r="EYY9" s="38"/>
      <c r="EYZ9" s="38"/>
      <c r="EZA9" s="38"/>
      <c r="EZB9" s="38"/>
      <c r="EZC9" s="38"/>
      <c r="EZD9" s="38"/>
      <c r="EZE9" s="38"/>
      <c r="EZF9" s="38"/>
      <c r="EZG9" s="38"/>
      <c r="EZH9" s="38"/>
      <c r="EZI9" s="38"/>
      <c r="EZJ9" s="38"/>
      <c r="EZK9" s="38"/>
      <c r="EZL9" s="38"/>
      <c r="EZM9" s="38"/>
      <c r="EZN9" s="38"/>
      <c r="EZO9" s="38"/>
      <c r="EZP9" s="38"/>
      <c r="EZQ9" s="38"/>
      <c r="EZR9" s="38"/>
      <c r="EZS9" s="38"/>
      <c r="EZT9" s="38"/>
      <c r="EZU9" s="38"/>
      <c r="EZV9" s="38"/>
      <c r="EZW9" s="38"/>
      <c r="EZX9" s="38"/>
      <c r="EZY9" s="38"/>
      <c r="EZZ9" s="38"/>
      <c r="FAA9" s="38"/>
      <c r="FAB9" s="38"/>
      <c r="FAC9" s="38"/>
      <c r="FAD9" s="38"/>
      <c r="FAE9" s="38"/>
      <c r="FAF9" s="38"/>
      <c r="FAG9" s="38"/>
      <c r="FAH9" s="38"/>
      <c r="FAI9" s="38"/>
      <c r="FAJ9" s="38"/>
      <c r="FAK9" s="38"/>
      <c r="FAL9" s="38"/>
      <c r="FAM9" s="38"/>
      <c r="FAN9" s="38"/>
      <c r="FAO9" s="38"/>
      <c r="FAP9" s="38"/>
      <c r="FAQ9" s="38"/>
      <c r="FAR9" s="38"/>
      <c r="FAS9" s="38"/>
      <c r="FAT9" s="38"/>
      <c r="FAU9" s="38"/>
      <c r="FAV9" s="38"/>
      <c r="FAW9" s="38"/>
      <c r="FAX9" s="38"/>
      <c r="FAY9" s="38"/>
      <c r="FAZ9" s="38"/>
      <c r="FBA9" s="38"/>
      <c r="FBB9" s="38"/>
      <c r="FBC9" s="38"/>
      <c r="FBD9" s="38"/>
      <c r="FBE9" s="38"/>
      <c r="FBF9" s="38"/>
      <c r="FBG9" s="38"/>
      <c r="FBH9" s="38"/>
      <c r="FBI9" s="38"/>
      <c r="FBJ9" s="38"/>
      <c r="FBK9" s="38"/>
      <c r="FBL9" s="38"/>
      <c r="FBM9" s="38"/>
      <c r="FBN9" s="38"/>
      <c r="FBO9" s="38"/>
      <c r="FBP9" s="38"/>
      <c r="FBQ9" s="38"/>
      <c r="FBR9" s="38"/>
      <c r="FBS9" s="38"/>
      <c r="FBT9" s="38"/>
      <c r="FBU9" s="38"/>
      <c r="FBV9" s="38"/>
      <c r="FBW9" s="38"/>
      <c r="FBX9" s="38"/>
      <c r="FBY9" s="38"/>
      <c r="FBZ9" s="38"/>
      <c r="FCA9" s="38"/>
      <c r="FCB9" s="38"/>
      <c r="FCC9" s="38"/>
      <c r="FCD9" s="38"/>
      <c r="FCE9" s="38"/>
      <c r="FCF9" s="38"/>
      <c r="FCG9" s="38"/>
      <c r="FCH9" s="38"/>
      <c r="FCI9" s="38"/>
      <c r="FCJ9" s="38"/>
      <c r="FCK9" s="38"/>
      <c r="FCL9" s="38"/>
      <c r="FCM9" s="38"/>
      <c r="FCN9" s="38"/>
      <c r="FCO9" s="38"/>
      <c r="FCP9" s="38"/>
      <c r="FCQ9" s="38"/>
      <c r="FCR9" s="38"/>
      <c r="FCS9" s="38"/>
      <c r="FCT9" s="38"/>
      <c r="FCU9" s="38"/>
      <c r="FCV9" s="38"/>
      <c r="FCW9" s="38"/>
      <c r="FCX9" s="38"/>
      <c r="FCY9" s="38"/>
      <c r="FCZ9" s="38"/>
      <c r="FDA9" s="38"/>
      <c r="FDB9" s="38"/>
      <c r="FDC9" s="38"/>
      <c r="FDD9" s="38"/>
      <c r="FDE9" s="38"/>
      <c r="FDF9" s="38"/>
      <c r="FDG9" s="38"/>
      <c r="FDH9" s="38"/>
      <c r="FDI9" s="38"/>
      <c r="FDJ9" s="38"/>
      <c r="FDK9" s="38"/>
      <c r="FDL9" s="38"/>
      <c r="FDM9" s="38"/>
      <c r="FDN9" s="38"/>
      <c r="FDO9" s="38"/>
      <c r="FDP9" s="38"/>
      <c r="FDQ9" s="38"/>
      <c r="FDR9" s="38"/>
      <c r="FDS9" s="38"/>
      <c r="FDT9" s="38"/>
      <c r="FDU9" s="38"/>
      <c r="FDV9" s="38"/>
      <c r="FDW9" s="38"/>
      <c r="FDX9" s="38"/>
      <c r="FDY9" s="38"/>
      <c r="FDZ9" s="38"/>
      <c r="FEA9" s="38"/>
      <c r="FEB9" s="38"/>
      <c r="FEC9" s="38"/>
      <c r="FED9" s="38"/>
      <c r="FEE9" s="38"/>
      <c r="FEF9" s="38"/>
      <c r="FEG9" s="38"/>
      <c r="FEH9" s="38"/>
      <c r="FEI9" s="38"/>
      <c r="FEJ9" s="38"/>
      <c r="FEK9" s="38"/>
      <c r="FEL9" s="38"/>
      <c r="FEM9" s="38"/>
      <c r="FEN9" s="38"/>
      <c r="FEO9" s="38"/>
      <c r="FEP9" s="38"/>
      <c r="FEQ9" s="38"/>
      <c r="FER9" s="38"/>
      <c r="FES9" s="38"/>
      <c r="FET9" s="38"/>
      <c r="FEU9" s="38"/>
      <c r="FEV9" s="38"/>
      <c r="FEW9" s="38"/>
      <c r="FEX9" s="38"/>
      <c r="FEY9" s="38"/>
      <c r="FEZ9" s="38"/>
      <c r="FFA9" s="38"/>
      <c r="FFB9" s="38"/>
      <c r="FFC9" s="38"/>
      <c r="FFD9" s="38"/>
      <c r="FFE9" s="38"/>
      <c r="FFF9" s="38"/>
      <c r="FFG9" s="38"/>
      <c r="FFH9" s="38"/>
      <c r="FFI9" s="38"/>
      <c r="FFJ9" s="38"/>
      <c r="FFK9" s="38"/>
      <c r="FFL9" s="38"/>
      <c r="FFM9" s="38"/>
      <c r="FFN9" s="38"/>
      <c r="FFO9" s="38"/>
      <c r="FFP9" s="38"/>
      <c r="FFQ9" s="38"/>
      <c r="FFR9" s="38"/>
      <c r="FFS9" s="38"/>
      <c r="FFT9" s="38"/>
      <c r="FFU9" s="38"/>
      <c r="FFV9" s="38"/>
      <c r="FFW9" s="38"/>
      <c r="FFX9" s="38"/>
      <c r="FFY9" s="38"/>
      <c r="FFZ9" s="38"/>
      <c r="FGA9" s="38"/>
      <c r="FGB9" s="38"/>
      <c r="FGC9" s="38"/>
      <c r="FGD9" s="38"/>
      <c r="FGE9" s="38"/>
      <c r="FGF9" s="38"/>
      <c r="FGG9" s="38"/>
      <c r="FGH9" s="38"/>
      <c r="FGI9" s="38"/>
      <c r="FGJ9" s="38"/>
      <c r="FGK9" s="38"/>
      <c r="FGL9" s="38"/>
      <c r="FGM9" s="38"/>
      <c r="FGN9" s="38"/>
      <c r="FGO9" s="38"/>
      <c r="FGP9" s="38"/>
      <c r="FGQ9" s="38"/>
      <c r="FGR9" s="38"/>
      <c r="FGS9" s="38"/>
      <c r="FGT9" s="38"/>
      <c r="FGU9" s="38"/>
      <c r="FGV9" s="38"/>
      <c r="FGW9" s="38"/>
      <c r="FGX9" s="38"/>
      <c r="FGY9" s="38"/>
      <c r="FGZ9" s="38"/>
      <c r="FHA9" s="38"/>
      <c r="FHB9" s="38"/>
      <c r="FHC9" s="38"/>
      <c r="FHD9" s="38"/>
      <c r="FHE9" s="38"/>
      <c r="FHF9" s="38"/>
      <c r="FHG9" s="38"/>
      <c r="FHH9" s="38"/>
      <c r="FHI9" s="38"/>
      <c r="FHJ9" s="38"/>
      <c r="FHK9" s="38"/>
      <c r="FHL9" s="38"/>
      <c r="FHM9" s="38"/>
      <c r="FHN9" s="38"/>
      <c r="FHO9" s="38"/>
      <c r="FHP9" s="38"/>
      <c r="FHQ9" s="38"/>
      <c r="FHR9" s="38"/>
      <c r="FHS9" s="38"/>
      <c r="FHT9" s="38"/>
      <c r="FHU9" s="38"/>
      <c r="FHV9" s="38"/>
      <c r="FHW9" s="38"/>
      <c r="FHX9" s="38"/>
      <c r="FHY9" s="38"/>
      <c r="FHZ9" s="38"/>
      <c r="FIA9" s="38"/>
      <c r="FIB9" s="38"/>
      <c r="FIC9" s="38"/>
      <c r="FID9" s="38"/>
      <c r="FIE9" s="38"/>
      <c r="FIF9" s="38"/>
      <c r="FIG9" s="38"/>
      <c r="FIH9" s="38"/>
      <c r="FII9" s="38"/>
      <c r="FIJ9" s="38"/>
      <c r="FIK9" s="38"/>
      <c r="FIL9" s="38"/>
      <c r="FIM9" s="38"/>
      <c r="FIN9" s="38"/>
      <c r="FIO9" s="38"/>
      <c r="FIP9" s="38"/>
      <c r="FIQ9" s="38"/>
      <c r="FIR9" s="38"/>
      <c r="FIS9" s="38"/>
      <c r="FIT9" s="38"/>
      <c r="FIU9" s="38"/>
      <c r="FIV9" s="38"/>
      <c r="FIW9" s="38"/>
      <c r="FIX9" s="38"/>
      <c r="FIY9" s="38"/>
      <c r="FIZ9" s="38"/>
      <c r="FJA9" s="38"/>
      <c r="FJB9" s="38"/>
      <c r="FJC9" s="38"/>
      <c r="FJD9" s="38"/>
      <c r="FJE9" s="38"/>
      <c r="FJF9" s="38"/>
      <c r="FJG9" s="38"/>
      <c r="FJH9" s="38"/>
      <c r="FJI9" s="38"/>
      <c r="FJJ9" s="38"/>
      <c r="FJK9" s="38"/>
      <c r="FJL9" s="38"/>
      <c r="FJM9" s="38"/>
      <c r="FJN9" s="38"/>
      <c r="FJO9" s="38"/>
      <c r="FJP9" s="38"/>
      <c r="FJQ9" s="38"/>
      <c r="FJR9" s="38"/>
      <c r="FJS9" s="38"/>
      <c r="FJT9" s="38"/>
      <c r="FJU9" s="38"/>
      <c r="FJV9" s="38"/>
      <c r="FJW9" s="38"/>
      <c r="FJX9" s="38"/>
      <c r="FJY9" s="38"/>
      <c r="FJZ9" s="38"/>
      <c r="FKA9" s="38"/>
      <c r="FKB9" s="38"/>
      <c r="FKC9" s="38"/>
      <c r="FKD9" s="38"/>
      <c r="FKE9" s="38"/>
      <c r="FKF9" s="38"/>
      <c r="FKG9" s="38"/>
      <c r="FKH9" s="38"/>
      <c r="FKI9" s="38"/>
      <c r="FKJ9" s="38"/>
      <c r="FKK9" s="38"/>
      <c r="FKL9" s="38"/>
      <c r="FKM9" s="38"/>
      <c r="FKN9" s="38"/>
      <c r="FKO9" s="38"/>
      <c r="FKP9" s="38"/>
      <c r="FKQ9" s="38"/>
      <c r="FKR9" s="38"/>
      <c r="FKS9" s="38"/>
      <c r="FKT9" s="38"/>
      <c r="FKU9" s="38"/>
      <c r="FKV9" s="38"/>
      <c r="FKW9" s="38"/>
      <c r="FKX9" s="38"/>
      <c r="FKY9" s="38"/>
      <c r="FKZ9" s="38"/>
      <c r="FLA9" s="38"/>
      <c r="FLB9" s="38"/>
      <c r="FLC9" s="38"/>
      <c r="FLD9" s="38"/>
      <c r="FLE9" s="38"/>
      <c r="FLF9" s="38"/>
      <c r="FLG9" s="38"/>
      <c r="FLH9" s="38"/>
      <c r="FLI9" s="38"/>
      <c r="FLJ9" s="38"/>
      <c r="FLK9" s="38"/>
      <c r="FLL9" s="38"/>
      <c r="FLM9" s="38"/>
      <c r="FLN9" s="38"/>
      <c r="FLO9" s="38"/>
      <c r="FLP9" s="38"/>
      <c r="FLQ9" s="38"/>
      <c r="FLR9" s="38"/>
      <c r="FLS9" s="38"/>
      <c r="FLT9" s="38"/>
      <c r="FLU9" s="38"/>
      <c r="FLV9" s="38"/>
      <c r="FLW9" s="38"/>
      <c r="FLX9" s="38"/>
      <c r="FLY9" s="38"/>
      <c r="FLZ9" s="38"/>
      <c r="FMA9" s="38"/>
      <c r="FMB9" s="38"/>
      <c r="FMC9" s="38"/>
      <c r="FMD9" s="38"/>
      <c r="FME9" s="38"/>
      <c r="FMF9" s="38"/>
      <c r="FMG9" s="38"/>
      <c r="FMH9" s="38"/>
      <c r="FMI9" s="38"/>
      <c r="FMJ9" s="38"/>
      <c r="FMK9" s="38"/>
      <c r="FML9" s="38"/>
      <c r="FMM9" s="38"/>
      <c r="FMN9" s="38"/>
      <c r="FMO9" s="38"/>
      <c r="FMP9" s="38"/>
      <c r="FMQ9" s="38"/>
      <c r="FMR9" s="38"/>
      <c r="FMS9" s="38"/>
      <c r="FMT9" s="38"/>
      <c r="FMU9" s="38"/>
      <c r="FMV9" s="38"/>
      <c r="FMW9" s="38"/>
      <c r="FMX9" s="38"/>
      <c r="FMY9" s="38"/>
      <c r="FMZ9" s="38"/>
      <c r="FNA9" s="38"/>
      <c r="FNB9" s="38"/>
      <c r="FNC9" s="38"/>
      <c r="FND9" s="38"/>
      <c r="FNE9" s="38"/>
      <c r="FNF9" s="38"/>
      <c r="FNG9" s="38"/>
      <c r="FNH9" s="38"/>
      <c r="FNI9" s="38"/>
      <c r="FNJ9" s="38"/>
      <c r="FNK9" s="38"/>
      <c r="FNL9" s="38"/>
      <c r="FNM9" s="38"/>
      <c r="FNN9" s="38"/>
      <c r="FNO9" s="38"/>
      <c r="FNP9" s="38"/>
      <c r="FNQ9" s="38"/>
      <c r="FNR9" s="38"/>
      <c r="FNS9" s="38"/>
      <c r="FNT9" s="38"/>
      <c r="FNU9" s="38"/>
      <c r="FNV9" s="38"/>
      <c r="FNW9" s="38"/>
      <c r="FNX9" s="38"/>
      <c r="FNY9" s="38"/>
      <c r="FNZ9" s="38"/>
      <c r="FOA9" s="38"/>
      <c r="FOB9" s="38"/>
      <c r="FOC9" s="38"/>
      <c r="FOD9" s="38"/>
      <c r="FOE9" s="38"/>
      <c r="FOF9" s="38"/>
      <c r="FOG9" s="38"/>
      <c r="FOH9" s="38"/>
      <c r="FOI9" s="38"/>
      <c r="FOJ9" s="38"/>
      <c r="FOK9" s="38"/>
      <c r="FOL9" s="38"/>
      <c r="FOM9" s="38"/>
      <c r="FON9" s="38"/>
      <c r="FOO9" s="38"/>
      <c r="FOP9" s="38"/>
      <c r="FOQ9" s="38"/>
      <c r="FOR9" s="38"/>
      <c r="FOS9" s="38"/>
      <c r="FOT9" s="38"/>
      <c r="FOU9" s="38"/>
      <c r="FOV9" s="38"/>
      <c r="FOW9" s="38"/>
      <c r="FOX9" s="38"/>
      <c r="FOY9" s="38"/>
      <c r="FOZ9" s="38"/>
      <c r="FPA9" s="38"/>
      <c r="FPB9" s="38"/>
      <c r="FPC9" s="38"/>
      <c r="FPD9" s="38"/>
      <c r="FPE9" s="38"/>
      <c r="FPF9" s="38"/>
      <c r="FPG9" s="38"/>
      <c r="FPH9" s="38"/>
      <c r="FPI9" s="38"/>
      <c r="FPJ9" s="38"/>
      <c r="FPK9" s="38"/>
      <c r="FPL9" s="38"/>
      <c r="FPM9" s="38"/>
      <c r="FPN9" s="38"/>
      <c r="FPO9" s="38"/>
      <c r="FPP9" s="38"/>
      <c r="FPQ9" s="38"/>
      <c r="FPR9" s="38"/>
      <c r="FPS9" s="38"/>
      <c r="FPT9" s="38"/>
      <c r="FPU9" s="38"/>
      <c r="FPV9" s="38"/>
      <c r="FPW9" s="38"/>
      <c r="FPX9" s="38"/>
      <c r="FPY9" s="38"/>
      <c r="FPZ9" s="38"/>
      <c r="FQA9" s="38"/>
      <c r="FQB9" s="38"/>
      <c r="FQC9" s="38"/>
      <c r="FQD9" s="38"/>
      <c r="FQE9" s="38"/>
      <c r="FQF9" s="38"/>
      <c r="FQG9" s="38"/>
      <c r="FQH9" s="38"/>
      <c r="FQI9" s="38"/>
      <c r="FQJ9" s="38"/>
      <c r="FQK9" s="38"/>
      <c r="FQL9" s="38"/>
      <c r="FQM9" s="38"/>
      <c r="FQN9" s="38"/>
      <c r="FQO9" s="38"/>
      <c r="FQP9" s="38"/>
      <c r="FQQ9" s="38"/>
      <c r="FQR9" s="38"/>
      <c r="FQS9" s="38"/>
      <c r="FQT9" s="38"/>
      <c r="FQU9" s="38"/>
      <c r="FQV9" s="38"/>
      <c r="FQW9" s="38"/>
      <c r="FQX9" s="38"/>
      <c r="FQY9" s="38"/>
      <c r="FQZ9" s="38"/>
      <c r="FRA9" s="38"/>
      <c r="FRB9" s="38"/>
      <c r="FRC9" s="38"/>
      <c r="FRD9" s="38"/>
      <c r="FRE9" s="38"/>
      <c r="FRF9" s="38"/>
      <c r="FRG9" s="38"/>
      <c r="FRH9" s="38"/>
      <c r="FRI9" s="38"/>
      <c r="FRJ9" s="38"/>
      <c r="FRK9" s="38"/>
      <c r="FRL9" s="38"/>
      <c r="FRM9" s="38"/>
      <c r="FRN9" s="38"/>
      <c r="FRO9" s="38"/>
      <c r="FRP9" s="38"/>
      <c r="FRQ9" s="38"/>
      <c r="FRR9" s="38"/>
      <c r="FRS9" s="38"/>
      <c r="FRT9" s="38"/>
      <c r="FRU9" s="38"/>
      <c r="FRV9" s="38"/>
      <c r="FRW9" s="38"/>
      <c r="FRX9" s="38"/>
      <c r="FRY9" s="38"/>
      <c r="FRZ9" s="38"/>
      <c r="FSA9" s="38"/>
      <c r="FSB9" s="38"/>
      <c r="FSC9" s="38"/>
      <c r="FSD9" s="38"/>
      <c r="FSE9" s="38"/>
      <c r="FSF9" s="38"/>
      <c r="FSG9" s="38"/>
      <c r="FSH9" s="38"/>
      <c r="FSI9" s="38"/>
      <c r="FSJ9" s="38"/>
      <c r="FSK9" s="38"/>
      <c r="FSL9" s="38"/>
      <c r="FSM9" s="38"/>
      <c r="FSN9" s="38"/>
      <c r="FSO9" s="38"/>
      <c r="FSP9" s="38"/>
      <c r="FSQ9" s="38"/>
      <c r="FSR9" s="38"/>
      <c r="FSS9" s="38"/>
      <c r="FST9" s="38"/>
      <c r="FSU9" s="38"/>
      <c r="FSV9" s="38"/>
      <c r="FSW9" s="38"/>
      <c r="FSX9" s="38"/>
      <c r="FSY9" s="38"/>
      <c r="FSZ9" s="38"/>
      <c r="FTA9" s="38"/>
      <c r="FTB9" s="38"/>
      <c r="FTC9" s="38"/>
      <c r="FTD9" s="38"/>
      <c r="FTE9" s="38"/>
      <c r="FTF9" s="38"/>
      <c r="FTG9" s="38"/>
      <c r="FTH9" s="38"/>
      <c r="FTI9" s="38"/>
      <c r="FTJ9" s="38"/>
      <c r="FTK9" s="38"/>
      <c r="FTL9" s="38"/>
      <c r="FTM9" s="38"/>
      <c r="FTN9" s="38"/>
      <c r="FTO9" s="38"/>
      <c r="FTP9" s="38"/>
      <c r="FTQ9" s="38"/>
      <c r="FTR9" s="38"/>
      <c r="FTS9" s="38"/>
      <c r="FTT9" s="38"/>
      <c r="FTU9" s="38"/>
      <c r="FTV9" s="38"/>
      <c r="FTW9" s="38"/>
      <c r="FTX9" s="38"/>
      <c r="FTY9" s="38"/>
      <c r="FTZ9" s="38"/>
      <c r="FUA9" s="38"/>
      <c r="FUB9" s="38"/>
      <c r="FUC9" s="38"/>
      <c r="FUD9" s="38"/>
      <c r="FUE9" s="38"/>
      <c r="FUF9" s="38"/>
      <c r="FUG9" s="38"/>
      <c r="FUH9" s="38"/>
      <c r="FUI9" s="38"/>
      <c r="FUJ9" s="38"/>
      <c r="FUK9" s="38"/>
      <c r="FUL9" s="38"/>
      <c r="FUM9" s="38"/>
      <c r="FUN9" s="38"/>
      <c r="FUO9" s="38"/>
      <c r="FUP9" s="38"/>
      <c r="FUQ9" s="38"/>
      <c r="FUR9" s="38"/>
      <c r="FUS9" s="38"/>
      <c r="FUT9" s="38"/>
      <c r="FUU9" s="38"/>
      <c r="FUV9" s="38"/>
      <c r="FUW9" s="38"/>
      <c r="FUX9" s="38"/>
      <c r="FUY9" s="38"/>
      <c r="FUZ9" s="38"/>
      <c r="FVA9" s="38"/>
      <c r="FVB9" s="38"/>
      <c r="FVC9" s="38"/>
      <c r="FVD9" s="38"/>
      <c r="FVE9" s="38"/>
      <c r="FVF9" s="38"/>
      <c r="FVG9" s="38"/>
      <c r="FVH9" s="38"/>
      <c r="FVI9" s="38"/>
      <c r="FVJ9" s="38"/>
      <c r="FVK9" s="38"/>
      <c r="FVL9" s="38"/>
      <c r="FVM9" s="38"/>
      <c r="FVN9" s="38"/>
      <c r="FVO9" s="38"/>
      <c r="FVP9" s="38"/>
      <c r="FVQ9" s="38"/>
      <c r="FVR9" s="38"/>
      <c r="FVS9" s="38"/>
      <c r="FVT9" s="38"/>
      <c r="FVU9" s="38"/>
      <c r="FVV9" s="38"/>
      <c r="FVW9" s="38"/>
      <c r="FVX9" s="38"/>
      <c r="FVY9" s="38"/>
      <c r="FVZ9" s="38"/>
      <c r="FWA9" s="38"/>
      <c r="FWB9" s="38"/>
      <c r="FWC9" s="38"/>
      <c r="FWD9" s="38"/>
      <c r="FWE9" s="38"/>
      <c r="FWF9" s="38"/>
      <c r="FWG9" s="38"/>
      <c r="FWH9" s="38"/>
      <c r="FWI9" s="38"/>
      <c r="FWJ9" s="38"/>
      <c r="FWK9" s="38"/>
      <c r="FWL9" s="38"/>
      <c r="FWM9" s="38"/>
      <c r="FWN9" s="38"/>
      <c r="FWO9" s="38"/>
      <c r="FWP9" s="38"/>
      <c r="FWQ9" s="38"/>
      <c r="FWR9" s="38"/>
      <c r="FWS9" s="38"/>
      <c r="FWT9" s="38"/>
      <c r="FWU9" s="38"/>
      <c r="FWV9" s="38"/>
      <c r="FWW9" s="38"/>
      <c r="FWX9" s="38"/>
      <c r="FWY9" s="38"/>
      <c r="FWZ9" s="38"/>
      <c r="FXA9" s="38"/>
      <c r="FXB9" s="38"/>
      <c r="FXC9" s="38"/>
      <c r="FXD9" s="38"/>
      <c r="FXE9" s="38"/>
      <c r="FXF9" s="38"/>
      <c r="FXG9" s="38"/>
      <c r="FXH9" s="38"/>
      <c r="FXI9" s="38"/>
      <c r="FXJ9" s="38"/>
      <c r="FXK9" s="38"/>
      <c r="FXL9" s="38"/>
      <c r="FXM9" s="38"/>
      <c r="FXN9" s="38"/>
      <c r="FXO9" s="38"/>
      <c r="FXP9" s="38"/>
      <c r="FXQ9" s="38"/>
      <c r="FXR9" s="38"/>
      <c r="FXS9" s="38"/>
      <c r="FXT9" s="38"/>
      <c r="FXU9" s="38"/>
      <c r="FXV9" s="38"/>
      <c r="FXW9" s="38"/>
      <c r="FXX9" s="38"/>
      <c r="FXY9" s="38"/>
      <c r="FXZ9" s="38"/>
      <c r="FYA9" s="38"/>
      <c r="FYB9" s="38"/>
      <c r="FYC9" s="38"/>
      <c r="FYD9" s="38"/>
      <c r="FYE9" s="38"/>
      <c r="FYF9" s="38"/>
      <c r="FYG9" s="38"/>
      <c r="FYH9" s="38"/>
      <c r="FYI9" s="38"/>
      <c r="FYJ9" s="38"/>
      <c r="FYK9" s="38"/>
      <c r="FYL9" s="38"/>
      <c r="FYM9" s="38"/>
      <c r="FYN9" s="38"/>
      <c r="FYO9" s="38"/>
      <c r="FYP9" s="38"/>
      <c r="FYQ9" s="38"/>
      <c r="FYR9" s="38"/>
      <c r="FYS9" s="38"/>
      <c r="FYT9" s="38"/>
      <c r="FYU9" s="38"/>
      <c r="FYV9" s="38"/>
      <c r="FYW9" s="38"/>
      <c r="FYX9" s="38"/>
      <c r="FYY9" s="38"/>
      <c r="FYZ9" s="38"/>
      <c r="FZA9" s="38"/>
      <c r="FZB9" s="38"/>
      <c r="FZC9" s="38"/>
      <c r="FZD9" s="38"/>
      <c r="FZE9" s="38"/>
      <c r="FZF9" s="38"/>
      <c r="FZG9" s="38"/>
      <c r="FZH9" s="38"/>
      <c r="FZI9" s="38"/>
      <c r="FZJ9" s="38"/>
      <c r="FZK9" s="38"/>
      <c r="FZL9" s="38"/>
      <c r="FZM9" s="38"/>
      <c r="FZN9" s="38"/>
      <c r="FZO9" s="38"/>
      <c r="FZP9" s="38"/>
      <c r="FZQ9" s="38"/>
      <c r="FZR9" s="38"/>
      <c r="FZS9" s="38"/>
      <c r="FZT9" s="38"/>
      <c r="FZU9" s="38"/>
      <c r="FZV9" s="38"/>
      <c r="FZW9" s="38"/>
      <c r="FZX9" s="38"/>
      <c r="FZY9" s="38"/>
      <c r="FZZ9" s="38"/>
      <c r="GAA9" s="38"/>
      <c r="GAB9" s="38"/>
      <c r="GAC9" s="38"/>
      <c r="GAD9" s="38"/>
      <c r="GAE9" s="38"/>
      <c r="GAF9" s="38"/>
      <c r="GAG9" s="38"/>
      <c r="GAH9" s="38"/>
      <c r="GAI9" s="38"/>
      <c r="GAJ9" s="38"/>
      <c r="GAK9" s="38"/>
      <c r="GAL9" s="38"/>
      <c r="GAM9" s="38"/>
      <c r="GAN9" s="38"/>
      <c r="GAO9" s="38"/>
      <c r="GAP9" s="38"/>
      <c r="GAQ9" s="38"/>
      <c r="GAR9" s="38"/>
      <c r="GAS9" s="38"/>
      <c r="GAT9" s="38"/>
      <c r="GAU9" s="38"/>
      <c r="GAV9" s="38"/>
      <c r="GAW9" s="38"/>
      <c r="GAX9" s="38"/>
      <c r="GAY9" s="38"/>
      <c r="GAZ9" s="38"/>
      <c r="GBA9" s="38"/>
      <c r="GBB9" s="38"/>
      <c r="GBC9" s="38"/>
      <c r="GBD9" s="38"/>
      <c r="GBE9" s="38"/>
      <c r="GBF9" s="38"/>
      <c r="GBG9" s="38"/>
      <c r="GBH9" s="38"/>
      <c r="GBI9" s="38"/>
      <c r="GBJ9" s="38"/>
      <c r="GBK9" s="38"/>
      <c r="GBL9" s="38"/>
      <c r="GBM9" s="38"/>
      <c r="GBN9" s="38"/>
      <c r="GBO9" s="38"/>
      <c r="GBP9" s="38"/>
      <c r="GBQ9" s="38"/>
      <c r="GBR9" s="38"/>
      <c r="GBS9" s="38"/>
      <c r="GBT9" s="38"/>
      <c r="GBU9" s="38"/>
      <c r="GBV9" s="38"/>
      <c r="GBW9" s="38"/>
      <c r="GBX9" s="38"/>
      <c r="GBY9" s="38"/>
      <c r="GBZ9" s="38"/>
      <c r="GCA9" s="38"/>
      <c r="GCB9" s="38"/>
      <c r="GCC9" s="38"/>
      <c r="GCD9" s="38"/>
      <c r="GCE9" s="38"/>
      <c r="GCF9" s="38"/>
      <c r="GCG9" s="38"/>
      <c r="GCH9" s="38"/>
      <c r="GCI9" s="38"/>
      <c r="GCJ9" s="38"/>
      <c r="GCK9" s="38"/>
      <c r="GCL9" s="38"/>
      <c r="GCM9" s="38"/>
      <c r="GCN9" s="38"/>
      <c r="GCO9" s="38"/>
      <c r="GCP9" s="38"/>
      <c r="GCQ9" s="38"/>
      <c r="GCR9" s="38"/>
      <c r="GCS9" s="38"/>
      <c r="GCT9" s="38"/>
      <c r="GCU9" s="38"/>
      <c r="GCV9" s="38"/>
      <c r="GCW9" s="38"/>
      <c r="GCX9" s="38"/>
      <c r="GCY9" s="38"/>
      <c r="GCZ9" s="38"/>
      <c r="GDA9" s="38"/>
      <c r="GDB9" s="38"/>
      <c r="GDC9" s="38"/>
      <c r="GDD9" s="38"/>
      <c r="GDE9" s="38"/>
      <c r="GDF9" s="38"/>
      <c r="GDG9" s="38"/>
      <c r="GDH9" s="38"/>
      <c r="GDI9" s="38"/>
      <c r="GDJ9" s="38"/>
      <c r="GDK9" s="38"/>
      <c r="GDL9" s="38"/>
      <c r="GDM9" s="38"/>
      <c r="GDN9" s="38"/>
      <c r="GDO9" s="38"/>
      <c r="GDP9" s="38"/>
      <c r="GDQ9" s="38"/>
      <c r="GDR9" s="38"/>
      <c r="GDS9" s="38"/>
      <c r="GDT9" s="38"/>
      <c r="GDU9" s="38"/>
      <c r="GDV9" s="38"/>
      <c r="GDW9" s="38"/>
      <c r="GDX9" s="38"/>
      <c r="GDY9" s="38"/>
      <c r="GDZ9" s="38"/>
      <c r="GEA9" s="38"/>
      <c r="GEB9" s="38"/>
      <c r="GEC9" s="38"/>
      <c r="GED9" s="38"/>
      <c r="GEE9" s="38"/>
      <c r="GEF9" s="38"/>
      <c r="GEG9" s="38"/>
      <c r="GEH9" s="38"/>
      <c r="GEI9" s="38"/>
      <c r="GEJ9" s="38"/>
      <c r="GEK9" s="38"/>
      <c r="GEL9" s="38"/>
      <c r="GEM9" s="38"/>
      <c r="GEN9" s="38"/>
      <c r="GEO9" s="38"/>
      <c r="GEP9" s="38"/>
      <c r="GEQ9" s="38"/>
      <c r="GER9" s="38"/>
      <c r="GES9" s="38"/>
      <c r="GET9" s="38"/>
      <c r="GEU9" s="38"/>
      <c r="GEV9" s="38"/>
      <c r="GEW9" s="38"/>
      <c r="GEX9" s="38"/>
      <c r="GEY9" s="38"/>
      <c r="GEZ9" s="38"/>
      <c r="GFA9" s="38"/>
      <c r="GFB9" s="38"/>
      <c r="GFC9" s="38"/>
      <c r="GFD9" s="38"/>
      <c r="GFE9" s="38"/>
      <c r="GFF9" s="38"/>
      <c r="GFG9" s="38"/>
      <c r="GFH9" s="38"/>
      <c r="GFI9" s="38"/>
      <c r="GFJ9" s="38"/>
      <c r="GFK9" s="38"/>
      <c r="GFL9" s="38"/>
      <c r="GFM9" s="38"/>
      <c r="GFN9" s="38"/>
      <c r="GFO9" s="38"/>
      <c r="GFP9" s="38"/>
      <c r="GFQ9" s="38"/>
      <c r="GFR9" s="38"/>
      <c r="GFS9" s="38"/>
      <c r="GFT9" s="38"/>
      <c r="GFU9" s="38"/>
      <c r="GFV9" s="38"/>
      <c r="GFW9" s="38"/>
      <c r="GFX9" s="38"/>
      <c r="GFY9" s="38"/>
      <c r="GFZ9" s="38"/>
      <c r="GGA9" s="38"/>
      <c r="GGB9" s="38"/>
      <c r="GGC9" s="38"/>
      <c r="GGD9" s="38"/>
      <c r="GGE9" s="38"/>
      <c r="GGF9" s="38"/>
      <c r="GGG9" s="38"/>
      <c r="GGH9" s="38"/>
      <c r="GGI9" s="38"/>
      <c r="GGJ9" s="38"/>
      <c r="GGK9" s="38"/>
      <c r="GGL9" s="38"/>
      <c r="GGM9" s="38"/>
      <c r="GGN9" s="38"/>
      <c r="GGO9" s="38"/>
      <c r="GGP9" s="38"/>
      <c r="GGQ9" s="38"/>
      <c r="GGR9" s="38"/>
      <c r="GGS9" s="38"/>
      <c r="GGT9" s="38"/>
      <c r="GGU9" s="38"/>
      <c r="GGV9" s="38"/>
      <c r="GGW9" s="38"/>
      <c r="GGX9" s="38"/>
      <c r="GGY9" s="38"/>
      <c r="GGZ9" s="38"/>
      <c r="GHA9" s="38"/>
      <c r="GHB9" s="38"/>
      <c r="GHC9" s="38"/>
      <c r="GHD9" s="38"/>
      <c r="GHE9" s="38"/>
      <c r="GHF9" s="38"/>
      <c r="GHG9" s="38"/>
      <c r="GHH9" s="38"/>
      <c r="GHI9" s="38"/>
      <c r="GHJ9" s="38"/>
      <c r="GHK9" s="38"/>
      <c r="GHL9" s="38"/>
      <c r="GHM9" s="38"/>
      <c r="GHN9" s="38"/>
      <c r="GHO9" s="38"/>
      <c r="GHP9" s="38"/>
      <c r="GHQ9" s="38"/>
      <c r="GHR9" s="38"/>
      <c r="GHS9" s="38"/>
      <c r="GHT9" s="38"/>
      <c r="GHU9" s="38"/>
      <c r="GHV9" s="38"/>
      <c r="GHW9" s="38"/>
      <c r="GHX9" s="38"/>
      <c r="GHY9" s="38"/>
      <c r="GHZ9" s="38"/>
      <c r="GIA9" s="38"/>
      <c r="GIB9" s="38"/>
      <c r="GIC9" s="38"/>
      <c r="GID9" s="38"/>
      <c r="GIE9" s="38"/>
      <c r="GIF9" s="38"/>
      <c r="GIG9" s="38"/>
      <c r="GIH9" s="38"/>
      <c r="GII9" s="38"/>
      <c r="GIJ9" s="38"/>
      <c r="GIK9" s="38"/>
      <c r="GIL9" s="38"/>
      <c r="GIM9" s="38"/>
      <c r="GIN9" s="38"/>
      <c r="GIO9" s="38"/>
      <c r="GIP9" s="38"/>
      <c r="GIQ9" s="38"/>
      <c r="GIR9" s="38"/>
      <c r="GIS9" s="38"/>
      <c r="GIT9" s="38"/>
      <c r="GIU9" s="38"/>
      <c r="GIV9" s="38"/>
      <c r="GIW9" s="38"/>
      <c r="GIX9" s="38"/>
      <c r="GIY9" s="38"/>
      <c r="GIZ9" s="38"/>
      <c r="GJA9" s="38"/>
      <c r="GJB9" s="38"/>
      <c r="GJC9" s="38"/>
      <c r="GJD9" s="38"/>
      <c r="GJE9" s="38"/>
      <c r="GJF9" s="38"/>
      <c r="GJG9" s="38"/>
      <c r="GJH9" s="38"/>
      <c r="GJI9" s="38"/>
      <c r="GJJ9" s="38"/>
      <c r="GJK9" s="38"/>
      <c r="GJL9" s="38"/>
      <c r="GJM9" s="38"/>
      <c r="GJN9" s="38"/>
      <c r="GJO9" s="38"/>
      <c r="GJP9" s="38"/>
      <c r="GJQ9" s="38"/>
      <c r="GJR9" s="38"/>
      <c r="GJS9" s="38"/>
      <c r="GJT9" s="38"/>
      <c r="GJU9" s="38"/>
      <c r="GJV9" s="38"/>
      <c r="GJW9" s="38"/>
      <c r="GJX9" s="38"/>
      <c r="GJY9" s="38"/>
      <c r="GJZ9" s="38"/>
      <c r="GKA9" s="38"/>
      <c r="GKB9" s="38"/>
      <c r="GKC9" s="38"/>
      <c r="GKD9" s="38"/>
      <c r="GKE9" s="38"/>
      <c r="GKF9" s="38"/>
      <c r="GKG9" s="38"/>
      <c r="GKH9" s="38"/>
      <c r="GKI9" s="38"/>
      <c r="GKJ9" s="38"/>
      <c r="GKK9" s="38"/>
      <c r="GKL9" s="38"/>
      <c r="GKM9" s="38"/>
      <c r="GKN9" s="38"/>
      <c r="GKO9" s="38"/>
      <c r="GKP9" s="38"/>
      <c r="GKQ9" s="38"/>
      <c r="GKR9" s="38"/>
      <c r="GKS9" s="38"/>
      <c r="GKT9" s="38"/>
      <c r="GKU9" s="38"/>
      <c r="GKV9" s="38"/>
      <c r="GKW9" s="38"/>
      <c r="GKX9" s="38"/>
      <c r="GKY9" s="38"/>
      <c r="GKZ9" s="38"/>
      <c r="GLA9" s="38"/>
      <c r="GLB9" s="38"/>
      <c r="GLC9" s="38"/>
      <c r="GLD9" s="38"/>
      <c r="GLE9" s="38"/>
      <c r="GLF9" s="38"/>
      <c r="GLG9" s="38"/>
      <c r="GLH9" s="38"/>
      <c r="GLI9" s="38"/>
      <c r="GLJ9" s="38"/>
      <c r="GLK9" s="38"/>
      <c r="GLL9" s="38"/>
      <c r="GLM9" s="38"/>
      <c r="GLN9" s="38"/>
      <c r="GLO9" s="38"/>
      <c r="GLP9" s="38"/>
      <c r="GLQ9" s="38"/>
      <c r="GLR9" s="38"/>
      <c r="GLS9" s="38"/>
      <c r="GLT9" s="38"/>
      <c r="GLU9" s="38"/>
      <c r="GLV9" s="38"/>
      <c r="GLW9" s="38"/>
      <c r="GLX9" s="38"/>
      <c r="GLY9" s="38"/>
      <c r="GLZ9" s="38"/>
      <c r="GMA9" s="38"/>
      <c r="GMB9" s="38"/>
      <c r="GMC9" s="38"/>
      <c r="GMD9" s="38"/>
      <c r="GME9" s="38"/>
      <c r="GMF9" s="38"/>
      <c r="GMG9" s="38"/>
      <c r="GMH9" s="38"/>
      <c r="GMI9" s="38"/>
      <c r="GMJ9" s="38"/>
      <c r="GMK9" s="38"/>
      <c r="GML9" s="38"/>
      <c r="GMM9" s="38"/>
      <c r="GMN9" s="38"/>
      <c r="GMO9" s="38"/>
      <c r="GMP9" s="38"/>
      <c r="GMQ9" s="38"/>
      <c r="GMR9" s="38"/>
      <c r="GMS9" s="38"/>
      <c r="GMT9" s="38"/>
      <c r="GMU9" s="38"/>
      <c r="GMV9" s="38"/>
      <c r="GMW9" s="38"/>
      <c r="GMX9" s="38"/>
      <c r="GMY9" s="38"/>
      <c r="GMZ9" s="38"/>
      <c r="GNA9" s="38"/>
      <c r="GNB9" s="38"/>
      <c r="GNC9" s="38"/>
      <c r="GND9" s="38"/>
      <c r="GNE9" s="38"/>
      <c r="GNF9" s="38"/>
      <c r="GNG9" s="38"/>
      <c r="GNH9" s="38"/>
      <c r="GNI9" s="38"/>
      <c r="GNJ9" s="38"/>
      <c r="GNK9" s="38"/>
      <c r="GNL9" s="38"/>
      <c r="GNM9" s="38"/>
      <c r="GNN9" s="38"/>
      <c r="GNO9" s="38"/>
      <c r="GNP9" s="38"/>
      <c r="GNQ9" s="38"/>
      <c r="GNR9" s="38"/>
      <c r="GNS9" s="38"/>
      <c r="GNT9" s="38"/>
      <c r="GNU9" s="38"/>
      <c r="GNV9" s="38"/>
      <c r="GNW9" s="38"/>
      <c r="GNX9" s="38"/>
      <c r="GNY9" s="38"/>
      <c r="GNZ9" s="38"/>
      <c r="GOA9" s="38"/>
      <c r="GOB9" s="38"/>
      <c r="GOC9" s="38"/>
      <c r="GOD9" s="38"/>
      <c r="GOE9" s="38"/>
      <c r="GOF9" s="38"/>
      <c r="GOG9" s="38"/>
      <c r="GOH9" s="38"/>
      <c r="GOI9" s="38"/>
      <c r="GOJ9" s="38"/>
      <c r="GOK9" s="38"/>
      <c r="GOL9" s="38"/>
      <c r="GOM9" s="38"/>
      <c r="GON9" s="38"/>
      <c r="GOO9" s="38"/>
      <c r="GOP9" s="38"/>
      <c r="GOQ9" s="38"/>
      <c r="GOR9" s="38"/>
      <c r="GOS9" s="38"/>
      <c r="GOT9" s="38"/>
      <c r="GOU9" s="38"/>
      <c r="GOV9" s="38"/>
      <c r="GOW9" s="38"/>
      <c r="GOX9" s="38"/>
      <c r="GOY9" s="38"/>
      <c r="GOZ9" s="38"/>
      <c r="GPA9" s="38"/>
      <c r="GPB9" s="38"/>
      <c r="GPC9" s="38"/>
      <c r="GPD9" s="38"/>
      <c r="GPE9" s="38"/>
      <c r="GPF9" s="38"/>
      <c r="GPG9" s="38"/>
      <c r="GPH9" s="38"/>
      <c r="GPI9" s="38"/>
      <c r="GPJ9" s="38"/>
      <c r="GPK9" s="38"/>
      <c r="GPL9" s="38"/>
      <c r="GPM9" s="38"/>
      <c r="GPN9" s="38"/>
      <c r="GPO9" s="38"/>
      <c r="GPP9" s="38"/>
      <c r="GPQ9" s="38"/>
      <c r="GPR9" s="38"/>
      <c r="GPS9" s="38"/>
      <c r="GPT9" s="38"/>
      <c r="GPU9" s="38"/>
      <c r="GPV9" s="38"/>
      <c r="GPW9" s="38"/>
      <c r="GPX9" s="38"/>
      <c r="GPY9" s="38"/>
      <c r="GPZ9" s="38"/>
      <c r="GQA9" s="38"/>
      <c r="GQB9" s="38"/>
      <c r="GQC9" s="38"/>
      <c r="GQD9" s="38"/>
      <c r="GQE9" s="38"/>
      <c r="GQF9" s="38"/>
      <c r="GQG9" s="38"/>
      <c r="GQH9" s="38"/>
      <c r="GQI9" s="38"/>
      <c r="GQJ9" s="38"/>
      <c r="GQK9" s="38"/>
      <c r="GQL9" s="38"/>
      <c r="GQM9" s="38"/>
      <c r="GQN9" s="38"/>
      <c r="GQO9" s="38"/>
      <c r="GQP9" s="38"/>
      <c r="GQQ9" s="38"/>
      <c r="GQR9" s="38"/>
      <c r="GQS9" s="38"/>
      <c r="GQT9" s="38"/>
      <c r="GQU9" s="38"/>
      <c r="GQV9" s="38"/>
      <c r="GQW9" s="38"/>
      <c r="GQX9" s="38"/>
      <c r="GQY9" s="38"/>
      <c r="GQZ9" s="38"/>
      <c r="GRA9" s="38"/>
      <c r="GRB9" s="38"/>
      <c r="GRC9" s="38"/>
      <c r="GRD9" s="38"/>
      <c r="GRE9" s="38"/>
      <c r="GRF9" s="38"/>
      <c r="GRG9" s="38"/>
      <c r="GRH9" s="38"/>
      <c r="GRI9" s="38"/>
      <c r="GRJ9" s="38"/>
      <c r="GRK9" s="38"/>
      <c r="GRL9" s="38"/>
      <c r="GRM9" s="38"/>
      <c r="GRN9" s="38"/>
      <c r="GRO9" s="38"/>
      <c r="GRP9" s="38"/>
      <c r="GRQ9" s="38"/>
      <c r="GRR9" s="38"/>
      <c r="GRS9" s="38"/>
      <c r="GRT9" s="38"/>
      <c r="GRU9" s="38"/>
      <c r="GRV9" s="38"/>
      <c r="GRW9" s="38"/>
      <c r="GRX9" s="38"/>
      <c r="GRY9" s="38"/>
      <c r="GRZ9" s="38"/>
      <c r="GSA9" s="38"/>
      <c r="GSB9" s="38"/>
      <c r="GSC9" s="38"/>
      <c r="GSD9" s="38"/>
      <c r="GSE9" s="38"/>
      <c r="GSF9" s="38"/>
      <c r="GSG9" s="38"/>
      <c r="GSH9" s="38"/>
      <c r="GSI9" s="38"/>
      <c r="GSJ9" s="38"/>
      <c r="GSK9" s="38"/>
      <c r="GSL9" s="38"/>
      <c r="GSM9" s="38"/>
      <c r="GSN9" s="38"/>
      <c r="GSO9" s="38"/>
      <c r="GSP9" s="38"/>
      <c r="GSQ9" s="38"/>
      <c r="GSR9" s="38"/>
      <c r="GSS9" s="38"/>
      <c r="GST9" s="38"/>
      <c r="GSU9" s="38"/>
      <c r="GSV9" s="38"/>
      <c r="GSW9" s="38"/>
      <c r="GSX9" s="38"/>
      <c r="GSY9" s="38"/>
      <c r="GSZ9" s="38"/>
      <c r="GTA9" s="38"/>
      <c r="GTB9" s="38"/>
      <c r="GTC9" s="38"/>
      <c r="GTD9" s="38"/>
      <c r="GTE9" s="38"/>
      <c r="GTF9" s="38"/>
      <c r="GTG9" s="38"/>
      <c r="GTH9" s="38"/>
      <c r="GTI9" s="38"/>
      <c r="GTJ9" s="38"/>
      <c r="GTK9" s="38"/>
      <c r="GTL9" s="38"/>
      <c r="GTM9" s="38"/>
      <c r="GTN9" s="38"/>
      <c r="GTO9" s="38"/>
      <c r="GTP9" s="38"/>
      <c r="GTQ9" s="38"/>
      <c r="GTR9" s="38"/>
      <c r="GTS9" s="38"/>
      <c r="GTT9" s="38"/>
      <c r="GTU9" s="38"/>
      <c r="GTV9" s="38"/>
      <c r="GTW9" s="38"/>
      <c r="GTX9" s="38"/>
      <c r="GTY9" s="38"/>
      <c r="GTZ9" s="38"/>
      <c r="GUA9" s="38"/>
      <c r="GUB9" s="38"/>
      <c r="GUC9" s="38"/>
      <c r="GUD9" s="38"/>
      <c r="GUE9" s="38"/>
      <c r="GUF9" s="38"/>
      <c r="GUG9" s="38"/>
      <c r="GUH9" s="38"/>
      <c r="GUI9" s="38"/>
      <c r="GUJ9" s="38"/>
      <c r="GUK9" s="38"/>
      <c r="GUL9" s="38"/>
      <c r="GUM9" s="38"/>
      <c r="GUN9" s="38"/>
      <c r="GUO9" s="38"/>
      <c r="GUP9" s="38"/>
      <c r="GUQ9" s="38"/>
      <c r="GUR9" s="38"/>
      <c r="GUS9" s="38"/>
      <c r="GUT9" s="38"/>
      <c r="GUU9" s="38"/>
      <c r="GUV9" s="38"/>
      <c r="GUW9" s="38"/>
      <c r="GUX9" s="38"/>
      <c r="GUY9" s="38"/>
      <c r="GUZ9" s="38"/>
      <c r="GVA9" s="38"/>
      <c r="GVB9" s="38"/>
      <c r="GVC9" s="38"/>
      <c r="GVD9" s="38"/>
      <c r="GVE9" s="38"/>
      <c r="GVF9" s="38"/>
      <c r="GVG9" s="38"/>
      <c r="GVH9" s="38"/>
      <c r="GVI9" s="38"/>
      <c r="GVJ9" s="38"/>
      <c r="GVK9" s="38"/>
      <c r="GVL9" s="38"/>
      <c r="GVM9" s="38"/>
      <c r="GVN9" s="38"/>
      <c r="GVO9" s="38"/>
      <c r="GVP9" s="38"/>
      <c r="GVQ9" s="38"/>
      <c r="GVR9" s="38"/>
      <c r="GVS9" s="38"/>
      <c r="GVT9" s="38"/>
      <c r="GVU9" s="38"/>
      <c r="GVV9" s="38"/>
      <c r="GVW9" s="38"/>
      <c r="GVX9" s="38"/>
      <c r="GVY9" s="38"/>
      <c r="GVZ9" s="38"/>
      <c r="GWA9" s="38"/>
      <c r="GWB9" s="38"/>
      <c r="GWC9" s="38"/>
      <c r="GWD9" s="38"/>
      <c r="GWE9" s="38"/>
      <c r="GWF9" s="38"/>
      <c r="GWG9" s="38"/>
      <c r="GWH9" s="38"/>
      <c r="GWI9" s="38"/>
      <c r="GWJ9" s="38"/>
      <c r="GWK9" s="38"/>
      <c r="GWL9" s="38"/>
      <c r="GWM9" s="38"/>
      <c r="GWN9" s="38"/>
      <c r="GWO9" s="38"/>
      <c r="GWP9" s="38"/>
      <c r="GWQ9" s="38"/>
      <c r="GWR9" s="38"/>
      <c r="GWS9" s="38"/>
      <c r="GWT9" s="38"/>
      <c r="GWU9" s="38"/>
      <c r="GWV9" s="38"/>
      <c r="GWW9" s="38"/>
      <c r="GWX9" s="38"/>
      <c r="GWY9" s="38"/>
      <c r="GWZ9" s="38"/>
      <c r="GXA9" s="38"/>
      <c r="GXB9" s="38"/>
      <c r="GXC9" s="38"/>
      <c r="GXD9" s="38"/>
      <c r="GXE9" s="38"/>
      <c r="GXF9" s="38"/>
      <c r="GXG9" s="38"/>
      <c r="GXH9" s="38"/>
      <c r="GXI9" s="38"/>
      <c r="GXJ9" s="38"/>
      <c r="GXK9" s="38"/>
      <c r="GXL9" s="38"/>
      <c r="GXM9" s="38"/>
      <c r="GXN9" s="38"/>
      <c r="GXO9" s="38"/>
      <c r="GXP9" s="38"/>
      <c r="GXQ9" s="38"/>
      <c r="GXR9" s="38"/>
      <c r="GXS9" s="38"/>
      <c r="GXT9" s="38"/>
      <c r="GXU9" s="38"/>
      <c r="GXV9" s="38"/>
      <c r="GXW9" s="38"/>
      <c r="GXX9" s="38"/>
      <c r="GXY9" s="38"/>
      <c r="GXZ9" s="38"/>
      <c r="GYA9" s="38"/>
      <c r="GYB9" s="38"/>
      <c r="GYC9" s="38"/>
      <c r="GYD9" s="38"/>
      <c r="GYE9" s="38"/>
      <c r="GYF9" s="38"/>
      <c r="GYG9" s="38"/>
      <c r="GYH9" s="38"/>
      <c r="GYI9" s="38"/>
      <c r="GYJ9" s="38"/>
      <c r="GYK9" s="38"/>
      <c r="GYL9" s="38"/>
      <c r="GYM9" s="38"/>
      <c r="GYN9" s="38"/>
      <c r="GYO9" s="38"/>
      <c r="GYP9" s="38"/>
      <c r="GYQ9" s="38"/>
      <c r="GYR9" s="38"/>
      <c r="GYS9" s="38"/>
      <c r="GYT9" s="38"/>
      <c r="GYU9" s="38"/>
      <c r="GYV9" s="38"/>
      <c r="GYW9" s="38"/>
      <c r="GYX9" s="38"/>
      <c r="GYY9" s="38"/>
      <c r="GYZ9" s="38"/>
      <c r="GZA9" s="38"/>
      <c r="GZB9" s="38"/>
      <c r="GZC9" s="38"/>
      <c r="GZD9" s="38"/>
      <c r="GZE9" s="38"/>
      <c r="GZF9" s="38"/>
      <c r="GZG9" s="38"/>
      <c r="GZH9" s="38"/>
      <c r="GZI9" s="38"/>
      <c r="GZJ9" s="38"/>
      <c r="GZK9" s="38"/>
      <c r="GZL9" s="38"/>
      <c r="GZM9" s="38"/>
      <c r="GZN9" s="38"/>
      <c r="GZO9" s="38"/>
      <c r="GZP9" s="38"/>
      <c r="GZQ9" s="38"/>
      <c r="GZR9" s="38"/>
      <c r="GZS9" s="38"/>
      <c r="GZT9" s="38"/>
      <c r="GZU9" s="38"/>
      <c r="GZV9" s="38"/>
      <c r="GZW9" s="38"/>
      <c r="GZX9" s="38"/>
      <c r="GZY9" s="38"/>
      <c r="GZZ9" s="38"/>
      <c r="HAA9" s="38"/>
      <c r="HAB9" s="38"/>
      <c r="HAC9" s="38"/>
      <c r="HAD9" s="38"/>
      <c r="HAE9" s="38"/>
      <c r="HAF9" s="38"/>
      <c r="HAG9" s="38"/>
      <c r="HAH9" s="38"/>
      <c r="HAI9" s="38"/>
      <c r="HAJ9" s="38"/>
      <c r="HAK9" s="38"/>
      <c r="HAL9" s="38"/>
      <c r="HAM9" s="38"/>
      <c r="HAN9" s="38"/>
      <c r="HAO9" s="38"/>
      <c r="HAP9" s="38"/>
      <c r="HAQ9" s="38"/>
      <c r="HAR9" s="38"/>
      <c r="HAS9" s="38"/>
      <c r="HAT9" s="38"/>
      <c r="HAU9" s="38"/>
      <c r="HAV9" s="38"/>
      <c r="HAW9" s="38"/>
      <c r="HAX9" s="38"/>
      <c r="HAY9" s="38"/>
      <c r="HAZ9" s="38"/>
      <c r="HBA9" s="38"/>
      <c r="HBB9" s="38"/>
      <c r="HBC9" s="38"/>
      <c r="HBD9" s="38"/>
      <c r="HBE9" s="38"/>
      <c r="HBF9" s="38"/>
      <c r="HBG9" s="38"/>
      <c r="HBH9" s="38"/>
      <c r="HBI9" s="38"/>
      <c r="HBJ9" s="38"/>
      <c r="HBK9" s="38"/>
      <c r="HBL9" s="38"/>
      <c r="HBM9" s="38"/>
      <c r="HBN9" s="38"/>
      <c r="HBO9" s="38"/>
      <c r="HBP9" s="38"/>
      <c r="HBQ9" s="38"/>
      <c r="HBR9" s="38"/>
      <c r="HBS9" s="38"/>
      <c r="HBT9" s="38"/>
      <c r="HBU9" s="38"/>
      <c r="HBV9" s="38"/>
      <c r="HBW9" s="38"/>
      <c r="HBX9" s="38"/>
      <c r="HBY9" s="38"/>
      <c r="HBZ9" s="38"/>
      <c r="HCA9" s="38"/>
      <c r="HCB9" s="38"/>
      <c r="HCC9" s="38"/>
      <c r="HCD9" s="38"/>
      <c r="HCE9" s="38"/>
      <c r="HCF9" s="38"/>
      <c r="HCG9" s="38"/>
      <c r="HCH9" s="38"/>
      <c r="HCI9" s="38"/>
      <c r="HCJ9" s="38"/>
      <c r="HCK9" s="38"/>
      <c r="HCL9" s="38"/>
      <c r="HCM9" s="38"/>
      <c r="HCN9" s="38"/>
      <c r="HCO9" s="38"/>
      <c r="HCP9" s="38"/>
      <c r="HCQ9" s="38"/>
      <c r="HCR9" s="38"/>
      <c r="HCS9" s="38"/>
      <c r="HCT9" s="38"/>
      <c r="HCU9" s="38"/>
      <c r="HCV9" s="38"/>
      <c r="HCW9" s="38"/>
      <c r="HCX9" s="38"/>
      <c r="HCY9" s="38"/>
      <c r="HCZ9" s="38"/>
      <c r="HDA9" s="38"/>
      <c r="HDB9" s="38"/>
      <c r="HDC9" s="38"/>
      <c r="HDD9" s="38"/>
      <c r="HDE9" s="38"/>
      <c r="HDF9" s="38"/>
      <c r="HDG9" s="38"/>
      <c r="HDH9" s="38"/>
      <c r="HDI9" s="38"/>
      <c r="HDJ9" s="38"/>
      <c r="HDK9" s="38"/>
      <c r="HDL9" s="38"/>
      <c r="HDM9" s="38"/>
      <c r="HDN9" s="38"/>
      <c r="HDO9" s="38"/>
      <c r="HDP9" s="38"/>
      <c r="HDQ9" s="38"/>
      <c r="HDR9" s="38"/>
      <c r="HDS9" s="38"/>
      <c r="HDT9" s="38"/>
      <c r="HDU9" s="38"/>
      <c r="HDV9" s="38"/>
      <c r="HDW9" s="38"/>
      <c r="HDX9" s="38"/>
      <c r="HDY9" s="38"/>
      <c r="HDZ9" s="38"/>
      <c r="HEA9" s="38"/>
      <c r="HEB9" s="38"/>
      <c r="HEC9" s="38"/>
      <c r="HED9" s="38"/>
      <c r="HEE9" s="38"/>
      <c r="HEF9" s="38"/>
      <c r="HEG9" s="38"/>
      <c r="HEH9" s="38"/>
      <c r="HEI9" s="38"/>
      <c r="HEJ9" s="38"/>
      <c r="HEK9" s="38"/>
      <c r="HEL9" s="38"/>
      <c r="HEM9" s="38"/>
      <c r="HEN9" s="38"/>
      <c r="HEO9" s="38"/>
      <c r="HEP9" s="38"/>
      <c r="HEQ9" s="38"/>
      <c r="HER9" s="38"/>
      <c r="HES9" s="38"/>
      <c r="HET9" s="38"/>
      <c r="HEU9" s="38"/>
      <c r="HEV9" s="38"/>
      <c r="HEW9" s="38"/>
      <c r="HEX9" s="38"/>
      <c r="HEY9" s="38"/>
      <c r="HEZ9" s="38"/>
      <c r="HFA9" s="38"/>
      <c r="HFB9" s="38"/>
      <c r="HFC9" s="38"/>
      <c r="HFD9" s="38"/>
      <c r="HFE9" s="38"/>
      <c r="HFF9" s="38"/>
      <c r="HFG9" s="38"/>
      <c r="HFH9" s="38"/>
      <c r="HFI9" s="38"/>
      <c r="HFJ9" s="38"/>
      <c r="HFK9" s="38"/>
      <c r="HFL9" s="38"/>
      <c r="HFM9" s="38"/>
      <c r="HFN9" s="38"/>
      <c r="HFO9" s="38"/>
      <c r="HFP9" s="38"/>
      <c r="HFQ9" s="38"/>
      <c r="HFR9" s="38"/>
      <c r="HFS9" s="38"/>
      <c r="HFT9" s="38"/>
      <c r="HFU9" s="38"/>
      <c r="HFV9" s="38"/>
      <c r="HFW9" s="38"/>
      <c r="HFX9" s="38"/>
      <c r="HFY9" s="38"/>
      <c r="HFZ9" s="38"/>
      <c r="HGA9" s="38"/>
      <c r="HGB9" s="38"/>
      <c r="HGC9" s="38"/>
      <c r="HGD9" s="38"/>
      <c r="HGE9" s="38"/>
      <c r="HGF9" s="38"/>
      <c r="HGG9" s="38"/>
      <c r="HGH9" s="38"/>
      <c r="HGI9" s="38"/>
      <c r="HGJ9" s="38"/>
      <c r="HGK9" s="38"/>
      <c r="HGL9" s="38"/>
      <c r="HGM9" s="38"/>
      <c r="HGN9" s="38"/>
      <c r="HGO9" s="38"/>
      <c r="HGP9" s="38"/>
      <c r="HGQ9" s="38"/>
      <c r="HGR9" s="38"/>
      <c r="HGS9" s="38"/>
      <c r="HGT9" s="38"/>
      <c r="HGU9" s="38"/>
      <c r="HGV9" s="38"/>
      <c r="HGW9" s="38"/>
      <c r="HGX9" s="38"/>
      <c r="HGY9" s="38"/>
      <c r="HGZ9" s="38"/>
      <c r="HHA9" s="38"/>
      <c r="HHB9" s="38"/>
      <c r="HHC9" s="38"/>
      <c r="HHD9" s="38"/>
      <c r="HHE9" s="38"/>
      <c r="HHF9" s="38"/>
      <c r="HHG9" s="38"/>
      <c r="HHH9" s="38"/>
      <c r="HHI9" s="38"/>
      <c r="HHJ9" s="38"/>
      <c r="HHK9" s="38"/>
      <c r="HHL9" s="38"/>
      <c r="HHM9" s="38"/>
      <c r="HHN9" s="38"/>
      <c r="HHO9" s="38"/>
      <c r="HHP9" s="38"/>
      <c r="HHQ9" s="38"/>
      <c r="HHR9" s="38"/>
      <c r="HHS9" s="38"/>
      <c r="HHT9" s="38"/>
      <c r="HHU9" s="38"/>
      <c r="HHV9" s="38"/>
      <c r="HHW9" s="38"/>
      <c r="HHX9" s="38"/>
      <c r="HHY9" s="38"/>
      <c r="HHZ9" s="38"/>
      <c r="HIA9" s="38"/>
      <c r="HIB9" s="38"/>
      <c r="HIC9" s="38"/>
      <c r="HID9" s="38"/>
      <c r="HIE9" s="38"/>
      <c r="HIF9" s="38"/>
      <c r="HIG9" s="38"/>
      <c r="HIH9" s="38"/>
      <c r="HII9" s="38"/>
      <c r="HIJ9" s="38"/>
      <c r="HIK9" s="38"/>
      <c r="HIL9" s="38"/>
      <c r="HIM9" s="38"/>
      <c r="HIN9" s="38"/>
      <c r="HIO9" s="38"/>
      <c r="HIP9" s="38"/>
      <c r="HIQ9" s="38"/>
      <c r="HIR9" s="38"/>
      <c r="HIS9" s="38"/>
      <c r="HIT9" s="38"/>
      <c r="HIU9" s="38"/>
      <c r="HIV9" s="38"/>
      <c r="HIW9" s="38"/>
      <c r="HIX9" s="38"/>
      <c r="HIY9" s="38"/>
      <c r="HIZ9" s="38"/>
      <c r="HJA9" s="38"/>
      <c r="HJB9" s="38"/>
      <c r="HJC9" s="38"/>
      <c r="HJD9" s="38"/>
      <c r="HJE9" s="38"/>
      <c r="HJF9" s="38"/>
      <c r="HJG9" s="38"/>
      <c r="HJH9" s="38"/>
      <c r="HJI9" s="38"/>
      <c r="HJJ9" s="38"/>
      <c r="HJK9" s="38"/>
      <c r="HJL9" s="38"/>
      <c r="HJM9" s="38"/>
      <c r="HJN9" s="38"/>
      <c r="HJO9" s="38"/>
      <c r="HJP9" s="38"/>
      <c r="HJQ9" s="38"/>
      <c r="HJR9" s="38"/>
      <c r="HJS9" s="38"/>
      <c r="HJT9" s="38"/>
      <c r="HJU9" s="38"/>
      <c r="HJV9" s="38"/>
      <c r="HJW9" s="38"/>
      <c r="HJX9" s="38"/>
      <c r="HJY9" s="38"/>
      <c r="HJZ9" s="38"/>
      <c r="HKA9" s="38"/>
      <c r="HKB9" s="38"/>
      <c r="HKC9" s="38"/>
      <c r="HKD9" s="38"/>
      <c r="HKE9" s="38"/>
      <c r="HKF9" s="38"/>
      <c r="HKG9" s="38"/>
      <c r="HKH9" s="38"/>
      <c r="HKI9" s="38"/>
      <c r="HKJ9" s="38"/>
      <c r="HKK9" s="38"/>
      <c r="HKL9" s="38"/>
      <c r="HKM9" s="38"/>
      <c r="HKN9" s="38"/>
      <c r="HKO9" s="38"/>
      <c r="HKP9" s="38"/>
      <c r="HKQ9" s="38"/>
      <c r="HKR9" s="38"/>
      <c r="HKS9" s="38"/>
      <c r="HKT9" s="38"/>
      <c r="HKU9" s="38"/>
      <c r="HKV9" s="38"/>
      <c r="HKW9" s="38"/>
      <c r="HKX9" s="38"/>
      <c r="HKY9" s="38"/>
      <c r="HKZ9" s="38"/>
      <c r="HLA9" s="38"/>
      <c r="HLB9" s="38"/>
      <c r="HLC9" s="38"/>
      <c r="HLD9" s="38"/>
      <c r="HLE9" s="38"/>
      <c r="HLF9" s="38"/>
      <c r="HLG9" s="38"/>
      <c r="HLH9" s="38"/>
      <c r="HLI9" s="38"/>
      <c r="HLJ9" s="38"/>
      <c r="HLK9" s="38"/>
      <c r="HLL9" s="38"/>
      <c r="HLM9" s="38"/>
      <c r="HLN9" s="38"/>
      <c r="HLO9" s="38"/>
      <c r="HLP9" s="38"/>
      <c r="HLQ9" s="38"/>
      <c r="HLR9" s="38"/>
      <c r="HLS9" s="38"/>
      <c r="HLT9" s="38"/>
      <c r="HLU9" s="38"/>
      <c r="HLV9" s="38"/>
      <c r="HLW9" s="38"/>
      <c r="HLX9" s="38"/>
      <c r="HLY9" s="38"/>
      <c r="HLZ9" s="38"/>
      <c r="HMA9" s="38"/>
      <c r="HMB9" s="38"/>
      <c r="HMC9" s="38"/>
      <c r="HMD9" s="38"/>
      <c r="HME9" s="38"/>
      <c r="HMF9" s="38"/>
      <c r="HMG9" s="38"/>
      <c r="HMH9" s="38"/>
      <c r="HMI9" s="38"/>
      <c r="HMJ9" s="38"/>
      <c r="HMK9" s="38"/>
      <c r="HML9" s="38"/>
      <c r="HMM9" s="38"/>
      <c r="HMN9" s="38"/>
      <c r="HMO9" s="38"/>
      <c r="HMP9" s="38"/>
      <c r="HMQ9" s="38"/>
      <c r="HMR9" s="38"/>
      <c r="HMS9" s="38"/>
      <c r="HMT9" s="38"/>
      <c r="HMU9" s="38"/>
      <c r="HMV9" s="38"/>
      <c r="HMW9" s="38"/>
      <c r="HMX9" s="38"/>
      <c r="HMY9" s="38"/>
      <c r="HMZ9" s="38"/>
      <c r="HNA9" s="38"/>
      <c r="HNB9" s="38"/>
      <c r="HNC9" s="38"/>
      <c r="HND9" s="38"/>
      <c r="HNE9" s="38"/>
      <c r="HNF9" s="38"/>
      <c r="HNG9" s="38"/>
      <c r="HNH9" s="38"/>
      <c r="HNI9" s="38"/>
      <c r="HNJ9" s="38"/>
      <c r="HNK9" s="38"/>
      <c r="HNL9" s="38"/>
      <c r="HNM9" s="38"/>
      <c r="HNN9" s="38"/>
      <c r="HNO9" s="38"/>
      <c r="HNP9" s="38"/>
      <c r="HNQ9" s="38"/>
      <c r="HNR9" s="38"/>
      <c r="HNS9" s="38"/>
      <c r="HNT9" s="38"/>
      <c r="HNU9" s="38"/>
      <c r="HNV9" s="38"/>
      <c r="HNW9" s="38"/>
      <c r="HNX9" s="38"/>
      <c r="HNY9" s="38"/>
      <c r="HNZ9" s="38"/>
      <c r="HOA9" s="38"/>
      <c r="HOB9" s="38"/>
      <c r="HOC9" s="38"/>
      <c r="HOD9" s="38"/>
      <c r="HOE9" s="38"/>
      <c r="HOF9" s="38"/>
      <c r="HOG9" s="38"/>
      <c r="HOH9" s="38"/>
      <c r="HOI9" s="38"/>
      <c r="HOJ9" s="38"/>
      <c r="HOK9" s="38"/>
      <c r="HOL9" s="38"/>
      <c r="HOM9" s="38"/>
      <c r="HON9" s="38"/>
      <c r="HOO9" s="38"/>
      <c r="HOP9" s="38"/>
      <c r="HOQ9" s="38"/>
      <c r="HOR9" s="38"/>
      <c r="HOS9" s="38"/>
      <c r="HOT9" s="38"/>
      <c r="HOU9" s="38"/>
      <c r="HOV9" s="38"/>
      <c r="HOW9" s="38"/>
      <c r="HOX9" s="38"/>
      <c r="HOY9" s="38"/>
      <c r="HOZ9" s="38"/>
      <c r="HPA9" s="38"/>
      <c r="HPB9" s="38"/>
      <c r="HPC9" s="38"/>
      <c r="HPD9" s="38"/>
      <c r="HPE9" s="38"/>
      <c r="HPF9" s="38"/>
      <c r="HPG9" s="38"/>
      <c r="HPH9" s="38"/>
      <c r="HPI9" s="38"/>
      <c r="HPJ9" s="38"/>
      <c r="HPK9" s="38"/>
      <c r="HPL9" s="38"/>
      <c r="HPM9" s="38"/>
      <c r="HPN9" s="38"/>
      <c r="HPO9" s="38"/>
      <c r="HPP9" s="38"/>
      <c r="HPQ9" s="38"/>
      <c r="HPR9" s="38"/>
      <c r="HPS9" s="38"/>
      <c r="HPT9" s="38"/>
      <c r="HPU9" s="38"/>
      <c r="HPV9" s="38"/>
      <c r="HPW9" s="38"/>
      <c r="HPX9" s="38"/>
      <c r="HPY9" s="38"/>
      <c r="HPZ9" s="38"/>
      <c r="HQA9" s="38"/>
      <c r="HQB9" s="38"/>
      <c r="HQC9" s="38"/>
      <c r="HQD9" s="38"/>
      <c r="HQE9" s="38"/>
      <c r="HQF9" s="38"/>
      <c r="HQG9" s="38"/>
      <c r="HQH9" s="38"/>
      <c r="HQI9" s="38"/>
      <c r="HQJ9" s="38"/>
      <c r="HQK9" s="38"/>
      <c r="HQL9" s="38"/>
      <c r="HQM9" s="38"/>
      <c r="HQN9" s="38"/>
      <c r="HQO9" s="38"/>
      <c r="HQP9" s="38"/>
      <c r="HQQ9" s="38"/>
      <c r="HQR9" s="38"/>
      <c r="HQS9" s="38"/>
      <c r="HQT9" s="38"/>
      <c r="HQU9" s="38"/>
      <c r="HQV9" s="38"/>
      <c r="HQW9" s="38"/>
      <c r="HQX9" s="38"/>
      <c r="HQY9" s="38"/>
      <c r="HQZ9" s="38"/>
      <c r="HRA9" s="38"/>
      <c r="HRB9" s="38"/>
      <c r="HRC9" s="38"/>
      <c r="HRD9" s="38"/>
      <c r="HRE9" s="38"/>
      <c r="HRF9" s="38"/>
      <c r="HRG9" s="38"/>
      <c r="HRH9" s="38"/>
      <c r="HRI9" s="38"/>
      <c r="HRJ9" s="38"/>
      <c r="HRK9" s="38"/>
      <c r="HRL9" s="38"/>
      <c r="HRM9" s="38"/>
      <c r="HRN9" s="38"/>
      <c r="HRO9" s="38"/>
      <c r="HRP9" s="38"/>
      <c r="HRQ9" s="38"/>
      <c r="HRR9" s="38"/>
      <c r="HRS9" s="38"/>
      <c r="HRT9" s="38"/>
      <c r="HRU9" s="38"/>
      <c r="HRV9" s="38"/>
      <c r="HRW9" s="38"/>
      <c r="HRX9" s="38"/>
      <c r="HRY9" s="38"/>
      <c r="HRZ9" s="38"/>
      <c r="HSA9" s="38"/>
      <c r="HSB9" s="38"/>
      <c r="HSC9" s="38"/>
      <c r="HSD9" s="38"/>
      <c r="HSE9" s="38"/>
      <c r="HSF9" s="38"/>
      <c r="HSG9" s="38"/>
      <c r="HSH9" s="38"/>
      <c r="HSI9" s="38"/>
      <c r="HSJ9" s="38"/>
      <c r="HSK9" s="38"/>
      <c r="HSL9" s="38"/>
      <c r="HSM9" s="38"/>
      <c r="HSN9" s="38"/>
      <c r="HSO9" s="38"/>
      <c r="HSP9" s="38"/>
      <c r="HSQ9" s="38"/>
      <c r="HSR9" s="38"/>
      <c r="HSS9" s="38"/>
      <c r="HST9" s="38"/>
      <c r="HSU9" s="38"/>
      <c r="HSV9" s="38"/>
      <c r="HSW9" s="38"/>
      <c r="HSX9" s="38"/>
      <c r="HSY9" s="38"/>
      <c r="HSZ9" s="38"/>
      <c r="HTA9" s="38"/>
      <c r="HTB9" s="38"/>
      <c r="HTC9" s="38"/>
      <c r="HTD9" s="38"/>
      <c r="HTE9" s="38"/>
      <c r="HTF9" s="38"/>
      <c r="HTG9" s="38"/>
      <c r="HTH9" s="38"/>
      <c r="HTI9" s="38"/>
      <c r="HTJ9" s="38"/>
      <c r="HTK9" s="38"/>
      <c r="HTL9" s="38"/>
      <c r="HTM9" s="38"/>
      <c r="HTN9" s="38"/>
      <c r="HTO9" s="38"/>
      <c r="HTP9" s="38"/>
      <c r="HTQ9" s="38"/>
      <c r="HTR9" s="38"/>
      <c r="HTS9" s="38"/>
      <c r="HTT9" s="38"/>
      <c r="HTU9" s="38"/>
      <c r="HTV9" s="38"/>
      <c r="HTW9" s="38"/>
      <c r="HTX9" s="38"/>
      <c r="HTY9" s="38"/>
      <c r="HTZ9" s="38"/>
      <c r="HUA9" s="38"/>
      <c r="HUB9" s="38"/>
      <c r="HUC9" s="38"/>
      <c r="HUD9" s="38"/>
      <c r="HUE9" s="38"/>
      <c r="HUF9" s="38"/>
      <c r="HUG9" s="38"/>
      <c r="HUH9" s="38"/>
      <c r="HUI9" s="38"/>
      <c r="HUJ9" s="38"/>
      <c r="HUK9" s="38"/>
      <c r="HUL9" s="38"/>
      <c r="HUM9" s="38"/>
      <c r="HUN9" s="38"/>
      <c r="HUO9" s="38"/>
      <c r="HUP9" s="38"/>
      <c r="HUQ9" s="38"/>
      <c r="HUR9" s="38"/>
      <c r="HUS9" s="38"/>
      <c r="HUT9" s="38"/>
      <c r="HUU9" s="38"/>
      <c r="HUV9" s="38"/>
      <c r="HUW9" s="38"/>
      <c r="HUX9" s="38"/>
      <c r="HUY9" s="38"/>
      <c r="HUZ9" s="38"/>
      <c r="HVA9" s="38"/>
      <c r="HVB9" s="38"/>
      <c r="HVC9" s="38"/>
      <c r="HVD9" s="38"/>
      <c r="HVE9" s="38"/>
      <c r="HVF9" s="38"/>
      <c r="HVG9" s="38"/>
      <c r="HVH9" s="38"/>
      <c r="HVI9" s="38"/>
      <c r="HVJ9" s="38"/>
      <c r="HVK9" s="38"/>
      <c r="HVL9" s="38"/>
      <c r="HVM9" s="38"/>
      <c r="HVN9" s="38"/>
      <c r="HVO9" s="38"/>
      <c r="HVP9" s="38"/>
      <c r="HVQ9" s="38"/>
      <c r="HVR9" s="38"/>
      <c r="HVS9" s="38"/>
      <c r="HVT9" s="38"/>
      <c r="HVU9" s="38"/>
      <c r="HVV9" s="38"/>
      <c r="HVW9" s="38"/>
      <c r="HVX9" s="38"/>
      <c r="HVY9" s="38"/>
      <c r="HVZ9" s="38"/>
      <c r="HWA9" s="38"/>
      <c r="HWB9" s="38"/>
      <c r="HWC9" s="38"/>
      <c r="HWD9" s="38"/>
      <c r="HWE9" s="38"/>
      <c r="HWF9" s="38"/>
      <c r="HWG9" s="38"/>
      <c r="HWH9" s="38"/>
      <c r="HWI9" s="38"/>
      <c r="HWJ9" s="38"/>
      <c r="HWK9" s="38"/>
      <c r="HWL9" s="38"/>
      <c r="HWM9" s="38"/>
      <c r="HWN9" s="38"/>
      <c r="HWO9" s="38"/>
      <c r="HWP9" s="38"/>
      <c r="HWQ9" s="38"/>
      <c r="HWR9" s="38"/>
      <c r="HWS9" s="38"/>
      <c r="HWT9" s="38"/>
      <c r="HWU9" s="38"/>
      <c r="HWV9" s="38"/>
      <c r="HWW9" s="38"/>
      <c r="HWX9" s="38"/>
      <c r="HWY9" s="38"/>
      <c r="HWZ9" s="38"/>
      <c r="HXA9" s="38"/>
      <c r="HXB9" s="38"/>
      <c r="HXC9" s="38"/>
      <c r="HXD9" s="38"/>
      <c r="HXE9" s="38"/>
      <c r="HXF9" s="38"/>
      <c r="HXG9" s="38"/>
      <c r="HXH9" s="38"/>
      <c r="HXI9" s="38"/>
      <c r="HXJ9" s="38"/>
      <c r="HXK9" s="38"/>
      <c r="HXL9" s="38"/>
      <c r="HXM9" s="38"/>
      <c r="HXN9" s="38"/>
      <c r="HXO9" s="38"/>
      <c r="HXP9" s="38"/>
      <c r="HXQ9" s="38"/>
      <c r="HXR9" s="38"/>
      <c r="HXS9" s="38"/>
      <c r="HXT9" s="38"/>
      <c r="HXU9" s="38"/>
      <c r="HXV9" s="38"/>
      <c r="HXW9" s="38"/>
      <c r="HXX9" s="38"/>
      <c r="HXY9" s="38"/>
      <c r="HXZ9" s="38"/>
      <c r="HYA9" s="38"/>
      <c r="HYB9" s="38"/>
      <c r="HYC9" s="38"/>
      <c r="HYD9" s="38"/>
      <c r="HYE9" s="38"/>
      <c r="HYF9" s="38"/>
      <c r="HYG9" s="38"/>
      <c r="HYH9" s="38"/>
      <c r="HYI9" s="38"/>
      <c r="HYJ9" s="38"/>
      <c r="HYK9" s="38"/>
      <c r="HYL9" s="38"/>
      <c r="HYM9" s="38"/>
      <c r="HYN9" s="38"/>
      <c r="HYO9" s="38"/>
      <c r="HYP9" s="38"/>
      <c r="HYQ9" s="38"/>
      <c r="HYR9" s="38"/>
      <c r="HYS9" s="38"/>
      <c r="HYT9" s="38"/>
      <c r="HYU9" s="38"/>
      <c r="HYV9" s="38"/>
      <c r="HYW9" s="38"/>
      <c r="HYX9" s="38"/>
      <c r="HYY9" s="38"/>
      <c r="HYZ9" s="38"/>
      <c r="HZA9" s="38"/>
      <c r="HZB9" s="38"/>
      <c r="HZC9" s="38"/>
      <c r="HZD9" s="38"/>
      <c r="HZE9" s="38"/>
      <c r="HZF9" s="38"/>
      <c r="HZG9" s="38"/>
      <c r="HZH9" s="38"/>
      <c r="HZI9" s="38"/>
      <c r="HZJ9" s="38"/>
      <c r="HZK9" s="38"/>
      <c r="HZL9" s="38"/>
      <c r="HZM9" s="38"/>
      <c r="HZN9" s="38"/>
      <c r="HZO9" s="38"/>
      <c r="HZP9" s="38"/>
      <c r="HZQ9" s="38"/>
      <c r="HZR9" s="38"/>
      <c r="HZS9" s="38"/>
      <c r="HZT9" s="38"/>
      <c r="HZU9" s="38"/>
      <c r="HZV9" s="38"/>
      <c r="HZW9" s="38"/>
      <c r="HZX9" s="38"/>
      <c r="HZY9" s="38"/>
      <c r="HZZ9" s="38"/>
      <c r="IAA9" s="38"/>
      <c r="IAB9" s="38"/>
      <c r="IAC9" s="38"/>
      <c r="IAD9" s="38"/>
      <c r="IAE9" s="38"/>
      <c r="IAF9" s="38"/>
      <c r="IAG9" s="38"/>
      <c r="IAH9" s="38"/>
      <c r="IAI9" s="38"/>
      <c r="IAJ9" s="38"/>
      <c r="IAK9" s="38"/>
      <c r="IAL9" s="38"/>
      <c r="IAM9" s="38"/>
      <c r="IAN9" s="38"/>
      <c r="IAO9" s="38"/>
      <c r="IAP9" s="38"/>
      <c r="IAQ9" s="38"/>
      <c r="IAR9" s="38"/>
      <c r="IAS9" s="38"/>
      <c r="IAT9" s="38"/>
      <c r="IAU9" s="38"/>
      <c r="IAV9" s="38"/>
      <c r="IAW9" s="38"/>
      <c r="IAX9" s="38"/>
      <c r="IAY9" s="38"/>
      <c r="IAZ9" s="38"/>
      <c r="IBA9" s="38"/>
      <c r="IBB9" s="38"/>
      <c r="IBC9" s="38"/>
      <c r="IBD9" s="38"/>
      <c r="IBE9" s="38"/>
      <c r="IBF9" s="38"/>
      <c r="IBG9" s="38"/>
      <c r="IBH9" s="38"/>
      <c r="IBI9" s="38"/>
      <c r="IBJ9" s="38"/>
      <c r="IBK9" s="38"/>
      <c r="IBL9" s="38"/>
      <c r="IBM9" s="38"/>
      <c r="IBN9" s="38"/>
      <c r="IBO9" s="38"/>
      <c r="IBP9" s="38"/>
      <c r="IBQ9" s="38"/>
      <c r="IBR9" s="38"/>
      <c r="IBS9" s="38"/>
      <c r="IBT9" s="38"/>
      <c r="IBU9" s="38"/>
      <c r="IBV9" s="38"/>
      <c r="IBW9" s="38"/>
      <c r="IBX9" s="38"/>
      <c r="IBY9" s="38"/>
      <c r="IBZ9" s="38"/>
      <c r="ICA9" s="38"/>
      <c r="ICB9" s="38"/>
      <c r="ICC9" s="38"/>
      <c r="ICD9" s="38"/>
      <c r="ICE9" s="38"/>
      <c r="ICF9" s="38"/>
      <c r="ICG9" s="38"/>
      <c r="ICH9" s="38"/>
      <c r="ICI9" s="38"/>
      <c r="ICJ9" s="38"/>
      <c r="ICK9" s="38"/>
      <c r="ICL9" s="38"/>
      <c r="ICM9" s="38"/>
      <c r="ICN9" s="38"/>
      <c r="ICO9" s="38"/>
      <c r="ICP9" s="38"/>
      <c r="ICQ9" s="38"/>
      <c r="ICR9" s="38"/>
      <c r="ICS9" s="38"/>
      <c r="ICT9" s="38"/>
      <c r="ICU9" s="38"/>
      <c r="ICV9" s="38"/>
      <c r="ICW9" s="38"/>
      <c r="ICX9" s="38"/>
      <c r="ICY9" s="38"/>
      <c r="ICZ9" s="38"/>
      <c r="IDA9" s="38"/>
      <c r="IDB9" s="38"/>
      <c r="IDC9" s="38"/>
      <c r="IDD9" s="38"/>
      <c r="IDE9" s="38"/>
      <c r="IDF9" s="38"/>
      <c r="IDG9" s="38"/>
      <c r="IDH9" s="38"/>
      <c r="IDI9" s="38"/>
      <c r="IDJ9" s="38"/>
      <c r="IDK9" s="38"/>
      <c r="IDL9" s="38"/>
      <c r="IDM9" s="38"/>
      <c r="IDN9" s="38"/>
      <c r="IDO9" s="38"/>
      <c r="IDP9" s="38"/>
      <c r="IDQ9" s="38"/>
      <c r="IDR9" s="38"/>
      <c r="IDS9" s="38"/>
      <c r="IDT9" s="38"/>
      <c r="IDU9" s="38"/>
      <c r="IDV9" s="38"/>
      <c r="IDW9" s="38"/>
      <c r="IDX9" s="38"/>
      <c r="IDY9" s="38"/>
      <c r="IDZ9" s="38"/>
      <c r="IEA9" s="38"/>
      <c r="IEB9" s="38"/>
      <c r="IEC9" s="38"/>
      <c r="IED9" s="38"/>
      <c r="IEE9" s="38"/>
      <c r="IEF9" s="38"/>
      <c r="IEG9" s="38"/>
      <c r="IEH9" s="38"/>
      <c r="IEI9" s="38"/>
      <c r="IEJ9" s="38"/>
      <c r="IEK9" s="38"/>
      <c r="IEL9" s="38"/>
      <c r="IEM9" s="38"/>
      <c r="IEN9" s="38"/>
      <c r="IEO9" s="38"/>
      <c r="IEP9" s="38"/>
      <c r="IEQ9" s="38"/>
      <c r="IER9" s="38"/>
      <c r="IES9" s="38"/>
      <c r="IET9" s="38"/>
      <c r="IEU9" s="38"/>
      <c r="IEV9" s="38"/>
      <c r="IEW9" s="38"/>
      <c r="IEX9" s="38"/>
      <c r="IEY9" s="38"/>
      <c r="IEZ9" s="38"/>
      <c r="IFA9" s="38"/>
      <c r="IFB9" s="38"/>
      <c r="IFC9" s="38"/>
      <c r="IFD9" s="38"/>
      <c r="IFE9" s="38"/>
      <c r="IFF9" s="38"/>
      <c r="IFG9" s="38"/>
      <c r="IFH9" s="38"/>
      <c r="IFI9" s="38"/>
      <c r="IFJ9" s="38"/>
      <c r="IFK9" s="38"/>
      <c r="IFL9" s="38"/>
      <c r="IFM9" s="38"/>
      <c r="IFN9" s="38"/>
      <c r="IFO9" s="38"/>
      <c r="IFP9" s="38"/>
      <c r="IFQ9" s="38"/>
      <c r="IFR9" s="38"/>
      <c r="IFS9" s="38"/>
      <c r="IFT9" s="38"/>
      <c r="IFU9" s="38"/>
      <c r="IFV9" s="38"/>
      <c r="IFW9" s="38"/>
      <c r="IFX9" s="38"/>
      <c r="IFY9" s="38"/>
      <c r="IFZ9" s="38"/>
      <c r="IGA9" s="38"/>
      <c r="IGB9" s="38"/>
      <c r="IGC9" s="38"/>
      <c r="IGD9" s="38"/>
      <c r="IGE9" s="38"/>
      <c r="IGF9" s="38"/>
      <c r="IGG9" s="38"/>
      <c r="IGH9" s="38"/>
      <c r="IGI9" s="38"/>
      <c r="IGJ9" s="38"/>
      <c r="IGK9" s="38"/>
      <c r="IGL9" s="38"/>
      <c r="IGM9" s="38"/>
      <c r="IGN9" s="38"/>
      <c r="IGO9" s="38"/>
      <c r="IGP9" s="38"/>
      <c r="IGQ9" s="38"/>
      <c r="IGR9" s="38"/>
      <c r="IGS9" s="38"/>
      <c r="IGT9" s="38"/>
      <c r="IGU9" s="38"/>
      <c r="IGV9" s="38"/>
      <c r="IGW9" s="38"/>
      <c r="IGX9" s="38"/>
      <c r="IGY9" s="38"/>
      <c r="IGZ9" s="38"/>
      <c r="IHA9" s="38"/>
      <c r="IHB9" s="38"/>
      <c r="IHC9" s="38"/>
      <c r="IHD9" s="38"/>
      <c r="IHE9" s="38"/>
      <c r="IHF9" s="38"/>
      <c r="IHG9" s="38"/>
      <c r="IHH9" s="38"/>
      <c r="IHI9" s="38"/>
      <c r="IHJ9" s="38"/>
      <c r="IHK9" s="38"/>
      <c r="IHL9" s="38"/>
      <c r="IHM9" s="38"/>
      <c r="IHN9" s="38"/>
      <c r="IHO9" s="38"/>
      <c r="IHP9" s="38"/>
      <c r="IHQ9" s="38"/>
      <c r="IHR9" s="38"/>
      <c r="IHS9" s="38"/>
      <c r="IHT9" s="38"/>
      <c r="IHU9" s="38"/>
      <c r="IHV9" s="38"/>
      <c r="IHW9" s="38"/>
      <c r="IHX9" s="38"/>
      <c r="IHY9" s="38"/>
      <c r="IHZ9" s="38"/>
      <c r="IIA9" s="38"/>
      <c r="IIB9" s="38"/>
      <c r="IIC9" s="38"/>
      <c r="IID9" s="38"/>
      <c r="IIE9" s="38"/>
      <c r="IIF9" s="38"/>
      <c r="IIG9" s="38"/>
      <c r="IIH9" s="38"/>
      <c r="III9" s="38"/>
      <c r="IIJ9" s="38"/>
      <c r="IIK9" s="38"/>
      <c r="IIL9" s="38"/>
      <c r="IIM9" s="38"/>
      <c r="IIN9" s="38"/>
      <c r="IIO9" s="38"/>
      <c r="IIP9" s="38"/>
      <c r="IIQ9" s="38"/>
      <c r="IIR9" s="38"/>
      <c r="IIS9" s="38"/>
      <c r="IIT9" s="38"/>
      <c r="IIU9" s="38"/>
      <c r="IIV9" s="38"/>
      <c r="IIW9" s="38"/>
      <c r="IIX9" s="38"/>
      <c r="IIY9" s="38"/>
      <c r="IIZ9" s="38"/>
      <c r="IJA9" s="38"/>
      <c r="IJB9" s="38"/>
      <c r="IJC9" s="38"/>
      <c r="IJD9" s="38"/>
      <c r="IJE9" s="38"/>
      <c r="IJF9" s="38"/>
      <c r="IJG9" s="38"/>
      <c r="IJH9" s="38"/>
      <c r="IJI9" s="38"/>
      <c r="IJJ9" s="38"/>
      <c r="IJK9" s="38"/>
      <c r="IJL9" s="38"/>
      <c r="IJM9" s="38"/>
      <c r="IJN9" s="38"/>
      <c r="IJO9" s="38"/>
      <c r="IJP9" s="38"/>
      <c r="IJQ9" s="38"/>
      <c r="IJR9" s="38"/>
      <c r="IJS9" s="38"/>
      <c r="IJT9" s="38"/>
      <c r="IJU9" s="38"/>
      <c r="IJV9" s="38"/>
      <c r="IJW9" s="38"/>
      <c r="IJX9" s="38"/>
      <c r="IJY9" s="38"/>
      <c r="IJZ9" s="38"/>
      <c r="IKA9" s="38"/>
      <c r="IKB9" s="38"/>
      <c r="IKC9" s="38"/>
      <c r="IKD9" s="38"/>
      <c r="IKE9" s="38"/>
      <c r="IKF9" s="38"/>
      <c r="IKG9" s="38"/>
      <c r="IKH9" s="38"/>
      <c r="IKI9" s="38"/>
      <c r="IKJ9" s="38"/>
      <c r="IKK9" s="38"/>
      <c r="IKL9" s="38"/>
      <c r="IKM9" s="38"/>
      <c r="IKN9" s="38"/>
      <c r="IKO9" s="38"/>
      <c r="IKP9" s="38"/>
      <c r="IKQ9" s="38"/>
      <c r="IKR9" s="38"/>
      <c r="IKS9" s="38"/>
      <c r="IKT9" s="38"/>
      <c r="IKU9" s="38"/>
      <c r="IKV9" s="38"/>
      <c r="IKW9" s="38"/>
      <c r="IKX9" s="38"/>
      <c r="IKY9" s="38"/>
      <c r="IKZ9" s="38"/>
      <c r="ILA9" s="38"/>
      <c r="ILB9" s="38"/>
      <c r="ILC9" s="38"/>
      <c r="ILD9" s="38"/>
      <c r="ILE9" s="38"/>
      <c r="ILF9" s="38"/>
      <c r="ILG9" s="38"/>
      <c r="ILH9" s="38"/>
      <c r="ILI9" s="38"/>
      <c r="ILJ9" s="38"/>
      <c r="ILK9" s="38"/>
      <c r="ILL9" s="38"/>
      <c r="ILM9" s="38"/>
      <c r="ILN9" s="38"/>
      <c r="ILO9" s="38"/>
      <c r="ILP9" s="38"/>
      <c r="ILQ9" s="38"/>
      <c r="ILR9" s="38"/>
      <c r="ILS9" s="38"/>
      <c r="ILT9" s="38"/>
      <c r="ILU9" s="38"/>
      <c r="ILV9" s="38"/>
      <c r="ILW9" s="38"/>
      <c r="ILX9" s="38"/>
      <c r="ILY9" s="38"/>
      <c r="ILZ9" s="38"/>
      <c r="IMA9" s="38"/>
      <c r="IMB9" s="38"/>
      <c r="IMC9" s="38"/>
      <c r="IMD9" s="38"/>
      <c r="IME9" s="38"/>
      <c r="IMF9" s="38"/>
      <c r="IMG9" s="38"/>
      <c r="IMH9" s="38"/>
      <c r="IMI9" s="38"/>
      <c r="IMJ9" s="38"/>
      <c r="IMK9" s="38"/>
      <c r="IML9" s="38"/>
      <c r="IMM9" s="38"/>
      <c r="IMN9" s="38"/>
      <c r="IMO9" s="38"/>
      <c r="IMP9" s="38"/>
      <c r="IMQ9" s="38"/>
      <c r="IMR9" s="38"/>
      <c r="IMS9" s="38"/>
      <c r="IMT9" s="38"/>
      <c r="IMU9" s="38"/>
      <c r="IMV9" s="38"/>
      <c r="IMW9" s="38"/>
      <c r="IMX9" s="38"/>
      <c r="IMY9" s="38"/>
      <c r="IMZ9" s="38"/>
      <c r="INA9" s="38"/>
      <c r="INB9" s="38"/>
      <c r="INC9" s="38"/>
      <c r="IND9" s="38"/>
      <c r="INE9" s="38"/>
      <c r="INF9" s="38"/>
      <c r="ING9" s="38"/>
      <c r="INH9" s="38"/>
      <c r="INI9" s="38"/>
      <c r="INJ9" s="38"/>
      <c r="INK9" s="38"/>
      <c r="INL9" s="38"/>
      <c r="INM9" s="38"/>
      <c r="INN9" s="38"/>
      <c r="INO9" s="38"/>
      <c r="INP9" s="38"/>
      <c r="INQ9" s="38"/>
      <c r="INR9" s="38"/>
      <c r="INS9" s="38"/>
      <c r="INT9" s="38"/>
      <c r="INU9" s="38"/>
      <c r="INV9" s="38"/>
      <c r="INW9" s="38"/>
      <c r="INX9" s="38"/>
      <c r="INY9" s="38"/>
      <c r="INZ9" s="38"/>
      <c r="IOA9" s="38"/>
      <c r="IOB9" s="38"/>
      <c r="IOC9" s="38"/>
      <c r="IOD9" s="38"/>
      <c r="IOE9" s="38"/>
      <c r="IOF9" s="38"/>
      <c r="IOG9" s="38"/>
      <c r="IOH9" s="38"/>
      <c r="IOI9" s="38"/>
      <c r="IOJ9" s="38"/>
      <c r="IOK9" s="38"/>
      <c r="IOL9" s="38"/>
      <c r="IOM9" s="38"/>
      <c r="ION9" s="38"/>
      <c r="IOO9" s="38"/>
      <c r="IOP9" s="38"/>
      <c r="IOQ9" s="38"/>
      <c r="IOR9" s="38"/>
      <c r="IOS9" s="38"/>
      <c r="IOT9" s="38"/>
      <c r="IOU9" s="38"/>
      <c r="IOV9" s="38"/>
      <c r="IOW9" s="38"/>
      <c r="IOX9" s="38"/>
      <c r="IOY9" s="38"/>
      <c r="IOZ9" s="38"/>
      <c r="IPA9" s="38"/>
      <c r="IPB9" s="38"/>
      <c r="IPC9" s="38"/>
      <c r="IPD9" s="38"/>
      <c r="IPE9" s="38"/>
      <c r="IPF9" s="38"/>
      <c r="IPG9" s="38"/>
      <c r="IPH9" s="38"/>
      <c r="IPI9" s="38"/>
      <c r="IPJ9" s="38"/>
      <c r="IPK9" s="38"/>
      <c r="IPL9" s="38"/>
      <c r="IPM9" s="38"/>
      <c r="IPN9" s="38"/>
      <c r="IPO9" s="38"/>
      <c r="IPP9" s="38"/>
      <c r="IPQ9" s="38"/>
      <c r="IPR9" s="38"/>
      <c r="IPS9" s="38"/>
      <c r="IPT9" s="38"/>
      <c r="IPU9" s="38"/>
      <c r="IPV9" s="38"/>
      <c r="IPW9" s="38"/>
      <c r="IPX9" s="38"/>
      <c r="IPY9" s="38"/>
      <c r="IPZ9" s="38"/>
      <c r="IQA9" s="38"/>
      <c r="IQB9" s="38"/>
      <c r="IQC9" s="38"/>
      <c r="IQD9" s="38"/>
      <c r="IQE9" s="38"/>
      <c r="IQF9" s="38"/>
      <c r="IQG9" s="38"/>
      <c r="IQH9" s="38"/>
      <c r="IQI9" s="38"/>
      <c r="IQJ9" s="38"/>
      <c r="IQK9" s="38"/>
      <c r="IQL9" s="38"/>
      <c r="IQM9" s="38"/>
      <c r="IQN9" s="38"/>
      <c r="IQO9" s="38"/>
      <c r="IQP9" s="38"/>
      <c r="IQQ9" s="38"/>
      <c r="IQR9" s="38"/>
      <c r="IQS9" s="38"/>
      <c r="IQT9" s="38"/>
      <c r="IQU9" s="38"/>
      <c r="IQV9" s="38"/>
      <c r="IQW9" s="38"/>
      <c r="IQX9" s="38"/>
      <c r="IQY9" s="38"/>
      <c r="IQZ9" s="38"/>
      <c r="IRA9" s="38"/>
      <c r="IRB9" s="38"/>
      <c r="IRC9" s="38"/>
      <c r="IRD9" s="38"/>
      <c r="IRE9" s="38"/>
      <c r="IRF9" s="38"/>
      <c r="IRG9" s="38"/>
      <c r="IRH9" s="38"/>
      <c r="IRI9" s="38"/>
      <c r="IRJ9" s="38"/>
      <c r="IRK9" s="38"/>
      <c r="IRL9" s="38"/>
      <c r="IRM9" s="38"/>
      <c r="IRN9" s="38"/>
      <c r="IRO9" s="38"/>
      <c r="IRP9" s="38"/>
      <c r="IRQ9" s="38"/>
      <c r="IRR9" s="38"/>
      <c r="IRS9" s="38"/>
      <c r="IRT9" s="38"/>
      <c r="IRU9" s="38"/>
      <c r="IRV9" s="38"/>
      <c r="IRW9" s="38"/>
      <c r="IRX9" s="38"/>
      <c r="IRY9" s="38"/>
      <c r="IRZ9" s="38"/>
      <c r="ISA9" s="38"/>
      <c r="ISB9" s="38"/>
      <c r="ISC9" s="38"/>
      <c r="ISD9" s="38"/>
      <c r="ISE9" s="38"/>
      <c r="ISF9" s="38"/>
      <c r="ISG9" s="38"/>
      <c r="ISH9" s="38"/>
      <c r="ISI9" s="38"/>
      <c r="ISJ9" s="38"/>
      <c r="ISK9" s="38"/>
      <c r="ISL9" s="38"/>
      <c r="ISM9" s="38"/>
      <c r="ISN9" s="38"/>
      <c r="ISO9" s="38"/>
      <c r="ISP9" s="38"/>
      <c r="ISQ9" s="38"/>
      <c r="ISR9" s="38"/>
      <c r="ISS9" s="38"/>
      <c r="IST9" s="38"/>
      <c r="ISU9" s="38"/>
      <c r="ISV9" s="38"/>
      <c r="ISW9" s="38"/>
      <c r="ISX9" s="38"/>
      <c r="ISY9" s="38"/>
      <c r="ISZ9" s="38"/>
      <c r="ITA9" s="38"/>
      <c r="ITB9" s="38"/>
      <c r="ITC9" s="38"/>
      <c r="ITD9" s="38"/>
      <c r="ITE9" s="38"/>
      <c r="ITF9" s="38"/>
      <c r="ITG9" s="38"/>
      <c r="ITH9" s="38"/>
      <c r="ITI9" s="38"/>
      <c r="ITJ9" s="38"/>
      <c r="ITK9" s="38"/>
      <c r="ITL9" s="38"/>
      <c r="ITM9" s="38"/>
      <c r="ITN9" s="38"/>
      <c r="ITO9" s="38"/>
      <c r="ITP9" s="38"/>
      <c r="ITQ9" s="38"/>
      <c r="ITR9" s="38"/>
      <c r="ITS9" s="38"/>
      <c r="ITT9" s="38"/>
      <c r="ITU9" s="38"/>
      <c r="ITV9" s="38"/>
      <c r="ITW9" s="38"/>
      <c r="ITX9" s="38"/>
      <c r="ITY9" s="38"/>
      <c r="ITZ9" s="38"/>
      <c r="IUA9" s="38"/>
      <c r="IUB9" s="38"/>
      <c r="IUC9" s="38"/>
      <c r="IUD9" s="38"/>
      <c r="IUE9" s="38"/>
      <c r="IUF9" s="38"/>
      <c r="IUG9" s="38"/>
      <c r="IUH9" s="38"/>
      <c r="IUI9" s="38"/>
      <c r="IUJ9" s="38"/>
      <c r="IUK9" s="38"/>
      <c r="IUL9" s="38"/>
      <c r="IUM9" s="38"/>
      <c r="IUN9" s="38"/>
      <c r="IUO9" s="38"/>
      <c r="IUP9" s="38"/>
      <c r="IUQ9" s="38"/>
      <c r="IUR9" s="38"/>
      <c r="IUS9" s="38"/>
      <c r="IUT9" s="38"/>
      <c r="IUU9" s="38"/>
      <c r="IUV9" s="38"/>
      <c r="IUW9" s="38"/>
      <c r="IUX9" s="38"/>
      <c r="IUY9" s="38"/>
      <c r="IUZ9" s="38"/>
      <c r="IVA9" s="38"/>
      <c r="IVB9" s="38"/>
      <c r="IVC9" s="38"/>
      <c r="IVD9" s="38"/>
      <c r="IVE9" s="38"/>
      <c r="IVF9" s="38"/>
      <c r="IVG9" s="38"/>
      <c r="IVH9" s="38"/>
      <c r="IVI9" s="38"/>
      <c r="IVJ9" s="38"/>
      <c r="IVK9" s="38"/>
      <c r="IVL9" s="38"/>
      <c r="IVM9" s="38"/>
      <c r="IVN9" s="38"/>
      <c r="IVO9" s="38"/>
      <c r="IVP9" s="38"/>
      <c r="IVQ9" s="38"/>
      <c r="IVR9" s="38"/>
      <c r="IVS9" s="38"/>
      <c r="IVT9" s="38"/>
      <c r="IVU9" s="38"/>
      <c r="IVV9" s="38"/>
      <c r="IVW9" s="38"/>
      <c r="IVX9" s="38"/>
      <c r="IVY9" s="38"/>
      <c r="IVZ9" s="38"/>
      <c r="IWA9" s="38"/>
      <c r="IWB9" s="38"/>
      <c r="IWC9" s="38"/>
      <c r="IWD9" s="38"/>
      <c r="IWE9" s="38"/>
      <c r="IWF9" s="38"/>
      <c r="IWG9" s="38"/>
      <c r="IWH9" s="38"/>
      <c r="IWI9" s="38"/>
      <c r="IWJ9" s="38"/>
      <c r="IWK9" s="38"/>
      <c r="IWL9" s="38"/>
      <c r="IWM9" s="38"/>
      <c r="IWN9" s="38"/>
      <c r="IWO9" s="38"/>
      <c r="IWP9" s="38"/>
      <c r="IWQ9" s="38"/>
      <c r="IWR9" s="38"/>
      <c r="IWS9" s="38"/>
      <c r="IWT9" s="38"/>
      <c r="IWU9" s="38"/>
      <c r="IWV9" s="38"/>
      <c r="IWW9" s="38"/>
      <c r="IWX9" s="38"/>
      <c r="IWY9" s="38"/>
      <c r="IWZ9" s="38"/>
      <c r="IXA9" s="38"/>
      <c r="IXB9" s="38"/>
      <c r="IXC9" s="38"/>
      <c r="IXD9" s="38"/>
      <c r="IXE9" s="38"/>
      <c r="IXF9" s="38"/>
      <c r="IXG9" s="38"/>
      <c r="IXH9" s="38"/>
      <c r="IXI9" s="38"/>
      <c r="IXJ9" s="38"/>
      <c r="IXK9" s="38"/>
      <c r="IXL9" s="38"/>
      <c r="IXM9" s="38"/>
      <c r="IXN9" s="38"/>
      <c r="IXO9" s="38"/>
      <c r="IXP9" s="38"/>
      <c r="IXQ9" s="38"/>
      <c r="IXR9" s="38"/>
      <c r="IXS9" s="38"/>
      <c r="IXT9" s="38"/>
      <c r="IXU9" s="38"/>
      <c r="IXV9" s="38"/>
      <c r="IXW9" s="38"/>
      <c r="IXX9" s="38"/>
      <c r="IXY9" s="38"/>
      <c r="IXZ9" s="38"/>
      <c r="IYA9" s="38"/>
      <c r="IYB9" s="38"/>
      <c r="IYC9" s="38"/>
      <c r="IYD9" s="38"/>
      <c r="IYE9" s="38"/>
      <c r="IYF9" s="38"/>
      <c r="IYG9" s="38"/>
      <c r="IYH9" s="38"/>
      <c r="IYI9" s="38"/>
      <c r="IYJ9" s="38"/>
      <c r="IYK9" s="38"/>
      <c r="IYL9" s="38"/>
      <c r="IYM9" s="38"/>
      <c r="IYN9" s="38"/>
      <c r="IYO9" s="38"/>
      <c r="IYP9" s="38"/>
      <c r="IYQ9" s="38"/>
      <c r="IYR9" s="38"/>
      <c r="IYS9" s="38"/>
      <c r="IYT9" s="38"/>
      <c r="IYU9" s="38"/>
      <c r="IYV9" s="38"/>
      <c r="IYW9" s="38"/>
      <c r="IYX9" s="38"/>
      <c r="IYY9" s="38"/>
      <c r="IYZ9" s="38"/>
      <c r="IZA9" s="38"/>
      <c r="IZB9" s="38"/>
      <c r="IZC9" s="38"/>
      <c r="IZD9" s="38"/>
      <c r="IZE9" s="38"/>
      <c r="IZF9" s="38"/>
      <c r="IZG9" s="38"/>
      <c r="IZH9" s="38"/>
      <c r="IZI9" s="38"/>
      <c r="IZJ9" s="38"/>
      <c r="IZK9" s="38"/>
      <c r="IZL9" s="38"/>
      <c r="IZM9" s="38"/>
      <c r="IZN9" s="38"/>
      <c r="IZO9" s="38"/>
      <c r="IZP9" s="38"/>
      <c r="IZQ9" s="38"/>
      <c r="IZR9" s="38"/>
      <c r="IZS9" s="38"/>
      <c r="IZT9" s="38"/>
      <c r="IZU9" s="38"/>
      <c r="IZV9" s="38"/>
      <c r="IZW9" s="38"/>
      <c r="IZX9" s="38"/>
      <c r="IZY9" s="38"/>
      <c r="IZZ9" s="38"/>
      <c r="JAA9" s="38"/>
      <c r="JAB9" s="38"/>
      <c r="JAC9" s="38"/>
      <c r="JAD9" s="38"/>
      <c r="JAE9" s="38"/>
      <c r="JAF9" s="38"/>
      <c r="JAG9" s="38"/>
      <c r="JAH9" s="38"/>
      <c r="JAI9" s="38"/>
      <c r="JAJ9" s="38"/>
      <c r="JAK9" s="38"/>
      <c r="JAL9" s="38"/>
      <c r="JAM9" s="38"/>
      <c r="JAN9" s="38"/>
      <c r="JAO9" s="38"/>
      <c r="JAP9" s="38"/>
      <c r="JAQ9" s="38"/>
      <c r="JAR9" s="38"/>
      <c r="JAS9" s="38"/>
      <c r="JAT9" s="38"/>
      <c r="JAU9" s="38"/>
      <c r="JAV9" s="38"/>
      <c r="JAW9" s="38"/>
      <c r="JAX9" s="38"/>
      <c r="JAY9" s="38"/>
      <c r="JAZ9" s="38"/>
      <c r="JBA9" s="38"/>
      <c r="JBB9" s="38"/>
      <c r="JBC9" s="38"/>
      <c r="JBD9" s="38"/>
      <c r="JBE9" s="38"/>
      <c r="JBF9" s="38"/>
      <c r="JBG9" s="38"/>
      <c r="JBH9" s="38"/>
      <c r="JBI9" s="38"/>
      <c r="JBJ9" s="38"/>
      <c r="JBK9" s="38"/>
      <c r="JBL9" s="38"/>
      <c r="JBM9" s="38"/>
      <c r="JBN9" s="38"/>
      <c r="JBO9" s="38"/>
      <c r="JBP9" s="38"/>
      <c r="JBQ9" s="38"/>
      <c r="JBR9" s="38"/>
      <c r="JBS9" s="38"/>
      <c r="JBT9" s="38"/>
      <c r="JBU9" s="38"/>
      <c r="JBV9" s="38"/>
      <c r="JBW9" s="38"/>
      <c r="JBX9" s="38"/>
      <c r="JBY9" s="38"/>
      <c r="JBZ9" s="38"/>
      <c r="JCA9" s="38"/>
      <c r="JCB9" s="38"/>
      <c r="JCC9" s="38"/>
      <c r="JCD9" s="38"/>
      <c r="JCE9" s="38"/>
      <c r="JCF9" s="38"/>
      <c r="JCG9" s="38"/>
      <c r="JCH9" s="38"/>
      <c r="JCI9" s="38"/>
      <c r="JCJ9" s="38"/>
      <c r="JCK9" s="38"/>
      <c r="JCL9" s="38"/>
      <c r="JCM9" s="38"/>
      <c r="JCN9" s="38"/>
      <c r="JCO9" s="38"/>
      <c r="JCP9" s="38"/>
      <c r="JCQ9" s="38"/>
      <c r="JCR9" s="38"/>
      <c r="JCS9" s="38"/>
      <c r="JCT9" s="38"/>
      <c r="JCU9" s="38"/>
      <c r="JCV9" s="38"/>
      <c r="JCW9" s="38"/>
      <c r="JCX9" s="38"/>
      <c r="JCY9" s="38"/>
      <c r="JCZ9" s="38"/>
      <c r="JDA9" s="38"/>
      <c r="JDB9" s="38"/>
      <c r="JDC9" s="38"/>
      <c r="JDD9" s="38"/>
      <c r="JDE9" s="38"/>
      <c r="JDF9" s="38"/>
      <c r="JDG9" s="38"/>
      <c r="JDH9" s="38"/>
      <c r="JDI9" s="38"/>
      <c r="JDJ9" s="38"/>
      <c r="JDK9" s="38"/>
      <c r="JDL9" s="38"/>
      <c r="JDM9" s="38"/>
      <c r="JDN9" s="38"/>
      <c r="JDO9" s="38"/>
      <c r="JDP9" s="38"/>
      <c r="JDQ9" s="38"/>
      <c r="JDR9" s="38"/>
      <c r="JDS9" s="38"/>
      <c r="JDT9" s="38"/>
      <c r="JDU9" s="38"/>
      <c r="JDV9" s="38"/>
      <c r="JDW9" s="38"/>
      <c r="JDX9" s="38"/>
      <c r="JDY9" s="38"/>
      <c r="JDZ9" s="38"/>
      <c r="JEA9" s="38"/>
      <c r="JEB9" s="38"/>
      <c r="JEC9" s="38"/>
      <c r="JED9" s="38"/>
      <c r="JEE9" s="38"/>
      <c r="JEF9" s="38"/>
      <c r="JEG9" s="38"/>
      <c r="JEH9" s="38"/>
      <c r="JEI9" s="38"/>
      <c r="JEJ9" s="38"/>
      <c r="JEK9" s="38"/>
      <c r="JEL9" s="38"/>
      <c r="JEM9" s="38"/>
      <c r="JEN9" s="38"/>
      <c r="JEO9" s="38"/>
      <c r="JEP9" s="38"/>
      <c r="JEQ9" s="38"/>
      <c r="JER9" s="38"/>
      <c r="JES9" s="38"/>
      <c r="JET9" s="38"/>
      <c r="JEU9" s="38"/>
      <c r="JEV9" s="38"/>
      <c r="JEW9" s="38"/>
      <c r="JEX9" s="38"/>
      <c r="JEY9" s="38"/>
      <c r="JEZ9" s="38"/>
      <c r="JFA9" s="38"/>
      <c r="JFB9" s="38"/>
      <c r="JFC9" s="38"/>
      <c r="JFD9" s="38"/>
      <c r="JFE9" s="38"/>
      <c r="JFF9" s="38"/>
      <c r="JFG9" s="38"/>
      <c r="JFH9" s="38"/>
      <c r="JFI9" s="38"/>
      <c r="JFJ9" s="38"/>
      <c r="JFK9" s="38"/>
      <c r="JFL9" s="38"/>
      <c r="JFM9" s="38"/>
      <c r="JFN9" s="38"/>
      <c r="JFO9" s="38"/>
      <c r="JFP9" s="38"/>
      <c r="JFQ9" s="38"/>
      <c r="JFR9" s="38"/>
      <c r="JFS9" s="38"/>
      <c r="JFT9" s="38"/>
      <c r="JFU9" s="38"/>
      <c r="JFV9" s="38"/>
      <c r="JFW9" s="38"/>
      <c r="JFX9" s="38"/>
      <c r="JFY9" s="38"/>
      <c r="JFZ9" s="38"/>
      <c r="JGA9" s="38"/>
      <c r="JGB9" s="38"/>
      <c r="JGC9" s="38"/>
      <c r="JGD9" s="38"/>
      <c r="JGE9" s="38"/>
      <c r="JGF9" s="38"/>
      <c r="JGG9" s="38"/>
      <c r="JGH9" s="38"/>
      <c r="JGI9" s="38"/>
      <c r="JGJ9" s="38"/>
      <c r="JGK9" s="38"/>
      <c r="JGL9" s="38"/>
      <c r="JGM9" s="38"/>
      <c r="JGN9" s="38"/>
      <c r="JGO9" s="38"/>
      <c r="JGP9" s="38"/>
      <c r="JGQ9" s="38"/>
      <c r="JGR9" s="38"/>
      <c r="JGS9" s="38"/>
      <c r="JGT9" s="38"/>
      <c r="JGU9" s="38"/>
      <c r="JGV9" s="38"/>
      <c r="JGW9" s="38"/>
      <c r="JGX9" s="38"/>
      <c r="JGY9" s="38"/>
      <c r="JGZ9" s="38"/>
      <c r="JHA9" s="38"/>
      <c r="JHB9" s="38"/>
      <c r="JHC9" s="38"/>
      <c r="JHD9" s="38"/>
      <c r="JHE9" s="38"/>
      <c r="JHF9" s="38"/>
      <c r="JHG9" s="38"/>
      <c r="JHH9" s="38"/>
      <c r="JHI9" s="38"/>
      <c r="JHJ9" s="38"/>
      <c r="JHK9" s="38"/>
      <c r="JHL9" s="38"/>
      <c r="JHM9" s="38"/>
      <c r="JHN9" s="38"/>
      <c r="JHO9" s="38"/>
      <c r="JHP9" s="38"/>
      <c r="JHQ9" s="38"/>
      <c r="JHR9" s="38"/>
      <c r="JHS9" s="38"/>
      <c r="JHT9" s="38"/>
      <c r="JHU9" s="38"/>
      <c r="JHV9" s="38"/>
      <c r="JHW9" s="38"/>
      <c r="JHX9" s="38"/>
      <c r="JHY9" s="38"/>
      <c r="JHZ9" s="38"/>
      <c r="JIA9" s="38"/>
      <c r="JIB9" s="38"/>
      <c r="JIC9" s="38"/>
      <c r="JID9" s="38"/>
      <c r="JIE9" s="38"/>
      <c r="JIF9" s="38"/>
      <c r="JIG9" s="38"/>
      <c r="JIH9" s="38"/>
      <c r="JII9" s="38"/>
      <c r="JIJ9" s="38"/>
      <c r="JIK9" s="38"/>
      <c r="JIL9" s="38"/>
      <c r="JIM9" s="38"/>
      <c r="JIN9" s="38"/>
      <c r="JIO9" s="38"/>
      <c r="JIP9" s="38"/>
      <c r="JIQ9" s="38"/>
      <c r="JIR9" s="38"/>
      <c r="JIS9" s="38"/>
      <c r="JIT9" s="38"/>
      <c r="JIU9" s="38"/>
      <c r="JIV9" s="38"/>
      <c r="JIW9" s="38"/>
      <c r="JIX9" s="38"/>
      <c r="JIY9" s="38"/>
      <c r="JIZ9" s="38"/>
      <c r="JJA9" s="38"/>
      <c r="JJB9" s="38"/>
      <c r="JJC9" s="38"/>
      <c r="JJD9" s="38"/>
      <c r="JJE9" s="38"/>
      <c r="JJF9" s="38"/>
      <c r="JJG9" s="38"/>
      <c r="JJH9" s="38"/>
      <c r="JJI9" s="38"/>
      <c r="JJJ9" s="38"/>
      <c r="JJK9" s="38"/>
      <c r="JJL9" s="38"/>
      <c r="JJM9" s="38"/>
      <c r="JJN9" s="38"/>
      <c r="JJO9" s="38"/>
      <c r="JJP9" s="38"/>
      <c r="JJQ9" s="38"/>
      <c r="JJR9" s="38"/>
      <c r="JJS9" s="38"/>
      <c r="JJT9" s="38"/>
      <c r="JJU9" s="38"/>
      <c r="JJV9" s="38"/>
      <c r="JJW9" s="38"/>
      <c r="JJX9" s="38"/>
      <c r="JJY9" s="38"/>
      <c r="JJZ9" s="38"/>
      <c r="JKA9" s="38"/>
      <c r="JKB9" s="38"/>
      <c r="JKC9" s="38"/>
      <c r="JKD9" s="38"/>
      <c r="JKE9" s="38"/>
      <c r="JKF9" s="38"/>
      <c r="JKG9" s="38"/>
      <c r="JKH9" s="38"/>
      <c r="JKI9" s="38"/>
      <c r="JKJ9" s="38"/>
      <c r="JKK9" s="38"/>
      <c r="JKL9" s="38"/>
      <c r="JKM9" s="38"/>
      <c r="JKN9" s="38"/>
      <c r="JKO9" s="38"/>
      <c r="JKP9" s="38"/>
      <c r="JKQ9" s="38"/>
      <c r="JKR9" s="38"/>
      <c r="JKS9" s="38"/>
      <c r="JKT9" s="38"/>
      <c r="JKU9" s="38"/>
      <c r="JKV9" s="38"/>
      <c r="JKW9" s="38"/>
      <c r="JKX9" s="38"/>
      <c r="JKY9" s="38"/>
      <c r="JKZ9" s="38"/>
      <c r="JLA9" s="38"/>
      <c r="JLB9" s="38"/>
      <c r="JLC9" s="38"/>
      <c r="JLD9" s="38"/>
      <c r="JLE9" s="38"/>
      <c r="JLF9" s="38"/>
      <c r="JLG9" s="38"/>
      <c r="JLH9" s="38"/>
      <c r="JLI9" s="38"/>
      <c r="JLJ9" s="38"/>
      <c r="JLK9" s="38"/>
      <c r="JLL9" s="38"/>
      <c r="JLM9" s="38"/>
      <c r="JLN9" s="38"/>
      <c r="JLO9" s="38"/>
      <c r="JLP9" s="38"/>
      <c r="JLQ9" s="38"/>
      <c r="JLR9" s="38"/>
      <c r="JLS9" s="38"/>
      <c r="JLT9" s="38"/>
      <c r="JLU9" s="38"/>
      <c r="JLV9" s="38"/>
      <c r="JLW9" s="38"/>
      <c r="JLX9" s="38"/>
      <c r="JLY9" s="38"/>
      <c r="JLZ9" s="38"/>
      <c r="JMA9" s="38"/>
      <c r="JMB9" s="38"/>
      <c r="JMC9" s="38"/>
      <c r="JMD9" s="38"/>
      <c r="JME9" s="38"/>
      <c r="JMF9" s="38"/>
      <c r="JMG9" s="38"/>
      <c r="JMH9" s="38"/>
      <c r="JMI9" s="38"/>
      <c r="JMJ9" s="38"/>
      <c r="JMK9" s="38"/>
      <c r="JML9" s="38"/>
      <c r="JMM9" s="38"/>
      <c r="JMN9" s="38"/>
      <c r="JMO9" s="38"/>
      <c r="JMP9" s="38"/>
      <c r="JMQ9" s="38"/>
      <c r="JMR9" s="38"/>
      <c r="JMS9" s="38"/>
      <c r="JMT9" s="38"/>
      <c r="JMU9" s="38"/>
      <c r="JMV9" s="38"/>
      <c r="JMW9" s="38"/>
      <c r="JMX9" s="38"/>
      <c r="JMY9" s="38"/>
      <c r="JMZ9" s="38"/>
      <c r="JNA9" s="38"/>
      <c r="JNB9" s="38"/>
      <c r="JNC9" s="38"/>
      <c r="JND9" s="38"/>
      <c r="JNE9" s="38"/>
      <c r="JNF9" s="38"/>
      <c r="JNG9" s="38"/>
      <c r="JNH9" s="38"/>
      <c r="JNI9" s="38"/>
      <c r="JNJ9" s="38"/>
      <c r="JNK9" s="38"/>
      <c r="JNL9" s="38"/>
      <c r="JNM9" s="38"/>
      <c r="JNN9" s="38"/>
      <c r="JNO9" s="38"/>
      <c r="JNP9" s="38"/>
      <c r="JNQ9" s="38"/>
      <c r="JNR9" s="38"/>
      <c r="JNS9" s="38"/>
      <c r="JNT9" s="38"/>
      <c r="JNU9" s="38"/>
      <c r="JNV9" s="38"/>
      <c r="JNW9" s="38"/>
      <c r="JNX9" s="38"/>
      <c r="JNY9" s="38"/>
      <c r="JNZ9" s="38"/>
      <c r="JOA9" s="38"/>
      <c r="JOB9" s="38"/>
      <c r="JOC9" s="38"/>
      <c r="JOD9" s="38"/>
      <c r="JOE9" s="38"/>
      <c r="JOF9" s="38"/>
      <c r="JOG9" s="38"/>
      <c r="JOH9" s="38"/>
      <c r="JOI9" s="38"/>
      <c r="JOJ9" s="38"/>
      <c r="JOK9" s="38"/>
      <c r="JOL9" s="38"/>
      <c r="JOM9" s="38"/>
      <c r="JON9" s="38"/>
      <c r="JOO9" s="38"/>
      <c r="JOP9" s="38"/>
      <c r="JOQ9" s="38"/>
      <c r="JOR9" s="38"/>
      <c r="JOS9" s="38"/>
      <c r="JOT9" s="38"/>
      <c r="JOU9" s="38"/>
      <c r="JOV9" s="38"/>
      <c r="JOW9" s="38"/>
      <c r="JOX9" s="38"/>
      <c r="JOY9" s="38"/>
      <c r="JOZ9" s="38"/>
      <c r="JPA9" s="38"/>
      <c r="JPB9" s="38"/>
      <c r="JPC9" s="38"/>
      <c r="JPD9" s="38"/>
      <c r="JPE9" s="38"/>
      <c r="JPF9" s="38"/>
      <c r="JPG9" s="38"/>
      <c r="JPH9" s="38"/>
      <c r="JPI9" s="38"/>
      <c r="JPJ9" s="38"/>
      <c r="JPK9" s="38"/>
      <c r="JPL9" s="38"/>
      <c r="JPM9" s="38"/>
      <c r="JPN9" s="38"/>
      <c r="JPO9" s="38"/>
      <c r="JPP9" s="38"/>
      <c r="JPQ9" s="38"/>
      <c r="JPR9" s="38"/>
      <c r="JPS9" s="38"/>
      <c r="JPT9" s="38"/>
      <c r="JPU9" s="38"/>
      <c r="JPV9" s="38"/>
      <c r="JPW9" s="38"/>
      <c r="JPX9" s="38"/>
      <c r="JPY9" s="38"/>
      <c r="JPZ9" s="38"/>
      <c r="JQA9" s="38"/>
      <c r="JQB9" s="38"/>
      <c r="JQC9" s="38"/>
      <c r="JQD9" s="38"/>
      <c r="JQE9" s="38"/>
      <c r="JQF9" s="38"/>
      <c r="JQG9" s="38"/>
      <c r="JQH9" s="38"/>
      <c r="JQI9" s="38"/>
      <c r="JQJ9" s="38"/>
      <c r="JQK9" s="38"/>
      <c r="JQL9" s="38"/>
      <c r="JQM9" s="38"/>
      <c r="JQN9" s="38"/>
      <c r="JQO9" s="38"/>
      <c r="JQP9" s="38"/>
      <c r="JQQ9" s="38"/>
      <c r="JQR9" s="38"/>
      <c r="JQS9" s="38"/>
      <c r="JQT9" s="38"/>
      <c r="JQU9" s="38"/>
      <c r="JQV9" s="38"/>
      <c r="JQW9" s="38"/>
      <c r="JQX9" s="38"/>
      <c r="JQY9" s="38"/>
      <c r="JQZ9" s="38"/>
      <c r="JRA9" s="38"/>
      <c r="JRB9" s="38"/>
      <c r="JRC9" s="38"/>
      <c r="JRD9" s="38"/>
      <c r="JRE9" s="38"/>
      <c r="JRF9" s="38"/>
      <c r="JRG9" s="38"/>
      <c r="JRH9" s="38"/>
      <c r="JRI9" s="38"/>
      <c r="JRJ9" s="38"/>
      <c r="JRK9" s="38"/>
      <c r="JRL9" s="38"/>
      <c r="JRM9" s="38"/>
      <c r="JRN9" s="38"/>
      <c r="JRO9" s="38"/>
      <c r="JRP9" s="38"/>
      <c r="JRQ9" s="38"/>
      <c r="JRR9" s="38"/>
      <c r="JRS9" s="38"/>
      <c r="JRT9" s="38"/>
      <c r="JRU9" s="38"/>
      <c r="JRV9" s="38"/>
      <c r="JRW9" s="38"/>
      <c r="JRX9" s="38"/>
      <c r="JRY9" s="38"/>
      <c r="JRZ9" s="38"/>
      <c r="JSA9" s="38"/>
      <c r="JSB9" s="38"/>
      <c r="JSC9" s="38"/>
      <c r="JSD9" s="38"/>
      <c r="JSE9" s="38"/>
      <c r="JSF9" s="38"/>
      <c r="JSG9" s="38"/>
      <c r="JSH9" s="38"/>
      <c r="JSI9" s="38"/>
      <c r="JSJ9" s="38"/>
      <c r="JSK9" s="38"/>
      <c r="JSL9" s="38"/>
      <c r="JSM9" s="38"/>
      <c r="JSN9" s="38"/>
      <c r="JSO9" s="38"/>
      <c r="JSP9" s="38"/>
      <c r="JSQ9" s="38"/>
      <c r="JSR9" s="38"/>
      <c r="JSS9" s="38"/>
      <c r="JST9" s="38"/>
      <c r="JSU9" s="38"/>
      <c r="JSV9" s="38"/>
      <c r="JSW9" s="38"/>
      <c r="JSX9" s="38"/>
      <c r="JSY9" s="38"/>
      <c r="JSZ9" s="38"/>
      <c r="JTA9" s="38"/>
      <c r="JTB9" s="38"/>
      <c r="JTC9" s="38"/>
      <c r="JTD9" s="38"/>
      <c r="JTE9" s="38"/>
      <c r="JTF9" s="38"/>
      <c r="JTG9" s="38"/>
      <c r="JTH9" s="38"/>
      <c r="JTI9" s="38"/>
      <c r="JTJ9" s="38"/>
      <c r="JTK9" s="38"/>
      <c r="JTL9" s="38"/>
      <c r="JTM9" s="38"/>
      <c r="JTN9" s="38"/>
      <c r="JTO9" s="38"/>
      <c r="JTP9" s="38"/>
      <c r="JTQ9" s="38"/>
      <c r="JTR9" s="38"/>
      <c r="JTS9" s="38"/>
      <c r="JTT9" s="38"/>
      <c r="JTU9" s="38"/>
      <c r="JTV9" s="38"/>
      <c r="JTW9" s="38"/>
      <c r="JTX9" s="38"/>
      <c r="JTY9" s="38"/>
      <c r="JTZ9" s="38"/>
      <c r="JUA9" s="38"/>
      <c r="JUB9" s="38"/>
      <c r="JUC9" s="38"/>
      <c r="JUD9" s="38"/>
      <c r="JUE9" s="38"/>
      <c r="JUF9" s="38"/>
      <c r="JUG9" s="38"/>
      <c r="JUH9" s="38"/>
      <c r="JUI9" s="38"/>
      <c r="JUJ9" s="38"/>
      <c r="JUK9" s="38"/>
      <c r="JUL9" s="38"/>
      <c r="JUM9" s="38"/>
      <c r="JUN9" s="38"/>
      <c r="JUO9" s="38"/>
      <c r="JUP9" s="38"/>
      <c r="JUQ9" s="38"/>
      <c r="JUR9" s="38"/>
      <c r="JUS9" s="38"/>
      <c r="JUT9" s="38"/>
      <c r="JUU9" s="38"/>
      <c r="JUV9" s="38"/>
      <c r="JUW9" s="38"/>
      <c r="JUX9" s="38"/>
      <c r="JUY9" s="38"/>
      <c r="JUZ9" s="38"/>
      <c r="JVA9" s="38"/>
      <c r="JVB9" s="38"/>
      <c r="JVC9" s="38"/>
      <c r="JVD9" s="38"/>
      <c r="JVE9" s="38"/>
      <c r="JVF9" s="38"/>
      <c r="JVG9" s="38"/>
      <c r="JVH9" s="38"/>
      <c r="JVI9" s="38"/>
      <c r="JVJ9" s="38"/>
      <c r="JVK9" s="38"/>
      <c r="JVL9" s="38"/>
      <c r="JVM9" s="38"/>
      <c r="JVN9" s="38"/>
      <c r="JVO9" s="38"/>
      <c r="JVP9" s="38"/>
      <c r="JVQ9" s="38"/>
      <c r="JVR9" s="38"/>
      <c r="JVS9" s="38"/>
      <c r="JVT9" s="38"/>
      <c r="JVU9" s="38"/>
      <c r="JVV9" s="38"/>
      <c r="JVW9" s="38"/>
      <c r="JVX9" s="38"/>
      <c r="JVY9" s="38"/>
      <c r="JVZ9" s="38"/>
      <c r="JWA9" s="38"/>
      <c r="JWB9" s="38"/>
      <c r="JWC9" s="38"/>
      <c r="JWD9" s="38"/>
      <c r="JWE9" s="38"/>
      <c r="JWF9" s="38"/>
      <c r="JWG9" s="38"/>
      <c r="JWH9" s="38"/>
      <c r="JWI9" s="38"/>
      <c r="JWJ9" s="38"/>
      <c r="JWK9" s="38"/>
      <c r="JWL9" s="38"/>
      <c r="JWM9" s="38"/>
      <c r="JWN9" s="38"/>
      <c r="JWO9" s="38"/>
      <c r="JWP9" s="38"/>
      <c r="JWQ9" s="38"/>
      <c r="JWR9" s="38"/>
      <c r="JWS9" s="38"/>
      <c r="JWT9" s="38"/>
      <c r="JWU9" s="38"/>
      <c r="JWV9" s="38"/>
      <c r="JWW9" s="38"/>
      <c r="JWX9" s="38"/>
      <c r="JWY9" s="38"/>
      <c r="JWZ9" s="38"/>
      <c r="JXA9" s="38"/>
      <c r="JXB9" s="38"/>
      <c r="JXC9" s="38"/>
      <c r="JXD9" s="38"/>
      <c r="JXE9" s="38"/>
      <c r="JXF9" s="38"/>
      <c r="JXG9" s="38"/>
      <c r="JXH9" s="38"/>
      <c r="JXI9" s="38"/>
      <c r="JXJ9" s="38"/>
      <c r="JXK9" s="38"/>
      <c r="JXL9" s="38"/>
      <c r="JXM9" s="38"/>
      <c r="JXN9" s="38"/>
      <c r="JXO9" s="38"/>
      <c r="JXP9" s="38"/>
      <c r="JXQ9" s="38"/>
      <c r="JXR9" s="38"/>
      <c r="JXS9" s="38"/>
      <c r="JXT9" s="38"/>
      <c r="JXU9" s="38"/>
      <c r="JXV9" s="38"/>
      <c r="JXW9" s="38"/>
      <c r="JXX9" s="38"/>
      <c r="JXY9" s="38"/>
      <c r="JXZ9" s="38"/>
      <c r="JYA9" s="38"/>
      <c r="JYB9" s="38"/>
      <c r="JYC9" s="38"/>
      <c r="JYD9" s="38"/>
      <c r="JYE9" s="38"/>
      <c r="JYF9" s="38"/>
      <c r="JYG9" s="38"/>
      <c r="JYH9" s="38"/>
      <c r="JYI9" s="38"/>
      <c r="JYJ9" s="38"/>
      <c r="JYK9" s="38"/>
      <c r="JYL9" s="38"/>
      <c r="JYM9" s="38"/>
      <c r="JYN9" s="38"/>
      <c r="JYO9" s="38"/>
      <c r="JYP9" s="38"/>
      <c r="JYQ9" s="38"/>
      <c r="JYR9" s="38"/>
      <c r="JYS9" s="38"/>
      <c r="JYT9" s="38"/>
      <c r="JYU9" s="38"/>
      <c r="JYV9" s="38"/>
      <c r="JYW9" s="38"/>
      <c r="JYX9" s="38"/>
      <c r="JYY9" s="38"/>
      <c r="JYZ9" s="38"/>
      <c r="JZA9" s="38"/>
      <c r="JZB9" s="38"/>
      <c r="JZC9" s="38"/>
      <c r="JZD9" s="38"/>
      <c r="JZE9" s="38"/>
      <c r="JZF9" s="38"/>
      <c r="JZG9" s="38"/>
      <c r="JZH9" s="38"/>
      <c r="JZI9" s="38"/>
      <c r="JZJ9" s="38"/>
      <c r="JZK9" s="38"/>
      <c r="JZL9" s="38"/>
      <c r="JZM9" s="38"/>
      <c r="JZN9" s="38"/>
      <c r="JZO9" s="38"/>
      <c r="JZP9" s="38"/>
      <c r="JZQ9" s="38"/>
      <c r="JZR9" s="38"/>
      <c r="JZS9" s="38"/>
      <c r="JZT9" s="38"/>
      <c r="JZU9" s="38"/>
      <c r="JZV9" s="38"/>
      <c r="JZW9" s="38"/>
      <c r="JZX9" s="38"/>
      <c r="JZY9" s="38"/>
      <c r="JZZ9" s="38"/>
      <c r="KAA9" s="38"/>
      <c r="KAB9" s="38"/>
      <c r="KAC9" s="38"/>
      <c r="KAD9" s="38"/>
      <c r="KAE9" s="38"/>
      <c r="KAF9" s="38"/>
      <c r="KAG9" s="38"/>
      <c r="KAH9" s="38"/>
      <c r="KAI9" s="38"/>
      <c r="KAJ9" s="38"/>
      <c r="KAK9" s="38"/>
      <c r="KAL9" s="38"/>
      <c r="KAM9" s="38"/>
      <c r="KAN9" s="38"/>
      <c r="KAO9" s="38"/>
      <c r="KAP9" s="38"/>
      <c r="KAQ9" s="38"/>
      <c r="KAR9" s="38"/>
      <c r="KAS9" s="38"/>
      <c r="KAT9" s="38"/>
      <c r="KAU9" s="38"/>
      <c r="KAV9" s="38"/>
      <c r="KAW9" s="38"/>
      <c r="KAX9" s="38"/>
      <c r="KAY9" s="38"/>
      <c r="KAZ9" s="38"/>
      <c r="KBA9" s="38"/>
      <c r="KBB9" s="38"/>
      <c r="KBC9" s="38"/>
      <c r="KBD9" s="38"/>
      <c r="KBE9" s="38"/>
      <c r="KBF9" s="38"/>
      <c r="KBG9" s="38"/>
      <c r="KBH9" s="38"/>
      <c r="KBI9" s="38"/>
      <c r="KBJ9" s="38"/>
      <c r="KBK9" s="38"/>
      <c r="KBL9" s="38"/>
      <c r="KBM9" s="38"/>
      <c r="KBN9" s="38"/>
      <c r="KBO9" s="38"/>
      <c r="KBP9" s="38"/>
      <c r="KBQ9" s="38"/>
      <c r="KBR9" s="38"/>
      <c r="KBS9" s="38"/>
      <c r="KBT9" s="38"/>
      <c r="KBU9" s="38"/>
      <c r="KBV9" s="38"/>
      <c r="KBW9" s="38"/>
      <c r="KBX9" s="38"/>
      <c r="KBY9" s="38"/>
      <c r="KBZ9" s="38"/>
      <c r="KCA9" s="38"/>
      <c r="KCB9" s="38"/>
      <c r="KCC9" s="38"/>
      <c r="KCD9" s="38"/>
      <c r="KCE9" s="38"/>
      <c r="KCF9" s="38"/>
      <c r="KCG9" s="38"/>
      <c r="KCH9" s="38"/>
      <c r="KCI9" s="38"/>
      <c r="KCJ9" s="38"/>
      <c r="KCK9" s="38"/>
      <c r="KCL9" s="38"/>
      <c r="KCM9" s="38"/>
      <c r="KCN9" s="38"/>
      <c r="KCO9" s="38"/>
      <c r="KCP9" s="38"/>
      <c r="KCQ9" s="38"/>
      <c r="KCR9" s="38"/>
      <c r="KCS9" s="38"/>
      <c r="KCT9" s="38"/>
      <c r="KCU9" s="38"/>
      <c r="KCV9" s="38"/>
      <c r="KCW9" s="38"/>
      <c r="KCX9" s="38"/>
      <c r="KCY9" s="38"/>
      <c r="KCZ9" s="38"/>
      <c r="KDA9" s="38"/>
      <c r="KDB9" s="38"/>
      <c r="KDC9" s="38"/>
      <c r="KDD9" s="38"/>
      <c r="KDE9" s="38"/>
      <c r="KDF9" s="38"/>
      <c r="KDG9" s="38"/>
      <c r="KDH9" s="38"/>
      <c r="KDI9" s="38"/>
      <c r="KDJ9" s="38"/>
      <c r="KDK9" s="38"/>
      <c r="KDL9" s="38"/>
      <c r="KDM9" s="38"/>
      <c r="KDN9" s="38"/>
      <c r="KDO9" s="38"/>
      <c r="KDP9" s="38"/>
      <c r="KDQ9" s="38"/>
      <c r="KDR9" s="38"/>
      <c r="KDS9" s="38"/>
      <c r="KDT9" s="38"/>
      <c r="KDU9" s="38"/>
      <c r="KDV9" s="38"/>
      <c r="KDW9" s="38"/>
      <c r="KDX9" s="38"/>
      <c r="KDY9" s="38"/>
      <c r="KDZ9" s="38"/>
      <c r="KEA9" s="38"/>
      <c r="KEB9" s="38"/>
      <c r="KEC9" s="38"/>
      <c r="KED9" s="38"/>
      <c r="KEE9" s="38"/>
      <c r="KEF9" s="38"/>
      <c r="KEG9" s="38"/>
      <c r="KEH9" s="38"/>
      <c r="KEI9" s="38"/>
      <c r="KEJ9" s="38"/>
      <c r="KEK9" s="38"/>
      <c r="KEL9" s="38"/>
      <c r="KEM9" s="38"/>
      <c r="KEN9" s="38"/>
      <c r="KEO9" s="38"/>
      <c r="KEP9" s="38"/>
      <c r="KEQ9" s="38"/>
      <c r="KER9" s="38"/>
      <c r="KES9" s="38"/>
      <c r="KET9" s="38"/>
      <c r="KEU9" s="38"/>
      <c r="KEV9" s="38"/>
      <c r="KEW9" s="38"/>
      <c r="KEX9" s="38"/>
      <c r="KEY9" s="38"/>
      <c r="KEZ9" s="38"/>
      <c r="KFA9" s="38"/>
      <c r="KFB9" s="38"/>
      <c r="KFC9" s="38"/>
      <c r="KFD9" s="38"/>
      <c r="KFE9" s="38"/>
      <c r="KFF9" s="38"/>
      <c r="KFG9" s="38"/>
      <c r="KFH9" s="38"/>
      <c r="KFI9" s="38"/>
      <c r="KFJ9" s="38"/>
      <c r="KFK9" s="38"/>
      <c r="KFL9" s="38"/>
      <c r="KFM9" s="38"/>
      <c r="KFN9" s="38"/>
      <c r="KFO9" s="38"/>
      <c r="KFP9" s="38"/>
      <c r="KFQ9" s="38"/>
      <c r="KFR9" s="38"/>
      <c r="KFS9" s="38"/>
      <c r="KFT9" s="38"/>
      <c r="KFU9" s="38"/>
      <c r="KFV9" s="38"/>
      <c r="KFW9" s="38"/>
      <c r="KFX9" s="38"/>
      <c r="KFY9" s="38"/>
      <c r="KFZ9" s="38"/>
      <c r="KGA9" s="38"/>
      <c r="KGB9" s="38"/>
      <c r="KGC9" s="38"/>
      <c r="KGD9" s="38"/>
      <c r="KGE9" s="38"/>
      <c r="KGF9" s="38"/>
      <c r="KGG9" s="38"/>
      <c r="KGH9" s="38"/>
      <c r="KGI9" s="38"/>
      <c r="KGJ9" s="38"/>
      <c r="KGK9" s="38"/>
      <c r="KGL9" s="38"/>
      <c r="KGM9" s="38"/>
      <c r="KGN9" s="38"/>
      <c r="KGO9" s="38"/>
      <c r="KGP9" s="38"/>
      <c r="KGQ9" s="38"/>
      <c r="KGR9" s="38"/>
      <c r="KGS9" s="38"/>
      <c r="KGT9" s="38"/>
      <c r="KGU9" s="38"/>
      <c r="KGV9" s="38"/>
      <c r="KGW9" s="38"/>
      <c r="KGX9" s="38"/>
      <c r="KGY9" s="38"/>
      <c r="KGZ9" s="38"/>
      <c r="KHA9" s="38"/>
      <c r="KHB9" s="38"/>
      <c r="KHC9" s="38"/>
      <c r="KHD9" s="38"/>
      <c r="KHE9" s="38"/>
      <c r="KHF9" s="38"/>
      <c r="KHG9" s="38"/>
      <c r="KHH9" s="38"/>
      <c r="KHI9" s="38"/>
      <c r="KHJ9" s="38"/>
      <c r="KHK9" s="38"/>
      <c r="KHL9" s="38"/>
      <c r="KHM9" s="38"/>
      <c r="KHN9" s="38"/>
      <c r="KHO9" s="38"/>
      <c r="KHP9" s="38"/>
      <c r="KHQ9" s="38"/>
      <c r="KHR9" s="38"/>
      <c r="KHS9" s="38"/>
      <c r="KHT9" s="38"/>
      <c r="KHU9" s="38"/>
      <c r="KHV9" s="38"/>
      <c r="KHW9" s="38"/>
      <c r="KHX9" s="38"/>
      <c r="KHY9" s="38"/>
      <c r="KHZ9" s="38"/>
      <c r="KIA9" s="38"/>
      <c r="KIB9" s="38"/>
      <c r="KIC9" s="38"/>
      <c r="KID9" s="38"/>
      <c r="KIE9" s="38"/>
      <c r="KIF9" s="38"/>
      <c r="KIG9" s="38"/>
      <c r="KIH9" s="38"/>
      <c r="KII9" s="38"/>
      <c r="KIJ9" s="38"/>
      <c r="KIK9" s="38"/>
      <c r="KIL9" s="38"/>
      <c r="KIM9" s="38"/>
      <c r="KIN9" s="38"/>
      <c r="KIO9" s="38"/>
      <c r="KIP9" s="38"/>
      <c r="KIQ9" s="38"/>
      <c r="KIR9" s="38"/>
      <c r="KIS9" s="38"/>
      <c r="KIT9" s="38"/>
      <c r="KIU9" s="38"/>
      <c r="KIV9" s="38"/>
      <c r="KIW9" s="38"/>
      <c r="KIX9" s="38"/>
      <c r="KIY9" s="38"/>
      <c r="KIZ9" s="38"/>
      <c r="KJA9" s="38"/>
      <c r="KJB9" s="38"/>
      <c r="KJC9" s="38"/>
      <c r="KJD9" s="38"/>
      <c r="KJE9" s="38"/>
      <c r="KJF9" s="38"/>
      <c r="KJG9" s="38"/>
      <c r="KJH9" s="38"/>
      <c r="KJI9" s="38"/>
      <c r="KJJ9" s="38"/>
      <c r="KJK9" s="38"/>
      <c r="KJL9" s="38"/>
      <c r="KJM9" s="38"/>
      <c r="KJN9" s="38"/>
      <c r="KJO9" s="38"/>
      <c r="KJP9" s="38"/>
      <c r="KJQ9" s="38"/>
      <c r="KJR9" s="38"/>
      <c r="KJS9" s="38"/>
      <c r="KJT9" s="38"/>
      <c r="KJU9" s="38"/>
      <c r="KJV9" s="38"/>
      <c r="KJW9" s="38"/>
      <c r="KJX9" s="38"/>
      <c r="KJY9" s="38"/>
      <c r="KJZ9" s="38"/>
      <c r="KKA9" s="38"/>
      <c r="KKB9" s="38"/>
      <c r="KKC9" s="38"/>
      <c r="KKD9" s="38"/>
      <c r="KKE9" s="38"/>
      <c r="KKF9" s="38"/>
      <c r="KKG9" s="38"/>
      <c r="KKH9" s="38"/>
      <c r="KKI9" s="38"/>
      <c r="KKJ9" s="38"/>
      <c r="KKK9" s="38"/>
      <c r="KKL9" s="38"/>
      <c r="KKM9" s="38"/>
      <c r="KKN9" s="38"/>
      <c r="KKO9" s="38"/>
      <c r="KKP9" s="38"/>
      <c r="KKQ9" s="38"/>
      <c r="KKR9" s="38"/>
      <c r="KKS9" s="38"/>
      <c r="KKT9" s="38"/>
      <c r="KKU9" s="38"/>
      <c r="KKV9" s="38"/>
      <c r="KKW9" s="38"/>
      <c r="KKX9" s="38"/>
      <c r="KKY9" s="38"/>
      <c r="KKZ9" s="38"/>
      <c r="KLA9" s="38"/>
      <c r="KLB9" s="38"/>
      <c r="KLC9" s="38"/>
      <c r="KLD9" s="38"/>
      <c r="KLE9" s="38"/>
      <c r="KLF9" s="38"/>
      <c r="KLG9" s="38"/>
      <c r="KLH9" s="38"/>
      <c r="KLI9" s="38"/>
      <c r="KLJ9" s="38"/>
      <c r="KLK9" s="38"/>
      <c r="KLL9" s="38"/>
      <c r="KLM9" s="38"/>
      <c r="KLN9" s="38"/>
      <c r="KLO9" s="38"/>
      <c r="KLP9" s="38"/>
      <c r="KLQ9" s="38"/>
      <c r="KLR9" s="38"/>
      <c r="KLS9" s="38"/>
      <c r="KLT9" s="38"/>
      <c r="KLU9" s="38"/>
      <c r="KLV9" s="38"/>
      <c r="KLW9" s="38"/>
      <c r="KLX9" s="38"/>
      <c r="KLY9" s="38"/>
      <c r="KLZ9" s="38"/>
      <c r="KMA9" s="38"/>
      <c r="KMB9" s="38"/>
      <c r="KMC9" s="38"/>
      <c r="KMD9" s="38"/>
      <c r="KME9" s="38"/>
      <c r="KMF9" s="38"/>
      <c r="KMG9" s="38"/>
      <c r="KMH9" s="38"/>
      <c r="KMI9" s="38"/>
      <c r="KMJ9" s="38"/>
      <c r="KMK9" s="38"/>
      <c r="KML9" s="38"/>
      <c r="KMM9" s="38"/>
      <c r="KMN9" s="38"/>
      <c r="KMO9" s="38"/>
      <c r="KMP9" s="38"/>
      <c r="KMQ9" s="38"/>
      <c r="KMR9" s="38"/>
      <c r="KMS9" s="38"/>
      <c r="KMT9" s="38"/>
      <c r="KMU9" s="38"/>
      <c r="KMV9" s="38"/>
      <c r="KMW9" s="38"/>
      <c r="KMX9" s="38"/>
      <c r="KMY9" s="38"/>
      <c r="KMZ9" s="38"/>
      <c r="KNA9" s="38"/>
      <c r="KNB9" s="38"/>
      <c r="KNC9" s="38"/>
      <c r="KND9" s="38"/>
      <c r="KNE9" s="38"/>
      <c r="KNF9" s="38"/>
      <c r="KNG9" s="38"/>
      <c r="KNH9" s="38"/>
      <c r="KNI9" s="38"/>
      <c r="KNJ9" s="38"/>
      <c r="KNK9" s="38"/>
      <c r="KNL9" s="38"/>
      <c r="KNM9" s="38"/>
      <c r="KNN9" s="38"/>
      <c r="KNO9" s="38"/>
      <c r="KNP9" s="38"/>
      <c r="KNQ9" s="38"/>
      <c r="KNR9" s="38"/>
      <c r="KNS9" s="38"/>
      <c r="KNT9" s="38"/>
      <c r="KNU9" s="38"/>
      <c r="KNV9" s="38"/>
      <c r="KNW9" s="38"/>
      <c r="KNX9" s="38"/>
      <c r="KNY9" s="38"/>
      <c r="KNZ9" s="38"/>
      <c r="KOA9" s="38"/>
      <c r="KOB9" s="38"/>
      <c r="KOC9" s="38"/>
      <c r="KOD9" s="38"/>
      <c r="KOE9" s="38"/>
      <c r="KOF9" s="38"/>
      <c r="KOG9" s="38"/>
      <c r="KOH9" s="38"/>
      <c r="KOI9" s="38"/>
      <c r="KOJ9" s="38"/>
      <c r="KOK9" s="38"/>
      <c r="KOL9" s="38"/>
      <c r="KOM9" s="38"/>
      <c r="KON9" s="38"/>
      <c r="KOO9" s="38"/>
      <c r="KOP9" s="38"/>
      <c r="KOQ9" s="38"/>
      <c r="KOR9" s="38"/>
      <c r="KOS9" s="38"/>
      <c r="KOT9" s="38"/>
      <c r="KOU9" s="38"/>
      <c r="KOV9" s="38"/>
      <c r="KOW9" s="38"/>
      <c r="KOX9" s="38"/>
      <c r="KOY9" s="38"/>
      <c r="KOZ9" s="38"/>
      <c r="KPA9" s="38"/>
      <c r="KPB9" s="38"/>
      <c r="KPC9" s="38"/>
      <c r="KPD9" s="38"/>
      <c r="KPE9" s="38"/>
      <c r="KPF9" s="38"/>
      <c r="KPG9" s="38"/>
      <c r="KPH9" s="38"/>
      <c r="KPI9" s="38"/>
      <c r="KPJ9" s="38"/>
      <c r="KPK9" s="38"/>
      <c r="KPL9" s="38"/>
      <c r="KPM9" s="38"/>
      <c r="KPN9" s="38"/>
      <c r="KPO9" s="38"/>
      <c r="KPP9" s="38"/>
      <c r="KPQ9" s="38"/>
      <c r="KPR9" s="38"/>
      <c r="KPS9" s="38"/>
      <c r="KPT9" s="38"/>
      <c r="KPU9" s="38"/>
      <c r="KPV9" s="38"/>
      <c r="KPW9" s="38"/>
      <c r="KPX9" s="38"/>
      <c r="KPY9" s="38"/>
      <c r="KPZ9" s="38"/>
      <c r="KQA9" s="38"/>
      <c r="KQB9" s="38"/>
      <c r="KQC9" s="38"/>
      <c r="KQD9" s="38"/>
      <c r="KQE9" s="38"/>
      <c r="KQF9" s="38"/>
      <c r="KQG9" s="38"/>
      <c r="KQH9" s="38"/>
      <c r="KQI9" s="38"/>
      <c r="KQJ9" s="38"/>
      <c r="KQK9" s="38"/>
      <c r="KQL9" s="38"/>
      <c r="KQM9" s="38"/>
      <c r="KQN9" s="38"/>
      <c r="KQO9" s="38"/>
      <c r="KQP9" s="38"/>
      <c r="KQQ9" s="38"/>
      <c r="KQR9" s="38"/>
      <c r="KQS9" s="38"/>
      <c r="KQT9" s="38"/>
      <c r="KQU9" s="38"/>
      <c r="KQV9" s="38"/>
      <c r="KQW9" s="38"/>
      <c r="KQX9" s="38"/>
      <c r="KQY9" s="38"/>
      <c r="KQZ9" s="38"/>
      <c r="KRA9" s="38"/>
      <c r="KRB9" s="38"/>
      <c r="KRC9" s="38"/>
      <c r="KRD9" s="38"/>
      <c r="KRE9" s="38"/>
      <c r="KRF9" s="38"/>
      <c r="KRG9" s="38"/>
      <c r="KRH9" s="38"/>
      <c r="KRI9" s="38"/>
      <c r="KRJ9" s="38"/>
      <c r="KRK9" s="38"/>
      <c r="KRL9" s="38"/>
      <c r="KRM9" s="38"/>
      <c r="KRN9" s="38"/>
      <c r="KRO9" s="38"/>
      <c r="KRP9" s="38"/>
      <c r="KRQ9" s="38"/>
      <c r="KRR9" s="38"/>
      <c r="KRS9" s="38"/>
      <c r="KRT9" s="38"/>
      <c r="KRU9" s="38"/>
      <c r="KRV9" s="38"/>
      <c r="KRW9" s="38"/>
      <c r="KRX9" s="38"/>
      <c r="KRY9" s="38"/>
      <c r="KRZ9" s="38"/>
      <c r="KSA9" s="38"/>
      <c r="KSB9" s="38"/>
      <c r="KSC9" s="38"/>
      <c r="KSD9" s="38"/>
      <c r="KSE9" s="38"/>
      <c r="KSF9" s="38"/>
      <c r="KSG9" s="38"/>
      <c r="KSH9" s="38"/>
      <c r="KSI9" s="38"/>
      <c r="KSJ9" s="38"/>
      <c r="KSK9" s="38"/>
      <c r="KSL9" s="38"/>
      <c r="KSM9" s="38"/>
      <c r="KSN9" s="38"/>
      <c r="KSO9" s="38"/>
      <c r="KSP9" s="38"/>
      <c r="KSQ9" s="38"/>
      <c r="KSR9" s="38"/>
      <c r="KSS9" s="38"/>
      <c r="KST9" s="38"/>
      <c r="KSU9" s="38"/>
      <c r="KSV9" s="38"/>
      <c r="KSW9" s="38"/>
      <c r="KSX9" s="38"/>
      <c r="KSY9" s="38"/>
      <c r="KSZ9" s="38"/>
      <c r="KTA9" s="38"/>
      <c r="KTB9" s="38"/>
      <c r="KTC9" s="38"/>
      <c r="KTD9" s="38"/>
      <c r="KTE9" s="38"/>
      <c r="KTF9" s="38"/>
      <c r="KTG9" s="38"/>
      <c r="KTH9" s="38"/>
      <c r="KTI9" s="38"/>
      <c r="KTJ9" s="38"/>
      <c r="KTK9" s="38"/>
      <c r="KTL9" s="38"/>
      <c r="KTM9" s="38"/>
      <c r="KTN9" s="38"/>
      <c r="KTO9" s="38"/>
      <c r="KTP9" s="38"/>
      <c r="KTQ9" s="38"/>
      <c r="KTR9" s="38"/>
      <c r="KTS9" s="38"/>
      <c r="KTT9" s="38"/>
      <c r="KTU9" s="38"/>
      <c r="KTV9" s="38"/>
      <c r="KTW9" s="38"/>
      <c r="KTX9" s="38"/>
      <c r="KTY9" s="38"/>
      <c r="KTZ9" s="38"/>
      <c r="KUA9" s="38"/>
      <c r="KUB9" s="38"/>
      <c r="KUC9" s="38"/>
      <c r="KUD9" s="38"/>
      <c r="KUE9" s="38"/>
      <c r="KUF9" s="38"/>
      <c r="KUG9" s="38"/>
      <c r="KUH9" s="38"/>
      <c r="KUI9" s="38"/>
      <c r="KUJ9" s="38"/>
      <c r="KUK9" s="38"/>
      <c r="KUL9" s="38"/>
      <c r="KUM9" s="38"/>
      <c r="KUN9" s="38"/>
      <c r="KUO9" s="38"/>
      <c r="KUP9" s="38"/>
      <c r="KUQ9" s="38"/>
      <c r="KUR9" s="38"/>
      <c r="KUS9" s="38"/>
      <c r="KUT9" s="38"/>
      <c r="KUU9" s="38"/>
      <c r="KUV9" s="38"/>
      <c r="KUW9" s="38"/>
      <c r="KUX9" s="38"/>
      <c r="KUY9" s="38"/>
      <c r="KUZ9" s="38"/>
      <c r="KVA9" s="38"/>
      <c r="KVB9" s="38"/>
      <c r="KVC9" s="38"/>
      <c r="KVD9" s="38"/>
      <c r="KVE9" s="38"/>
      <c r="KVF9" s="38"/>
      <c r="KVG9" s="38"/>
      <c r="KVH9" s="38"/>
      <c r="KVI9" s="38"/>
      <c r="KVJ9" s="38"/>
      <c r="KVK9" s="38"/>
      <c r="KVL9" s="38"/>
      <c r="KVM9" s="38"/>
      <c r="KVN9" s="38"/>
      <c r="KVO9" s="38"/>
      <c r="KVP9" s="38"/>
      <c r="KVQ9" s="38"/>
      <c r="KVR9" s="38"/>
      <c r="KVS9" s="38"/>
      <c r="KVT9" s="38"/>
      <c r="KVU9" s="38"/>
      <c r="KVV9" s="38"/>
      <c r="KVW9" s="38"/>
      <c r="KVX9" s="38"/>
      <c r="KVY9" s="38"/>
      <c r="KVZ9" s="38"/>
      <c r="KWA9" s="38"/>
      <c r="KWB9" s="38"/>
      <c r="KWC9" s="38"/>
      <c r="KWD9" s="38"/>
      <c r="KWE9" s="38"/>
      <c r="KWF9" s="38"/>
      <c r="KWG9" s="38"/>
      <c r="KWH9" s="38"/>
      <c r="KWI9" s="38"/>
      <c r="KWJ9" s="38"/>
      <c r="KWK9" s="38"/>
      <c r="KWL9" s="38"/>
      <c r="KWM9" s="38"/>
      <c r="KWN9" s="38"/>
      <c r="KWO9" s="38"/>
      <c r="KWP9" s="38"/>
      <c r="KWQ9" s="38"/>
      <c r="KWR9" s="38"/>
      <c r="KWS9" s="38"/>
      <c r="KWT9" s="38"/>
      <c r="KWU9" s="38"/>
      <c r="KWV9" s="38"/>
      <c r="KWW9" s="38"/>
      <c r="KWX9" s="38"/>
      <c r="KWY9" s="38"/>
      <c r="KWZ9" s="38"/>
      <c r="KXA9" s="38"/>
      <c r="KXB9" s="38"/>
      <c r="KXC9" s="38"/>
      <c r="KXD9" s="38"/>
      <c r="KXE9" s="38"/>
      <c r="KXF9" s="38"/>
      <c r="KXG9" s="38"/>
      <c r="KXH9" s="38"/>
      <c r="KXI9" s="38"/>
      <c r="KXJ9" s="38"/>
      <c r="KXK9" s="38"/>
      <c r="KXL9" s="38"/>
      <c r="KXM9" s="38"/>
      <c r="KXN9" s="38"/>
      <c r="KXO9" s="38"/>
      <c r="KXP9" s="38"/>
      <c r="KXQ9" s="38"/>
      <c r="KXR9" s="38"/>
      <c r="KXS9" s="38"/>
      <c r="KXT9" s="38"/>
      <c r="KXU9" s="38"/>
      <c r="KXV9" s="38"/>
      <c r="KXW9" s="38"/>
      <c r="KXX9" s="38"/>
      <c r="KXY9" s="38"/>
      <c r="KXZ9" s="38"/>
      <c r="KYA9" s="38"/>
      <c r="KYB9" s="38"/>
      <c r="KYC9" s="38"/>
      <c r="KYD9" s="38"/>
      <c r="KYE9" s="38"/>
      <c r="KYF9" s="38"/>
      <c r="KYG9" s="38"/>
      <c r="KYH9" s="38"/>
      <c r="KYI9" s="38"/>
      <c r="KYJ9" s="38"/>
      <c r="KYK9" s="38"/>
      <c r="KYL9" s="38"/>
      <c r="KYM9" s="38"/>
      <c r="KYN9" s="38"/>
      <c r="KYO9" s="38"/>
      <c r="KYP9" s="38"/>
      <c r="KYQ9" s="38"/>
      <c r="KYR9" s="38"/>
      <c r="KYS9" s="38"/>
      <c r="KYT9" s="38"/>
      <c r="KYU9" s="38"/>
      <c r="KYV9" s="38"/>
      <c r="KYW9" s="38"/>
      <c r="KYX9" s="38"/>
      <c r="KYY9" s="38"/>
      <c r="KYZ9" s="38"/>
      <c r="KZA9" s="38"/>
      <c r="KZB9" s="38"/>
      <c r="KZC9" s="38"/>
      <c r="KZD9" s="38"/>
      <c r="KZE9" s="38"/>
      <c r="KZF9" s="38"/>
      <c r="KZG9" s="38"/>
      <c r="KZH9" s="38"/>
      <c r="KZI9" s="38"/>
      <c r="KZJ9" s="38"/>
      <c r="KZK9" s="38"/>
      <c r="KZL9" s="38"/>
      <c r="KZM9" s="38"/>
      <c r="KZN9" s="38"/>
      <c r="KZO9" s="38"/>
      <c r="KZP9" s="38"/>
      <c r="KZQ9" s="38"/>
      <c r="KZR9" s="38"/>
      <c r="KZS9" s="38"/>
      <c r="KZT9" s="38"/>
      <c r="KZU9" s="38"/>
      <c r="KZV9" s="38"/>
      <c r="KZW9" s="38"/>
      <c r="KZX9" s="38"/>
      <c r="KZY9" s="38"/>
      <c r="KZZ9" s="38"/>
      <c r="LAA9" s="38"/>
      <c r="LAB9" s="38"/>
      <c r="LAC9" s="38"/>
      <c r="LAD9" s="38"/>
      <c r="LAE9" s="38"/>
      <c r="LAF9" s="38"/>
      <c r="LAG9" s="38"/>
      <c r="LAH9" s="38"/>
      <c r="LAI9" s="38"/>
      <c r="LAJ9" s="38"/>
      <c r="LAK9" s="38"/>
      <c r="LAL9" s="38"/>
      <c r="LAM9" s="38"/>
      <c r="LAN9" s="38"/>
      <c r="LAO9" s="38"/>
      <c r="LAP9" s="38"/>
      <c r="LAQ9" s="38"/>
      <c r="LAR9" s="38"/>
      <c r="LAS9" s="38"/>
      <c r="LAT9" s="38"/>
      <c r="LAU9" s="38"/>
      <c r="LAV9" s="38"/>
      <c r="LAW9" s="38"/>
      <c r="LAX9" s="38"/>
      <c r="LAY9" s="38"/>
      <c r="LAZ9" s="38"/>
      <c r="LBA9" s="38"/>
      <c r="LBB9" s="38"/>
      <c r="LBC9" s="38"/>
      <c r="LBD9" s="38"/>
      <c r="LBE9" s="38"/>
      <c r="LBF9" s="38"/>
      <c r="LBG9" s="38"/>
      <c r="LBH9" s="38"/>
      <c r="LBI9" s="38"/>
      <c r="LBJ9" s="38"/>
      <c r="LBK9" s="38"/>
      <c r="LBL9" s="38"/>
      <c r="LBM9" s="38"/>
      <c r="LBN9" s="38"/>
      <c r="LBO9" s="38"/>
      <c r="LBP9" s="38"/>
      <c r="LBQ9" s="38"/>
      <c r="LBR9" s="38"/>
      <c r="LBS9" s="38"/>
      <c r="LBT9" s="38"/>
      <c r="LBU9" s="38"/>
      <c r="LBV9" s="38"/>
      <c r="LBW9" s="38"/>
      <c r="LBX9" s="38"/>
      <c r="LBY9" s="38"/>
      <c r="LBZ9" s="38"/>
      <c r="LCA9" s="38"/>
      <c r="LCB9" s="38"/>
      <c r="LCC9" s="38"/>
      <c r="LCD9" s="38"/>
      <c r="LCE9" s="38"/>
      <c r="LCF9" s="38"/>
      <c r="LCG9" s="38"/>
      <c r="LCH9" s="38"/>
      <c r="LCI9" s="38"/>
      <c r="LCJ9" s="38"/>
      <c r="LCK9" s="38"/>
      <c r="LCL9" s="38"/>
      <c r="LCM9" s="38"/>
      <c r="LCN9" s="38"/>
      <c r="LCO9" s="38"/>
      <c r="LCP9" s="38"/>
      <c r="LCQ9" s="38"/>
      <c r="LCR9" s="38"/>
      <c r="LCS9" s="38"/>
      <c r="LCT9" s="38"/>
      <c r="LCU9" s="38"/>
      <c r="LCV9" s="38"/>
      <c r="LCW9" s="38"/>
      <c r="LCX9" s="38"/>
      <c r="LCY9" s="38"/>
      <c r="LCZ9" s="38"/>
      <c r="LDA9" s="38"/>
      <c r="LDB9" s="38"/>
      <c r="LDC9" s="38"/>
      <c r="LDD9" s="38"/>
      <c r="LDE9" s="38"/>
      <c r="LDF9" s="38"/>
      <c r="LDG9" s="38"/>
      <c r="LDH9" s="38"/>
      <c r="LDI9" s="38"/>
      <c r="LDJ9" s="38"/>
      <c r="LDK9" s="38"/>
      <c r="LDL9" s="38"/>
      <c r="LDM9" s="38"/>
      <c r="LDN9" s="38"/>
      <c r="LDO9" s="38"/>
      <c r="LDP9" s="38"/>
      <c r="LDQ9" s="38"/>
      <c r="LDR9" s="38"/>
      <c r="LDS9" s="38"/>
      <c r="LDT9" s="38"/>
      <c r="LDU9" s="38"/>
      <c r="LDV9" s="38"/>
      <c r="LDW9" s="38"/>
      <c r="LDX9" s="38"/>
      <c r="LDY9" s="38"/>
      <c r="LDZ9" s="38"/>
      <c r="LEA9" s="38"/>
      <c r="LEB9" s="38"/>
      <c r="LEC9" s="38"/>
      <c r="LED9" s="38"/>
      <c r="LEE9" s="38"/>
      <c r="LEF9" s="38"/>
      <c r="LEG9" s="38"/>
      <c r="LEH9" s="38"/>
      <c r="LEI9" s="38"/>
      <c r="LEJ9" s="38"/>
      <c r="LEK9" s="38"/>
      <c r="LEL9" s="38"/>
      <c r="LEM9" s="38"/>
      <c r="LEN9" s="38"/>
      <c r="LEO9" s="38"/>
      <c r="LEP9" s="38"/>
      <c r="LEQ9" s="38"/>
      <c r="LER9" s="38"/>
      <c r="LES9" s="38"/>
      <c r="LET9" s="38"/>
      <c r="LEU9" s="38"/>
      <c r="LEV9" s="38"/>
      <c r="LEW9" s="38"/>
      <c r="LEX9" s="38"/>
      <c r="LEY9" s="38"/>
      <c r="LEZ9" s="38"/>
      <c r="LFA9" s="38"/>
      <c r="LFB9" s="38"/>
      <c r="LFC9" s="38"/>
      <c r="LFD9" s="38"/>
      <c r="LFE9" s="38"/>
      <c r="LFF9" s="38"/>
      <c r="LFG9" s="38"/>
      <c r="LFH9" s="38"/>
      <c r="LFI9" s="38"/>
      <c r="LFJ9" s="38"/>
      <c r="LFK9" s="38"/>
      <c r="LFL9" s="38"/>
      <c r="LFM9" s="38"/>
      <c r="LFN9" s="38"/>
      <c r="LFO9" s="38"/>
      <c r="LFP9" s="38"/>
      <c r="LFQ9" s="38"/>
      <c r="LFR9" s="38"/>
      <c r="LFS9" s="38"/>
      <c r="LFT9" s="38"/>
      <c r="LFU9" s="38"/>
      <c r="LFV9" s="38"/>
      <c r="LFW9" s="38"/>
      <c r="LFX9" s="38"/>
      <c r="LFY9" s="38"/>
      <c r="LFZ9" s="38"/>
      <c r="LGA9" s="38"/>
      <c r="LGB9" s="38"/>
      <c r="LGC9" s="38"/>
      <c r="LGD9" s="38"/>
      <c r="LGE9" s="38"/>
      <c r="LGF9" s="38"/>
      <c r="LGG9" s="38"/>
      <c r="LGH9" s="38"/>
      <c r="LGI9" s="38"/>
      <c r="LGJ9" s="38"/>
      <c r="LGK9" s="38"/>
      <c r="LGL9" s="38"/>
      <c r="LGM9" s="38"/>
      <c r="LGN9" s="38"/>
      <c r="LGO9" s="38"/>
      <c r="LGP9" s="38"/>
      <c r="LGQ9" s="38"/>
      <c r="LGR9" s="38"/>
      <c r="LGS9" s="38"/>
      <c r="LGT9" s="38"/>
      <c r="LGU9" s="38"/>
      <c r="LGV9" s="38"/>
      <c r="LGW9" s="38"/>
      <c r="LGX9" s="38"/>
      <c r="LGY9" s="38"/>
      <c r="LGZ9" s="38"/>
      <c r="LHA9" s="38"/>
      <c r="LHB9" s="38"/>
      <c r="LHC9" s="38"/>
      <c r="LHD9" s="38"/>
      <c r="LHE9" s="38"/>
      <c r="LHF9" s="38"/>
      <c r="LHG9" s="38"/>
      <c r="LHH9" s="38"/>
      <c r="LHI9" s="38"/>
      <c r="LHJ9" s="38"/>
      <c r="LHK9" s="38"/>
      <c r="LHL9" s="38"/>
      <c r="LHM9" s="38"/>
      <c r="LHN9" s="38"/>
      <c r="LHO9" s="38"/>
      <c r="LHP9" s="38"/>
      <c r="LHQ9" s="38"/>
      <c r="LHR9" s="38"/>
      <c r="LHS9" s="38"/>
      <c r="LHT9" s="38"/>
      <c r="LHU9" s="38"/>
      <c r="LHV9" s="38"/>
      <c r="LHW9" s="38"/>
      <c r="LHX9" s="38"/>
      <c r="LHY9" s="38"/>
      <c r="LHZ9" s="38"/>
      <c r="LIA9" s="38"/>
      <c r="LIB9" s="38"/>
      <c r="LIC9" s="38"/>
      <c r="LID9" s="38"/>
      <c r="LIE9" s="38"/>
      <c r="LIF9" s="38"/>
      <c r="LIG9" s="38"/>
      <c r="LIH9" s="38"/>
      <c r="LII9" s="38"/>
      <c r="LIJ9" s="38"/>
      <c r="LIK9" s="38"/>
      <c r="LIL9" s="38"/>
      <c r="LIM9" s="38"/>
      <c r="LIN9" s="38"/>
      <c r="LIO9" s="38"/>
      <c r="LIP9" s="38"/>
      <c r="LIQ9" s="38"/>
      <c r="LIR9" s="38"/>
      <c r="LIS9" s="38"/>
      <c r="LIT9" s="38"/>
      <c r="LIU9" s="38"/>
      <c r="LIV9" s="38"/>
      <c r="LIW9" s="38"/>
      <c r="LIX9" s="38"/>
      <c r="LIY9" s="38"/>
      <c r="LIZ9" s="38"/>
      <c r="LJA9" s="38"/>
      <c r="LJB9" s="38"/>
      <c r="LJC9" s="38"/>
      <c r="LJD9" s="38"/>
      <c r="LJE9" s="38"/>
      <c r="LJF9" s="38"/>
      <c r="LJG9" s="38"/>
      <c r="LJH9" s="38"/>
      <c r="LJI9" s="38"/>
      <c r="LJJ9" s="38"/>
      <c r="LJK9" s="38"/>
      <c r="LJL9" s="38"/>
      <c r="LJM9" s="38"/>
      <c r="LJN9" s="38"/>
      <c r="LJO9" s="38"/>
      <c r="LJP9" s="38"/>
      <c r="LJQ9" s="38"/>
      <c r="LJR9" s="38"/>
      <c r="LJS9" s="38"/>
      <c r="LJT9" s="38"/>
      <c r="LJU9" s="38"/>
      <c r="LJV9" s="38"/>
      <c r="LJW9" s="38"/>
      <c r="LJX9" s="38"/>
      <c r="LJY9" s="38"/>
      <c r="LJZ9" s="38"/>
      <c r="LKA9" s="38"/>
      <c r="LKB9" s="38"/>
      <c r="LKC9" s="38"/>
      <c r="LKD9" s="38"/>
      <c r="LKE9" s="38"/>
      <c r="LKF9" s="38"/>
      <c r="LKG9" s="38"/>
      <c r="LKH9" s="38"/>
      <c r="LKI9" s="38"/>
      <c r="LKJ9" s="38"/>
      <c r="LKK9" s="38"/>
      <c r="LKL9" s="38"/>
      <c r="LKM9" s="38"/>
      <c r="LKN9" s="38"/>
      <c r="LKO9" s="38"/>
      <c r="LKP9" s="38"/>
      <c r="LKQ9" s="38"/>
      <c r="LKR9" s="38"/>
      <c r="LKS9" s="38"/>
      <c r="LKT9" s="38"/>
      <c r="LKU9" s="38"/>
      <c r="LKV9" s="38"/>
      <c r="LKW9" s="38"/>
      <c r="LKX9" s="38"/>
      <c r="LKY9" s="38"/>
      <c r="LKZ9" s="38"/>
      <c r="LLA9" s="38"/>
      <c r="LLB9" s="38"/>
      <c r="LLC9" s="38"/>
      <c r="LLD9" s="38"/>
      <c r="LLE9" s="38"/>
      <c r="LLF9" s="38"/>
      <c r="LLG9" s="38"/>
      <c r="LLH9" s="38"/>
      <c r="LLI9" s="38"/>
      <c r="LLJ9" s="38"/>
      <c r="LLK9" s="38"/>
      <c r="LLL9" s="38"/>
      <c r="LLM9" s="38"/>
      <c r="LLN9" s="38"/>
      <c r="LLO9" s="38"/>
      <c r="LLP9" s="38"/>
      <c r="LLQ9" s="38"/>
      <c r="LLR9" s="38"/>
      <c r="LLS9" s="38"/>
      <c r="LLT9" s="38"/>
      <c r="LLU9" s="38"/>
      <c r="LLV9" s="38"/>
      <c r="LLW9" s="38"/>
      <c r="LLX9" s="38"/>
      <c r="LLY9" s="38"/>
      <c r="LLZ9" s="38"/>
      <c r="LMA9" s="38"/>
      <c r="LMB9" s="38"/>
      <c r="LMC9" s="38"/>
      <c r="LMD9" s="38"/>
      <c r="LME9" s="38"/>
      <c r="LMF9" s="38"/>
      <c r="LMG9" s="38"/>
      <c r="LMH9" s="38"/>
      <c r="LMI9" s="38"/>
      <c r="LMJ9" s="38"/>
      <c r="LMK9" s="38"/>
      <c r="LML9" s="38"/>
      <c r="LMM9" s="38"/>
      <c r="LMN9" s="38"/>
      <c r="LMO9" s="38"/>
      <c r="LMP9" s="38"/>
      <c r="LMQ9" s="38"/>
      <c r="LMR9" s="38"/>
      <c r="LMS9" s="38"/>
      <c r="LMT9" s="38"/>
      <c r="LMU9" s="38"/>
      <c r="LMV9" s="38"/>
      <c r="LMW9" s="38"/>
      <c r="LMX9" s="38"/>
      <c r="LMY9" s="38"/>
      <c r="LMZ9" s="38"/>
      <c r="LNA9" s="38"/>
      <c r="LNB9" s="38"/>
      <c r="LNC9" s="38"/>
      <c r="LND9" s="38"/>
      <c r="LNE9" s="38"/>
      <c r="LNF9" s="38"/>
      <c r="LNG9" s="38"/>
      <c r="LNH9" s="38"/>
      <c r="LNI9" s="38"/>
      <c r="LNJ9" s="38"/>
      <c r="LNK9" s="38"/>
      <c r="LNL9" s="38"/>
      <c r="LNM9" s="38"/>
      <c r="LNN9" s="38"/>
      <c r="LNO9" s="38"/>
      <c r="LNP9" s="38"/>
      <c r="LNQ9" s="38"/>
      <c r="LNR9" s="38"/>
      <c r="LNS9" s="38"/>
      <c r="LNT9" s="38"/>
      <c r="LNU9" s="38"/>
      <c r="LNV9" s="38"/>
      <c r="LNW9" s="38"/>
      <c r="LNX9" s="38"/>
      <c r="LNY9" s="38"/>
      <c r="LNZ9" s="38"/>
      <c r="LOA9" s="38"/>
      <c r="LOB9" s="38"/>
      <c r="LOC9" s="38"/>
      <c r="LOD9" s="38"/>
      <c r="LOE9" s="38"/>
      <c r="LOF9" s="38"/>
      <c r="LOG9" s="38"/>
      <c r="LOH9" s="38"/>
      <c r="LOI9" s="38"/>
      <c r="LOJ9" s="38"/>
      <c r="LOK9" s="38"/>
      <c r="LOL9" s="38"/>
      <c r="LOM9" s="38"/>
      <c r="LON9" s="38"/>
      <c r="LOO9" s="38"/>
      <c r="LOP9" s="38"/>
      <c r="LOQ9" s="38"/>
      <c r="LOR9" s="38"/>
      <c r="LOS9" s="38"/>
      <c r="LOT9" s="38"/>
      <c r="LOU9" s="38"/>
      <c r="LOV9" s="38"/>
      <c r="LOW9" s="38"/>
      <c r="LOX9" s="38"/>
      <c r="LOY9" s="38"/>
      <c r="LOZ9" s="38"/>
      <c r="LPA9" s="38"/>
      <c r="LPB9" s="38"/>
      <c r="LPC9" s="38"/>
      <c r="LPD9" s="38"/>
      <c r="LPE9" s="38"/>
      <c r="LPF9" s="38"/>
      <c r="LPG9" s="38"/>
      <c r="LPH9" s="38"/>
      <c r="LPI9" s="38"/>
      <c r="LPJ9" s="38"/>
      <c r="LPK9" s="38"/>
      <c r="LPL9" s="38"/>
      <c r="LPM9" s="38"/>
      <c r="LPN9" s="38"/>
      <c r="LPO9" s="38"/>
      <c r="LPP9" s="38"/>
      <c r="LPQ9" s="38"/>
      <c r="LPR9" s="38"/>
      <c r="LPS9" s="38"/>
      <c r="LPT9" s="38"/>
      <c r="LPU9" s="38"/>
      <c r="LPV9" s="38"/>
      <c r="LPW9" s="38"/>
      <c r="LPX9" s="38"/>
      <c r="LPY9" s="38"/>
      <c r="LPZ9" s="38"/>
      <c r="LQA9" s="38"/>
      <c r="LQB9" s="38"/>
      <c r="LQC9" s="38"/>
      <c r="LQD9" s="38"/>
      <c r="LQE9" s="38"/>
      <c r="LQF9" s="38"/>
      <c r="LQG9" s="38"/>
      <c r="LQH9" s="38"/>
      <c r="LQI9" s="38"/>
      <c r="LQJ9" s="38"/>
      <c r="LQK9" s="38"/>
      <c r="LQL9" s="38"/>
      <c r="LQM9" s="38"/>
      <c r="LQN9" s="38"/>
      <c r="LQO9" s="38"/>
      <c r="LQP9" s="38"/>
      <c r="LQQ9" s="38"/>
      <c r="LQR9" s="38"/>
      <c r="LQS9" s="38"/>
      <c r="LQT9" s="38"/>
      <c r="LQU9" s="38"/>
      <c r="LQV9" s="38"/>
      <c r="LQW9" s="38"/>
      <c r="LQX9" s="38"/>
      <c r="LQY9" s="38"/>
      <c r="LQZ9" s="38"/>
      <c r="LRA9" s="38"/>
      <c r="LRB9" s="38"/>
      <c r="LRC9" s="38"/>
      <c r="LRD9" s="38"/>
      <c r="LRE9" s="38"/>
      <c r="LRF9" s="38"/>
      <c r="LRG9" s="38"/>
      <c r="LRH9" s="38"/>
      <c r="LRI9" s="38"/>
      <c r="LRJ9" s="38"/>
      <c r="LRK9" s="38"/>
      <c r="LRL9" s="38"/>
      <c r="LRM9" s="38"/>
      <c r="LRN9" s="38"/>
      <c r="LRO9" s="38"/>
      <c r="LRP9" s="38"/>
      <c r="LRQ9" s="38"/>
      <c r="LRR9" s="38"/>
      <c r="LRS9" s="38"/>
      <c r="LRT9" s="38"/>
      <c r="LRU9" s="38"/>
      <c r="LRV9" s="38"/>
      <c r="LRW9" s="38"/>
      <c r="LRX9" s="38"/>
      <c r="LRY9" s="38"/>
      <c r="LRZ9" s="38"/>
      <c r="LSA9" s="38"/>
      <c r="LSB9" s="38"/>
      <c r="LSC9" s="38"/>
      <c r="LSD9" s="38"/>
      <c r="LSE9" s="38"/>
      <c r="LSF9" s="38"/>
      <c r="LSG9" s="38"/>
      <c r="LSH9" s="38"/>
      <c r="LSI9" s="38"/>
      <c r="LSJ9" s="38"/>
      <c r="LSK9" s="38"/>
      <c r="LSL9" s="38"/>
      <c r="LSM9" s="38"/>
      <c r="LSN9" s="38"/>
      <c r="LSO9" s="38"/>
      <c r="LSP9" s="38"/>
      <c r="LSQ9" s="38"/>
      <c r="LSR9" s="38"/>
      <c r="LSS9" s="38"/>
      <c r="LST9" s="38"/>
      <c r="LSU9" s="38"/>
      <c r="LSV9" s="38"/>
      <c r="LSW9" s="38"/>
      <c r="LSX9" s="38"/>
      <c r="LSY9" s="38"/>
      <c r="LSZ9" s="38"/>
      <c r="LTA9" s="38"/>
      <c r="LTB9" s="38"/>
      <c r="LTC9" s="38"/>
      <c r="LTD9" s="38"/>
      <c r="LTE9" s="38"/>
      <c r="LTF9" s="38"/>
      <c r="LTG9" s="38"/>
      <c r="LTH9" s="38"/>
      <c r="LTI9" s="38"/>
      <c r="LTJ9" s="38"/>
      <c r="LTK9" s="38"/>
      <c r="LTL9" s="38"/>
      <c r="LTM9" s="38"/>
      <c r="LTN9" s="38"/>
      <c r="LTO9" s="38"/>
      <c r="LTP9" s="38"/>
      <c r="LTQ9" s="38"/>
      <c r="LTR9" s="38"/>
      <c r="LTS9" s="38"/>
      <c r="LTT9" s="38"/>
      <c r="LTU9" s="38"/>
      <c r="LTV9" s="38"/>
      <c r="LTW9" s="38"/>
      <c r="LTX9" s="38"/>
      <c r="LTY9" s="38"/>
      <c r="LTZ9" s="38"/>
      <c r="LUA9" s="38"/>
      <c r="LUB9" s="38"/>
      <c r="LUC9" s="38"/>
      <c r="LUD9" s="38"/>
      <c r="LUE9" s="38"/>
      <c r="LUF9" s="38"/>
      <c r="LUG9" s="38"/>
      <c r="LUH9" s="38"/>
      <c r="LUI9" s="38"/>
      <c r="LUJ9" s="38"/>
      <c r="LUK9" s="38"/>
      <c r="LUL9" s="38"/>
      <c r="LUM9" s="38"/>
      <c r="LUN9" s="38"/>
      <c r="LUO9" s="38"/>
      <c r="LUP9" s="38"/>
      <c r="LUQ9" s="38"/>
      <c r="LUR9" s="38"/>
      <c r="LUS9" s="38"/>
      <c r="LUT9" s="38"/>
      <c r="LUU9" s="38"/>
      <c r="LUV9" s="38"/>
      <c r="LUW9" s="38"/>
      <c r="LUX9" s="38"/>
      <c r="LUY9" s="38"/>
      <c r="LUZ9" s="38"/>
      <c r="LVA9" s="38"/>
      <c r="LVB9" s="38"/>
      <c r="LVC9" s="38"/>
      <c r="LVD9" s="38"/>
      <c r="LVE9" s="38"/>
      <c r="LVF9" s="38"/>
      <c r="LVG9" s="38"/>
      <c r="LVH9" s="38"/>
      <c r="LVI9" s="38"/>
      <c r="LVJ9" s="38"/>
      <c r="LVK9" s="38"/>
      <c r="LVL9" s="38"/>
      <c r="LVM9" s="38"/>
      <c r="LVN9" s="38"/>
      <c r="LVO9" s="38"/>
      <c r="LVP9" s="38"/>
      <c r="LVQ9" s="38"/>
      <c r="LVR9" s="38"/>
      <c r="LVS9" s="38"/>
      <c r="LVT9" s="38"/>
      <c r="LVU9" s="38"/>
      <c r="LVV9" s="38"/>
      <c r="LVW9" s="38"/>
      <c r="LVX9" s="38"/>
      <c r="LVY9" s="38"/>
      <c r="LVZ9" s="38"/>
      <c r="LWA9" s="38"/>
      <c r="LWB9" s="38"/>
      <c r="LWC9" s="38"/>
      <c r="LWD9" s="38"/>
      <c r="LWE9" s="38"/>
      <c r="LWF9" s="38"/>
      <c r="LWG9" s="38"/>
      <c r="LWH9" s="38"/>
      <c r="LWI9" s="38"/>
      <c r="LWJ9" s="38"/>
      <c r="LWK9" s="38"/>
      <c r="LWL9" s="38"/>
      <c r="LWM9" s="38"/>
      <c r="LWN9" s="38"/>
      <c r="LWO9" s="38"/>
      <c r="LWP9" s="38"/>
      <c r="LWQ9" s="38"/>
      <c r="LWR9" s="38"/>
      <c r="LWS9" s="38"/>
      <c r="LWT9" s="38"/>
      <c r="LWU9" s="38"/>
      <c r="LWV9" s="38"/>
      <c r="LWW9" s="38"/>
      <c r="LWX9" s="38"/>
      <c r="LWY9" s="38"/>
      <c r="LWZ9" s="38"/>
      <c r="LXA9" s="38"/>
      <c r="LXB9" s="38"/>
      <c r="LXC9" s="38"/>
      <c r="LXD9" s="38"/>
      <c r="LXE9" s="38"/>
      <c r="LXF9" s="38"/>
      <c r="LXG9" s="38"/>
      <c r="LXH9" s="38"/>
      <c r="LXI9" s="38"/>
      <c r="LXJ9" s="38"/>
      <c r="LXK9" s="38"/>
      <c r="LXL9" s="38"/>
      <c r="LXM9" s="38"/>
      <c r="LXN9" s="38"/>
      <c r="LXO9" s="38"/>
      <c r="LXP9" s="38"/>
      <c r="LXQ9" s="38"/>
      <c r="LXR9" s="38"/>
      <c r="LXS9" s="38"/>
      <c r="LXT9" s="38"/>
      <c r="LXU9" s="38"/>
      <c r="LXV9" s="38"/>
      <c r="LXW9" s="38"/>
      <c r="LXX9" s="38"/>
      <c r="LXY9" s="38"/>
      <c r="LXZ9" s="38"/>
      <c r="LYA9" s="38"/>
      <c r="LYB9" s="38"/>
      <c r="LYC9" s="38"/>
      <c r="LYD9" s="38"/>
      <c r="LYE9" s="38"/>
      <c r="LYF9" s="38"/>
      <c r="LYG9" s="38"/>
      <c r="LYH9" s="38"/>
      <c r="LYI9" s="38"/>
      <c r="LYJ9" s="38"/>
      <c r="LYK9" s="38"/>
      <c r="LYL9" s="38"/>
      <c r="LYM9" s="38"/>
      <c r="LYN9" s="38"/>
      <c r="LYO9" s="38"/>
      <c r="LYP9" s="38"/>
      <c r="LYQ9" s="38"/>
      <c r="LYR9" s="38"/>
      <c r="LYS9" s="38"/>
      <c r="LYT9" s="38"/>
      <c r="LYU9" s="38"/>
      <c r="LYV9" s="38"/>
      <c r="LYW9" s="38"/>
      <c r="LYX9" s="38"/>
      <c r="LYY9" s="38"/>
      <c r="LYZ9" s="38"/>
      <c r="LZA9" s="38"/>
      <c r="LZB9" s="38"/>
      <c r="LZC9" s="38"/>
      <c r="LZD9" s="38"/>
      <c r="LZE9" s="38"/>
      <c r="LZF9" s="38"/>
      <c r="LZG9" s="38"/>
      <c r="LZH9" s="38"/>
      <c r="LZI9" s="38"/>
      <c r="LZJ9" s="38"/>
      <c r="LZK9" s="38"/>
      <c r="LZL9" s="38"/>
      <c r="LZM9" s="38"/>
      <c r="LZN9" s="38"/>
      <c r="LZO9" s="38"/>
      <c r="LZP9" s="38"/>
      <c r="LZQ9" s="38"/>
      <c r="LZR9" s="38"/>
      <c r="LZS9" s="38"/>
      <c r="LZT9" s="38"/>
      <c r="LZU9" s="38"/>
      <c r="LZV9" s="38"/>
      <c r="LZW9" s="38"/>
      <c r="LZX9" s="38"/>
      <c r="LZY9" s="38"/>
      <c r="LZZ9" s="38"/>
      <c r="MAA9" s="38"/>
      <c r="MAB9" s="38"/>
      <c r="MAC9" s="38"/>
      <c r="MAD9" s="38"/>
      <c r="MAE9" s="38"/>
      <c r="MAF9" s="38"/>
      <c r="MAG9" s="38"/>
      <c r="MAH9" s="38"/>
      <c r="MAI9" s="38"/>
      <c r="MAJ9" s="38"/>
      <c r="MAK9" s="38"/>
      <c r="MAL9" s="38"/>
      <c r="MAM9" s="38"/>
      <c r="MAN9" s="38"/>
      <c r="MAO9" s="38"/>
      <c r="MAP9" s="38"/>
      <c r="MAQ9" s="38"/>
      <c r="MAR9" s="38"/>
      <c r="MAS9" s="38"/>
      <c r="MAT9" s="38"/>
      <c r="MAU9" s="38"/>
      <c r="MAV9" s="38"/>
      <c r="MAW9" s="38"/>
      <c r="MAX9" s="38"/>
      <c r="MAY9" s="38"/>
      <c r="MAZ9" s="38"/>
      <c r="MBA9" s="38"/>
      <c r="MBB9" s="38"/>
      <c r="MBC9" s="38"/>
      <c r="MBD9" s="38"/>
      <c r="MBE9" s="38"/>
      <c r="MBF9" s="38"/>
      <c r="MBG9" s="38"/>
      <c r="MBH9" s="38"/>
      <c r="MBI9" s="38"/>
      <c r="MBJ9" s="38"/>
      <c r="MBK9" s="38"/>
      <c r="MBL9" s="38"/>
      <c r="MBM9" s="38"/>
      <c r="MBN9" s="38"/>
      <c r="MBO9" s="38"/>
      <c r="MBP9" s="38"/>
      <c r="MBQ9" s="38"/>
      <c r="MBR9" s="38"/>
      <c r="MBS9" s="38"/>
      <c r="MBT9" s="38"/>
      <c r="MBU9" s="38"/>
      <c r="MBV9" s="38"/>
      <c r="MBW9" s="38"/>
      <c r="MBX9" s="38"/>
      <c r="MBY9" s="38"/>
      <c r="MBZ9" s="38"/>
      <c r="MCA9" s="38"/>
      <c r="MCB9" s="38"/>
      <c r="MCC9" s="38"/>
      <c r="MCD9" s="38"/>
      <c r="MCE9" s="38"/>
      <c r="MCF9" s="38"/>
      <c r="MCG9" s="38"/>
      <c r="MCH9" s="38"/>
      <c r="MCI9" s="38"/>
      <c r="MCJ9" s="38"/>
      <c r="MCK9" s="38"/>
      <c r="MCL9" s="38"/>
      <c r="MCM9" s="38"/>
      <c r="MCN9" s="38"/>
      <c r="MCO9" s="38"/>
      <c r="MCP9" s="38"/>
      <c r="MCQ9" s="38"/>
      <c r="MCR9" s="38"/>
      <c r="MCS9" s="38"/>
      <c r="MCT9" s="38"/>
      <c r="MCU9" s="38"/>
      <c r="MCV9" s="38"/>
      <c r="MCW9" s="38"/>
      <c r="MCX9" s="38"/>
      <c r="MCY9" s="38"/>
      <c r="MCZ9" s="38"/>
      <c r="MDA9" s="38"/>
      <c r="MDB9" s="38"/>
      <c r="MDC9" s="38"/>
      <c r="MDD9" s="38"/>
      <c r="MDE9" s="38"/>
      <c r="MDF9" s="38"/>
      <c r="MDG9" s="38"/>
      <c r="MDH9" s="38"/>
      <c r="MDI9" s="38"/>
      <c r="MDJ9" s="38"/>
      <c r="MDK9" s="38"/>
      <c r="MDL9" s="38"/>
      <c r="MDM9" s="38"/>
      <c r="MDN9" s="38"/>
      <c r="MDO9" s="38"/>
      <c r="MDP9" s="38"/>
      <c r="MDQ9" s="38"/>
      <c r="MDR9" s="38"/>
      <c r="MDS9" s="38"/>
      <c r="MDT9" s="38"/>
      <c r="MDU9" s="38"/>
      <c r="MDV9" s="38"/>
      <c r="MDW9" s="38"/>
      <c r="MDX9" s="38"/>
      <c r="MDY9" s="38"/>
      <c r="MDZ9" s="38"/>
      <c r="MEA9" s="38"/>
      <c r="MEB9" s="38"/>
      <c r="MEC9" s="38"/>
      <c r="MED9" s="38"/>
      <c r="MEE9" s="38"/>
      <c r="MEF9" s="38"/>
      <c r="MEG9" s="38"/>
      <c r="MEH9" s="38"/>
      <c r="MEI9" s="38"/>
      <c r="MEJ9" s="38"/>
      <c r="MEK9" s="38"/>
      <c r="MEL9" s="38"/>
      <c r="MEM9" s="38"/>
      <c r="MEN9" s="38"/>
      <c r="MEO9" s="38"/>
      <c r="MEP9" s="38"/>
      <c r="MEQ9" s="38"/>
      <c r="MER9" s="38"/>
      <c r="MES9" s="38"/>
      <c r="MET9" s="38"/>
      <c r="MEU9" s="38"/>
      <c r="MEV9" s="38"/>
      <c r="MEW9" s="38"/>
      <c r="MEX9" s="38"/>
      <c r="MEY9" s="38"/>
      <c r="MEZ9" s="38"/>
      <c r="MFA9" s="38"/>
      <c r="MFB9" s="38"/>
      <c r="MFC9" s="38"/>
      <c r="MFD9" s="38"/>
      <c r="MFE9" s="38"/>
      <c r="MFF9" s="38"/>
      <c r="MFG9" s="38"/>
      <c r="MFH9" s="38"/>
      <c r="MFI9" s="38"/>
      <c r="MFJ9" s="38"/>
      <c r="MFK9" s="38"/>
      <c r="MFL9" s="38"/>
      <c r="MFM9" s="38"/>
      <c r="MFN9" s="38"/>
      <c r="MFO9" s="38"/>
      <c r="MFP9" s="38"/>
      <c r="MFQ9" s="38"/>
      <c r="MFR9" s="38"/>
      <c r="MFS9" s="38"/>
      <c r="MFT9" s="38"/>
      <c r="MFU9" s="38"/>
      <c r="MFV9" s="38"/>
      <c r="MFW9" s="38"/>
      <c r="MFX9" s="38"/>
      <c r="MFY9" s="38"/>
      <c r="MFZ9" s="38"/>
      <c r="MGA9" s="38"/>
      <c r="MGB9" s="38"/>
      <c r="MGC9" s="38"/>
      <c r="MGD9" s="38"/>
      <c r="MGE9" s="38"/>
      <c r="MGF9" s="38"/>
      <c r="MGG9" s="38"/>
      <c r="MGH9" s="38"/>
      <c r="MGI9" s="38"/>
      <c r="MGJ9" s="38"/>
      <c r="MGK9" s="38"/>
      <c r="MGL9" s="38"/>
      <c r="MGM9" s="38"/>
      <c r="MGN9" s="38"/>
      <c r="MGO9" s="38"/>
      <c r="MGP9" s="38"/>
      <c r="MGQ9" s="38"/>
      <c r="MGR9" s="38"/>
      <c r="MGS9" s="38"/>
      <c r="MGT9" s="38"/>
      <c r="MGU9" s="38"/>
      <c r="MGV9" s="38"/>
      <c r="MGW9" s="38"/>
      <c r="MGX9" s="38"/>
      <c r="MGY9" s="38"/>
      <c r="MGZ9" s="38"/>
      <c r="MHA9" s="38"/>
      <c r="MHB9" s="38"/>
      <c r="MHC9" s="38"/>
      <c r="MHD9" s="38"/>
      <c r="MHE9" s="38"/>
      <c r="MHF9" s="38"/>
      <c r="MHG9" s="38"/>
      <c r="MHH9" s="38"/>
      <c r="MHI9" s="38"/>
      <c r="MHJ9" s="38"/>
      <c r="MHK9" s="38"/>
      <c r="MHL9" s="38"/>
      <c r="MHM9" s="38"/>
      <c r="MHN9" s="38"/>
      <c r="MHO9" s="38"/>
      <c r="MHP9" s="38"/>
      <c r="MHQ9" s="38"/>
      <c r="MHR9" s="38"/>
      <c r="MHS9" s="38"/>
      <c r="MHT9" s="38"/>
      <c r="MHU9" s="38"/>
      <c r="MHV9" s="38"/>
      <c r="MHW9" s="38"/>
      <c r="MHX9" s="38"/>
      <c r="MHY9" s="38"/>
      <c r="MHZ9" s="38"/>
      <c r="MIA9" s="38"/>
      <c r="MIB9" s="38"/>
      <c r="MIC9" s="38"/>
      <c r="MID9" s="38"/>
      <c r="MIE9" s="38"/>
      <c r="MIF9" s="38"/>
      <c r="MIG9" s="38"/>
      <c r="MIH9" s="38"/>
      <c r="MII9" s="38"/>
      <c r="MIJ9" s="38"/>
      <c r="MIK9" s="38"/>
      <c r="MIL9" s="38"/>
      <c r="MIM9" s="38"/>
      <c r="MIN9" s="38"/>
      <c r="MIO9" s="38"/>
      <c r="MIP9" s="38"/>
      <c r="MIQ9" s="38"/>
      <c r="MIR9" s="38"/>
      <c r="MIS9" s="38"/>
      <c r="MIT9" s="38"/>
      <c r="MIU9" s="38"/>
      <c r="MIV9" s="38"/>
      <c r="MIW9" s="38"/>
      <c r="MIX9" s="38"/>
      <c r="MIY9" s="38"/>
      <c r="MIZ9" s="38"/>
      <c r="MJA9" s="38"/>
      <c r="MJB9" s="38"/>
      <c r="MJC9" s="38"/>
      <c r="MJD9" s="38"/>
      <c r="MJE9" s="38"/>
      <c r="MJF9" s="38"/>
      <c r="MJG9" s="38"/>
      <c r="MJH9" s="38"/>
      <c r="MJI9" s="38"/>
      <c r="MJJ9" s="38"/>
      <c r="MJK9" s="38"/>
      <c r="MJL9" s="38"/>
      <c r="MJM9" s="38"/>
      <c r="MJN9" s="38"/>
      <c r="MJO9" s="38"/>
      <c r="MJP9" s="38"/>
      <c r="MJQ9" s="38"/>
      <c r="MJR9" s="38"/>
      <c r="MJS9" s="38"/>
      <c r="MJT9" s="38"/>
      <c r="MJU9" s="38"/>
      <c r="MJV9" s="38"/>
      <c r="MJW9" s="38"/>
      <c r="MJX9" s="38"/>
      <c r="MJY9" s="38"/>
      <c r="MJZ9" s="38"/>
      <c r="MKA9" s="38"/>
      <c r="MKB9" s="38"/>
      <c r="MKC9" s="38"/>
      <c r="MKD9" s="38"/>
      <c r="MKE9" s="38"/>
      <c r="MKF9" s="38"/>
      <c r="MKG9" s="38"/>
      <c r="MKH9" s="38"/>
      <c r="MKI9" s="38"/>
      <c r="MKJ9" s="38"/>
      <c r="MKK9" s="38"/>
      <c r="MKL9" s="38"/>
      <c r="MKM9" s="38"/>
      <c r="MKN9" s="38"/>
      <c r="MKO9" s="38"/>
      <c r="MKP9" s="38"/>
      <c r="MKQ9" s="38"/>
      <c r="MKR9" s="38"/>
      <c r="MKS9" s="38"/>
      <c r="MKT9" s="38"/>
      <c r="MKU9" s="38"/>
      <c r="MKV9" s="38"/>
      <c r="MKW9" s="38"/>
      <c r="MKX9" s="38"/>
      <c r="MKY9" s="38"/>
      <c r="MKZ9" s="38"/>
      <c r="MLA9" s="38"/>
      <c r="MLB9" s="38"/>
      <c r="MLC9" s="38"/>
      <c r="MLD9" s="38"/>
      <c r="MLE9" s="38"/>
      <c r="MLF9" s="38"/>
      <c r="MLG9" s="38"/>
      <c r="MLH9" s="38"/>
      <c r="MLI9" s="38"/>
      <c r="MLJ9" s="38"/>
      <c r="MLK9" s="38"/>
      <c r="MLL9" s="38"/>
      <c r="MLM9" s="38"/>
      <c r="MLN9" s="38"/>
      <c r="MLO9" s="38"/>
      <c r="MLP9" s="38"/>
      <c r="MLQ9" s="38"/>
      <c r="MLR9" s="38"/>
      <c r="MLS9" s="38"/>
      <c r="MLT9" s="38"/>
      <c r="MLU9" s="38"/>
      <c r="MLV9" s="38"/>
      <c r="MLW9" s="38"/>
      <c r="MLX9" s="38"/>
      <c r="MLY9" s="38"/>
      <c r="MLZ9" s="38"/>
      <c r="MMA9" s="38"/>
      <c r="MMB9" s="38"/>
      <c r="MMC9" s="38"/>
      <c r="MMD9" s="38"/>
      <c r="MME9" s="38"/>
      <c r="MMF9" s="38"/>
      <c r="MMG9" s="38"/>
      <c r="MMH9" s="38"/>
      <c r="MMI9" s="38"/>
      <c r="MMJ9" s="38"/>
      <c r="MMK9" s="38"/>
      <c r="MML9" s="38"/>
      <c r="MMM9" s="38"/>
      <c r="MMN9" s="38"/>
      <c r="MMO9" s="38"/>
      <c r="MMP9" s="38"/>
      <c r="MMQ9" s="38"/>
      <c r="MMR9" s="38"/>
      <c r="MMS9" s="38"/>
      <c r="MMT9" s="38"/>
      <c r="MMU9" s="38"/>
      <c r="MMV9" s="38"/>
      <c r="MMW9" s="38"/>
      <c r="MMX9" s="38"/>
      <c r="MMY9" s="38"/>
      <c r="MMZ9" s="38"/>
      <c r="MNA9" s="38"/>
      <c r="MNB9" s="38"/>
      <c r="MNC9" s="38"/>
      <c r="MND9" s="38"/>
      <c r="MNE9" s="38"/>
      <c r="MNF9" s="38"/>
      <c r="MNG9" s="38"/>
      <c r="MNH9" s="38"/>
      <c r="MNI9" s="38"/>
      <c r="MNJ9" s="38"/>
      <c r="MNK9" s="38"/>
      <c r="MNL9" s="38"/>
      <c r="MNM9" s="38"/>
      <c r="MNN9" s="38"/>
      <c r="MNO9" s="38"/>
      <c r="MNP9" s="38"/>
      <c r="MNQ9" s="38"/>
      <c r="MNR9" s="38"/>
      <c r="MNS9" s="38"/>
      <c r="MNT9" s="38"/>
      <c r="MNU9" s="38"/>
      <c r="MNV9" s="38"/>
      <c r="MNW9" s="38"/>
      <c r="MNX9" s="38"/>
      <c r="MNY9" s="38"/>
      <c r="MNZ9" s="38"/>
      <c r="MOA9" s="38"/>
      <c r="MOB9" s="38"/>
      <c r="MOC9" s="38"/>
      <c r="MOD9" s="38"/>
      <c r="MOE9" s="38"/>
      <c r="MOF9" s="38"/>
      <c r="MOG9" s="38"/>
      <c r="MOH9" s="38"/>
      <c r="MOI9" s="38"/>
      <c r="MOJ9" s="38"/>
      <c r="MOK9" s="38"/>
      <c r="MOL9" s="38"/>
      <c r="MOM9" s="38"/>
      <c r="MON9" s="38"/>
      <c r="MOO9" s="38"/>
      <c r="MOP9" s="38"/>
      <c r="MOQ9" s="38"/>
      <c r="MOR9" s="38"/>
      <c r="MOS9" s="38"/>
      <c r="MOT9" s="38"/>
      <c r="MOU9" s="38"/>
      <c r="MOV9" s="38"/>
      <c r="MOW9" s="38"/>
      <c r="MOX9" s="38"/>
      <c r="MOY9" s="38"/>
      <c r="MOZ9" s="38"/>
      <c r="MPA9" s="38"/>
      <c r="MPB9" s="38"/>
      <c r="MPC9" s="38"/>
      <c r="MPD9" s="38"/>
      <c r="MPE9" s="38"/>
      <c r="MPF9" s="38"/>
      <c r="MPG9" s="38"/>
      <c r="MPH9" s="38"/>
      <c r="MPI9" s="38"/>
      <c r="MPJ9" s="38"/>
      <c r="MPK9" s="38"/>
      <c r="MPL9" s="38"/>
      <c r="MPM9" s="38"/>
      <c r="MPN9" s="38"/>
      <c r="MPO9" s="38"/>
      <c r="MPP9" s="38"/>
      <c r="MPQ9" s="38"/>
      <c r="MPR9" s="38"/>
      <c r="MPS9" s="38"/>
      <c r="MPT9" s="38"/>
      <c r="MPU9" s="38"/>
      <c r="MPV9" s="38"/>
      <c r="MPW9" s="38"/>
      <c r="MPX9" s="38"/>
      <c r="MPY9" s="38"/>
      <c r="MPZ9" s="38"/>
      <c r="MQA9" s="38"/>
      <c r="MQB9" s="38"/>
      <c r="MQC9" s="38"/>
      <c r="MQD9" s="38"/>
      <c r="MQE9" s="38"/>
      <c r="MQF9" s="38"/>
      <c r="MQG9" s="38"/>
      <c r="MQH9" s="38"/>
      <c r="MQI9" s="38"/>
      <c r="MQJ9" s="38"/>
      <c r="MQK9" s="38"/>
      <c r="MQL9" s="38"/>
      <c r="MQM9" s="38"/>
      <c r="MQN9" s="38"/>
      <c r="MQO9" s="38"/>
      <c r="MQP9" s="38"/>
      <c r="MQQ9" s="38"/>
      <c r="MQR9" s="38"/>
      <c r="MQS9" s="38"/>
      <c r="MQT9" s="38"/>
      <c r="MQU9" s="38"/>
      <c r="MQV9" s="38"/>
      <c r="MQW9" s="38"/>
      <c r="MQX9" s="38"/>
      <c r="MQY9" s="38"/>
      <c r="MQZ9" s="38"/>
      <c r="MRA9" s="38"/>
      <c r="MRB9" s="38"/>
      <c r="MRC9" s="38"/>
      <c r="MRD9" s="38"/>
      <c r="MRE9" s="38"/>
      <c r="MRF9" s="38"/>
      <c r="MRG9" s="38"/>
      <c r="MRH9" s="38"/>
      <c r="MRI9" s="38"/>
      <c r="MRJ9" s="38"/>
      <c r="MRK9" s="38"/>
      <c r="MRL9" s="38"/>
      <c r="MRM9" s="38"/>
      <c r="MRN9" s="38"/>
      <c r="MRO9" s="38"/>
      <c r="MRP9" s="38"/>
      <c r="MRQ9" s="38"/>
      <c r="MRR9" s="38"/>
      <c r="MRS9" s="38"/>
      <c r="MRT9" s="38"/>
      <c r="MRU9" s="38"/>
      <c r="MRV9" s="38"/>
      <c r="MRW9" s="38"/>
      <c r="MRX9" s="38"/>
      <c r="MRY9" s="38"/>
      <c r="MRZ9" s="38"/>
      <c r="MSA9" s="38"/>
      <c r="MSB9" s="38"/>
      <c r="MSC9" s="38"/>
      <c r="MSD9" s="38"/>
      <c r="MSE9" s="38"/>
      <c r="MSF9" s="38"/>
      <c r="MSG9" s="38"/>
      <c r="MSH9" s="38"/>
      <c r="MSI9" s="38"/>
      <c r="MSJ9" s="38"/>
      <c r="MSK9" s="38"/>
      <c r="MSL9" s="38"/>
      <c r="MSM9" s="38"/>
      <c r="MSN9" s="38"/>
      <c r="MSO9" s="38"/>
      <c r="MSP9" s="38"/>
      <c r="MSQ9" s="38"/>
      <c r="MSR9" s="38"/>
      <c r="MSS9" s="38"/>
      <c r="MST9" s="38"/>
      <c r="MSU9" s="38"/>
      <c r="MSV9" s="38"/>
      <c r="MSW9" s="38"/>
      <c r="MSX9" s="38"/>
      <c r="MSY9" s="38"/>
      <c r="MSZ9" s="38"/>
      <c r="MTA9" s="38"/>
      <c r="MTB9" s="38"/>
      <c r="MTC9" s="38"/>
      <c r="MTD9" s="38"/>
      <c r="MTE9" s="38"/>
      <c r="MTF9" s="38"/>
      <c r="MTG9" s="38"/>
      <c r="MTH9" s="38"/>
      <c r="MTI9" s="38"/>
      <c r="MTJ9" s="38"/>
      <c r="MTK9" s="38"/>
      <c r="MTL9" s="38"/>
      <c r="MTM9" s="38"/>
      <c r="MTN9" s="38"/>
      <c r="MTO9" s="38"/>
      <c r="MTP9" s="38"/>
      <c r="MTQ9" s="38"/>
      <c r="MTR9" s="38"/>
      <c r="MTS9" s="38"/>
      <c r="MTT9" s="38"/>
      <c r="MTU9" s="38"/>
      <c r="MTV9" s="38"/>
      <c r="MTW9" s="38"/>
      <c r="MTX9" s="38"/>
      <c r="MTY9" s="38"/>
      <c r="MTZ9" s="38"/>
      <c r="MUA9" s="38"/>
      <c r="MUB9" s="38"/>
      <c r="MUC9" s="38"/>
      <c r="MUD9" s="38"/>
      <c r="MUE9" s="38"/>
      <c r="MUF9" s="38"/>
      <c r="MUG9" s="38"/>
      <c r="MUH9" s="38"/>
      <c r="MUI9" s="38"/>
      <c r="MUJ9" s="38"/>
      <c r="MUK9" s="38"/>
      <c r="MUL9" s="38"/>
      <c r="MUM9" s="38"/>
      <c r="MUN9" s="38"/>
      <c r="MUO9" s="38"/>
      <c r="MUP9" s="38"/>
      <c r="MUQ9" s="38"/>
      <c r="MUR9" s="38"/>
      <c r="MUS9" s="38"/>
      <c r="MUT9" s="38"/>
      <c r="MUU9" s="38"/>
      <c r="MUV9" s="38"/>
      <c r="MUW9" s="38"/>
      <c r="MUX9" s="38"/>
      <c r="MUY9" s="38"/>
      <c r="MUZ9" s="38"/>
      <c r="MVA9" s="38"/>
      <c r="MVB9" s="38"/>
      <c r="MVC9" s="38"/>
      <c r="MVD9" s="38"/>
      <c r="MVE9" s="38"/>
      <c r="MVF9" s="38"/>
      <c r="MVG9" s="38"/>
      <c r="MVH9" s="38"/>
      <c r="MVI9" s="38"/>
      <c r="MVJ9" s="38"/>
      <c r="MVK9" s="38"/>
      <c r="MVL9" s="38"/>
      <c r="MVM9" s="38"/>
      <c r="MVN9" s="38"/>
      <c r="MVO9" s="38"/>
      <c r="MVP9" s="38"/>
      <c r="MVQ9" s="38"/>
      <c r="MVR9" s="38"/>
      <c r="MVS9" s="38"/>
      <c r="MVT9" s="38"/>
      <c r="MVU9" s="38"/>
      <c r="MVV9" s="38"/>
      <c r="MVW9" s="38"/>
      <c r="MVX9" s="38"/>
      <c r="MVY9" s="38"/>
      <c r="MVZ9" s="38"/>
      <c r="MWA9" s="38"/>
      <c r="MWB9" s="38"/>
      <c r="MWC9" s="38"/>
      <c r="MWD9" s="38"/>
      <c r="MWE9" s="38"/>
      <c r="MWF9" s="38"/>
      <c r="MWG9" s="38"/>
      <c r="MWH9" s="38"/>
      <c r="MWI9" s="38"/>
      <c r="MWJ9" s="38"/>
      <c r="MWK9" s="38"/>
      <c r="MWL9" s="38"/>
      <c r="MWM9" s="38"/>
      <c r="MWN9" s="38"/>
      <c r="MWO9" s="38"/>
      <c r="MWP9" s="38"/>
      <c r="MWQ9" s="38"/>
      <c r="MWR9" s="38"/>
      <c r="MWS9" s="38"/>
      <c r="MWT9" s="38"/>
      <c r="MWU9" s="38"/>
      <c r="MWV9" s="38"/>
      <c r="MWW9" s="38"/>
      <c r="MWX9" s="38"/>
      <c r="MWY9" s="38"/>
      <c r="MWZ9" s="38"/>
      <c r="MXA9" s="38"/>
      <c r="MXB9" s="38"/>
      <c r="MXC9" s="38"/>
      <c r="MXD9" s="38"/>
      <c r="MXE9" s="38"/>
      <c r="MXF9" s="38"/>
      <c r="MXG9" s="38"/>
      <c r="MXH9" s="38"/>
      <c r="MXI9" s="38"/>
      <c r="MXJ9" s="38"/>
      <c r="MXK9" s="38"/>
      <c r="MXL9" s="38"/>
      <c r="MXM9" s="38"/>
      <c r="MXN9" s="38"/>
      <c r="MXO9" s="38"/>
      <c r="MXP9" s="38"/>
      <c r="MXQ9" s="38"/>
      <c r="MXR9" s="38"/>
      <c r="MXS9" s="38"/>
      <c r="MXT9" s="38"/>
      <c r="MXU9" s="38"/>
      <c r="MXV9" s="38"/>
      <c r="MXW9" s="38"/>
      <c r="MXX9" s="38"/>
      <c r="MXY9" s="38"/>
      <c r="MXZ9" s="38"/>
      <c r="MYA9" s="38"/>
      <c r="MYB9" s="38"/>
      <c r="MYC9" s="38"/>
      <c r="MYD9" s="38"/>
      <c r="MYE9" s="38"/>
      <c r="MYF9" s="38"/>
      <c r="MYG9" s="38"/>
      <c r="MYH9" s="38"/>
      <c r="MYI9" s="38"/>
      <c r="MYJ9" s="38"/>
      <c r="MYK9" s="38"/>
      <c r="MYL9" s="38"/>
      <c r="MYM9" s="38"/>
      <c r="MYN9" s="38"/>
      <c r="MYO9" s="38"/>
      <c r="MYP9" s="38"/>
      <c r="MYQ9" s="38"/>
      <c r="MYR9" s="38"/>
      <c r="MYS9" s="38"/>
      <c r="MYT9" s="38"/>
      <c r="MYU9" s="38"/>
      <c r="MYV9" s="38"/>
      <c r="MYW9" s="38"/>
      <c r="MYX9" s="38"/>
      <c r="MYY9" s="38"/>
      <c r="MYZ9" s="38"/>
      <c r="MZA9" s="38"/>
      <c r="MZB9" s="38"/>
      <c r="MZC9" s="38"/>
      <c r="MZD9" s="38"/>
      <c r="MZE9" s="38"/>
      <c r="MZF9" s="38"/>
      <c r="MZG9" s="38"/>
      <c r="MZH9" s="38"/>
      <c r="MZI9" s="38"/>
      <c r="MZJ9" s="38"/>
      <c r="MZK9" s="38"/>
      <c r="MZL9" s="38"/>
      <c r="MZM9" s="38"/>
      <c r="MZN9" s="38"/>
      <c r="MZO9" s="38"/>
      <c r="MZP9" s="38"/>
      <c r="MZQ9" s="38"/>
      <c r="MZR9" s="38"/>
      <c r="MZS9" s="38"/>
      <c r="MZT9" s="38"/>
      <c r="MZU9" s="38"/>
      <c r="MZV9" s="38"/>
      <c r="MZW9" s="38"/>
      <c r="MZX9" s="38"/>
      <c r="MZY9" s="38"/>
      <c r="MZZ9" s="38"/>
      <c r="NAA9" s="38"/>
      <c r="NAB9" s="38"/>
      <c r="NAC9" s="38"/>
      <c r="NAD9" s="38"/>
      <c r="NAE9" s="38"/>
      <c r="NAF9" s="38"/>
      <c r="NAG9" s="38"/>
      <c r="NAH9" s="38"/>
      <c r="NAI9" s="38"/>
      <c r="NAJ9" s="38"/>
      <c r="NAK9" s="38"/>
      <c r="NAL9" s="38"/>
      <c r="NAM9" s="38"/>
      <c r="NAN9" s="38"/>
      <c r="NAO9" s="38"/>
      <c r="NAP9" s="38"/>
      <c r="NAQ9" s="38"/>
      <c r="NAR9" s="38"/>
      <c r="NAS9" s="38"/>
      <c r="NAT9" s="38"/>
      <c r="NAU9" s="38"/>
      <c r="NAV9" s="38"/>
      <c r="NAW9" s="38"/>
      <c r="NAX9" s="38"/>
      <c r="NAY9" s="38"/>
      <c r="NAZ9" s="38"/>
      <c r="NBA9" s="38"/>
      <c r="NBB9" s="38"/>
      <c r="NBC9" s="38"/>
      <c r="NBD9" s="38"/>
      <c r="NBE9" s="38"/>
      <c r="NBF9" s="38"/>
      <c r="NBG9" s="38"/>
      <c r="NBH9" s="38"/>
      <c r="NBI9" s="38"/>
      <c r="NBJ9" s="38"/>
      <c r="NBK9" s="38"/>
      <c r="NBL9" s="38"/>
      <c r="NBM9" s="38"/>
      <c r="NBN9" s="38"/>
      <c r="NBO9" s="38"/>
      <c r="NBP9" s="38"/>
      <c r="NBQ9" s="38"/>
      <c r="NBR9" s="38"/>
      <c r="NBS9" s="38"/>
      <c r="NBT9" s="38"/>
      <c r="NBU9" s="38"/>
      <c r="NBV9" s="38"/>
      <c r="NBW9" s="38"/>
      <c r="NBX9" s="38"/>
      <c r="NBY9" s="38"/>
      <c r="NBZ9" s="38"/>
      <c r="NCA9" s="38"/>
      <c r="NCB9" s="38"/>
      <c r="NCC9" s="38"/>
      <c r="NCD9" s="38"/>
      <c r="NCE9" s="38"/>
      <c r="NCF9" s="38"/>
      <c r="NCG9" s="38"/>
      <c r="NCH9" s="38"/>
      <c r="NCI9" s="38"/>
      <c r="NCJ9" s="38"/>
      <c r="NCK9" s="38"/>
      <c r="NCL9" s="38"/>
      <c r="NCM9" s="38"/>
      <c r="NCN9" s="38"/>
      <c r="NCO9" s="38"/>
      <c r="NCP9" s="38"/>
      <c r="NCQ9" s="38"/>
      <c r="NCR9" s="38"/>
      <c r="NCS9" s="38"/>
      <c r="NCT9" s="38"/>
      <c r="NCU9" s="38"/>
      <c r="NCV9" s="38"/>
      <c r="NCW9" s="38"/>
      <c r="NCX9" s="38"/>
      <c r="NCY9" s="38"/>
      <c r="NCZ9" s="38"/>
      <c r="NDA9" s="38"/>
      <c r="NDB9" s="38"/>
      <c r="NDC9" s="38"/>
      <c r="NDD9" s="38"/>
      <c r="NDE9" s="38"/>
      <c r="NDF9" s="38"/>
      <c r="NDG9" s="38"/>
      <c r="NDH9" s="38"/>
      <c r="NDI9" s="38"/>
      <c r="NDJ9" s="38"/>
      <c r="NDK9" s="38"/>
      <c r="NDL9" s="38"/>
      <c r="NDM9" s="38"/>
      <c r="NDN9" s="38"/>
      <c r="NDO9" s="38"/>
      <c r="NDP9" s="38"/>
      <c r="NDQ9" s="38"/>
      <c r="NDR9" s="38"/>
      <c r="NDS9" s="38"/>
      <c r="NDT9" s="38"/>
      <c r="NDU9" s="38"/>
      <c r="NDV9" s="38"/>
      <c r="NDW9" s="38"/>
      <c r="NDX9" s="38"/>
      <c r="NDY9" s="38"/>
      <c r="NDZ9" s="38"/>
      <c r="NEA9" s="38"/>
      <c r="NEB9" s="38"/>
      <c r="NEC9" s="38"/>
      <c r="NED9" s="38"/>
      <c r="NEE9" s="38"/>
      <c r="NEF9" s="38"/>
      <c r="NEG9" s="38"/>
      <c r="NEH9" s="38"/>
      <c r="NEI9" s="38"/>
      <c r="NEJ9" s="38"/>
      <c r="NEK9" s="38"/>
      <c r="NEL9" s="38"/>
      <c r="NEM9" s="38"/>
      <c r="NEN9" s="38"/>
      <c r="NEO9" s="38"/>
      <c r="NEP9" s="38"/>
      <c r="NEQ9" s="38"/>
      <c r="NER9" s="38"/>
      <c r="NES9" s="38"/>
      <c r="NET9" s="38"/>
      <c r="NEU9" s="38"/>
      <c r="NEV9" s="38"/>
      <c r="NEW9" s="38"/>
      <c r="NEX9" s="38"/>
      <c r="NEY9" s="38"/>
      <c r="NEZ9" s="38"/>
      <c r="NFA9" s="38"/>
      <c r="NFB9" s="38"/>
      <c r="NFC9" s="38"/>
      <c r="NFD9" s="38"/>
      <c r="NFE9" s="38"/>
      <c r="NFF9" s="38"/>
      <c r="NFG9" s="38"/>
      <c r="NFH9" s="38"/>
      <c r="NFI9" s="38"/>
      <c r="NFJ9" s="38"/>
      <c r="NFK9" s="38"/>
      <c r="NFL9" s="38"/>
      <c r="NFM9" s="38"/>
      <c r="NFN9" s="38"/>
      <c r="NFO9" s="38"/>
      <c r="NFP9" s="38"/>
      <c r="NFQ9" s="38"/>
      <c r="NFR9" s="38"/>
      <c r="NFS9" s="38"/>
      <c r="NFT9" s="38"/>
      <c r="NFU9" s="38"/>
      <c r="NFV9" s="38"/>
      <c r="NFW9" s="38"/>
      <c r="NFX9" s="38"/>
      <c r="NFY9" s="38"/>
      <c r="NFZ9" s="38"/>
      <c r="NGA9" s="38"/>
      <c r="NGB9" s="38"/>
      <c r="NGC9" s="38"/>
      <c r="NGD9" s="38"/>
      <c r="NGE9" s="38"/>
      <c r="NGF9" s="38"/>
      <c r="NGG9" s="38"/>
      <c r="NGH9" s="38"/>
      <c r="NGI9" s="38"/>
      <c r="NGJ9" s="38"/>
      <c r="NGK9" s="38"/>
      <c r="NGL9" s="38"/>
      <c r="NGM9" s="38"/>
      <c r="NGN9" s="38"/>
      <c r="NGO9" s="38"/>
      <c r="NGP9" s="38"/>
      <c r="NGQ9" s="38"/>
      <c r="NGR9" s="38"/>
      <c r="NGS9" s="38"/>
      <c r="NGT9" s="38"/>
      <c r="NGU9" s="38"/>
      <c r="NGV9" s="38"/>
      <c r="NGW9" s="38"/>
      <c r="NGX9" s="38"/>
      <c r="NGY9" s="38"/>
      <c r="NGZ9" s="38"/>
      <c r="NHA9" s="38"/>
      <c r="NHB9" s="38"/>
      <c r="NHC9" s="38"/>
      <c r="NHD9" s="38"/>
      <c r="NHE9" s="38"/>
      <c r="NHF9" s="38"/>
      <c r="NHG9" s="38"/>
      <c r="NHH9" s="38"/>
      <c r="NHI9" s="38"/>
      <c r="NHJ9" s="38"/>
      <c r="NHK9" s="38"/>
      <c r="NHL9" s="38"/>
      <c r="NHM9" s="38"/>
      <c r="NHN9" s="38"/>
      <c r="NHO9" s="38"/>
      <c r="NHP9" s="38"/>
      <c r="NHQ9" s="38"/>
      <c r="NHR9" s="38"/>
      <c r="NHS9" s="38"/>
      <c r="NHT9" s="38"/>
      <c r="NHU9" s="38"/>
      <c r="NHV9" s="38"/>
      <c r="NHW9" s="38"/>
      <c r="NHX9" s="38"/>
      <c r="NHY9" s="38"/>
      <c r="NHZ9" s="38"/>
      <c r="NIA9" s="38"/>
      <c r="NIB9" s="38"/>
      <c r="NIC9" s="38"/>
      <c r="NID9" s="38"/>
      <c r="NIE9" s="38"/>
      <c r="NIF9" s="38"/>
      <c r="NIG9" s="38"/>
      <c r="NIH9" s="38"/>
      <c r="NII9" s="38"/>
      <c r="NIJ9" s="38"/>
      <c r="NIK9" s="38"/>
      <c r="NIL9" s="38"/>
      <c r="NIM9" s="38"/>
      <c r="NIN9" s="38"/>
      <c r="NIO9" s="38"/>
      <c r="NIP9" s="38"/>
      <c r="NIQ9" s="38"/>
      <c r="NIR9" s="38"/>
      <c r="NIS9" s="38"/>
      <c r="NIT9" s="38"/>
      <c r="NIU9" s="38"/>
      <c r="NIV9" s="38"/>
      <c r="NIW9" s="38"/>
      <c r="NIX9" s="38"/>
      <c r="NIY9" s="38"/>
      <c r="NIZ9" s="38"/>
      <c r="NJA9" s="38"/>
      <c r="NJB9" s="38"/>
      <c r="NJC9" s="38"/>
      <c r="NJD9" s="38"/>
      <c r="NJE9" s="38"/>
      <c r="NJF9" s="38"/>
      <c r="NJG9" s="38"/>
      <c r="NJH9" s="38"/>
      <c r="NJI9" s="38"/>
      <c r="NJJ9" s="38"/>
      <c r="NJK9" s="38"/>
      <c r="NJL9" s="38"/>
      <c r="NJM9" s="38"/>
      <c r="NJN9" s="38"/>
      <c r="NJO9" s="38"/>
      <c r="NJP9" s="38"/>
      <c r="NJQ9" s="38"/>
      <c r="NJR9" s="38"/>
      <c r="NJS9" s="38"/>
      <c r="NJT9" s="38"/>
      <c r="NJU9" s="38"/>
      <c r="NJV9" s="38"/>
      <c r="NJW9" s="38"/>
      <c r="NJX9" s="38"/>
      <c r="NJY9" s="38"/>
      <c r="NJZ9" s="38"/>
      <c r="NKA9" s="38"/>
      <c r="NKB9" s="38"/>
      <c r="NKC9" s="38"/>
      <c r="NKD9" s="38"/>
      <c r="NKE9" s="38"/>
      <c r="NKF9" s="38"/>
      <c r="NKG9" s="38"/>
      <c r="NKH9" s="38"/>
      <c r="NKI9" s="38"/>
      <c r="NKJ9" s="38"/>
      <c r="NKK9" s="38"/>
      <c r="NKL9" s="38"/>
      <c r="NKM9" s="38"/>
      <c r="NKN9" s="38"/>
      <c r="NKO9" s="38"/>
      <c r="NKP9" s="38"/>
      <c r="NKQ9" s="38"/>
      <c r="NKR9" s="38"/>
      <c r="NKS9" s="38"/>
      <c r="NKT9" s="38"/>
      <c r="NKU9" s="38"/>
      <c r="NKV9" s="38"/>
      <c r="NKW9" s="38"/>
      <c r="NKX9" s="38"/>
      <c r="NKY9" s="38"/>
      <c r="NKZ9" s="38"/>
      <c r="NLA9" s="38"/>
      <c r="NLB9" s="38"/>
      <c r="NLC9" s="38"/>
      <c r="NLD9" s="38"/>
      <c r="NLE9" s="38"/>
      <c r="NLF9" s="38"/>
      <c r="NLG9" s="38"/>
      <c r="NLH9" s="38"/>
      <c r="NLI9" s="38"/>
      <c r="NLJ9" s="38"/>
      <c r="NLK9" s="38"/>
      <c r="NLL9" s="38"/>
      <c r="NLM9" s="38"/>
      <c r="NLN9" s="38"/>
      <c r="NLO9" s="38"/>
      <c r="NLP9" s="38"/>
      <c r="NLQ9" s="38"/>
      <c r="NLR9" s="38"/>
      <c r="NLS9" s="38"/>
      <c r="NLT9" s="38"/>
      <c r="NLU9" s="38"/>
      <c r="NLV9" s="38"/>
      <c r="NLW9" s="38"/>
      <c r="NLX9" s="38"/>
      <c r="NLY9" s="38"/>
      <c r="NLZ9" s="38"/>
      <c r="NMA9" s="38"/>
      <c r="NMB9" s="38"/>
      <c r="NMC9" s="38"/>
      <c r="NMD9" s="38"/>
      <c r="NME9" s="38"/>
      <c r="NMF9" s="38"/>
      <c r="NMG9" s="38"/>
      <c r="NMH9" s="38"/>
      <c r="NMI9" s="38"/>
      <c r="NMJ9" s="38"/>
      <c r="NMK9" s="38"/>
      <c r="NML9" s="38"/>
      <c r="NMM9" s="38"/>
      <c r="NMN9" s="38"/>
      <c r="NMO9" s="38"/>
      <c r="NMP9" s="38"/>
      <c r="NMQ9" s="38"/>
      <c r="NMR9" s="38"/>
      <c r="NMS9" s="38"/>
      <c r="NMT9" s="38"/>
      <c r="NMU9" s="38"/>
      <c r="NMV9" s="38"/>
      <c r="NMW9" s="38"/>
      <c r="NMX9" s="38"/>
      <c r="NMY9" s="38"/>
      <c r="NMZ9" s="38"/>
      <c r="NNA9" s="38"/>
      <c r="NNB9" s="38"/>
      <c r="NNC9" s="38"/>
      <c r="NND9" s="38"/>
      <c r="NNE9" s="38"/>
      <c r="NNF9" s="38"/>
      <c r="NNG9" s="38"/>
      <c r="NNH9" s="38"/>
      <c r="NNI9" s="38"/>
      <c r="NNJ9" s="38"/>
      <c r="NNK9" s="38"/>
      <c r="NNL9" s="38"/>
      <c r="NNM9" s="38"/>
      <c r="NNN9" s="38"/>
      <c r="NNO9" s="38"/>
      <c r="NNP9" s="38"/>
      <c r="NNQ9" s="38"/>
      <c r="NNR9" s="38"/>
      <c r="NNS9" s="38"/>
      <c r="NNT9" s="38"/>
      <c r="NNU9" s="38"/>
      <c r="NNV9" s="38"/>
      <c r="NNW9" s="38"/>
      <c r="NNX9" s="38"/>
      <c r="NNY9" s="38"/>
      <c r="NNZ9" s="38"/>
      <c r="NOA9" s="38"/>
      <c r="NOB9" s="38"/>
      <c r="NOC9" s="38"/>
      <c r="NOD9" s="38"/>
      <c r="NOE9" s="38"/>
      <c r="NOF9" s="38"/>
      <c r="NOG9" s="38"/>
      <c r="NOH9" s="38"/>
      <c r="NOI9" s="38"/>
      <c r="NOJ9" s="38"/>
      <c r="NOK9" s="38"/>
      <c r="NOL9" s="38"/>
      <c r="NOM9" s="38"/>
      <c r="NON9" s="38"/>
      <c r="NOO9" s="38"/>
      <c r="NOP9" s="38"/>
      <c r="NOQ9" s="38"/>
      <c r="NOR9" s="38"/>
      <c r="NOS9" s="38"/>
      <c r="NOT9" s="38"/>
      <c r="NOU9" s="38"/>
      <c r="NOV9" s="38"/>
      <c r="NOW9" s="38"/>
      <c r="NOX9" s="38"/>
      <c r="NOY9" s="38"/>
      <c r="NOZ9" s="38"/>
      <c r="NPA9" s="38"/>
      <c r="NPB9" s="38"/>
      <c r="NPC9" s="38"/>
      <c r="NPD9" s="38"/>
      <c r="NPE9" s="38"/>
      <c r="NPF9" s="38"/>
      <c r="NPG9" s="38"/>
      <c r="NPH9" s="38"/>
      <c r="NPI9" s="38"/>
      <c r="NPJ9" s="38"/>
      <c r="NPK9" s="38"/>
      <c r="NPL9" s="38"/>
      <c r="NPM9" s="38"/>
      <c r="NPN9" s="38"/>
      <c r="NPO9" s="38"/>
      <c r="NPP9" s="38"/>
      <c r="NPQ9" s="38"/>
      <c r="NPR9" s="38"/>
      <c r="NPS9" s="38"/>
      <c r="NPT9" s="38"/>
      <c r="NPU9" s="38"/>
      <c r="NPV9" s="38"/>
      <c r="NPW9" s="38"/>
      <c r="NPX9" s="38"/>
      <c r="NPY9" s="38"/>
      <c r="NPZ9" s="38"/>
      <c r="NQA9" s="38"/>
      <c r="NQB9" s="38"/>
      <c r="NQC9" s="38"/>
      <c r="NQD9" s="38"/>
      <c r="NQE9" s="38"/>
      <c r="NQF9" s="38"/>
      <c r="NQG9" s="38"/>
      <c r="NQH9" s="38"/>
      <c r="NQI9" s="38"/>
      <c r="NQJ9" s="38"/>
      <c r="NQK9" s="38"/>
      <c r="NQL9" s="38"/>
      <c r="NQM9" s="38"/>
      <c r="NQN9" s="38"/>
      <c r="NQO9" s="38"/>
      <c r="NQP9" s="38"/>
      <c r="NQQ9" s="38"/>
      <c r="NQR9" s="38"/>
      <c r="NQS9" s="38"/>
      <c r="NQT9" s="38"/>
      <c r="NQU9" s="38"/>
      <c r="NQV9" s="38"/>
      <c r="NQW9" s="38"/>
      <c r="NQX9" s="38"/>
      <c r="NQY9" s="38"/>
      <c r="NQZ9" s="38"/>
      <c r="NRA9" s="38"/>
      <c r="NRB9" s="38"/>
      <c r="NRC9" s="38"/>
      <c r="NRD9" s="38"/>
      <c r="NRE9" s="38"/>
      <c r="NRF9" s="38"/>
      <c r="NRG9" s="38"/>
      <c r="NRH9" s="38"/>
      <c r="NRI9" s="38"/>
      <c r="NRJ9" s="38"/>
      <c r="NRK9" s="38"/>
      <c r="NRL9" s="38"/>
      <c r="NRM9" s="38"/>
      <c r="NRN9" s="38"/>
      <c r="NRO9" s="38"/>
      <c r="NRP9" s="38"/>
      <c r="NRQ9" s="38"/>
      <c r="NRR9" s="38"/>
      <c r="NRS9" s="38"/>
      <c r="NRT9" s="38"/>
      <c r="NRU9" s="38"/>
      <c r="NRV9" s="38"/>
      <c r="NRW9" s="38"/>
      <c r="NRX9" s="38"/>
      <c r="NRY9" s="38"/>
      <c r="NRZ9" s="38"/>
      <c r="NSA9" s="38"/>
      <c r="NSB9" s="38"/>
      <c r="NSC9" s="38"/>
      <c r="NSD9" s="38"/>
      <c r="NSE9" s="38"/>
      <c r="NSF9" s="38"/>
      <c r="NSG9" s="38"/>
      <c r="NSH9" s="38"/>
      <c r="NSI9" s="38"/>
      <c r="NSJ9" s="38"/>
      <c r="NSK9" s="38"/>
      <c r="NSL9" s="38"/>
      <c r="NSM9" s="38"/>
      <c r="NSN9" s="38"/>
      <c r="NSO9" s="38"/>
      <c r="NSP9" s="38"/>
      <c r="NSQ9" s="38"/>
      <c r="NSR9" s="38"/>
      <c r="NSS9" s="38"/>
      <c r="NST9" s="38"/>
      <c r="NSU9" s="38"/>
      <c r="NSV9" s="38"/>
      <c r="NSW9" s="38"/>
      <c r="NSX9" s="38"/>
      <c r="NSY9" s="38"/>
      <c r="NSZ9" s="38"/>
      <c r="NTA9" s="38"/>
      <c r="NTB9" s="38"/>
      <c r="NTC9" s="38"/>
      <c r="NTD9" s="38"/>
      <c r="NTE9" s="38"/>
      <c r="NTF9" s="38"/>
      <c r="NTG9" s="38"/>
      <c r="NTH9" s="38"/>
      <c r="NTI9" s="38"/>
      <c r="NTJ9" s="38"/>
      <c r="NTK9" s="38"/>
      <c r="NTL9" s="38"/>
      <c r="NTM9" s="38"/>
      <c r="NTN9" s="38"/>
      <c r="NTO9" s="38"/>
      <c r="NTP9" s="38"/>
      <c r="NTQ9" s="38"/>
      <c r="NTR9" s="38"/>
      <c r="NTS9" s="38"/>
      <c r="NTT9" s="38"/>
      <c r="NTU9" s="38"/>
      <c r="NTV9" s="38"/>
      <c r="NTW9" s="38"/>
      <c r="NTX9" s="38"/>
      <c r="NTY9" s="38"/>
      <c r="NTZ9" s="38"/>
      <c r="NUA9" s="38"/>
      <c r="NUB9" s="38"/>
      <c r="NUC9" s="38"/>
      <c r="NUD9" s="38"/>
      <c r="NUE9" s="38"/>
      <c r="NUF9" s="38"/>
      <c r="NUG9" s="38"/>
      <c r="NUH9" s="38"/>
      <c r="NUI9" s="38"/>
      <c r="NUJ9" s="38"/>
      <c r="NUK9" s="38"/>
      <c r="NUL9" s="38"/>
      <c r="NUM9" s="38"/>
      <c r="NUN9" s="38"/>
      <c r="NUO9" s="38"/>
      <c r="NUP9" s="38"/>
      <c r="NUQ9" s="38"/>
      <c r="NUR9" s="38"/>
      <c r="NUS9" s="38"/>
      <c r="NUT9" s="38"/>
      <c r="NUU9" s="38"/>
      <c r="NUV9" s="38"/>
      <c r="NUW9" s="38"/>
      <c r="NUX9" s="38"/>
      <c r="NUY9" s="38"/>
      <c r="NUZ9" s="38"/>
      <c r="NVA9" s="38"/>
      <c r="NVB9" s="38"/>
      <c r="NVC9" s="38"/>
      <c r="NVD9" s="38"/>
      <c r="NVE9" s="38"/>
      <c r="NVF9" s="38"/>
      <c r="NVG9" s="38"/>
      <c r="NVH9" s="38"/>
      <c r="NVI9" s="38"/>
      <c r="NVJ9" s="38"/>
      <c r="NVK9" s="38"/>
      <c r="NVL9" s="38"/>
      <c r="NVM9" s="38"/>
      <c r="NVN9" s="38"/>
      <c r="NVO9" s="38"/>
      <c r="NVP9" s="38"/>
      <c r="NVQ9" s="38"/>
      <c r="NVR9" s="38"/>
      <c r="NVS9" s="38"/>
      <c r="NVT9" s="38"/>
      <c r="NVU9" s="38"/>
      <c r="NVV9" s="38"/>
      <c r="NVW9" s="38"/>
      <c r="NVX9" s="38"/>
      <c r="NVY9" s="38"/>
      <c r="NVZ9" s="38"/>
      <c r="NWA9" s="38"/>
      <c r="NWB9" s="38"/>
      <c r="NWC9" s="38"/>
      <c r="NWD9" s="38"/>
      <c r="NWE9" s="38"/>
      <c r="NWF9" s="38"/>
      <c r="NWG9" s="38"/>
      <c r="NWH9" s="38"/>
      <c r="NWI9" s="38"/>
      <c r="NWJ9" s="38"/>
      <c r="NWK9" s="38"/>
      <c r="NWL9" s="38"/>
      <c r="NWM9" s="38"/>
      <c r="NWN9" s="38"/>
      <c r="NWO9" s="38"/>
      <c r="NWP9" s="38"/>
      <c r="NWQ9" s="38"/>
      <c r="NWR9" s="38"/>
      <c r="NWS9" s="38"/>
      <c r="NWT9" s="38"/>
      <c r="NWU9" s="38"/>
      <c r="NWV9" s="38"/>
      <c r="NWW9" s="38"/>
      <c r="NWX9" s="38"/>
      <c r="NWY9" s="38"/>
      <c r="NWZ9" s="38"/>
      <c r="NXA9" s="38"/>
      <c r="NXB9" s="38"/>
      <c r="NXC9" s="38"/>
      <c r="NXD9" s="38"/>
      <c r="NXE9" s="38"/>
      <c r="NXF9" s="38"/>
      <c r="NXG9" s="38"/>
      <c r="NXH9" s="38"/>
      <c r="NXI9" s="38"/>
      <c r="NXJ9" s="38"/>
      <c r="NXK9" s="38"/>
      <c r="NXL9" s="38"/>
      <c r="NXM9" s="38"/>
      <c r="NXN9" s="38"/>
      <c r="NXO9" s="38"/>
      <c r="NXP9" s="38"/>
      <c r="NXQ9" s="38"/>
      <c r="NXR9" s="38"/>
      <c r="NXS9" s="38"/>
      <c r="NXT9" s="38"/>
      <c r="NXU9" s="38"/>
      <c r="NXV9" s="38"/>
      <c r="NXW9" s="38"/>
      <c r="NXX9" s="38"/>
      <c r="NXY9" s="38"/>
      <c r="NXZ9" s="38"/>
      <c r="NYA9" s="38"/>
      <c r="NYB9" s="38"/>
      <c r="NYC9" s="38"/>
      <c r="NYD9" s="38"/>
      <c r="NYE9" s="38"/>
      <c r="NYF9" s="38"/>
      <c r="NYG9" s="38"/>
      <c r="NYH9" s="38"/>
      <c r="NYI9" s="38"/>
      <c r="NYJ9" s="38"/>
      <c r="NYK9" s="38"/>
      <c r="NYL9" s="38"/>
      <c r="NYM9" s="38"/>
      <c r="NYN9" s="38"/>
      <c r="NYO9" s="38"/>
      <c r="NYP9" s="38"/>
      <c r="NYQ9" s="38"/>
      <c r="NYR9" s="38"/>
      <c r="NYS9" s="38"/>
      <c r="NYT9" s="38"/>
      <c r="NYU9" s="38"/>
      <c r="NYV9" s="38"/>
      <c r="NYW9" s="38"/>
      <c r="NYX9" s="38"/>
      <c r="NYY9" s="38"/>
      <c r="NYZ9" s="38"/>
      <c r="NZA9" s="38"/>
      <c r="NZB9" s="38"/>
      <c r="NZC9" s="38"/>
      <c r="NZD9" s="38"/>
      <c r="NZE9" s="38"/>
      <c r="NZF9" s="38"/>
      <c r="NZG9" s="38"/>
      <c r="NZH9" s="38"/>
      <c r="NZI9" s="38"/>
      <c r="NZJ9" s="38"/>
      <c r="NZK9" s="38"/>
      <c r="NZL9" s="38"/>
      <c r="NZM9" s="38"/>
      <c r="NZN9" s="38"/>
      <c r="NZO9" s="38"/>
      <c r="NZP9" s="38"/>
      <c r="NZQ9" s="38"/>
      <c r="NZR9" s="38"/>
      <c r="NZS9" s="38"/>
      <c r="NZT9" s="38"/>
      <c r="NZU9" s="38"/>
      <c r="NZV9" s="38"/>
      <c r="NZW9" s="38"/>
      <c r="NZX9" s="38"/>
      <c r="NZY9" s="38"/>
      <c r="NZZ9" s="38"/>
      <c r="OAA9" s="38"/>
      <c r="OAB9" s="38"/>
      <c r="OAC9" s="38"/>
      <c r="OAD9" s="38"/>
      <c r="OAE9" s="38"/>
      <c r="OAF9" s="38"/>
      <c r="OAG9" s="38"/>
      <c r="OAH9" s="38"/>
      <c r="OAI9" s="38"/>
      <c r="OAJ9" s="38"/>
      <c r="OAK9" s="38"/>
      <c r="OAL9" s="38"/>
      <c r="OAM9" s="38"/>
      <c r="OAN9" s="38"/>
      <c r="OAO9" s="38"/>
      <c r="OAP9" s="38"/>
      <c r="OAQ9" s="38"/>
      <c r="OAR9" s="38"/>
      <c r="OAS9" s="38"/>
      <c r="OAT9" s="38"/>
      <c r="OAU9" s="38"/>
      <c r="OAV9" s="38"/>
      <c r="OAW9" s="38"/>
      <c r="OAX9" s="38"/>
      <c r="OAY9" s="38"/>
      <c r="OAZ9" s="38"/>
      <c r="OBA9" s="38"/>
      <c r="OBB9" s="38"/>
      <c r="OBC9" s="38"/>
      <c r="OBD9" s="38"/>
      <c r="OBE9" s="38"/>
      <c r="OBF9" s="38"/>
      <c r="OBG9" s="38"/>
      <c r="OBH9" s="38"/>
      <c r="OBI9" s="38"/>
      <c r="OBJ9" s="38"/>
      <c r="OBK9" s="38"/>
      <c r="OBL9" s="38"/>
      <c r="OBM9" s="38"/>
      <c r="OBN9" s="38"/>
      <c r="OBO9" s="38"/>
      <c r="OBP9" s="38"/>
      <c r="OBQ9" s="38"/>
      <c r="OBR9" s="38"/>
      <c r="OBS9" s="38"/>
      <c r="OBT9" s="38"/>
      <c r="OBU9" s="38"/>
      <c r="OBV9" s="38"/>
      <c r="OBW9" s="38"/>
      <c r="OBX9" s="38"/>
      <c r="OBY9" s="38"/>
      <c r="OBZ9" s="38"/>
      <c r="OCA9" s="38"/>
      <c r="OCB9" s="38"/>
      <c r="OCC9" s="38"/>
      <c r="OCD9" s="38"/>
      <c r="OCE9" s="38"/>
      <c r="OCF9" s="38"/>
      <c r="OCG9" s="38"/>
      <c r="OCH9" s="38"/>
      <c r="OCI9" s="38"/>
      <c r="OCJ9" s="38"/>
      <c r="OCK9" s="38"/>
      <c r="OCL9" s="38"/>
      <c r="OCM9" s="38"/>
      <c r="OCN9" s="38"/>
      <c r="OCO9" s="38"/>
      <c r="OCP9" s="38"/>
      <c r="OCQ9" s="38"/>
      <c r="OCR9" s="38"/>
      <c r="OCS9" s="38"/>
      <c r="OCT9" s="38"/>
      <c r="OCU9" s="38"/>
      <c r="OCV9" s="38"/>
      <c r="OCW9" s="38"/>
      <c r="OCX9" s="38"/>
      <c r="OCY9" s="38"/>
      <c r="OCZ9" s="38"/>
      <c r="ODA9" s="38"/>
      <c r="ODB9" s="38"/>
      <c r="ODC9" s="38"/>
      <c r="ODD9" s="38"/>
      <c r="ODE9" s="38"/>
      <c r="ODF9" s="38"/>
      <c r="ODG9" s="38"/>
      <c r="ODH9" s="38"/>
      <c r="ODI9" s="38"/>
      <c r="ODJ9" s="38"/>
      <c r="ODK9" s="38"/>
      <c r="ODL9" s="38"/>
      <c r="ODM9" s="38"/>
      <c r="ODN9" s="38"/>
      <c r="ODO9" s="38"/>
      <c r="ODP9" s="38"/>
      <c r="ODQ9" s="38"/>
      <c r="ODR9" s="38"/>
      <c r="ODS9" s="38"/>
      <c r="ODT9" s="38"/>
      <c r="ODU9" s="38"/>
      <c r="ODV9" s="38"/>
      <c r="ODW9" s="38"/>
      <c r="ODX9" s="38"/>
      <c r="ODY9" s="38"/>
      <c r="ODZ9" s="38"/>
      <c r="OEA9" s="38"/>
      <c r="OEB9" s="38"/>
      <c r="OEC9" s="38"/>
      <c r="OED9" s="38"/>
      <c r="OEE9" s="38"/>
      <c r="OEF9" s="38"/>
      <c r="OEG9" s="38"/>
      <c r="OEH9" s="38"/>
      <c r="OEI9" s="38"/>
      <c r="OEJ9" s="38"/>
      <c r="OEK9" s="38"/>
      <c r="OEL9" s="38"/>
      <c r="OEM9" s="38"/>
      <c r="OEN9" s="38"/>
      <c r="OEO9" s="38"/>
      <c r="OEP9" s="38"/>
      <c r="OEQ9" s="38"/>
      <c r="OER9" s="38"/>
      <c r="OES9" s="38"/>
      <c r="OET9" s="38"/>
      <c r="OEU9" s="38"/>
      <c r="OEV9" s="38"/>
      <c r="OEW9" s="38"/>
      <c r="OEX9" s="38"/>
      <c r="OEY9" s="38"/>
      <c r="OEZ9" s="38"/>
      <c r="OFA9" s="38"/>
      <c r="OFB9" s="38"/>
      <c r="OFC9" s="38"/>
      <c r="OFD9" s="38"/>
      <c r="OFE9" s="38"/>
      <c r="OFF9" s="38"/>
      <c r="OFG9" s="38"/>
      <c r="OFH9" s="38"/>
      <c r="OFI9" s="38"/>
      <c r="OFJ9" s="38"/>
      <c r="OFK9" s="38"/>
      <c r="OFL9" s="38"/>
      <c r="OFM9" s="38"/>
      <c r="OFN9" s="38"/>
      <c r="OFO9" s="38"/>
      <c r="OFP9" s="38"/>
      <c r="OFQ9" s="38"/>
      <c r="OFR9" s="38"/>
      <c r="OFS9" s="38"/>
      <c r="OFT9" s="38"/>
      <c r="OFU9" s="38"/>
      <c r="OFV9" s="38"/>
      <c r="OFW9" s="38"/>
      <c r="OFX9" s="38"/>
      <c r="OFY9" s="38"/>
      <c r="OFZ9" s="38"/>
      <c r="OGA9" s="38"/>
      <c r="OGB9" s="38"/>
      <c r="OGC9" s="38"/>
      <c r="OGD9" s="38"/>
      <c r="OGE9" s="38"/>
      <c r="OGF9" s="38"/>
      <c r="OGG9" s="38"/>
      <c r="OGH9" s="38"/>
      <c r="OGI9" s="38"/>
      <c r="OGJ9" s="38"/>
      <c r="OGK9" s="38"/>
      <c r="OGL9" s="38"/>
      <c r="OGM9" s="38"/>
      <c r="OGN9" s="38"/>
      <c r="OGO9" s="38"/>
      <c r="OGP9" s="38"/>
      <c r="OGQ9" s="38"/>
      <c r="OGR9" s="38"/>
      <c r="OGS9" s="38"/>
      <c r="OGT9" s="38"/>
      <c r="OGU9" s="38"/>
      <c r="OGV9" s="38"/>
      <c r="OGW9" s="38"/>
      <c r="OGX9" s="38"/>
      <c r="OGY9" s="38"/>
      <c r="OGZ9" s="38"/>
      <c r="OHA9" s="38"/>
      <c r="OHB9" s="38"/>
      <c r="OHC9" s="38"/>
      <c r="OHD9" s="38"/>
      <c r="OHE9" s="38"/>
      <c r="OHF9" s="38"/>
      <c r="OHG9" s="38"/>
      <c r="OHH9" s="38"/>
      <c r="OHI9" s="38"/>
      <c r="OHJ9" s="38"/>
      <c r="OHK9" s="38"/>
      <c r="OHL9" s="38"/>
      <c r="OHM9" s="38"/>
      <c r="OHN9" s="38"/>
      <c r="OHO9" s="38"/>
      <c r="OHP9" s="38"/>
      <c r="OHQ9" s="38"/>
      <c r="OHR9" s="38"/>
      <c r="OHS9" s="38"/>
      <c r="OHT9" s="38"/>
      <c r="OHU9" s="38"/>
      <c r="OHV9" s="38"/>
      <c r="OHW9" s="38"/>
      <c r="OHX9" s="38"/>
      <c r="OHY9" s="38"/>
      <c r="OHZ9" s="38"/>
      <c r="OIA9" s="38"/>
      <c r="OIB9" s="38"/>
      <c r="OIC9" s="38"/>
      <c r="OID9" s="38"/>
      <c r="OIE9" s="38"/>
      <c r="OIF9" s="38"/>
      <c r="OIG9" s="38"/>
      <c r="OIH9" s="38"/>
      <c r="OII9" s="38"/>
      <c r="OIJ9" s="38"/>
      <c r="OIK9" s="38"/>
      <c r="OIL9" s="38"/>
      <c r="OIM9" s="38"/>
      <c r="OIN9" s="38"/>
      <c r="OIO9" s="38"/>
      <c r="OIP9" s="38"/>
      <c r="OIQ9" s="38"/>
      <c r="OIR9" s="38"/>
      <c r="OIS9" s="38"/>
      <c r="OIT9" s="38"/>
      <c r="OIU9" s="38"/>
      <c r="OIV9" s="38"/>
      <c r="OIW9" s="38"/>
      <c r="OIX9" s="38"/>
      <c r="OIY9" s="38"/>
      <c r="OIZ9" s="38"/>
      <c r="OJA9" s="38"/>
      <c r="OJB9" s="38"/>
      <c r="OJC9" s="38"/>
      <c r="OJD9" s="38"/>
      <c r="OJE9" s="38"/>
      <c r="OJF9" s="38"/>
      <c r="OJG9" s="38"/>
      <c r="OJH9" s="38"/>
      <c r="OJI9" s="38"/>
      <c r="OJJ9" s="38"/>
      <c r="OJK9" s="38"/>
      <c r="OJL9" s="38"/>
      <c r="OJM9" s="38"/>
      <c r="OJN9" s="38"/>
      <c r="OJO9" s="38"/>
      <c r="OJP9" s="38"/>
      <c r="OJQ9" s="38"/>
      <c r="OJR9" s="38"/>
      <c r="OJS9" s="38"/>
      <c r="OJT9" s="38"/>
      <c r="OJU9" s="38"/>
      <c r="OJV9" s="38"/>
      <c r="OJW9" s="38"/>
      <c r="OJX9" s="38"/>
      <c r="OJY9" s="38"/>
      <c r="OJZ9" s="38"/>
      <c r="OKA9" s="38"/>
      <c r="OKB9" s="38"/>
      <c r="OKC9" s="38"/>
      <c r="OKD9" s="38"/>
      <c r="OKE9" s="38"/>
      <c r="OKF9" s="38"/>
      <c r="OKG9" s="38"/>
      <c r="OKH9" s="38"/>
      <c r="OKI9" s="38"/>
      <c r="OKJ9" s="38"/>
      <c r="OKK9" s="38"/>
      <c r="OKL9" s="38"/>
      <c r="OKM9" s="38"/>
      <c r="OKN9" s="38"/>
      <c r="OKO9" s="38"/>
      <c r="OKP9" s="38"/>
      <c r="OKQ9" s="38"/>
      <c r="OKR9" s="38"/>
      <c r="OKS9" s="38"/>
      <c r="OKT9" s="38"/>
      <c r="OKU9" s="38"/>
      <c r="OKV9" s="38"/>
      <c r="OKW9" s="38"/>
      <c r="OKX9" s="38"/>
      <c r="OKY9" s="38"/>
      <c r="OKZ9" s="38"/>
      <c r="OLA9" s="38"/>
      <c r="OLB9" s="38"/>
      <c r="OLC9" s="38"/>
      <c r="OLD9" s="38"/>
      <c r="OLE9" s="38"/>
      <c r="OLF9" s="38"/>
      <c r="OLG9" s="38"/>
      <c r="OLH9" s="38"/>
      <c r="OLI9" s="38"/>
      <c r="OLJ9" s="38"/>
      <c r="OLK9" s="38"/>
      <c r="OLL9" s="38"/>
      <c r="OLM9" s="38"/>
      <c r="OLN9" s="38"/>
      <c r="OLO9" s="38"/>
      <c r="OLP9" s="38"/>
      <c r="OLQ9" s="38"/>
      <c r="OLR9" s="38"/>
      <c r="OLS9" s="38"/>
      <c r="OLT9" s="38"/>
      <c r="OLU9" s="38"/>
      <c r="OLV9" s="38"/>
      <c r="OLW9" s="38"/>
      <c r="OLX9" s="38"/>
      <c r="OLY9" s="38"/>
      <c r="OLZ9" s="38"/>
      <c r="OMA9" s="38"/>
      <c r="OMB9" s="38"/>
      <c r="OMC9" s="38"/>
      <c r="OMD9" s="38"/>
      <c r="OME9" s="38"/>
      <c r="OMF9" s="38"/>
      <c r="OMG9" s="38"/>
      <c r="OMH9" s="38"/>
      <c r="OMI9" s="38"/>
      <c r="OMJ9" s="38"/>
      <c r="OMK9" s="38"/>
      <c r="OML9" s="38"/>
      <c r="OMM9" s="38"/>
      <c r="OMN9" s="38"/>
      <c r="OMO9" s="38"/>
      <c r="OMP9" s="38"/>
      <c r="OMQ9" s="38"/>
      <c r="OMR9" s="38"/>
      <c r="OMS9" s="38"/>
      <c r="OMT9" s="38"/>
      <c r="OMU9" s="38"/>
      <c r="OMV9" s="38"/>
      <c r="OMW9" s="38"/>
      <c r="OMX9" s="38"/>
      <c r="OMY9" s="38"/>
      <c r="OMZ9" s="38"/>
      <c r="ONA9" s="38"/>
      <c r="ONB9" s="38"/>
      <c r="ONC9" s="38"/>
      <c r="OND9" s="38"/>
      <c r="ONE9" s="38"/>
      <c r="ONF9" s="38"/>
      <c r="ONG9" s="38"/>
      <c r="ONH9" s="38"/>
      <c r="ONI9" s="38"/>
      <c r="ONJ9" s="38"/>
      <c r="ONK9" s="38"/>
      <c r="ONL9" s="38"/>
      <c r="ONM9" s="38"/>
      <c r="ONN9" s="38"/>
      <c r="ONO9" s="38"/>
      <c r="ONP9" s="38"/>
      <c r="ONQ9" s="38"/>
      <c r="ONR9" s="38"/>
      <c r="ONS9" s="38"/>
      <c r="ONT9" s="38"/>
      <c r="ONU9" s="38"/>
      <c r="ONV9" s="38"/>
      <c r="ONW9" s="38"/>
      <c r="ONX9" s="38"/>
      <c r="ONY9" s="38"/>
      <c r="ONZ9" s="38"/>
      <c r="OOA9" s="38"/>
      <c r="OOB9" s="38"/>
      <c r="OOC9" s="38"/>
      <c r="OOD9" s="38"/>
      <c r="OOE9" s="38"/>
      <c r="OOF9" s="38"/>
      <c r="OOG9" s="38"/>
      <c r="OOH9" s="38"/>
      <c r="OOI9" s="38"/>
      <c r="OOJ9" s="38"/>
      <c r="OOK9" s="38"/>
      <c r="OOL9" s="38"/>
      <c r="OOM9" s="38"/>
      <c r="OON9" s="38"/>
      <c r="OOO9" s="38"/>
      <c r="OOP9" s="38"/>
      <c r="OOQ9" s="38"/>
      <c r="OOR9" s="38"/>
      <c r="OOS9" s="38"/>
      <c r="OOT9" s="38"/>
      <c r="OOU9" s="38"/>
      <c r="OOV9" s="38"/>
      <c r="OOW9" s="38"/>
      <c r="OOX9" s="38"/>
      <c r="OOY9" s="38"/>
      <c r="OOZ9" s="38"/>
      <c r="OPA9" s="38"/>
      <c r="OPB9" s="38"/>
      <c r="OPC9" s="38"/>
      <c r="OPD9" s="38"/>
      <c r="OPE9" s="38"/>
      <c r="OPF9" s="38"/>
      <c r="OPG9" s="38"/>
      <c r="OPH9" s="38"/>
      <c r="OPI9" s="38"/>
      <c r="OPJ9" s="38"/>
      <c r="OPK9" s="38"/>
      <c r="OPL9" s="38"/>
      <c r="OPM9" s="38"/>
      <c r="OPN9" s="38"/>
      <c r="OPO9" s="38"/>
      <c r="OPP9" s="38"/>
      <c r="OPQ9" s="38"/>
      <c r="OPR9" s="38"/>
      <c r="OPS9" s="38"/>
      <c r="OPT9" s="38"/>
      <c r="OPU9" s="38"/>
      <c r="OPV9" s="38"/>
      <c r="OPW9" s="38"/>
      <c r="OPX9" s="38"/>
      <c r="OPY9" s="38"/>
      <c r="OPZ9" s="38"/>
      <c r="OQA9" s="38"/>
      <c r="OQB9" s="38"/>
      <c r="OQC9" s="38"/>
      <c r="OQD9" s="38"/>
      <c r="OQE9" s="38"/>
      <c r="OQF9" s="38"/>
      <c r="OQG9" s="38"/>
      <c r="OQH9" s="38"/>
      <c r="OQI9" s="38"/>
      <c r="OQJ9" s="38"/>
      <c r="OQK9" s="38"/>
      <c r="OQL9" s="38"/>
      <c r="OQM9" s="38"/>
      <c r="OQN9" s="38"/>
      <c r="OQO9" s="38"/>
      <c r="OQP9" s="38"/>
      <c r="OQQ9" s="38"/>
      <c r="OQR9" s="38"/>
      <c r="OQS9" s="38"/>
      <c r="OQT9" s="38"/>
      <c r="OQU9" s="38"/>
      <c r="OQV9" s="38"/>
      <c r="OQW9" s="38"/>
      <c r="OQX9" s="38"/>
      <c r="OQY9" s="38"/>
      <c r="OQZ9" s="38"/>
      <c r="ORA9" s="38"/>
      <c r="ORB9" s="38"/>
      <c r="ORC9" s="38"/>
      <c r="ORD9" s="38"/>
      <c r="ORE9" s="38"/>
      <c r="ORF9" s="38"/>
      <c r="ORG9" s="38"/>
      <c r="ORH9" s="38"/>
      <c r="ORI9" s="38"/>
      <c r="ORJ9" s="38"/>
      <c r="ORK9" s="38"/>
      <c r="ORL9" s="38"/>
      <c r="ORM9" s="38"/>
      <c r="ORN9" s="38"/>
      <c r="ORO9" s="38"/>
      <c r="ORP9" s="38"/>
      <c r="ORQ9" s="38"/>
      <c r="ORR9" s="38"/>
      <c r="ORS9" s="38"/>
      <c r="ORT9" s="38"/>
      <c r="ORU9" s="38"/>
      <c r="ORV9" s="38"/>
      <c r="ORW9" s="38"/>
      <c r="ORX9" s="38"/>
      <c r="ORY9" s="38"/>
      <c r="ORZ9" s="38"/>
      <c r="OSA9" s="38"/>
      <c r="OSB9" s="38"/>
      <c r="OSC9" s="38"/>
      <c r="OSD9" s="38"/>
      <c r="OSE9" s="38"/>
      <c r="OSF9" s="38"/>
      <c r="OSG9" s="38"/>
      <c r="OSH9" s="38"/>
      <c r="OSI9" s="38"/>
      <c r="OSJ9" s="38"/>
      <c r="OSK9" s="38"/>
      <c r="OSL9" s="38"/>
      <c r="OSM9" s="38"/>
      <c r="OSN9" s="38"/>
      <c r="OSO9" s="38"/>
      <c r="OSP9" s="38"/>
      <c r="OSQ9" s="38"/>
      <c r="OSR9" s="38"/>
      <c r="OSS9" s="38"/>
      <c r="OST9" s="38"/>
      <c r="OSU9" s="38"/>
      <c r="OSV9" s="38"/>
      <c r="OSW9" s="38"/>
      <c r="OSX9" s="38"/>
      <c r="OSY9" s="38"/>
      <c r="OSZ9" s="38"/>
      <c r="OTA9" s="38"/>
      <c r="OTB9" s="38"/>
      <c r="OTC9" s="38"/>
      <c r="OTD9" s="38"/>
      <c r="OTE9" s="38"/>
      <c r="OTF9" s="38"/>
      <c r="OTG9" s="38"/>
      <c r="OTH9" s="38"/>
      <c r="OTI9" s="38"/>
      <c r="OTJ9" s="38"/>
      <c r="OTK9" s="38"/>
      <c r="OTL9" s="38"/>
      <c r="OTM9" s="38"/>
      <c r="OTN9" s="38"/>
      <c r="OTO9" s="38"/>
      <c r="OTP9" s="38"/>
      <c r="OTQ9" s="38"/>
      <c r="OTR9" s="38"/>
      <c r="OTS9" s="38"/>
      <c r="OTT9" s="38"/>
      <c r="OTU9" s="38"/>
      <c r="OTV9" s="38"/>
      <c r="OTW9" s="38"/>
      <c r="OTX9" s="38"/>
      <c r="OTY9" s="38"/>
      <c r="OTZ9" s="38"/>
      <c r="OUA9" s="38"/>
      <c r="OUB9" s="38"/>
      <c r="OUC9" s="38"/>
      <c r="OUD9" s="38"/>
      <c r="OUE9" s="38"/>
      <c r="OUF9" s="38"/>
      <c r="OUG9" s="38"/>
      <c r="OUH9" s="38"/>
      <c r="OUI9" s="38"/>
      <c r="OUJ9" s="38"/>
      <c r="OUK9" s="38"/>
      <c r="OUL9" s="38"/>
      <c r="OUM9" s="38"/>
      <c r="OUN9" s="38"/>
      <c r="OUO9" s="38"/>
      <c r="OUP9" s="38"/>
      <c r="OUQ9" s="38"/>
      <c r="OUR9" s="38"/>
      <c r="OUS9" s="38"/>
      <c r="OUT9" s="38"/>
      <c r="OUU9" s="38"/>
      <c r="OUV9" s="38"/>
      <c r="OUW9" s="38"/>
      <c r="OUX9" s="38"/>
      <c r="OUY9" s="38"/>
      <c r="OUZ9" s="38"/>
      <c r="OVA9" s="38"/>
      <c r="OVB9" s="38"/>
      <c r="OVC9" s="38"/>
      <c r="OVD9" s="38"/>
      <c r="OVE9" s="38"/>
      <c r="OVF9" s="38"/>
      <c r="OVG9" s="38"/>
      <c r="OVH9" s="38"/>
      <c r="OVI9" s="38"/>
      <c r="OVJ9" s="38"/>
      <c r="OVK9" s="38"/>
      <c r="OVL9" s="38"/>
      <c r="OVM9" s="38"/>
      <c r="OVN9" s="38"/>
      <c r="OVO9" s="38"/>
      <c r="OVP9" s="38"/>
      <c r="OVQ9" s="38"/>
      <c r="OVR9" s="38"/>
      <c r="OVS9" s="38"/>
      <c r="OVT9" s="38"/>
      <c r="OVU9" s="38"/>
      <c r="OVV9" s="38"/>
      <c r="OVW9" s="38"/>
      <c r="OVX9" s="38"/>
      <c r="OVY9" s="38"/>
      <c r="OVZ9" s="38"/>
      <c r="OWA9" s="38"/>
      <c r="OWB9" s="38"/>
      <c r="OWC9" s="38"/>
      <c r="OWD9" s="38"/>
      <c r="OWE9" s="38"/>
      <c r="OWF9" s="38"/>
      <c r="OWG9" s="38"/>
      <c r="OWH9" s="38"/>
      <c r="OWI9" s="38"/>
      <c r="OWJ9" s="38"/>
      <c r="OWK9" s="38"/>
      <c r="OWL9" s="38"/>
      <c r="OWM9" s="38"/>
      <c r="OWN9" s="38"/>
      <c r="OWO9" s="38"/>
      <c r="OWP9" s="38"/>
      <c r="OWQ9" s="38"/>
      <c r="OWR9" s="38"/>
      <c r="OWS9" s="38"/>
      <c r="OWT9" s="38"/>
      <c r="OWU9" s="38"/>
      <c r="OWV9" s="38"/>
      <c r="OWW9" s="38"/>
      <c r="OWX9" s="38"/>
      <c r="OWY9" s="38"/>
      <c r="OWZ9" s="38"/>
      <c r="OXA9" s="38"/>
      <c r="OXB9" s="38"/>
      <c r="OXC9" s="38"/>
      <c r="OXD9" s="38"/>
      <c r="OXE9" s="38"/>
      <c r="OXF9" s="38"/>
      <c r="OXG9" s="38"/>
      <c r="OXH9" s="38"/>
      <c r="OXI9" s="38"/>
      <c r="OXJ9" s="38"/>
      <c r="OXK9" s="38"/>
      <c r="OXL9" s="38"/>
      <c r="OXM9" s="38"/>
      <c r="OXN9" s="38"/>
      <c r="OXO9" s="38"/>
      <c r="OXP9" s="38"/>
      <c r="OXQ9" s="38"/>
      <c r="OXR9" s="38"/>
      <c r="OXS9" s="38"/>
      <c r="OXT9" s="38"/>
      <c r="OXU9" s="38"/>
      <c r="OXV9" s="38"/>
      <c r="OXW9" s="38"/>
      <c r="OXX9" s="38"/>
      <c r="OXY9" s="38"/>
      <c r="OXZ9" s="38"/>
      <c r="OYA9" s="38"/>
      <c r="OYB9" s="38"/>
      <c r="OYC9" s="38"/>
      <c r="OYD9" s="38"/>
      <c r="OYE9" s="38"/>
      <c r="OYF9" s="38"/>
      <c r="OYG9" s="38"/>
      <c r="OYH9" s="38"/>
      <c r="OYI9" s="38"/>
      <c r="OYJ9" s="38"/>
      <c r="OYK9" s="38"/>
      <c r="OYL9" s="38"/>
      <c r="OYM9" s="38"/>
      <c r="OYN9" s="38"/>
      <c r="OYO9" s="38"/>
      <c r="OYP9" s="38"/>
      <c r="OYQ9" s="38"/>
      <c r="OYR9" s="38"/>
      <c r="OYS9" s="38"/>
      <c r="OYT9" s="38"/>
      <c r="OYU9" s="38"/>
      <c r="OYV9" s="38"/>
      <c r="OYW9" s="38"/>
      <c r="OYX9" s="38"/>
      <c r="OYY9" s="38"/>
      <c r="OYZ9" s="38"/>
      <c r="OZA9" s="38"/>
      <c r="OZB9" s="38"/>
      <c r="OZC9" s="38"/>
      <c r="OZD9" s="38"/>
      <c r="OZE9" s="38"/>
      <c r="OZF9" s="38"/>
      <c r="OZG9" s="38"/>
      <c r="OZH9" s="38"/>
      <c r="OZI9" s="38"/>
      <c r="OZJ9" s="38"/>
      <c r="OZK9" s="38"/>
      <c r="OZL9" s="38"/>
      <c r="OZM9" s="38"/>
      <c r="OZN9" s="38"/>
      <c r="OZO9" s="38"/>
      <c r="OZP9" s="38"/>
      <c r="OZQ9" s="38"/>
      <c r="OZR9" s="38"/>
      <c r="OZS9" s="38"/>
      <c r="OZT9" s="38"/>
      <c r="OZU9" s="38"/>
      <c r="OZV9" s="38"/>
      <c r="OZW9" s="38"/>
      <c r="OZX9" s="38"/>
      <c r="OZY9" s="38"/>
      <c r="OZZ9" s="38"/>
      <c r="PAA9" s="38"/>
      <c r="PAB9" s="38"/>
      <c r="PAC9" s="38"/>
      <c r="PAD9" s="38"/>
      <c r="PAE9" s="38"/>
      <c r="PAF9" s="38"/>
      <c r="PAG9" s="38"/>
      <c r="PAH9" s="38"/>
      <c r="PAI9" s="38"/>
      <c r="PAJ9" s="38"/>
      <c r="PAK9" s="38"/>
      <c r="PAL9" s="38"/>
      <c r="PAM9" s="38"/>
      <c r="PAN9" s="38"/>
      <c r="PAO9" s="38"/>
      <c r="PAP9" s="38"/>
      <c r="PAQ9" s="38"/>
      <c r="PAR9" s="38"/>
      <c r="PAS9" s="38"/>
      <c r="PAT9" s="38"/>
      <c r="PAU9" s="38"/>
      <c r="PAV9" s="38"/>
      <c r="PAW9" s="38"/>
      <c r="PAX9" s="38"/>
      <c r="PAY9" s="38"/>
      <c r="PAZ9" s="38"/>
      <c r="PBA9" s="38"/>
      <c r="PBB9" s="38"/>
      <c r="PBC9" s="38"/>
      <c r="PBD9" s="38"/>
      <c r="PBE9" s="38"/>
      <c r="PBF9" s="38"/>
      <c r="PBG9" s="38"/>
      <c r="PBH9" s="38"/>
      <c r="PBI9" s="38"/>
      <c r="PBJ9" s="38"/>
      <c r="PBK9" s="38"/>
      <c r="PBL9" s="38"/>
      <c r="PBM9" s="38"/>
      <c r="PBN9" s="38"/>
      <c r="PBO9" s="38"/>
      <c r="PBP9" s="38"/>
      <c r="PBQ9" s="38"/>
      <c r="PBR9" s="38"/>
      <c r="PBS9" s="38"/>
      <c r="PBT9" s="38"/>
      <c r="PBU9" s="38"/>
      <c r="PBV9" s="38"/>
      <c r="PBW9" s="38"/>
      <c r="PBX9" s="38"/>
      <c r="PBY9" s="38"/>
      <c r="PBZ9" s="38"/>
      <c r="PCA9" s="38"/>
      <c r="PCB9" s="38"/>
      <c r="PCC9" s="38"/>
      <c r="PCD9" s="38"/>
      <c r="PCE9" s="38"/>
      <c r="PCF9" s="38"/>
      <c r="PCG9" s="38"/>
      <c r="PCH9" s="38"/>
      <c r="PCI9" s="38"/>
      <c r="PCJ9" s="38"/>
      <c r="PCK9" s="38"/>
      <c r="PCL9" s="38"/>
      <c r="PCM9" s="38"/>
      <c r="PCN9" s="38"/>
      <c r="PCO9" s="38"/>
      <c r="PCP9" s="38"/>
      <c r="PCQ9" s="38"/>
      <c r="PCR9" s="38"/>
      <c r="PCS9" s="38"/>
      <c r="PCT9" s="38"/>
      <c r="PCU9" s="38"/>
      <c r="PCV9" s="38"/>
      <c r="PCW9" s="38"/>
      <c r="PCX9" s="38"/>
      <c r="PCY9" s="38"/>
      <c r="PCZ9" s="38"/>
      <c r="PDA9" s="38"/>
      <c r="PDB9" s="38"/>
      <c r="PDC9" s="38"/>
      <c r="PDD9" s="38"/>
      <c r="PDE9" s="38"/>
      <c r="PDF9" s="38"/>
      <c r="PDG9" s="38"/>
      <c r="PDH9" s="38"/>
      <c r="PDI9" s="38"/>
      <c r="PDJ9" s="38"/>
      <c r="PDK9" s="38"/>
      <c r="PDL9" s="38"/>
      <c r="PDM9" s="38"/>
      <c r="PDN9" s="38"/>
      <c r="PDO9" s="38"/>
      <c r="PDP9" s="38"/>
      <c r="PDQ9" s="38"/>
      <c r="PDR9" s="38"/>
      <c r="PDS9" s="38"/>
      <c r="PDT9" s="38"/>
      <c r="PDU9" s="38"/>
      <c r="PDV9" s="38"/>
      <c r="PDW9" s="38"/>
      <c r="PDX9" s="38"/>
      <c r="PDY9" s="38"/>
      <c r="PDZ9" s="38"/>
      <c r="PEA9" s="38"/>
      <c r="PEB9" s="38"/>
      <c r="PEC9" s="38"/>
      <c r="PED9" s="38"/>
      <c r="PEE9" s="38"/>
      <c r="PEF9" s="38"/>
      <c r="PEG9" s="38"/>
      <c r="PEH9" s="38"/>
      <c r="PEI9" s="38"/>
      <c r="PEJ9" s="38"/>
      <c r="PEK9" s="38"/>
      <c r="PEL9" s="38"/>
      <c r="PEM9" s="38"/>
      <c r="PEN9" s="38"/>
      <c r="PEO9" s="38"/>
      <c r="PEP9" s="38"/>
      <c r="PEQ9" s="38"/>
      <c r="PER9" s="38"/>
      <c r="PES9" s="38"/>
      <c r="PET9" s="38"/>
      <c r="PEU9" s="38"/>
      <c r="PEV9" s="38"/>
      <c r="PEW9" s="38"/>
      <c r="PEX9" s="38"/>
      <c r="PEY9" s="38"/>
      <c r="PEZ9" s="38"/>
      <c r="PFA9" s="38"/>
      <c r="PFB9" s="38"/>
      <c r="PFC9" s="38"/>
      <c r="PFD9" s="38"/>
      <c r="PFE9" s="38"/>
      <c r="PFF9" s="38"/>
      <c r="PFG9" s="38"/>
      <c r="PFH9" s="38"/>
      <c r="PFI9" s="38"/>
      <c r="PFJ9" s="38"/>
      <c r="PFK9" s="38"/>
      <c r="PFL9" s="38"/>
      <c r="PFM9" s="38"/>
      <c r="PFN9" s="38"/>
      <c r="PFO9" s="38"/>
      <c r="PFP9" s="38"/>
      <c r="PFQ9" s="38"/>
      <c r="PFR9" s="38"/>
      <c r="PFS9" s="38"/>
      <c r="PFT9" s="38"/>
      <c r="PFU9" s="38"/>
      <c r="PFV9" s="38"/>
      <c r="PFW9" s="38"/>
      <c r="PFX9" s="38"/>
      <c r="PFY9" s="38"/>
      <c r="PFZ9" s="38"/>
      <c r="PGA9" s="38"/>
      <c r="PGB9" s="38"/>
      <c r="PGC9" s="38"/>
      <c r="PGD9" s="38"/>
      <c r="PGE9" s="38"/>
      <c r="PGF9" s="38"/>
      <c r="PGG9" s="38"/>
      <c r="PGH9" s="38"/>
      <c r="PGI9" s="38"/>
      <c r="PGJ9" s="38"/>
      <c r="PGK9" s="38"/>
      <c r="PGL9" s="38"/>
      <c r="PGM9" s="38"/>
      <c r="PGN9" s="38"/>
      <c r="PGO9" s="38"/>
      <c r="PGP9" s="38"/>
      <c r="PGQ9" s="38"/>
      <c r="PGR9" s="38"/>
      <c r="PGS9" s="38"/>
      <c r="PGT9" s="38"/>
      <c r="PGU9" s="38"/>
      <c r="PGV9" s="38"/>
      <c r="PGW9" s="38"/>
      <c r="PGX9" s="38"/>
      <c r="PGY9" s="38"/>
      <c r="PGZ9" s="38"/>
      <c r="PHA9" s="38"/>
      <c r="PHB9" s="38"/>
      <c r="PHC9" s="38"/>
      <c r="PHD9" s="38"/>
      <c r="PHE9" s="38"/>
      <c r="PHF9" s="38"/>
      <c r="PHG9" s="38"/>
      <c r="PHH9" s="38"/>
      <c r="PHI9" s="38"/>
      <c r="PHJ9" s="38"/>
      <c r="PHK9" s="38"/>
      <c r="PHL9" s="38"/>
      <c r="PHM9" s="38"/>
      <c r="PHN9" s="38"/>
      <c r="PHO9" s="38"/>
      <c r="PHP9" s="38"/>
      <c r="PHQ9" s="38"/>
      <c r="PHR9" s="38"/>
      <c r="PHS9" s="38"/>
      <c r="PHT9" s="38"/>
      <c r="PHU9" s="38"/>
      <c r="PHV9" s="38"/>
      <c r="PHW9" s="38"/>
      <c r="PHX9" s="38"/>
      <c r="PHY9" s="38"/>
      <c r="PHZ9" s="38"/>
      <c r="PIA9" s="38"/>
      <c r="PIB9" s="38"/>
      <c r="PIC9" s="38"/>
      <c r="PID9" s="38"/>
      <c r="PIE9" s="38"/>
      <c r="PIF9" s="38"/>
      <c r="PIG9" s="38"/>
      <c r="PIH9" s="38"/>
      <c r="PII9" s="38"/>
      <c r="PIJ9" s="38"/>
      <c r="PIK9" s="38"/>
      <c r="PIL9" s="38"/>
      <c r="PIM9" s="38"/>
      <c r="PIN9" s="38"/>
      <c r="PIO9" s="38"/>
      <c r="PIP9" s="38"/>
      <c r="PIQ9" s="38"/>
      <c r="PIR9" s="38"/>
      <c r="PIS9" s="38"/>
      <c r="PIT9" s="38"/>
      <c r="PIU9" s="38"/>
      <c r="PIV9" s="38"/>
      <c r="PIW9" s="38"/>
      <c r="PIX9" s="38"/>
      <c r="PIY9" s="38"/>
      <c r="PIZ9" s="38"/>
      <c r="PJA9" s="38"/>
      <c r="PJB9" s="38"/>
      <c r="PJC9" s="38"/>
      <c r="PJD9" s="38"/>
      <c r="PJE9" s="38"/>
      <c r="PJF9" s="38"/>
      <c r="PJG9" s="38"/>
      <c r="PJH9" s="38"/>
      <c r="PJI9" s="38"/>
      <c r="PJJ9" s="38"/>
      <c r="PJK9" s="38"/>
      <c r="PJL9" s="38"/>
      <c r="PJM9" s="38"/>
      <c r="PJN9" s="38"/>
      <c r="PJO9" s="38"/>
      <c r="PJP9" s="38"/>
      <c r="PJQ9" s="38"/>
      <c r="PJR9" s="38"/>
      <c r="PJS9" s="38"/>
      <c r="PJT9" s="38"/>
      <c r="PJU9" s="38"/>
      <c r="PJV9" s="38"/>
      <c r="PJW9" s="38"/>
      <c r="PJX9" s="38"/>
      <c r="PJY9" s="38"/>
      <c r="PJZ9" s="38"/>
      <c r="PKA9" s="38"/>
      <c r="PKB9" s="38"/>
      <c r="PKC9" s="38"/>
      <c r="PKD9" s="38"/>
      <c r="PKE9" s="38"/>
      <c r="PKF9" s="38"/>
      <c r="PKG9" s="38"/>
      <c r="PKH9" s="38"/>
      <c r="PKI9" s="38"/>
      <c r="PKJ9" s="38"/>
      <c r="PKK9" s="38"/>
      <c r="PKL9" s="38"/>
      <c r="PKM9" s="38"/>
      <c r="PKN9" s="38"/>
      <c r="PKO9" s="38"/>
      <c r="PKP9" s="38"/>
      <c r="PKQ9" s="38"/>
      <c r="PKR9" s="38"/>
      <c r="PKS9" s="38"/>
      <c r="PKT9" s="38"/>
      <c r="PKU9" s="38"/>
      <c r="PKV9" s="38"/>
      <c r="PKW9" s="38"/>
      <c r="PKX9" s="38"/>
      <c r="PKY9" s="38"/>
      <c r="PKZ9" s="38"/>
      <c r="PLA9" s="38"/>
      <c r="PLB9" s="38"/>
      <c r="PLC9" s="38"/>
      <c r="PLD9" s="38"/>
      <c r="PLE9" s="38"/>
      <c r="PLF9" s="38"/>
      <c r="PLG9" s="38"/>
      <c r="PLH9" s="38"/>
      <c r="PLI9" s="38"/>
      <c r="PLJ9" s="38"/>
      <c r="PLK9" s="38"/>
      <c r="PLL9" s="38"/>
      <c r="PLM9" s="38"/>
      <c r="PLN9" s="38"/>
      <c r="PLO9" s="38"/>
      <c r="PLP9" s="38"/>
      <c r="PLQ9" s="38"/>
      <c r="PLR9" s="38"/>
      <c r="PLS9" s="38"/>
      <c r="PLT9" s="38"/>
      <c r="PLU9" s="38"/>
      <c r="PLV9" s="38"/>
      <c r="PLW9" s="38"/>
      <c r="PLX9" s="38"/>
      <c r="PLY9" s="38"/>
      <c r="PLZ9" s="38"/>
      <c r="PMA9" s="38"/>
      <c r="PMB9" s="38"/>
      <c r="PMC9" s="38"/>
      <c r="PMD9" s="38"/>
      <c r="PME9" s="38"/>
      <c r="PMF9" s="38"/>
      <c r="PMG9" s="38"/>
      <c r="PMH9" s="38"/>
      <c r="PMI9" s="38"/>
      <c r="PMJ9" s="38"/>
      <c r="PMK9" s="38"/>
      <c r="PML9" s="38"/>
      <c r="PMM9" s="38"/>
      <c r="PMN9" s="38"/>
      <c r="PMO9" s="38"/>
      <c r="PMP9" s="38"/>
      <c r="PMQ9" s="38"/>
      <c r="PMR9" s="38"/>
      <c r="PMS9" s="38"/>
      <c r="PMT9" s="38"/>
      <c r="PMU9" s="38"/>
      <c r="PMV9" s="38"/>
      <c r="PMW9" s="38"/>
      <c r="PMX9" s="38"/>
      <c r="PMY9" s="38"/>
      <c r="PMZ9" s="38"/>
      <c r="PNA9" s="38"/>
      <c r="PNB9" s="38"/>
      <c r="PNC9" s="38"/>
      <c r="PND9" s="38"/>
      <c r="PNE9" s="38"/>
      <c r="PNF9" s="38"/>
      <c r="PNG9" s="38"/>
      <c r="PNH9" s="38"/>
      <c r="PNI9" s="38"/>
      <c r="PNJ9" s="38"/>
      <c r="PNK9" s="38"/>
      <c r="PNL9" s="38"/>
      <c r="PNM9" s="38"/>
      <c r="PNN9" s="38"/>
      <c r="PNO9" s="38"/>
      <c r="PNP9" s="38"/>
      <c r="PNQ9" s="38"/>
      <c r="PNR9" s="38"/>
      <c r="PNS9" s="38"/>
      <c r="PNT9" s="38"/>
      <c r="PNU9" s="38"/>
      <c r="PNV9" s="38"/>
      <c r="PNW9" s="38"/>
      <c r="PNX9" s="38"/>
      <c r="PNY9" s="38"/>
      <c r="PNZ9" s="38"/>
      <c r="POA9" s="38"/>
      <c r="POB9" s="38"/>
      <c r="POC9" s="38"/>
      <c r="POD9" s="38"/>
      <c r="POE9" s="38"/>
      <c r="POF9" s="38"/>
      <c r="POG9" s="38"/>
      <c r="POH9" s="38"/>
      <c r="POI9" s="38"/>
      <c r="POJ9" s="38"/>
      <c r="POK9" s="38"/>
      <c r="POL9" s="38"/>
      <c r="POM9" s="38"/>
      <c r="PON9" s="38"/>
      <c r="POO9" s="38"/>
      <c r="POP9" s="38"/>
      <c r="POQ9" s="38"/>
      <c r="POR9" s="38"/>
      <c r="POS9" s="38"/>
      <c r="POT9" s="38"/>
      <c r="POU9" s="38"/>
      <c r="POV9" s="38"/>
      <c r="POW9" s="38"/>
      <c r="POX9" s="38"/>
      <c r="POY9" s="38"/>
      <c r="POZ9" s="38"/>
      <c r="PPA9" s="38"/>
      <c r="PPB9" s="38"/>
      <c r="PPC9" s="38"/>
      <c r="PPD9" s="38"/>
      <c r="PPE9" s="38"/>
      <c r="PPF9" s="38"/>
      <c r="PPG9" s="38"/>
      <c r="PPH9" s="38"/>
      <c r="PPI9" s="38"/>
      <c r="PPJ9" s="38"/>
      <c r="PPK9" s="38"/>
      <c r="PPL9" s="38"/>
      <c r="PPM9" s="38"/>
      <c r="PPN9" s="38"/>
      <c r="PPO9" s="38"/>
      <c r="PPP9" s="38"/>
      <c r="PPQ9" s="38"/>
      <c r="PPR9" s="38"/>
      <c r="PPS9" s="38"/>
      <c r="PPT9" s="38"/>
      <c r="PPU9" s="38"/>
      <c r="PPV9" s="38"/>
      <c r="PPW9" s="38"/>
      <c r="PPX9" s="38"/>
      <c r="PPY9" s="38"/>
      <c r="PPZ9" s="38"/>
      <c r="PQA9" s="38"/>
      <c r="PQB9" s="38"/>
      <c r="PQC9" s="38"/>
      <c r="PQD9" s="38"/>
      <c r="PQE9" s="38"/>
      <c r="PQF9" s="38"/>
      <c r="PQG9" s="38"/>
      <c r="PQH9" s="38"/>
      <c r="PQI9" s="38"/>
      <c r="PQJ9" s="38"/>
      <c r="PQK9" s="38"/>
      <c r="PQL9" s="38"/>
      <c r="PQM9" s="38"/>
      <c r="PQN9" s="38"/>
      <c r="PQO9" s="38"/>
      <c r="PQP9" s="38"/>
      <c r="PQQ9" s="38"/>
      <c r="PQR9" s="38"/>
      <c r="PQS9" s="38"/>
      <c r="PQT9" s="38"/>
      <c r="PQU9" s="38"/>
      <c r="PQV9" s="38"/>
      <c r="PQW9" s="38"/>
      <c r="PQX9" s="38"/>
      <c r="PQY9" s="38"/>
      <c r="PQZ9" s="38"/>
      <c r="PRA9" s="38"/>
      <c r="PRB9" s="38"/>
      <c r="PRC9" s="38"/>
      <c r="PRD9" s="38"/>
      <c r="PRE9" s="38"/>
      <c r="PRF9" s="38"/>
      <c r="PRG9" s="38"/>
      <c r="PRH9" s="38"/>
      <c r="PRI9" s="38"/>
      <c r="PRJ9" s="38"/>
      <c r="PRK9" s="38"/>
      <c r="PRL9" s="38"/>
      <c r="PRM9" s="38"/>
      <c r="PRN9" s="38"/>
      <c r="PRO9" s="38"/>
      <c r="PRP9" s="38"/>
      <c r="PRQ9" s="38"/>
      <c r="PRR9" s="38"/>
      <c r="PRS9" s="38"/>
      <c r="PRT9" s="38"/>
      <c r="PRU9" s="38"/>
      <c r="PRV9" s="38"/>
      <c r="PRW9" s="38"/>
      <c r="PRX9" s="38"/>
      <c r="PRY9" s="38"/>
      <c r="PRZ9" s="38"/>
      <c r="PSA9" s="38"/>
      <c r="PSB9" s="38"/>
      <c r="PSC9" s="38"/>
      <c r="PSD9" s="38"/>
      <c r="PSE9" s="38"/>
      <c r="PSF9" s="38"/>
      <c r="PSG9" s="38"/>
      <c r="PSH9" s="38"/>
      <c r="PSI9" s="38"/>
      <c r="PSJ9" s="38"/>
      <c r="PSK9" s="38"/>
      <c r="PSL9" s="38"/>
      <c r="PSM9" s="38"/>
      <c r="PSN9" s="38"/>
      <c r="PSO9" s="38"/>
      <c r="PSP9" s="38"/>
      <c r="PSQ9" s="38"/>
      <c r="PSR9" s="38"/>
      <c r="PSS9" s="38"/>
      <c r="PST9" s="38"/>
      <c r="PSU9" s="38"/>
      <c r="PSV9" s="38"/>
      <c r="PSW9" s="38"/>
      <c r="PSX9" s="38"/>
      <c r="PSY9" s="38"/>
      <c r="PSZ9" s="38"/>
      <c r="PTA9" s="38"/>
      <c r="PTB9" s="38"/>
      <c r="PTC9" s="38"/>
      <c r="PTD9" s="38"/>
      <c r="PTE9" s="38"/>
      <c r="PTF9" s="38"/>
      <c r="PTG9" s="38"/>
      <c r="PTH9" s="38"/>
      <c r="PTI9" s="38"/>
      <c r="PTJ9" s="38"/>
      <c r="PTK9" s="38"/>
      <c r="PTL9" s="38"/>
      <c r="PTM9" s="38"/>
      <c r="PTN9" s="38"/>
      <c r="PTO9" s="38"/>
      <c r="PTP9" s="38"/>
      <c r="PTQ9" s="38"/>
      <c r="PTR9" s="38"/>
      <c r="PTS9" s="38"/>
      <c r="PTT9" s="38"/>
      <c r="PTU9" s="38"/>
      <c r="PTV9" s="38"/>
      <c r="PTW9" s="38"/>
      <c r="PTX9" s="38"/>
      <c r="PTY9" s="38"/>
      <c r="PTZ9" s="38"/>
      <c r="PUA9" s="38"/>
      <c r="PUB9" s="38"/>
      <c r="PUC9" s="38"/>
      <c r="PUD9" s="38"/>
      <c r="PUE9" s="38"/>
      <c r="PUF9" s="38"/>
      <c r="PUG9" s="38"/>
      <c r="PUH9" s="38"/>
      <c r="PUI9" s="38"/>
      <c r="PUJ9" s="38"/>
      <c r="PUK9" s="38"/>
      <c r="PUL9" s="38"/>
      <c r="PUM9" s="38"/>
      <c r="PUN9" s="38"/>
      <c r="PUO9" s="38"/>
      <c r="PUP9" s="38"/>
      <c r="PUQ9" s="38"/>
      <c r="PUR9" s="38"/>
      <c r="PUS9" s="38"/>
      <c r="PUT9" s="38"/>
      <c r="PUU9" s="38"/>
      <c r="PUV9" s="38"/>
      <c r="PUW9" s="38"/>
      <c r="PUX9" s="38"/>
      <c r="PUY9" s="38"/>
      <c r="PUZ9" s="38"/>
      <c r="PVA9" s="38"/>
      <c r="PVB9" s="38"/>
      <c r="PVC9" s="38"/>
      <c r="PVD9" s="38"/>
      <c r="PVE9" s="38"/>
      <c r="PVF9" s="38"/>
      <c r="PVG9" s="38"/>
      <c r="PVH9" s="38"/>
      <c r="PVI9" s="38"/>
      <c r="PVJ9" s="38"/>
      <c r="PVK9" s="38"/>
      <c r="PVL9" s="38"/>
      <c r="PVM9" s="38"/>
      <c r="PVN9" s="38"/>
      <c r="PVO9" s="38"/>
      <c r="PVP9" s="38"/>
      <c r="PVQ9" s="38"/>
      <c r="PVR9" s="38"/>
      <c r="PVS9" s="38"/>
      <c r="PVT9" s="38"/>
      <c r="PVU9" s="38"/>
      <c r="PVV9" s="38"/>
      <c r="PVW9" s="38"/>
      <c r="PVX9" s="38"/>
      <c r="PVY9" s="38"/>
      <c r="PVZ9" s="38"/>
      <c r="PWA9" s="38"/>
      <c r="PWB9" s="38"/>
      <c r="PWC9" s="38"/>
      <c r="PWD9" s="38"/>
      <c r="PWE9" s="38"/>
      <c r="PWF9" s="38"/>
      <c r="PWG9" s="38"/>
      <c r="PWH9" s="38"/>
      <c r="PWI9" s="38"/>
      <c r="PWJ9" s="38"/>
      <c r="PWK9" s="38"/>
      <c r="PWL9" s="38"/>
      <c r="PWM9" s="38"/>
      <c r="PWN9" s="38"/>
      <c r="PWO9" s="38"/>
      <c r="PWP9" s="38"/>
      <c r="PWQ9" s="38"/>
      <c r="PWR9" s="38"/>
      <c r="PWS9" s="38"/>
      <c r="PWT9" s="38"/>
      <c r="PWU9" s="38"/>
      <c r="PWV9" s="38"/>
      <c r="PWW9" s="38"/>
      <c r="PWX9" s="38"/>
      <c r="PWY9" s="38"/>
      <c r="PWZ9" s="38"/>
      <c r="PXA9" s="38"/>
      <c r="PXB9" s="38"/>
      <c r="PXC9" s="38"/>
      <c r="PXD9" s="38"/>
      <c r="PXE9" s="38"/>
      <c r="PXF9" s="38"/>
      <c r="PXG9" s="38"/>
      <c r="PXH9" s="38"/>
      <c r="PXI9" s="38"/>
      <c r="PXJ9" s="38"/>
      <c r="PXK9" s="38"/>
      <c r="PXL9" s="38"/>
      <c r="PXM9" s="38"/>
      <c r="PXN9" s="38"/>
      <c r="PXO9" s="38"/>
      <c r="PXP9" s="38"/>
      <c r="PXQ9" s="38"/>
      <c r="PXR9" s="38"/>
      <c r="PXS9" s="38"/>
      <c r="PXT9" s="38"/>
      <c r="PXU9" s="38"/>
      <c r="PXV9" s="38"/>
      <c r="PXW9" s="38"/>
      <c r="PXX9" s="38"/>
      <c r="PXY9" s="38"/>
      <c r="PXZ9" s="38"/>
      <c r="PYA9" s="38"/>
      <c r="PYB9" s="38"/>
      <c r="PYC9" s="38"/>
      <c r="PYD9" s="38"/>
      <c r="PYE9" s="38"/>
      <c r="PYF9" s="38"/>
      <c r="PYG9" s="38"/>
      <c r="PYH9" s="38"/>
      <c r="PYI9" s="38"/>
      <c r="PYJ9" s="38"/>
      <c r="PYK9" s="38"/>
      <c r="PYL9" s="38"/>
      <c r="PYM9" s="38"/>
      <c r="PYN9" s="38"/>
      <c r="PYO9" s="38"/>
      <c r="PYP9" s="38"/>
      <c r="PYQ9" s="38"/>
      <c r="PYR9" s="38"/>
      <c r="PYS9" s="38"/>
      <c r="PYT9" s="38"/>
      <c r="PYU9" s="38"/>
      <c r="PYV9" s="38"/>
      <c r="PYW9" s="38"/>
      <c r="PYX9" s="38"/>
      <c r="PYY9" s="38"/>
      <c r="PYZ9" s="38"/>
      <c r="PZA9" s="38"/>
      <c r="PZB9" s="38"/>
      <c r="PZC9" s="38"/>
      <c r="PZD9" s="38"/>
      <c r="PZE9" s="38"/>
      <c r="PZF9" s="38"/>
      <c r="PZG9" s="38"/>
      <c r="PZH9" s="38"/>
      <c r="PZI9" s="38"/>
      <c r="PZJ9" s="38"/>
      <c r="PZK9" s="38"/>
      <c r="PZL9" s="38"/>
      <c r="PZM9" s="38"/>
      <c r="PZN9" s="38"/>
      <c r="PZO9" s="38"/>
      <c r="PZP9" s="38"/>
      <c r="PZQ9" s="38"/>
      <c r="PZR9" s="38"/>
      <c r="PZS9" s="38"/>
      <c r="PZT9" s="38"/>
      <c r="PZU9" s="38"/>
      <c r="PZV9" s="38"/>
      <c r="PZW9" s="38"/>
      <c r="PZX9" s="38"/>
      <c r="PZY9" s="38"/>
      <c r="PZZ9" s="38"/>
      <c r="QAA9" s="38"/>
      <c r="QAB9" s="38"/>
      <c r="QAC9" s="38"/>
      <c r="QAD9" s="38"/>
      <c r="QAE9" s="38"/>
      <c r="QAF9" s="38"/>
      <c r="QAG9" s="38"/>
      <c r="QAH9" s="38"/>
      <c r="QAI9" s="38"/>
      <c r="QAJ9" s="38"/>
      <c r="QAK9" s="38"/>
      <c r="QAL9" s="38"/>
      <c r="QAM9" s="38"/>
      <c r="QAN9" s="38"/>
      <c r="QAO9" s="38"/>
      <c r="QAP9" s="38"/>
      <c r="QAQ9" s="38"/>
      <c r="QAR9" s="38"/>
      <c r="QAS9" s="38"/>
      <c r="QAT9" s="38"/>
      <c r="QAU9" s="38"/>
      <c r="QAV9" s="38"/>
      <c r="QAW9" s="38"/>
      <c r="QAX9" s="38"/>
      <c r="QAY9" s="38"/>
      <c r="QAZ9" s="38"/>
      <c r="QBA9" s="38"/>
      <c r="QBB9" s="38"/>
      <c r="QBC9" s="38"/>
      <c r="QBD9" s="38"/>
      <c r="QBE9" s="38"/>
      <c r="QBF9" s="38"/>
      <c r="QBG9" s="38"/>
      <c r="QBH9" s="38"/>
      <c r="QBI9" s="38"/>
      <c r="QBJ9" s="38"/>
      <c r="QBK9" s="38"/>
      <c r="QBL9" s="38"/>
      <c r="QBM9" s="38"/>
      <c r="QBN9" s="38"/>
      <c r="QBO9" s="38"/>
      <c r="QBP9" s="38"/>
      <c r="QBQ9" s="38"/>
      <c r="QBR9" s="38"/>
      <c r="QBS9" s="38"/>
      <c r="QBT9" s="38"/>
      <c r="QBU9" s="38"/>
      <c r="QBV9" s="38"/>
      <c r="QBW9" s="38"/>
      <c r="QBX9" s="38"/>
      <c r="QBY9" s="38"/>
      <c r="QBZ9" s="38"/>
      <c r="QCA9" s="38"/>
      <c r="QCB9" s="38"/>
      <c r="QCC9" s="38"/>
      <c r="QCD9" s="38"/>
      <c r="QCE9" s="38"/>
      <c r="QCF9" s="38"/>
      <c r="QCG9" s="38"/>
      <c r="QCH9" s="38"/>
      <c r="QCI9" s="38"/>
      <c r="QCJ9" s="38"/>
      <c r="QCK9" s="38"/>
      <c r="QCL9" s="38"/>
      <c r="QCM9" s="38"/>
      <c r="QCN9" s="38"/>
      <c r="QCO9" s="38"/>
      <c r="QCP9" s="38"/>
      <c r="QCQ9" s="38"/>
      <c r="QCR9" s="38"/>
      <c r="QCS9" s="38"/>
      <c r="QCT9" s="38"/>
      <c r="QCU9" s="38"/>
      <c r="QCV9" s="38"/>
      <c r="QCW9" s="38"/>
      <c r="QCX9" s="38"/>
      <c r="QCY9" s="38"/>
      <c r="QCZ9" s="38"/>
      <c r="QDA9" s="38"/>
      <c r="QDB9" s="38"/>
      <c r="QDC9" s="38"/>
      <c r="QDD9" s="38"/>
      <c r="QDE9" s="38"/>
      <c r="QDF9" s="38"/>
      <c r="QDG9" s="38"/>
      <c r="QDH9" s="38"/>
      <c r="QDI9" s="38"/>
      <c r="QDJ9" s="38"/>
      <c r="QDK9" s="38"/>
      <c r="QDL9" s="38"/>
      <c r="QDM9" s="38"/>
      <c r="QDN9" s="38"/>
      <c r="QDO9" s="38"/>
      <c r="QDP9" s="38"/>
      <c r="QDQ9" s="38"/>
      <c r="QDR9" s="38"/>
      <c r="QDS9" s="38"/>
      <c r="QDT9" s="38"/>
      <c r="QDU9" s="38"/>
      <c r="QDV9" s="38"/>
      <c r="QDW9" s="38"/>
      <c r="QDX9" s="38"/>
      <c r="QDY9" s="38"/>
      <c r="QDZ9" s="38"/>
      <c r="QEA9" s="38"/>
      <c r="QEB9" s="38"/>
      <c r="QEC9" s="38"/>
      <c r="QED9" s="38"/>
      <c r="QEE9" s="38"/>
      <c r="QEF9" s="38"/>
      <c r="QEG9" s="38"/>
      <c r="QEH9" s="38"/>
      <c r="QEI9" s="38"/>
      <c r="QEJ9" s="38"/>
      <c r="QEK9" s="38"/>
      <c r="QEL9" s="38"/>
      <c r="QEM9" s="38"/>
      <c r="QEN9" s="38"/>
      <c r="QEO9" s="38"/>
      <c r="QEP9" s="38"/>
      <c r="QEQ9" s="38"/>
      <c r="QER9" s="38"/>
      <c r="QES9" s="38"/>
      <c r="QET9" s="38"/>
      <c r="QEU9" s="38"/>
      <c r="QEV9" s="38"/>
      <c r="QEW9" s="38"/>
      <c r="QEX9" s="38"/>
      <c r="QEY9" s="38"/>
      <c r="QEZ9" s="38"/>
      <c r="QFA9" s="38"/>
      <c r="QFB9" s="38"/>
      <c r="QFC9" s="38"/>
      <c r="QFD9" s="38"/>
      <c r="QFE9" s="38"/>
      <c r="QFF9" s="38"/>
      <c r="QFG9" s="38"/>
      <c r="QFH9" s="38"/>
      <c r="QFI9" s="38"/>
      <c r="QFJ9" s="38"/>
      <c r="QFK9" s="38"/>
      <c r="QFL9" s="38"/>
      <c r="QFM9" s="38"/>
      <c r="QFN9" s="38"/>
      <c r="QFO9" s="38"/>
      <c r="QFP9" s="38"/>
      <c r="QFQ9" s="38"/>
      <c r="QFR9" s="38"/>
      <c r="QFS9" s="38"/>
      <c r="QFT9" s="38"/>
      <c r="QFU9" s="38"/>
      <c r="QFV9" s="38"/>
      <c r="QFW9" s="38"/>
      <c r="QFX9" s="38"/>
      <c r="QFY9" s="38"/>
      <c r="QFZ9" s="38"/>
      <c r="QGA9" s="38"/>
      <c r="QGB9" s="38"/>
      <c r="QGC9" s="38"/>
      <c r="QGD9" s="38"/>
      <c r="QGE9" s="38"/>
      <c r="QGF9" s="38"/>
      <c r="QGG9" s="38"/>
      <c r="QGH9" s="38"/>
      <c r="QGI9" s="38"/>
      <c r="QGJ9" s="38"/>
      <c r="QGK9" s="38"/>
      <c r="QGL9" s="38"/>
      <c r="QGM9" s="38"/>
      <c r="QGN9" s="38"/>
      <c r="QGO9" s="38"/>
      <c r="QGP9" s="38"/>
      <c r="QGQ9" s="38"/>
      <c r="QGR9" s="38"/>
      <c r="QGS9" s="38"/>
      <c r="QGT9" s="38"/>
      <c r="QGU9" s="38"/>
      <c r="QGV9" s="38"/>
      <c r="QGW9" s="38"/>
      <c r="QGX9" s="38"/>
      <c r="QGY9" s="38"/>
      <c r="QGZ9" s="38"/>
      <c r="QHA9" s="38"/>
      <c r="QHB9" s="38"/>
      <c r="QHC9" s="38"/>
      <c r="QHD9" s="38"/>
      <c r="QHE9" s="38"/>
      <c r="QHF9" s="38"/>
      <c r="QHG9" s="38"/>
      <c r="QHH9" s="38"/>
      <c r="QHI9" s="38"/>
      <c r="QHJ9" s="38"/>
      <c r="QHK9" s="38"/>
      <c r="QHL9" s="38"/>
      <c r="QHM9" s="38"/>
      <c r="QHN9" s="38"/>
      <c r="QHO9" s="38"/>
      <c r="QHP9" s="38"/>
      <c r="QHQ9" s="38"/>
      <c r="QHR9" s="38"/>
      <c r="QHS9" s="38"/>
      <c r="QHT9" s="38"/>
      <c r="QHU9" s="38"/>
      <c r="QHV9" s="38"/>
      <c r="QHW9" s="38"/>
      <c r="QHX9" s="38"/>
      <c r="QHY9" s="38"/>
      <c r="QHZ9" s="38"/>
      <c r="QIA9" s="38"/>
      <c r="QIB9" s="38"/>
      <c r="QIC9" s="38"/>
      <c r="QID9" s="38"/>
      <c r="QIE9" s="38"/>
      <c r="QIF9" s="38"/>
      <c r="QIG9" s="38"/>
      <c r="QIH9" s="38"/>
      <c r="QII9" s="38"/>
      <c r="QIJ9" s="38"/>
      <c r="QIK9" s="38"/>
      <c r="QIL9" s="38"/>
      <c r="QIM9" s="38"/>
      <c r="QIN9" s="38"/>
      <c r="QIO9" s="38"/>
      <c r="QIP9" s="38"/>
      <c r="QIQ9" s="38"/>
      <c r="QIR9" s="38"/>
      <c r="QIS9" s="38"/>
      <c r="QIT9" s="38"/>
      <c r="QIU9" s="38"/>
      <c r="QIV9" s="38"/>
      <c r="QIW9" s="38"/>
      <c r="QIX9" s="38"/>
      <c r="QIY9" s="38"/>
      <c r="QIZ9" s="38"/>
      <c r="QJA9" s="38"/>
      <c r="QJB9" s="38"/>
      <c r="QJC9" s="38"/>
      <c r="QJD9" s="38"/>
      <c r="QJE9" s="38"/>
      <c r="QJF9" s="38"/>
      <c r="QJG9" s="38"/>
      <c r="QJH9" s="38"/>
      <c r="QJI9" s="38"/>
      <c r="QJJ9" s="38"/>
      <c r="QJK9" s="38"/>
      <c r="QJL9" s="38"/>
      <c r="QJM9" s="38"/>
      <c r="QJN9" s="38"/>
      <c r="QJO9" s="38"/>
      <c r="QJP9" s="38"/>
      <c r="QJQ9" s="38"/>
      <c r="QJR9" s="38"/>
      <c r="QJS9" s="38"/>
      <c r="QJT9" s="38"/>
      <c r="QJU9" s="38"/>
      <c r="QJV9" s="38"/>
      <c r="QJW9" s="38"/>
      <c r="QJX9" s="38"/>
      <c r="QJY9" s="38"/>
      <c r="QJZ9" s="38"/>
      <c r="QKA9" s="38"/>
      <c r="QKB9" s="38"/>
      <c r="QKC9" s="38"/>
      <c r="QKD9" s="38"/>
      <c r="QKE9" s="38"/>
      <c r="QKF9" s="38"/>
      <c r="QKG9" s="38"/>
      <c r="QKH9" s="38"/>
      <c r="QKI9" s="38"/>
      <c r="QKJ9" s="38"/>
      <c r="QKK9" s="38"/>
      <c r="QKL9" s="38"/>
      <c r="QKM9" s="38"/>
      <c r="QKN9" s="38"/>
      <c r="QKO9" s="38"/>
      <c r="QKP9" s="38"/>
      <c r="QKQ9" s="38"/>
      <c r="QKR9" s="38"/>
      <c r="QKS9" s="38"/>
      <c r="QKT9" s="38"/>
      <c r="QKU9" s="38"/>
      <c r="QKV9" s="38"/>
      <c r="QKW9" s="38"/>
      <c r="QKX9" s="38"/>
      <c r="QKY9" s="38"/>
      <c r="QKZ9" s="38"/>
      <c r="QLA9" s="38"/>
      <c r="QLB9" s="38"/>
      <c r="QLC9" s="38"/>
      <c r="QLD9" s="38"/>
      <c r="QLE9" s="38"/>
      <c r="QLF9" s="38"/>
      <c r="QLG9" s="38"/>
      <c r="QLH9" s="38"/>
      <c r="QLI9" s="38"/>
      <c r="QLJ9" s="38"/>
      <c r="QLK9" s="38"/>
      <c r="QLL9" s="38"/>
      <c r="QLM9" s="38"/>
      <c r="QLN9" s="38"/>
      <c r="QLO9" s="38"/>
      <c r="QLP9" s="38"/>
      <c r="QLQ9" s="38"/>
      <c r="QLR9" s="38"/>
      <c r="QLS9" s="38"/>
      <c r="QLT9" s="38"/>
      <c r="QLU9" s="38"/>
      <c r="QLV9" s="38"/>
      <c r="QLW9" s="38"/>
      <c r="QLX9" s="38"/>
      <c r="QLY9" s="38"/>
      <c r="QLZ9" s="38"/>
      <c r="QMA9" s="38"/>
      <c r="QMB9" s="38"/>
      <c r="QMC9" s="38"/>
      <c r="QMD9" s="38"/>
      <c r="QME9" s="38"/>
      <c r="QMF9" s="38"/>
      <c r="QMG9" s="38"/>
      <c r="QMH9" s="38"/>
      <c r="QMI9" s="38"/>
      <c r="QMJ9" s="38"/>
      <c r="QMK9" s="38"/>
      <c r="QML9" s="38"/>
      <c r="QMM9" s="38"/>
      <c r="QMN9" s="38"/>
      <c r="QMO9" s="38"/>
      <c r="QMP9" s="38"/>
      <c r="QMQ9" s="38"/>
      <c r="QMR9" s="38"/>
      <c r="QMS9" s="38"/>
      <c r="QMT9" s="38"/>
      <c r="QMU9" s="38"/>
      <c r="QMV9" s="38"/>
      <c r="QMW9" s="38"/>
      <c r="QMX9" s="38"/>
      <c r="QMY9" s="38"/>
      <c r="QMZ9" s="38"/>
      <c r="QNA9" s="38"/>
      <c r="QNB9" s="38"/>
      <c r="QNC9" s="38"/>
      <c r="QND9" s="38"/>
      <c r="QNE9" s="38"/>
      <c r="QNF9" s="38"/>
      <c r="QNG9" s="38"/>
      <c r="QNH9" s="38"/>
      <c r="QNI9" s="38"/>
      <c r="QNJ9" s="38"/>
      <c r="QNK9" s="38"/>
      <c r="QNL9" s="38"/>
      <c r="QNM9" s="38"/>
      <c r="QNN9" s="38"/>
      <c r="QNO9" s="38"/>
      <c r="QNP9" s="38"/>
      <c r="QNQ9" s="38"/>
      <c r="QNR9" s="38"/>
      <c r="QNS9" s="38"/>
      <c r="QNT9" s="38"/>
      <c r="QNU9" s="38"/>
      <c r="QNV9" s="38"/>
      <c r="QNW9" s="38"/>
      <c r="QNX9" s="38"/>
      <c r="QNY9" s="38"/>
      <c r="QNZ9" s="38"/>
      <c r="QOA9" s="38"/>
      <c r="QOB9" s="38"/>
      <c r="QOC9" s="38"/>
      <c r="QOD9" s="38"/>
      <c r="QOE9" s="38"/>
      <c r="QOF9" s="38"/>
      <c r="QOG9" s="38"/>
      <c r="QOH9" s="38"/>
      <c r="QOI9" s="38"/>
      <c r="QOJ9" s="38"/>
      <c r="QOK9" s="38"/>
      <c r="QOL9" s="38"/>
      <c r="QOM9" s="38"/>
      <c r="QON9" s="38"/>
      <c r="QOO9" s="38"/>
      <c r="QOP9" s="38"/>
      <c r="QOQ9" s="38"/>
      <c r="QOR9" s="38"/>
      <c r="QOS9" s="38"/>
      <c r="QOT9" s="38"/>
      <c r="QOU9" s="38"/>
      <c r="QOV9" s="38"/>
      <c r="QOW9" s="38"/>
      <c r="QOX9" s="38"/>
      <c r="QOY9" s="38"/>
      <c r="QOZ9" s="38"/>
      <c r="QPA9" s="38"/>
      <c r="QPB9" s="38"/>
      <c r="QPC9" s="38"/>
      <c r="QPD9" s="38"/>
      <c r="QPE9" s="38"/>
      <c r="QPF9" s="38"/>
      <c r="QPG9" s="38"/>
      <c r="QPH9" s="38"/>
      <c r="QPI9" s="38"/>
      <c r="QPJ9" s="38"/>
      <c r="QPK9" s="38"/>
      <c r="QPL9" s="38"/>
      <c r="QPM9" s="38"/>
      <c r="QPN9" s="38"/>
      <c r="QPO9" s="38"/>
      <c r="QPP9" s="38"/>
      <c r="QPQ9" s="38"/>
      <c r="QPR9" s="38"/>
      <c r="QPS9" s="38"/>
      <c r="QPT9" s="38"/>
      <c r="QPU9" s="38"/>
      <c r="QPV9" s="38"/>
      <c r="QPW9" s="38"/>
      <c r="QPX9" s="38"/>
      <c r="QPY9" s="38"/>
      <c r="QPZ9" s="38"/>
      <c r="QQA9" s="38"/>
      <c r="QQB9" s="38"/>
      <c r="QQC9" s="38"/>
      <c r="QQD9" s="38"/>
      <c r="QQE9" s="38"/>
      <c r="QQF9" s="38"/>
      <c r="QQG9" s="38"/>
      <c r="QQH9" s="38"/>
      <c r="QQI9" s="38"/>
      <c r="QQJ9" s="38"/>
      <c r="QQK9" s="38"/>
      <c r="QQL9" s="38"/>
      <c r="QQM9" s="38"/>
      <c r="QQN9" s="38"/>
      <c r="QQO9" s="38"/>
      <c r="QQP9" s="38"/>
      <c r="QQQ9" s="38"/>
      <c r="QQR9" s="38"/>
      <c r="QQS9" s="38"/>
      <c r="QQT9" s="38"/>
      <c r="QQU9" s="38"/>
      <c r="QQV9" s="38"/>
      <c r="QQW9" s="38"/>
      <c r="QQX9" s="38"/>
      <c r="QQY9" s="38"/>
      <c r="QQZ9" s="38"/>
      <c r="QRA9" s="38"/>
      <c r="QRB9" s="38"/>
      <c r="QRC9" s="38"/>
      <c r="QRD9" s="38"/>
      <c r="QRE9" s="38"/>
      <c r="QRF9" s="38"/>
      <c r="QRG9" s="38"/>
      <c r="QRH9" s="38"/>
      <c r="QRI9" s="38"/>
      <c r="QRJ9" s="38"/>
      <c r="QRK9" s="38"/>
      <c r="QRL9" s="38"/>
      <c r="QRM9" s="38"/>
      <c r="QRN9" s="38"/>
      <c r="QRO9" s="38"/>
      <c r="QRP9" s="38"/>
      <c r="QRQ9" s="38"/>
      <c r="QRR9" s="38"/>
      <c r="QRS9" s="38"/>
      <c r="QRT9" s="38"/>
      <c r="QRU9" s="38"/>
      <c r="QRV9" s="38"/>
      <c r="QRW9" s="38"/>
      <c r="QRX9" s="38"/>
      <c r="QRY9" s="38"/>
      <c r="QRZ9" s="38"/>
      <c r="QSA9" s="38"/>
      <c r="QSB9" s="38"/>
      <c r="QSC9" s="38"/>
      <c r="QSD9" s="38"/>
      <c r="QSE9" s="38"/>
      <c r="QSF9" s="38"/>
      <c r="QSG9" s="38"/>
      <c r="QSH9" s="38"/>
      <c r="QSI9" s="38"/>
      <c r="QSJ9" s="38"/>
      <c r="QSK9" s="38"/>
      <c r="QSL9" s="38"/>
      <c r="QSM9" s="38"/>
      <c r="QSN9" s="38"/>
      <c r="QSO9" s="38"/>
      <c r="QSP9" s="38"/>
      <c r="QSQ9" s="38"/>
      <c r="QSR9" s="38"/>
      <c r="QSS9" s="38"/>
      <c r="QST9" s="38"/>
      <c r="QSU9" s="38"/>
      <c r="QSV9" s="38"/>
      <c r="QSW9" s="38"/>
      <c r="QSX9" s="38"/>
      <c r="QSY9" s="38"/>
      <c r="QSZ9" s="38"/>
      <c r="QTA9" s="38"/>
      <c r="QTB9" s="38"/>
      <c r="QTC9" s="38"/>
      <c r="QTD9" s="38"/>
      <c r="QTE9" s="38"/>
      <c r="QTF9" s="38"/>
      <c r="QTG9" s="38"/>
      <c r="QTH9" s="38"/>
      <c r="QTI9" s="38"/>
      <c r="QTJ9" s="38"/>
      <c r="QTK9" s="38"/>
      <c r="QTL9" s="38"/>
      <c r="QTM9" s="38"/>
      <c r="QTN9" s="38"/>
      <c r="QTO9" s="38"/>
      <c r="QTP9" s="38"/>
      <c r="QTQ9" s="38"/>
      <c r="QTR9" s="38"/>
      <c r="QTS9" s="38"/>
      <c r="QTT9" s="38"/>
      <c r="QTU9" s="38"/>
      <c r="QTV9" s="38"/>
      <c r="QTW9" s="38"/>
      <c r="QTX9" s="38"/>
      <c r="QTY9" s="38"/>
      <c r="QTZ9" s="38"/>
      <c r="QUA9" s="38"/>
      <c r="QUB9" s="38"/>
      <c r="QUC9" s="38"/>
      <c r="QUD9" s="38"/>
      <c r="QUE9" s="38"/>
      <c r="QUF9" s="38"/>
      <c r="QUG9" s="38"/>
      <c r="QUH9" s="38"/>
      <c r="QUI9" s="38"/>
      <c r="QUJ9" s="38"/>
      <c r="QUK9" s="38"/>
      <c r="QUL9" s="38"/>
      <c r="QUM9" s="38"/>
      <c r="QUN9" s="38"/>
      <c r="QUO9" s="38"/>
      <c r="QUP9" s="38"/>
      <c r="QUQ9" s="38"/>
      <c r="QUR9" s="38"/>
      <c r="QUS9" s="38"/>
      <c r="QUT9" s="38"/>
      <c r="QUU9" s="38"/>
      <c r="QUV9" s="38"/>
      <c r="QUW9" s="38"/>
      <c r="QUX9" s="38"/>
      <c r="QUY9" s="38"/>
      <c r="QUZ9" s="38"/>
      <c r="QVA9" s="38"/>
      <c r="QVB9" s="38"/>
      <c r="QVC9" s="38"/>
      <c r="QVD9" s="38"/>
      <c r="QVE9" s="38"/>
      <c r="QVF9" s="38"/>
      <c r="QVG9" s="38"/>
      <c r="QVH9" s="38"/>
      <c r="QVI9" s="38"/>
      <c r="QVJ9" s="38"/>
      <c r="QVK9" s="38"/>
      <c r="QVL9" s="38"/>
      <c r="QVM9" s="38"/>
      <c r="QVN9" s="38"/>
      <c r="QVO9" s="38"/>
      <c r="QVP9" s="38"/>
      <c r="QVQ9" s="38"/>
      <c r="QVR9" s="38"/>
      <c r="QVS9" s="38"/>
      <c r="QVT9" s="38"/>
      <c r="QVU9" s="38"/>
      <c r="QVV9" s="38"/>
      <c r="QVW9" s="38"/>
      <c r="QVX9" s="38"/>
      <c r="QVY9" s="38"/>
      <c r="QVZ9" s="38"/>
      <c r="QWA9" s="38"/>
      <c r="QWB9" s="38"/>
      <c r="QWC9" s="38"/>
      <c r="QWD9" s="38"/>
      <c r="QWE9" s="38"/>
      <c r="QWF9" s="38"/>
      <c r="QWG9" s="38"/>
      <c r="QWH9" s="38"/>
      <c r="QWI9" s="38"/>
      <c r="QWJ9" s="38"/>
      <c r="QWK9" s="38"/>
      <c r="QWL9" s="38"/>
      <c r="QWM9" s="38"/>
      <c r="QWN9" s="38"/>
      <c r="QWO9" s="38"/>
      <c r="QWP9" s="38"/>
      <c r="QWQ9" s="38"/>
      <c r="QWR9" s="38"/>
      <c r="QWS9" s="38"/>
      <c r="QWT9" s="38"/>
      <c r="QWU9" s="38"/>
      <c r="QWV9" s="38"/>
      <c r="QWW9" s="38"/>
      <c r="QWX9" s="38"/>
      <c r="QWY9" s="38"/>
      <c r="QWZ9" s="38"/>
      <c r="QXA9" s="38"/>
      <c r="QXB9" s="38"/>
      <c r="QXC9" s="38"/>
      <c r="QXD9" s="38"/>
      <c r="QXE9" s="38"/>
      <c r="QXF9" s="38"/>
      <c r="QXG9" s="38"/>
      <c r="QXH9" s="38"/>
      <c r="QXI9" s="38"/>
      <c r="QXJ9" s="38"/>
      <c r="QXK9" s="38"/>
      <c r="QXL9" s="38"/>
      <c r="QXM9" s="38"/>
      <c r="QXN9" s="38"/>
      <c r="QXO9" s="38"/>
      <c r="QXP9" s="38"/>
      <c r="QXQ9" s="38"/>
      <c r="QXR9" s="38"/>
      <c r="QXS9" s="38"/>
      <c r="QXT9" s="38"/>
      <c r="QXU9" s="38"/>
      <c r="QXV9" s="38"/>
      <c r="QXW9" s="38"/>
      <c r="QXX9" s="38"/>
      <c r="QXY9" s="38"/>
      <c r="QXZ9" s="38"/>
      <c r="QYA9" s="38"/>
      <c r="QYB9" s="38"/>
      <c r="QYC9" s="38"/>
      <c r="QYD9" s="38"/>
      <c r="QYE9" s="38"/>
      <c r="QYF9" s="38"/>
      <c r="QYG9" s="38"/>
      <c r="QYH9" s="38"/>
      <c r="QYI9" s="38"/>
      <c r="QYJ9" s="38"/>
      <c r="QYK9" s="38"/>
      <c r="QYL9" s="38"/>
      <c r="QYM9" s="38"/>
      <c r="QYN9" s="38"/>
      <c r="QYO9" s="38"/>
      <c r="QYP9" s="38"/>
      <c r="QYQ9" s="38"/>
      <c r="QYR9" s="38"/>
      <c r="QYS9" s="38"/>
      <c r="QYT9" s="38"/>
      <c r="QYU9" s="38"/>
      <c r="QYV9" s="38"/>
      <c r="QYW9" s="38"/>
      <c r="QYX9" s="38"/>
      <c r="QYY9" s="38"/>
      <c r="QYZ9" s="38"/>
      <c r="QZA9" s="38"/>
      <c r="QZB9" s="38"/>
      <c r="QZC9" s="38"/>
      <c r="QZD9" s="38"/>
      <c r="QZE9" s="38"/>
      <c r="QZF9" s="38"/>
      <c r="QZG9" s="38"/>
      <c r="QZH9" s="38"/>
      <c r="QZI9" s="38"/>
      <c r="QZJ9" s="38"/>
      <c r="QZK9" s="38"/>
      <c r="QZL9" s="38"/>
      <c r="QZM9" s="38"/>
      <c r="QZN9" s="38"/>
      <c r="QZO9" s="38"/>
      <c r="QZP9" s="38"/>
      <c r="QZQ9" s="38"/>
      <c r="QZR9" s="38"/>
      <c r="QZS9" s="38"/>
      <c r="QZT9" s="38"/>
      <c r="QZU9" s="38"/>
      <c r="QZV9" s="38"/>
      <c r="QZW9" s="38"/>
      <c r="QZX9" s="38"/>
      <c r="QZY9" s="38"/>
      <c r="QZZ9" s="38"/>
      <c r="RAA9" s="38"/>
      <c r="RAB9" s="38"/>
      <c r="RAC9" s="38"/>
      <c r="RAD9" s="38"/>
      <c r="RAE9" s="38"/>
      <c r="RAF9" s="38"/>
      <c r="RAG9" s="38"/>
      <c r="RAH9" s="38"/>
      <c r="RAI9" s="38"/>
      <c r="RAJ9" s="38"/>
      <c r="RAK9" s="38"/>
      <c r="RAL9" s="38"/>
      <c r="RAM9" s="38"/>
      <c r="RAN9" s="38"/>
      <c r="RAO9" s="38"/>
      <c r="RAP9" s="38"/>
      <c r="RAQ9" s="38"/>
      <c r="RAR9" s="38"/>
      <c r="RAS9" s="38"/>
      <c r="RAT9" s="38"/>
      <c r="RAU9" s="38"/>
      <c r="RAV9" s="38"/>
      <c r="RAW9" s="38"/>
      <c r="RAX9" s="38"/>
      <c r="RAY9" s="38"/>
      <c r="RAZ9" s="38"/>
      <c r="RBA9" s="38"/>
      <c r="RBB9" s="38"/>
      <c r="RBC9" s="38"/>
      <c r="RBD9" s="38"/>
      <c r="RBE9" s="38"/>
      <c r="RBF9" s="38"/>
      <c r="RBG9" s="38"/>
      <c r="RBH9" s="38"/>
      <c r="RBI9" s="38"/>
      <c r="RBJ9" s="38"/>
      <c r="RBK9" s="38"/>
      <c r="RBL9" s="38"/>
      <c r="RBM9" s="38"/>
      <c r="RBN9" s="38"/>
      <c r="RBO9" s="38"/>
      <c r="RBP9" s="38"/>
      <c r="RBQ9" s="38"/>
      <c r="RBR9" s="38"/>
      <c r="RBS9" s="38"/>
      <c r="RBT9" s="38"/>
      <c r="RBU9" s="38"/>
      <c r="RBV9" s="38"/>
      <c r="RBW9" s="38"/>
      <c r="RBX9" s="38"/>
      <c r="RBY9" s="38"/>
      <c r="RBZ9" s="38"/>
      <c r="RCA9" s="38"/>
      <c r="RCB9" s="38"/>
      <c r="RCC9" s="38"/>
      <c r="RCD9" s="38"/>
      <c r="RCE9" s="38"/>
      <c r="RCF9" s="38"/>
      <c r="RCG9" s="38"/>
      <c r="RCH9" s="38"/>
      <c r="RCI9" s="38"/>
      <c r="RCJ9" s="38"/>
      <c r="RCK9" s="38"/>
      <c r="RCL9" s="38"/>
      <c r="RCM9" s="38"/>
      <c r="RCN9" s="38"/>
      <c r="RCO9" s="38"/>
      <c r="RCP9" s="38"/>
      <c r="RCQ9" s="38"/>
      <c r="RCR9" s="38"/>
      <c r="RCS9" s="38"/>
      <c r="RCT9" s="38"/>
      <c r="RCU9" s="38"/>
      <c r="RCV9" s="38"/>
      <c r="RCW9" s="38"/>
      <c r="RCX9" s="38"/>
      <c r="RCY9" s="38"/>
      <c r="RCZ9" s="38"/>
      <c r="RDA9" s="38"/>
      <c r="RDB9" s="38"/>
      <c r="RDC9" s="38"/>
      <c r="RDD9" s="38"/>
      <c r="RDE9" s="38"/>
      <c r="RDF9" s="38"/>
      <c r="RDG9" s="38"/>
      <c r="RDH9" s="38"/>
      <c r="RDI9" s="38"/>
      <c r="RDJ9" s="38"/>
      <c r="RDK9" s="38"/>
      <c r="RDL9" s="38"/>
      <c r="RDM9" s="38"/>
      <c r="RDN9" s="38"/>
      <c r="RDO9" s="38"/>
      <c r="RDP9" s="38"/>
      <c r="RDQ9" s="38"/>
      <c r="RDR9" s="38"/>
      <c r="RDS9" s="38"/>
      <c r="RDT9" s="38"/>
      <c r="RDU9" s="38"/>
      <c r="RDV9" s="38"/>
      <c r="RDW9" s="38"/>
      <c r="RDX9" s="38"/>
      <c r="RDY9" s="38"/>
      <c r="RDZ9" s="38"/>
      <c r="REA9" s="38"/>
      <c r="REB9" s="38"/>
      <c r="REC9" s="38"/>
      <c r="RED9" s="38"/>
      <c r="REE9" s="38"/>
      <c r="REF9" s="38"/>
      <c r="REG9" s="38"/>
      <c r="REH9" s="38"/>
      <c r="REI9" s="38"/>
      <c r="REJ9" s="38"/>
      <c r="REK9" s="38"/>
      <c r="REL9" s="38"/>
      <c r="REM9" s="38"/>
      <c r="REN9" s="38"/>
      <c r="REO9" s="38"/>
      <c r="REP9" s="38"/>
      <c r="REQ9" s="38"/>
      <c r="RER9" s="38"/>
      <c r="RES9" s="38"/>
      <c r="RET9" s="38"/>
      <c r="REU9" s="38"/>
      <c r="REV9" s="38"/>
      <c r="REW9" s="38"/>
      <c r="REX9" s="38"/>
      <c r="REY9" s="38"/>
      <c r="REZ9" s="38"/>
      <c r="RFA9" s="38"/>
      <c r="RFB9" s="38"/>
      <c r="RFC9" s="38"/>
      <c r="RFD9" s="38"/>
      <c r="RFE9" s="38"/>
      <c r="RFF9" s="38"/>
      <c r="RFG9" s="38"/>
      <c r="RFH9" s="38"/>
      <c r="RFI9" s="38"/>
      <c r="RFJ9" s="38"/>
      <c r="RFK9" s="38"/>
      <c r="RFL9" s="38"/>
      <c r="RFM9" s="38"/>
      <c r="RFN9" s="38"/>
      <c r="RFO9" s="38"/>
      <c r="RFP9" s="38"/>
      <c r="RFQ9" s="38"/>
      <c r="RFR9" s="38"/>
      <c r="RFS9" s="38"/>
      <c r="RFT9" s="38"/>
      <c r="RFU9" s="38"/>
      <c r="RFV9" s="38"/>
      <c r="RFW9" s="38"/>
      <c r="RFX9" s="38"/>
      <c r="RFY9" s="38"/>
      <c r="RFZ9" s="38"/>
      <c r="RGA9" s="38"/>
      <c r="RGB9" s="38"/>
      <c r="RGC9" s="38"/>
      <c r="RGD9" s="38"/>
      <c r="RGE9" s="38"/>
      <c r="RGF9" s="38"/>
      <c r="RGG9" s="38"/>
      <c r="RGH9" s="38"/>
      <c r="RGI9" s="38"/>
      <c r="RGJ9" s="38"/>
      <c r="RGK9" s="38"/>
      <c r="RGL9" s="38"/>
      <c r="RGM9" s="38"/>
      <c r="RGN9" s="38"/>
      <c r="RGO9" s="38"/>
      <c r="RGP9" s="38"/>
      <c r="RGQ9" s="38"/>
      <c r="RGR9" s="38"/>
      <c r="RGS9" s="38"/>
      <c r="RGT9" s="38"/>
      <c r="RGU9" s="38"/>
      <c r="RGV9" s="38"/>
      <c r="RGW9" s="38"/>
      <c r="RGX9" s="38"/>
      <c r="RGY9" s="38"/>
      <c r="RGZ9" s="38"/>
      <c r="RHA9" s="38"/>
      <c r="RHB9" s="38"/>
      <c r="RHC9" s="38"/>
      <c r="RHD9" s="38"/>
      <c r="RHE9" s="38"/>
      <c r="RHF9" s="38"/>
      <c r="RHG9" s="38"/>
      <c r="RHH9" s="38"/>
      <c r="RHI9" s="38"/>
      <c r="RHJ9" s="38"/>
      <c r="RHK9" s="38"/>
      <c r="RHL9" s="38"/>
      <c r="RHM9" s="38"/>
      <c r="RHN9" s="38"/>
      <c r="RHO9" s="38"/>
      <c r="RHP9" s="38"/>
      <c r="RHQ9" s="38"/>
      <c r="RHR9" s="38"/>
      <c r="RHS9" s="38"/>
      <c r="RHT9" s="38"/>
      <c r="RHU9" s="38"/>
      <c r="RHV9" s="38"/>
      <c r="RHW9" s="38"/>
      <c r="RHX9" s="38"/>
      <c r="RHY9" s="38"/>
      <c r="RHZ9" s="38"/>
      <c r="RIA9" s="38"/>
      <c r="RIB9" s="38"/>
      <c r="RIC9" s="38"/>
      <c r="RID9" s="38"/>
      <c r="RIE9" s="38"/>
      <c r="RIF9" s="38"/>
      <c r="RIG9" s="38"/>
      <c r="RIH9" s="38"/>
      <c r="RII9" s="38"/>
      <c r="RIJ9" s="38"/>
      <c r="RIK9" s="38"/>
      <c r="RIL9" s="38"/>
      <c r="RIM9" s="38"/>
      <c r="RIN9" s="38"/>
      <c r="RIO9" s="38"/>
      <c r="RIP9" s="38"/>
      <c r="RIQ9" s="38"/>
      <c r="RIR9" s="38"/>
      <c r="RIS9" s="38"/>
      <c r="RIT9" s="38"/>
      <c r="RIU9" s="38"/>
      <c r="RIV9" s="38"/>
      <c r="RIW9" s="38"/>
      <c r="RIX9" s="38"/>
      <c r="RIY9" s="38"/>
      <c r="RIZ9" s="38"/>
      <c r="RJA9" s="38"/>
      <c r="RJB9" s="38"/>
      <c r="RJC9" s="38"/>
      <c r="RJD9" s="38"/>
      <c r="RJE9" s="38"/>
      <c r="RJF9" s="38"/>
      <c r="RJG9" s="38"/>
      <c r="RJH9" s="38"/>
      <c r="RJI9" s="38"/>
      <c r="RJJ9" s="38"/>
      <c r="RJK9" s="38"/>
      <c r="RJL9" s="38"/>
      <c r="RJM9" s="38"/>
      <c r="RJN9" s="38"/>
      <c r="RJO9" s="38"/>
      <c r="RJP9" s="38"/>
      <c r="RJQ9" s="38"/>
      <c r="RJR9" s="38"/>
      <c r="RJS9" s="38"/>
      <c r="RJT9" s="38"/>
      <c r="RJU9" s="38"/>
      <c r="RJV9" s="38"/>
      <c r="RJW9" s="38"/>
      <c r="RJX9" s="38"/>
      <c r="RJY9" s="38"/>
      <c r="RJZ9" s="38"/>
      <c r="RKA9" s="38"/>
      <c r="RKB9" s="38"/>
      <c r="RKC9" s="38"/>
      <c r="RKD9" s="38"/>
      <c r="RKE9" s="38"/>
      <c r="RKF9" s="38"/>
      <c r="RKG9" s="38"/>
      <c r="RKH9" s="38"/>
      <c r="RKI9" s="38"/>
      <c r="RKJ9" s="38"/>
      <c r="RKK9" s="38"/>
      <c r="RKL9" s="38"/>
      <c r="RKM9" s="38"/>
      <c r="RKN9" s="38"/>
      <c r="RKO9" s="38"/>
      <c r="RKP9" s="38"/>
      <c r="RKQ9" s="38"/>
      <c r="RKR9" s="38"/>
      <c r="RKS9" s="38"/>
      <c r="RKT9" s="38"/>
      <c r="RKU9" s="38"/>
      <c r="RKV9" s="38"/>
      <c r="RKW9" s="38"/>
      <c r="RKX9" s="38"/>
      <c r="RKY9" s="38"/>
      <c r="RKZ9" s="38"/>
      <c r="RLA9" s="38"/>
      <c r="RLB9" s="38"/>
      <c r="RLC9" s="38"/>
      <c r="RLD9" s="38"/>
      <c r="RLE9" s="38"/>
      <c r="RLF9" s="38"/>
      <c r="RLG9" s="38"/>
      <c r="RLH9" s="38"/>
      <c r="RLI9" s="38"/>
      <c r="RLJ9" s="38"/>
      <c r="RLK9" s="38"/>
      <c r="RLL9" s="38"/>
      <c r="RLM9" s="38"/>
      <c r="RLN9" s="38"/>
      <c r="RLO9" s="38"/>
      <c r="RLP9" s="38"/>
      <c r="RLQ9" s="38"/>
      <c r="RLR9" s="38"/>
      <c r="RLS9" s="38"/>
      <c r="RLT9" s="38"/>
      <c r="RLU9" s="38"/>
      <c r="RLV9" s="38"/>
      <c r="RLW9" s="38"/>
      <c r="RLX9" s="38"/>
      <c r="RLY9" s="38"/>
      <c r="RLZ9" s="38"/>
      <c r="RMA9" s="38"/>
      <c r="RMB9" s="38"/>
      <c r="RMC9" s="38"/>
      <c r="RMD9" s="38"/>
      <c r="RME9" s="38"/>
      <c r="RMF9" s="38"/>
      <c r="RMG9" s="38"/>
      <c r="RMH9" s="38"/>
      <c r="RMI9" s="38"/>
      <c r="RMJ9" s="38"/>
      <c r="RMK9" s="38"/>
      <c r="RML9" s="38"/>
      <c r="RMM9" s="38"/>
      <c r="RMN9" s="38"/>
      <c r="RMO9" s="38"/>
      <c r="RMP9" s="38"/>
      <c r="RMQ9" s="38"/>
      <c r="RMR9" s="38"/>
      <c r="RMS9" s="38"/>
      <c r="RMT9" s="38"/>
      <c r="RMU9" s="38"/>
      <c r="RMV9" s="38"/>
      <c r="RMW9" s="38"/>
      <c r="RMX9" s="38"/>
      <c r="RMY9" s="38"/>
      <c r="RMZ9" s="38"/>
      <c r="RNA9" s="38"/>
      <c r="RNB9" s="38"/>
      <c r="RNC9" s="38"/>
      <c r="RND9" s="38"/>
      <c r="RNE9" s="38"/>
      <c r="RNF9" s="38"/>
      <c r="RNG9" s="38"/>
      <c r="RNH9" s="38"/>
      <c r="RNI9" s="38"/>
      <c r="RNJ9" s="38"/>
      <c r="RNK9" s="38"/>
      <c r="RNL9" s="38"/>
      <c r="RNM9" s="38"/>
      <c r="RNN9" s="38"/>
      <c r="RNO9" s="38"/>
      <c r="RNP9" s="38"/>
      <c r="RNQ9" s="38"/>
      <c r="RNR9" s="38"/>
      <c r="RNS9" s="38"/>
      <c r="RNT9" s="38"/>
      <c r="RNU9" s="38"/>
      <c r="RNV9" s="38"/>
      <c r="RNW9" s="38"/>
      <c r="RNX9" s="38"/>
      <c r="RNY9" s="38"/>
      <c r="RNZ9" s="38"/>
      <c r="ROA9" s="38"/>
      <c r="ROB9" s="38"/>
      <c r="ROC9" s="38"/>
      <c r="ROD9" s="38"/>
      <c r="ROE9" s="38"/>
      <c r="ROF9" s="38"/>
      <c r="ROG9" s="38"/>
      <c r="ROH9" s="38"/>
      <c r="ROI9" s="38"/>
      <c r="ROJ9" s="38"/>
      <c r="ROK9" s="38"/>
      <c r="ROL9" s="38"/>
      <c r="ROM9" s="38"/>
      <c r="RON9" s="38"/>
      <c r="ROO9" s="38"/>
      <c r="ROP9" s="38"/>
      <c r="ROQ9" s="38"/>
      <c r="ROR9" s="38"/>
      <c r="ROS9" s="38"/>
      <c r="ROT9" s="38"/>
      <c r="ROU9" s="38"/>
      <c r="ROV9" s="38"/>
      <c r="ROW9" s="38"/>
      <c r="ROX9" s="38"/>
      <c r="ROY9" s="38"/>
      <c r="ROZ9" s="38"/>
      <c r="RPA9" s="38"/>
      <c r="RPB9" s="38"/>
      <c r="RPC9" s="38"/>
      <c r="RPD9" s="38"/>
      <c r="RPE9" s="38"/>
      <c r="RPF9" s="38"/>
      <c r="RPG9" s="38"/>
      <c r="RPH9" s="38"/>
      <c r="RPI9" s="38"/>
      <c r="RPJ9" s="38"/>
      <c r="RPK9" s="38"/>
      <c r="RPL9" s="38"/>
      <c r="RPM9" s="38"/>
      <c r="RPN9" s="38"/>
      <c r="RPO9" s="38"/>
      <c r="RPP9" s="38"/>
      <c r="RPQ9" s="38"/>
      <c r="RPR9" s="38"/>
      <c r="RPS9" s="38"/>
      <c r="RPT9" s="38"/>
      <c r="RPU9" s="38"/>
      <c r="RPV9" s="38"/>
      <c r="RPW9" s="38"/>
      <c r="RPX9" s="38"/>
      <c r="RPY9" s="38"/>
      <c r="RPZ9" s="38"/>
      <c r="RQA9" s="38"/>
      <c r="RQB9" s="38"/>
      <c r="RQC9" s="38"/>
      <c r="RQD9" s="38"/>
      <c r="RQE9" s="38"/>
      <c r="RQF9" s="38"/>
      <c r="RQG9" s="38"/>
      <c r="RQH9" s="38"/>
      <c r="RQI9" s="38"/>
      <c r="RQJ9" s="38"/>
      <c r="RQK9" s="38"/>
      <c r="RQL9" s="38"/>
      <c r="RQM9" s="38"/>
      <c r="RQN9" s="38"/>
      <c r="RQO9" s="38"/>
      <c r="RQP9" s="38"/>
      <c r="RQQ9" s="38"/>
      <c r="RQR9" s="38"/>
      <c r="RQS9" s="38"/>
      <c r="RQT9" s="38"/>
      <c r="RQU9" s="38"/>
      <c r="RQV9" s="38"/>
      <c r="RQW9" s="38"/>
      <c r="RQX9" s="38"/>
      <c r="RQY9" s="38"/>
      <c r="RQZ9" s="38"/>
      <c r="RRA9" s="38"/>
      <c r="RRB9" s="38"/>
      <c r="RRC9" s="38"/>
      <c r="RRD9" s="38"/>
      <c r="RRE9" s="38"/>
      <c r="RRF9" s="38"/>
      <c r="RRG9" s="38"/>
      <c r="RRH9" s="38"/>
      <c r="RRI9" s="38"/>
      <c r="RRJ9" s="38"/>
      <c r="RRK9" s="38"/>
      <c r="RRL9" s="38"/>
      <c r="RRM9" s="38"/>
      <c r="RRN9" s="38"/>
      <c r="RRO9" s="38"/>
      <c r="RRP9" s="38"/>
      <c r="RRQ9" s="38"/>
      <c r="RRR9" s="38"/>
      <c r="RRS9" s="38"/>
      <c r="RRT9" s="38"/>
      <c r="RRU9" s="38"/>
      <c r="RRV9" s="38"/>
      <c r="RRW9" s="38"/>
      <c r="RRX9" s="38"/>
      <c r="RRY9" s="38"/>
      <c r="RRZ9" s="38"/>
      <c r="RSA9" s="38"/>
      <c r="RSB9" s="38"/>
      <c r="RSC9" s="38"/>
      <c r="RSD9" s="38"/>
      <c r="RSE9" s="38"/>
      <c r="RSF9" s="38"/>
      <c r="RSG9" s="38"/>
      <c r="RSH9" s="38"/>
      <c r="RSI9" s="38"/>
      <c r="RSJ9" s="38"/>
      <c r="RSK9" s="38"/>
      <c r="RSL9" s="38"/>
      <c r="RSM9" s="38"/>
      <c r="RSN9" s="38"/>
      <c r="RSO9" s="38"/>
      <c r="RSP9" s="38"/>
      <c r="RSQ9" s="38"/>
      <c r="RSR9" s="38"/>
      <c r="RSS9" s="38"/>
      <c r="RST9" s="38"/>
      <c r="RSU9" s="38"/>
      <c r="RSV9" s="38"/>
      <c r="RSW9" s="38"/>
      <c r="RSX9" s="38"/>
      <c r="RSY9" s="38"/>
      <c r="RSZ9" s="38"/>
      <c r="RTA9" s="38"/>
      <c r="RTB9" s="38"/>
      <c r="RTC9" s="38"/>
      <c r="RTD9" s="38"/>
      <c r="RTE9" s="38"/>
      <c r="RTF9" s="38"/>
      <c r="RTG9" s="38"/>
      <c r="RTH9" s="38"/>
      <c r="RTI9" s="38"/>
      <c r="RTJ9" s="38"/>
      <c r="RTK9" s="38"/>
      <c r="RTL9" s="38"/>
      <c r="RTM9" s="38"/>
      <c r="RTN9" s="38"/>
      <c r="RTO9" s="38"/>
      <c r="RTP9" s="38"/>
      <c r="RTQ9" s="38"/>
      <c r="RTR9" s="38"/>
      <c r="RTS9" s="38"/>
      <c r="RTT9" s="38"/>
      <c r="RTU9" s="38"/>
      <c r="RTV9" s="38"/>
      <c r="RTW9" s="38"/>
      <c r="RTX9" s="38"/>
      <c r="RTY9" s="38"/>
      <c r="RTZ9" s="38"/>
      <c r="RUA9" s="38"/>
      <c r="RUB9" s="38"/>
      <c r="RUC9" s="38"/>
      <c r="RUD9" s="38"/>
      <c r="RUE9" s="38"/>
      <c r="RUF9" s="38"/>
      <c r="RUG9" s="38"/>
      <c r="RUH9" s="38"/>
      <c r="RUI9" s="38"/>
      <c r="RUJ9" s="38"/>
      <c r="RUK9" s="38"/>
      <c r="RUL9" s="38"/>
      <c r="RUM9" s="38"/>
      <c r="RUN9" s="38"/>
      <c r="RUO9" s="38"/>
      <c r="RUP9" s="38"/>
      <c r="RUQ9" s="38"/>
      <c r="RUR9" s="38"/>
      <c r="RUS9" s="38"/>
      <c r="RUT9" s="38"/>
      <c r="RUU9" s="38"/>
      <c r="RUV9" s="38"/>
      <c r="RUW9" s="38"/>
      <c r="RUX9" s="38"/>
      <c r="RUY9" s="38"/>
      <c r="RUZ9" s="38"/>
      <c r="RVA9" s="38"/>
      <c r="RVB9" s="38"/>
      <c r="RVC9" s="38"/>
      <c r="RVD9" s="38"/>
      <c r="RVE9" s="38"/>
      <c r="RVF9" s="38"/>
      <c r="RVG9" s="38"/>
      <c r="RVH9" s="38"/>
      <c r="RVI9" s="38"/>
      <c r="RVJ9" s="38"/>
      <c r="RVK9" s="38"/>
      <c r="RVL9" s="38"/>
      <c r="RVM9" s="38"/>
      <c r="RVN9" s="38"/>
      <c r="RVO9" s="38"/>
      <c r="RVP9" s="38"/>
      <c r="RVQ9" s="38"/>
      <c r="RVR9" s="38"/>
      <c r="RVS9" s="38"/>
      <c r="RVT9" s="38"/>
      <c r="RVU9" s="38"/>
      <c r="RVV9" s="38"/>
      <c r="RVW9" s="38"/>
      <c r="RVX9" s="38"/>
      <c r="RVY9" s="38"/>
      <c r="RVZ9" s="38"/>
      <c r="RWA9" s="38"/>
      <c r="RWB9" s="38"/>
      <c r="RWC9" s="38"/>
      <c r="RWD9" s="38"/>
      <c r="RWE9" s="38"/>
      <c r="RWF9" s="38"/>
      <c r="RWG9" s="38"/>
      <c r="RWH9" s="38"/>
      <c r="RWI9" s="38"/>
      <c r="RWJ9" s="38"/>
      <c r="RWK9" s="38"/>
      <c r="RWL9" s="38"/>
      <c r="RWM9" s="38"/>
      <c r="RWN9" s="38"/>
      <c r="RWO9" s="38"/>
      <c r="RWP9" s="38"/>
      <c r="RWQ9" s="38"/>
      <c r="RWR9" s="38"/>
      <c r="RWS9" s="38"/>
      <c r="RWT9" s="38"/>
      <c r="RWU9" s="38"/>
      <c r="RWV9" s="38"/>
      <c r="RWW9" s="38"/>
      <c r="RWX9" s="38"/>
      <c r="RWY9" s="38"/>
      <c r="RWZ9" s="38"/>
      <c r="RXA9" s="38"/>
      <c r="RXB9" s="38"/>
      <c r="RXC9" s="38"/>
      <c r="RXD9" s="38"/>
      <c r="RXE9" s="38"/>
      <c r="RXF9" s="38"/>
      <c r="RXG9" s="38"/>
      <c r="RXH9" s="38"/>
      <c r="RXI9" s="38"/>
      <c r="RXJ9" s="38"/>
      <c r="RXK9" s="38"/>
      <c r="RXL9" s="38"/>
      <c r="RXM9" s="38"/>
      <c r="RXN9" s="38"/>
      <c r="RXO9" s="38"/>
      <c r="RXP9" s="38"/>
      <c r="RXQ9" s="38"/>
      <c r="RXR9" s="38"/>
      <c r="RXS9" s="38"/>
      <c r="RXT9" s="38"/>
      <c r="RXU9" s="38"/>
      <c r="RXV9" s="38"/>
      <c r="RXW9" s="38"/>
      <c r="RXX9" s="38"/>
      <c r="RXY9" s="38"/>
      <c r="RXZ9" s="38"/>
      <c r="RYA9" s="38"/>
      <c r="RYB9" s="38"/>
      <c r="RYC9" s="38"/>
      <c r="RYD9" s="38"/>
      <c r="RYE9" s="38"/>
      <c r="RYF9" s="38"/>
      <c r="RYG9" s="38"/>
      <c r="RYH9" s="38"/>
      <c r="RYI9" s="38"/>
      <c r="RYJ9" s="38"/>
      <c r="RYK9" s="38"/>
      <c r="RYL9" s="38"/>
      <c r="RYM9" s="38"/>
      <c r="RYN9" s="38"/>
      <c r="RYO9" s="38"/>
      <c r="RYP9" s="38"/>
      <c r="RYQ9" s="38"/>
      <c r="RYR9" s="38"/>
      <c r="RYS9" s="38"/>
      <c r="RYT9" s="38"/>
      <c r="RYU9" s="38"/>
      <c r="RYV9" s="38"/>
      <c r="RYW9" s="38"/>
      <c r="RYX9" s="38"/>
      <c r="RYY9" s="38"/>
      <c r="RYZ9" s="38"/>
      <c r="RZA9" s="38"/>
      <c r="RZB9" s="38"/>
      <c r="RZC9" s="38"/>
      <c r="RZD9" s="38"/>
      <c r="RZE9" s="38"/>
      <c r="RZF9" s="38"/>
      <c r="RZG9" s="38"/>
      <c r="RZH9" s="38"/>
      <c r="RZI9" s="38"/>
      <c r="RZJ9" s="38"/>
      <c r="RZK9" s="38"/>
      <c r="RZL9" s="38"/>
      <c r="RZM9" s="38"/>
      <c r="RZN9" s="38"/>
      <c r="RZO9" s="38"/>
      <c r="RZP9" s="38"/>
      <c r="RZQ9" s="38"/>
      <c r="RZR9" s="38"/>
      <c r="RZS9" s="38"/>
      <c r="RZT9" s="38"/>
      <c r="RZU9" s="38"/>
      <c r="RZV9" s="38"/>
      <c r="RZW9" s="38"/>
      <c r="RZX9" s="38"/>
      <c r="RZY9" s="38"/>
      <c r="RZZ9" s="38"/>
      <c r="SAA9" s="38"/>
      <c r="SAB9" s="38"/>
      <c r="SAC9" s="38"/>
      <c r="SAD9" s="38"/>
      <c r="SAE9" s="38"/>
      <c r="SAF9" s="38"/>
      <c r="SAG9" s="38"/>
      <c r="SAH9" s="38"/>
      <c r="SAI9" s="38"/>
      <c r="SAJ9" s="38"/>
      <c r="SAK9" s="38"/>
      <c r="SAL9" s="38"/>
      <c r="SAM9" s="38"/>
      <c r="SAN9" s="38"/>
      <c r="SAO9" s="38"/>
      <c r="SAP9" s="38"/>
      <c r="SAQ9" s="38"/>
      <c r="SAR9" s="38"/>
      <c r="SAS9" s="38"/>
      <c r="SAT9" s="38"/>
      <c r="SAU9" s="38"/>
      <c r="SAV9" s="38"/>
      <c r="SAW9" s="38"/>
      <c r="SAX9" s="38"/>
      <c r="SAY9" s="38"/>
      <c r="SAZ9" s="38"/>
      <c r="SBA9" s="38"/>
      <c r="SBB9" s="38"/>
      <c r="SBC9" s="38"/>
      <c r="SBD9" s="38"/>
      <c r="SBE9" s="38"/>
      <c r="SBF9" s="38"/>
      <c r="SBG9" s="38"/>
      <c r="SBH9" s="38"/>
      <c r="SBI9" s="38"/>
      <c r="SBJ9" s="38"/>
      <c r="SBK9" s="38"/>
      <c r="SBL9" s="38"/>
      <c r="SBM9" s="38"/>
      <c r="SBN9" s="38"/>
      <c r="SBO9" s="38"/>
      <c r="SBP9" s="38"/>
      <c r="SBQ9" s="38"/>
      <c r="SBR9" s="38"/>
      <c r="SBS9" s="38"/>
      <c r="SBT9" s="38"/>
      <c r="SBU9" s="38"/>
      <c r="SBV9" s="38"/>
      <c r="SBW9" s="38"/>
      <c r="SBX9" s="38"/>
      <c r="SBY9" s="38"/>
      <c r="SBZ9" s="38"/>
      <c r="SCA9" s="38"/>
      <c r="SCB9" s="38"/>
      <c r="SCC9" s="38"/>
      <c r="SCD9" s="38"/>
      <c r="SCE9" s="38"/>
      <c r="SCF9" s="38"/>
      <c r="SCG9" s="38"/>
      <c r="SCH9" s="38"/>
      <c r="SCI9" s="38"/>
      <c r="SCJ9" s="38"/>
      <c r="SCK9" s="38"/>
      <c r="SCL9" s="38"/>
      <c r="SCM9" s="38"/>
      <c r="SCN9" s="38"/>
      <c r="SCO9" s="38"/>
      <c r="SCP9" s="38"/>
      <c r="SCQ9" s="38"/>
      <c r="SCR9" s="38"/>
      <c r="SCS9" s="38"/>
      <c r="SCT9" s="38"/>
      <c r="SCU9" s="38"/>
      <c r="SCV9" s="38"/>
      <c r="SCW9" s="38"/>
      <c r="SCX9" s="38"/>
      <c r="SCY9" s="38"/>
      <c r="SCZ9" s="38"/>
      <c r="SDA9" s="38"/>
      <c r="SDB9" s="38"/>
      <c r="SDC9" s="38"/>
      <c r="SDD9" s="38"/>
      <c r="SDE9" s="38"/>
      <c r="SDF9" s="38"/>
      <c r="SDG9" s="38"/>
      <c r="SDH9" s="38"/>
      <c r="SDI9" s="38"/>
      <c r="SDJ9" s="38"/>
      <c r="SDK9" s="38"/>
      <c r="SDL9" s="38"/>
      <c r="SDM9" s="38"/>
      <c r="SDN9" s="38"/>
      <c r="SDO9" s="38"/>
      <c r="SDP9" s="38"/>
      <c r="SDQ9" s="38"/>
      <c r="SDR9" s="38"/>
      <c r="SDS9" s="38"/>
      <c r="SDT9" s="38"/>
      <c r="SDU9" s="38"/>
      <c r="SDV9" s="38"/>
      <c r="SDW9" s="38"/>
      <c r="SDX9" s="38"/>
      <c r="SDY9" s="38"/>
      <c r="SDZ9" s="38"/>
      <c r="SEA9" s="38"/>
      <c r="SEB9" s="38"/>
      <c r="SEC9" s="38"/>
      <c r="SED9" s="38"/>
      <c r="SEE9" s="38"/>
      <c r="SEF9" s="38"/>
      <c r="SEG9" s="38"/>
      <c r="SEH9" s="38"/>
      <c r="SEI9" s="38"/>
      <c r="SEJ9" s="38"/>
      <c r="SEK9" s="38"/>
      <c r="SEL9" s="38"/>
      <c r="SEM9" s="38"/>
      <c r="SEN9" s="38"/>
      <c r="SEO9" s="38"/>
      <c r="SEP9" s="38"/>
      <c r="SEQ9" s="38"/>
      <c r="SER9" s="38"/>
      <c r="SES9" s="38"/>
      <c r="SET9" s="38"/>
      <c r="SEU9" s="38"/>
      <c r="SEV9" s="38"/>
      <c r="SEW9" s="38"/>
      <c r="SEX9" s="38"/>
      <c r="SEY9" s="38"/>
      <c r="SEZ9" s="38"/>
      <c r="SFA9" s="38"/>
      <c r="SFB9" s="38"/>
      <c r="SFC9" s="38"/>
      <c r="SFD9" s="38"/>
      <c r="SFE9" s="38"/>
      <c r="SFF9" s="38"/>
      <c r="SFG9" s="38"/>
      <c r="SFH9" s="38"/>
      <c r="SFI9" s="38"/>
      <c r="SFJ9" s="38"/>
      <c r="SFK9" s="38"/>
      <c r="SFL9" s="38"/>
      <c r="SFM9" s="38"/>
      <c r="SFN9" s="38"/>
      <c r="SFO9" s="38"/>
      <c r="SFP9" s="38"/>
      <c r="SFQ9" s="38"/>
      <c r="SFR9" s="38"/>
      <c r="SFS9" s="38"/>
      <c r="SFT9" s="38"/>
      <c r="SFU9" s="38"/>
      <c r="SFV9" s="38"/>
      <c r="SFW9" s="38"/>
      <c r="SFX9" s="38"/>
      <c r="SFY9" s="38"/>
      <c r="SFZ9" s="38"/>
      <c r="SGA9" s="38"/>
      <c r="SGB9" s="38"/>
      <c r="SGC9" s="38"/>
      <c r="SGD9" s="38"/>
      <c r="SGE9" s="38"/>
      <c r="SGF9" s="38"/>
      <c r="SGG9" s="38"/>
      <c r="SGH9" s="38"/>
      <c r="SGI9" s="38"/>
      <c r="SGJ9" s="38"/>
      <c r="SGK9" s="38"/>
      <c r="SGL9" s="38"/>
      <c r="SGM9" s="38"/>
      <c r="SGN9" s="38"/>
      <c r="SGO9" s="38"/>
      <c r="SGP9" s="38"/>
      <c r="SGQ9" s="38"/>
      <c r="SGR9" s="38"/>
      <c r="SGS9" s="38"/>
      <c r="SGT9" s="38"/>
      <c r="SGU9" s="38"/>
      <c r="SGV9" s="38"/>
      <c r="SGW9" s="38"/>
      <c r="SGX9" s="38"/>
      <c r="SGY9" s="38"/>
      <c r="SGZ9" s="38"/>
      <c r="SHA9" s="38"/>
      <c r="SHB9" s="38"/>
      <c r="SHC9" s="38"/>
      <c r="SHD9" s="38"/>
      <c r="SHE9" s="38"/>
      <c r="SHF9" s="38"/>
      <c r="SHG9" s="38"/>
      <c r="SHH9" s="38"/>
      <c r="SHI9" s="38"/>
      <c r="SHJ9" s="38"/>
      <c r="SHK9" s="38"/>
      <c r="SHL9" s="38"/>
      <c r="SHM9" s="38"/>
      <c r="SHN9" s="38"/>
      <c r="SHO9" s="38"/>
      <c r="SHP9" s="38"/>
      <c r="SHQ9" s="38"/>
      <c r="SHR9" s="38"/>
      <c r="SHS9" s="38"/>
      <c r="SHT9" s="38"/>
      <c r="SHU9" s="38"/>
      <c r="SHV9" s="38"/>
      <c r="SHW9" s="38"/>
      <c r="SHX9" s="38"/>
      <c r="SHY9" s="38"/>
      <c r="SHZ9" s="38"/>
      <c r="SIA9" s="38"/>
      <c r="SIB9" s="38"/>
      <c r="SIC9" s="38"/>
      <c r="SID9" s="38"/>
      <c r="SIE9" s="38"/>
      <c r="SIF9" s="38"/>
      <c r="SIG9" s="38"/>
      <c r="SIH9" s="38"/>
      <c r="SII9" s="38"/>
      <c r="SIJ9" s="38"/>
      <c r="SIK9" s="38"/>
      <c r="SIL9" s="38"/>
      <c r="SIM9" s="38"/>
      <c r="SIN9" s="38"/>
      <c r="SIO9" s="38"/>
      <c r="SIP9" s="38"/>
      <c r="SIQ9" s="38"/>
      <c r="SIR9" s="38"/>
      <c r="SIS9" s="38"/>
      <c r="SIT9" s="38"/>
      <c r="SIU9" s="38"/>
      <c r="SIV9" s="38"/>
      <c r="SIW9" s="38"/>
      <c r="SIX9" s="38"/>
      <c r="SIY9" s="38"/>
      <c r="SIZ9" s="38"/>
      <c r="SJA9" s="38"/>
      <c r="SJB9" s="38"/>
      <c r="SJC9" s="38"/>
      <c r="SJD9" s="38"/>
      <c r="SJE9" s="38"/>
      <c r="SJF9" s="38"/>
      <c r="SJG9" s="38"/>
      <c r="SJH9" s="38"/>
      <c r="SJI9" s="38"/>
      <c r="SJJ9" s="38"/>
      <c r="SJK9" s="38"/>
      <c r="SJL9" s="38"/>
      <c r="SJM9" s="38"/>
      <c r="SJN9" s="38"/>
      <c r="SJO9" s="38"/>
      <c r="SJP9" s="38"/>
      <c r="SJQ9" s="38"/>
      <c r="SJR9" s="38"/>
      <c r="SJS9" s="38"/>
      <c r="SJT9" s="38"/>
      <c r="SJU9" s="38"/>
      <c r="SJV9" s="38"/>
      <c r="SJW9" s="38"/>
      <c r="SJX9" s="38"/>
      <c r="SJY9" s="38"/>
      <c r="SJZ9" s="38"/>
      <c r="SKA9" s="38"/>
      <c r="SKB9" s="38"/>
      <c r="SKC9" s="38"/>
      <c r="SKD9" s="38"/>
      <c r="SKE9" s="38"/>
      <c r="SKF9" s="38"/>
      <c r="SKG9" s="38"/>
      <c r="SKH9" s="38"/>
      <c r="SKI9" s="38"/>
      <c r="SKJ9" s="38"/>
      <c r="SKK9" s="38"/>
      <c r="SKL9" s="38"/>
      <c r="SKM9" s="38"/>
      <c r="SKN9" s="38"/>
      <c r="SKO9" s="38"/>
      <c r="SKP9" s="38"/>
      <c r="SKQ9" s="38"/>
      <c r="SKR9" s="38"/>
      <c r="SKS9" s="38"/>
      <c r="SKT9" s="38"/>
      <c r="SKU9" s="38"/>
      <c r="SKV9" s="38"/>
      <c r="SKW9" s="38"/>
      <c r="SKX9" s="38"/>
      <c r="SKY9" s="38"/>
      <c r="SKZ9" s="38"/>
      <c r="SLA9" s="38"/>
      <c r="SLB9" s="38"/>
      <c r="SLC9" s="38"/>
      <c r="SLD9" s="38"/>
      <c r="SLE9" s="38"/>
      <c r="SLF9" s="38"/>
      <c r="SLG9" s="38"/>
      <c r="SLH9" s="38"/>
      <c r="SLI9" s="38"/>
      <c r="SLJ9" s="38"/>
      <c r="SLK9" s="38"/>
      <c r="SLL9" s="38"/>
      <c r="SLM9" s="38"/>
      <c r="SLN9" s="38"/>
      <c r="SLO9" s="38"/>
      <c r="SLP9" s="38"/>
      <c r="SLQ9" s="38"/>
      <c r="SLR9" s="38"/>
      <c r="SLS9" s="38"/>
      <c r="SLT9" s="38"/>
      <c r="SLU9" s="38"/>
      <c r="SLV9" s="38"/>
      <c r="SLW9" s="38"/>
      <c r="SLX9" s="38"/>
      <c r="SLY9" s="38"/>
      <c r="SLZ9" s="38"/>
      <c r="SMA9" s="38"/>
      <c r="SMB9" s="38"/>
      <c r="SMC9" s="38"/>
      <c r="SMD9" s="38"/>
      <c r="SME9" s="38"/>
      <c r="SMF9" s="38"/>
      <c r="SMG9" s="38"/>
      <c r="SMH9" s="38"/>
      <c r="SMI9" s="38"/>
      <c r="SMJ9" s="38"/>
      <c r="SMK9" s="38"/>
      <c r="SML9" s="38"/>
      <c r="SMM9" s="38"/>
      <c r="SMN9" s="38"/>
      <c r="SMO9" s="38"/>
      <c r="SMP9" s="38"/>
      <c r="SMQ9" s="38"/>
      <c r="SMR9" s="38"/>
      <c r="SMS9" s="38"/>
      <c r="SMT9" s="38"/>
      <c r="SMU9" s="38"/>
      <c r="SMV9" s="38"/>
      <c r="SMW9" s="38"/>
      <c r="SMX9" s="38"/>
      <c r="SMY9" s="38"/>
      <c r="SMZ9" s="38"/>
      <c r="SNA9" s="38"/>
      <c r="SNB9" s="38"/>
      <c r="SNC9" s="38"/>
      <c r="SND9" s="38"/>
      <c r="SNE9" s="38"/>
      <c r="SNF9" s="38"/>
      <c r="SNG9" s="38"/>
      <c r="SNH9" s="38"/>
      <c r="SNI9" s="38"/>
      <c r="SNJ9" s="38"/>
      <c r="SNK9" s="38"/>
      <c r="SNL9" s="38"/>
      <c r="SNM9" s="38"/>
      <c r="SNN9" s="38"/>
      <c r="SNO9" s="38"/>
      <c r="SNP9" s="38"/>
      <c r="SNQ9" s="38"/>
      <c r="SNR9" s="38"/>
      <c r="SNS9" s="38"/>
      <c r="SNT9" s="38"/>
      <c r="SNU9" s="38"/>
      <c r="SNV9" s="38"/>
      <c r="SNW9" s="38"/>
      <c r="SNX9" s="38"/>
      <c r="SNY9" s="38"/>
      <c r="SNZ9" s="38"/>
      <c r="SOA9" s="38"/>
      <c r="SOB9" s="38"/>
      <c r="SOC9" s="38"/>
      <c r="SOD9" s="38"/>
      <c r="SOE9" s="38"/>
      <c r="SOF9" s="38"/>
      <c r="SOG9" s="38"/>
      <c r="SOH9" s="38"/>
      <c r="SOI9" s="38"/>
      <c r="SOJ9" s="38"/>
      <c r="SOK9" s="38"/>
      <c r="SOL9" s="38"/>
      <c r="SOM9" s="38"/>
      <c r="SON9" s="38"/>
      <c r="SOO9" s="38"/>
      <c r="SOP9" s="38"/>
      <c r="SOQ9" s="38"/>
      <c r="SOR9" s="38"/>
      <c r="SOS9" s="38"/>
      <c r="SOT9" s="38"/>
      <c r="SOU9" s="38"/>
      <c r="SOV9" s="38"/>
      <c r="SOW9" s="38"/>
      <c r="SOX9" s="38"/>
      <c r="SOY9" s="38"/>
      <c r="SOZ9" s="38"/>
      <c r="SPA9" s="38"/>
      <c r="SPB9" s="38"/>
      <c r="SPC9" s="38"/>
      <c r="SPD9" s="38"/>
      <c r="SPE9" s="38"/>
      <c r="SPF9" s="38"/>
      <c r="SPG9" s="38"/>
      <c r="SPH9" s="38"/>
      <c r="SPI9" s="38"/>
      <c r="SPJ9" s="38"/>
      <c r="SPK9" s="38"/>
      <c r="SPL9" s="38"/>
      <c r="SPM9" s="38"/>
      <c r="SPN9" s="38"/>
      <c r="SPO9" s="38"/>
      <c r="SPP9" s="38"/>
      <c r="SPQ9" s="38"/>
      <c r="SPR9" s="38"/>
      <c r="SPS9" s="38"/>
      <c r="SPT9" s="38"/>
      <c r="SPU9" s="38"/>
      <c r="SPV9" s="38"/>
      <c r="SPW9" s="38"/>
      <c r="SPX9" s="38"/>
      <c r="SPY9" s="38"/>
      <c r="SPZ9" s="38"/>
      <c r="SQA9" s="38"/>
      <c r="SQB9" s="38"/>
      <c r="SQC9" s="38"/>
      <c r="SQD9" s="38"/>
      <c r="SQE9" s="38"/>
      <c r="SQF9" s="38"/>
      <c r="SQG9" s="38"/>
      <c r="SQH9" s="38"/>
      <c r="SQI9" s="38"/>
      <c r="SQJ9" s="38"/>
      <c r="SQK9" s="38"/>
      <c r="SQL9" s="38"/>
      <c r="SQM9" s="38"/>
      <c r="SQN9" s="38"/>
      <c r="SQO9" s="38"/>
      <c r="SQP9" s="38"/>
      <c r="SQQ9" s="38"/>
      <c r="SQR9" s="38"/>
      <c r="SQS9" s="38"/>
      <c r="SQT9" s="38"/>
      <c r="SQU9" s="38"/>
      <c r="SQV9" s="38"/>
      <c r="SQW9" s="38"/>
      <c r="SQX9" s="38"/>
      <c r="SQY9" s="38"/>
      <c r="SQZ9" s="38"/>
      <c r="SRA9" s="38"/>
      <c r="SRB9" s="38"/>
      <c r="SRC9" s="38"/>
      <c r="SRD9" s="38"/>
      <c r="SRE9" s="38"/>
      <c r="SRF9" s="38"/>
      <c r="SRG9" s="38"/>
      <c r="SRH9" s="38"/>
      <c r="SRI9" s="38"/>
      <c r="SRJ9" s="38"/>
      <c r="SRK9" s="38"/>
      <c r="SRL9" s="38"/>
      <c r="SRM9" s="38"/>
      <c r="SRN9" s="38"/>
      <c r="SRO9" s="38"/>
      <c r="SRP9" s="38"/>
      <c r="SRQ9" s="38"/>
      <c r="SRR9" s="38"/>
      <c r="SRS9" s="38"/>
      <c r="SRT9" s="38"/>
      <c r="SRU9" s="38"/>
      <c r="SRV9" s="38"/>
      <c r="SRW9" s="38"/>
      <c r="SRX9" s="38"/>
      <c r="SRY9" s="38"/>
      <c r="SRZ9" s="38"/>
      <c r="SSA9" s="38"/>
      <c r="SSB9" s="38"/>
      <c r="SSC9" s="38"/>
      <c r="SSD9" s="38"/>
      <c r="SSE9" s="38"/>
      <c r="SSF9" s="38"/>
      <c r="SSG9" s="38"/>
      <c r="SSH9" s="38"/>
      <c r="SSI9" s="38"/>
      <c r="SSJ9" s="38"/>
      <c r="SSK9" s="38"/>
      <c r="SSL9" s="38"/>
      <c r="SSM9" s="38"/>
      <c r="SSN9" s="38"/>
      <c r="SSO9" s="38"/>
      <c r="SSP9" s="38"/>
      <c r="SSQ9" s="38"/>
      <c r="SSR9" s="38"/>
      <c r="SSS9" s="38"/>
      <c r="SST9" s="38"/>
      <c r="SSU9" s="38"/>
      <c r="SSV9" s="38"/>
      <c r="SSW9" s="38"/>
      <c r="SSX9" s="38"/>
      <c r="SSY9" s="38"/>
      <c r="SSZ9" s="38"/>
      <c r="STA9" s="38"/>
      <c r="STB9" s="38"/>
      <c r="STC9" s="38"/>
      <c r="STD9" s="38"/>
      <c r="STE9" s="38"/>
      <c r="STF9" s="38"/>
      <c r="STG9" s="38"/>
      <c r="STH9" s="38"/>
      <c r="STI9" s="38"/>
      <c r="STJ9" s="38"/>
      <c r="STK9" s="38"/>
      <c r="STL9" s="38"/>
      <c r="STM9" s="38"/>
      <c r="STN9" s="38"/>
      <c r="STO9" s="38"/>
      <c r="STP9" s="38"/>
      <c r="STQ9" s="38"/>
      <c r="STR9" s="38"/>
      <c r="STS9" s="38"/>
      <c r="STT9" s="38"/>
      <c r="STU9" s="38"/>
      <c r="STV9" s="38"/>
      <c r="STW9" s="38"/>
      <c r="STX9" s="38"/>
      <c r="STY9" s="38"/>
      <c r="STZ9" s="38"/>
      <c r="SUA9" s="38"/>
      <c r="SUB9" s="38"/>
      <c r="SUC9" s="38"/>
      <c r="SUD9" s="38"/>
      <c r="SUE9" s="38"/>
      <c r="SUF9" s="38"/>
      <c r="SUG9" s="38"/>
      <c r="SUH9" s="38"/>
      <c r="SUI9" s="38"/>
      <c r="SUJ9" s="38"/>
      <c r="SUK9" s="38"/>
      <c r="SUL9" s="38"/>
      <c r="SUM9" s="38"/>
      <c r="SUN9" s="38"/>
      <c r="SUO9" s="38"/>
      <c r="SUP9" s="38"/>
      <c r="SUQ9" s="38"/>
      <c r="SUR9" s="38"/>
      <c r="SUS9" s="38"/>
      <c r="SUT9" s="38"/>
      <c r="SUU9" s="38"/>
      <c r="SUV9" s="38"/>
      <c r="SUW9" s="38"/>
      <c r="SUX9" s="38"/>
      <c r="SUY9" s="38"/>
      <c r="SUZ9" s="38"/>
      <c r="SVA9" s="38"/>
      <c r="SVB9" s="38"/>
      <c r="SVC9" s="38"/>
      <c r="SVD9" s="38"/>
      <c r="SVE9" s="38"/>
      <c r="SVF9" s="38"/>
      <c r="SVG9" s="38"/>
      <c r="SVH9" s="38"/>
      <c r="SVI9" s="38"/>
      <c r="SVJ9" s="38"/>
      <c r="SVK9" s="38"/>
      <c r="SVL9" s="38"/>
      <c r="SVM9" s="38"/>
      <c r="SVN9" s="38"/>
      <c r="SVO9" s="38"/>
      <c r="SVP9" s="38"/>
      <c r="SVQ9" s="38"/>
      <c r="SVR9" s="38"/>
      <c r="SVS9" s="38"/>
      <c r="SVT9" s="38"/>
      <c r="SVU9" s="38"/>
      <c r="SVV9" s="38"/>
      <c r="SVW9" s="38"/>
      <c r="SVX9" s="38"/>
      <c r="SVY9" s="38"/>
      <c r="SVZ9" s="38"/>
      <c r="SWA9" s="38"/>
      <c r="SWB9" s="38"/>
      <c r="SWC9" s="38"/>
      <c r="SWD9" s="38"/>
      <c r="SWE9" s="38"/>
      <c r="SWF9" s="38"/>
      <c r="SWG9" s="38"/>
      <c r="SWH9" s="38"/>
      <c r="SWI9" s="38"/>
      <c r="SWJ9" s="38"/>
      <c r="SWK9" s="38"/>
      <c r="SWL9" s="38"/>
      <c r="SWM9" s="38"/>
      <c r="SWN9" s="38"/>
      <c r="SWO9" s="38"/>
      <c r="SWP9" s="38"/>
      <c r="SWQ9" s="38"/>
      <c r="SWR9" s="38"/>
      <c r="SWS9" s="38"/>
      <c r="SWT9" s="38"/>
      <c r="SWU9" s="38"/>
      <c r="SWV9" s="38"/>
      <c r="SWW9" s="38"/>
      <c r="SWX9" s="38"/>
      <c r="SWY9" s="38"/>
      <c r="SWZ9" s="38"/>
      <c r="SXA9" s="38"/>
      <c r="SXB9" s="38"/>
      <c r="SXC9" s="38"/>
      <c r="SXD9" s="38"/>
      <c r="SXE9" s="38"/>
      <c r="SXF9" s="38"/>
      <c r="SXG9" s="38"/>
      <c r="SXH9" s="38"/>
      <c r="SXI9" s="38"/>
      <c r="SXJ9" s="38"/>
      <c r="SXK9" s="38"/>
      <c r="SXL9" s="38"/>
      <c r="SXM9" s="38"/>
      <c r="SXN9" s="38"/>
      <c r="SXO9" s="38"/>
      <c r="SXP9" s="38"/>
      <c r="SXQ9" s="38"/>
      <c r="SXR9" s="38"/>
      <c r="SXS9" s="38"/>
      <c r="SXT9" s="38"/>
      <c r="SXU9" s="38"/>
      <c r="SXV9" s="38"/>
      <c r="SXW9" s="38"/>
      <c r="SXX9" s="38"/>
      <c r="SXY9" s="38"/>
      <c r="SXZ9" s="38"/>
      <c r="SYA9" s="38"/>
      <c r="SYB9" s="38"/>
      <c r="SYC9" s="38"/>
      <c r="SYD9" s="38"/>
      <c r="SYE9" s="38"/>
      <c r="SYF9" s="38"/>
      <c r="SYG9" s="38"/>
      <c r="SYH9" s="38"/>
      <c r="SYI9" s="38"/>
      <c r="SYJ9" s="38"/>
      <c r="SYK9" s="38"/>
      <c r="SYL9" s="38"/>
      <c r="SYM9" s="38"/>
      <c r="SYN9" s="38"/>
      <c r="SYO9" s="38"/>
      <c r="SYP9" s="38"/>
      <c r="SYQ9" s="38"/>
      <c r="SYR9" s="38"/>
      <c r="SYS9" s="38"/>
      <c r="SYT9" s="38"/>
      <c r="SYU9" s="38"/>
      <c r="SYV9" s="38"/>
      <c r="SYW9" s="38"/>
      <c r="SYX9" s="38"/>
      <c r="SYY9" s="38"/>
      <c r="SYZ9" s="38"/>
      <c r="SZA9" s="38"/>
      <c r="SZB9" s="38"/>
      <c r="SZC9" s="38"/>
      <c r="SZD9" s="38"/>
      <c r="SZE9" s="38"/>
      <c r="SZF9" s="38"/>
      <c r="SZG9" s="38"/>
      <c r="SZH9" s="38"/>
      <c r="SZI9" s="38"/>
      <c r="SZJ9" s="38"/>
      <c r="SZK9" s="38"/>
      <c r="SZL9" s="38"/>
      <c r="SZM9" s="38"/>
      <c r="SZN9" s="38"/>
      <c r="SZO9" s="38"/>
      <c r="SZP9" s="38"/>
      <c r="SZQ9" s="38"/>
      <c r="SZR9" s="38"/>
      <c r="SZS9" s="38"/>
      <c r="SZT9" s="38"/>
      <c r="SZU9" s="38"/>
      <c r="SZV9" s="38"/>
      <c r="SZW9" s="38"/>
      <c r="SZX9" s="38"/>
      <c r="SZY9" s="38"/>
      <c r="SZZ9" s="38"/>
      <c r="TAA9" s="38"/>
      <c r="TAB9" s="38"/>
      <c r="TAC9" s="38"/>
      <c r="TAD9" s="38"/>
      <c r="TAE9" s="38"/>
      <c r="TAF9" s="38"/>
      <c r="TAG9" s="38"/>
      <c r="TAH9" s="38"/>
      <c r="TAI9" s="38"/>
      <c r="TAJ9" s="38"/>
      <c r="TAK9" s="38"/>
      <c r="TAL9" s="38"/>
      <c r="TAM9" s="38"/>
      <c r="TAN9" s="38"/>
      <c r="TAO9" s="38"/>
      <c r="TAP9" s="38"/>
      <c r="TAQ9" s="38"/>
      <c r="TAR9" s="38"/>
      <c r="TAS9" s="38"/>
      <c r="TAT9" s="38"/>
      <c r="TAU9" s="38"/>
      <c r="TAV9" s="38"/>
      <c r="TAW9" s="38"/>
      <c r="TAX9" s="38"/>
      <c r="TAY9" s="38"/>
      <c r="TAZ9" s="38"/>
      <c r="TBA9" s="38"/>
      <c r="TBB9" s="38"/>
      <c r="TBC9" s="38"/>
      <c r="TBD9" s="38"/>
      <c r="TBE9" s="38"/>
      <c r="TBF9" s="38"/>
      <c r="TBG9" s="38"/>
      <c r="TBH9" s="38"/>
      <c r="TBI9" s="38"/>
      <c r="TBJ9" s="38"/>
      <c r="TBK9" s="38"/>
      <c r="TBL9" s="38"/>
      <c r="TBM9" s="38"/>
      <c r="TBN9" s="38"/>
      <c r="TBO9" s="38"/>
      <c r="TBP9" s="38"/>
      <c r="TBQ9" s="38"/>
      <c r="TBR9" s="38"/>
      <c r="TBS9" s="38"/>
      <c r="TBT9" s="38"/>
      <c r="TBU9" s="38"/>
      <c r="TBV9" s="38"/>
      <c r="TBW9" s="38"/>
      <c r="TBX9" s="38"/>
      <c r="TBY9" s="38"/>
      <c r="TBZ9" s="38"/>
      <c r="TCA9" s="38"/>
      <c r="TCB9" s="38"/>
      <c r="TCC9" s="38"/>
      <c r="TCD9" s="38"/>
      <c r="TCE9" s="38"/>
      <c r="TCF9" s="38"/>
      <c r="TCG9" s="38"/>
      <c r="TCH9" s="38"/>
      <c r="TCI9" s="38"/>
      <c r="TCJ9" s="38"/>
      <c r="TCK9" s="38"/>
      <c r="TCL9" s="38"/>
      <c r="TCM9" s="38"/>
      <c r="TCN9" s="38"/>
      <c r="TCO9" s="38"/>
      <c r="TCP9" s="38"/>
      <c r="TCQ9" s="38"/>
      <c r="TCR9" s="38"/>
      <c r="TCS9" s="38"/>
      <c r="TCT9" s="38"/>
      <c r="TCU9" s="38"/>
      <c r="TCV9" s="38"/>
      <c r="TCW9" s="38"/>
      <c r="TCX9" s="38"/>
      <c r="TCY9" s="38"/>
      <c r="TCZ9" s="38"/>
      <c r="TDA9" s="38"/>
      <c r="TDB9" s="38"/>
      <c r="TDC9" s="38"/>
      <c r="TDD9" s="38"/>
      <c r="TDE9" s="38"/>
      <c r="TDF9" s="38"/>
      <c r="TDG9" s="38"/>
      <c r="TDH9" s="38"/>
      <c r="TDI9" s="38"/>
      <c r="TDJ9" s="38"/>
      <c r="TDK9" s="38"/>
      <c r="TDL9" s="38"/>
      <c r="TDM9" s="38"/>
      <c r="TDN9" s="38"/>
      <c r="TDO9" s="38"/>
      <c r="TDP9" s="38"/>
      <c r="TDQ9" s="38"/>
      <c r="TDR9" s="38"/>
      <c r="TDS9" s="38"/>
      <c r="TDT9" s="38"/>
      <c r="TDU9" s="38"/>
      <c r="TDV9" s="38"/>
      <c r="TDW9" s="38"/>
      <c r="TDX9" s="38"/>
      <c r="TDY9" s="38"/>
      <c r="TDZ9" s="38"/>
      <c r="TEA9" s="38"/>
      <c r="TEB9" s="38"/>
      <c r="TEC9" s="38"/>
      <c r="TED9" s="38"/>
      <c r="TEE9" s="38"/>
      <c r="TEF9" s="38"/>
      <c r="TEG9" s="38"/>
      <c r="TEH9" s="38"/>
      <c r="TEI9" s="38"/>
      <c r="TEJ9" s="38"/>
      <c r="TEK9" s="38"/>
      <c r="TEL9" s="38"/>
      <c r="TEM9" s="38"/>
      <c r="TEN9" s="38"/>
      <c r="TEO9" s="38"/>
      <c r="TEP9" s="38"/>
      <c r="TEQ9" s="38"/>
      <c r="TER9" s="38"/>
      <c r="TES9" s="38"/>
      <c r="TET9" s="38"/>
      <c r="TEU9" s="38"/>
      <c r="TEV9" s="38"/>
      <c r="TEW9" s="38"/>
      <c r="TEX9" s="38"/>
      <c r="TEY9" s="38"/>
      <c r="TEZ9" s="38"/>
      <c r="TFA9" s="38"/>
      <c r="TFB9" s="38"/>
      <c r="TFC9" s="38"/>
      <c r="TFD9" s="38"/>
      <c r="TFE9" s="38"/>
      <c r="TFF9" s="38"/>
      <c r="TFG9" s="38"/>
      <c r="TFH9" s="38"/>
      <c r="TFI9" s="38"/>
      <c r="TFJ9" s="38"/>
      <c r="TFK9" s="38"/>
      <c r="TFL9" s="38"/>
      <c r="TFM9" s="38"/>
      <c r="TFN9" s="38"/>
      <c r="TFO9" s="38"/>
      <c r="TFP9" s="38"/>
      <c r="TFQ9" s="38"/>
      <c r="TFR9" s="38"/>
      <c r="TFS9" s="38"/>
      <c r="TFT9" s="38"/>
      <c r="TFU9" s="38"/>
      <c r="TFV9" s="38"/>
      <c r="TFW9" s="38"/>
      <c r="TFX9" s="38"/>
      <c r="TFY9" s="38"/>
      <c r="TFZ9" s="38"/>
      <c r="TGA9" s="38"/>
      <c r="TGB9" s="38"/>
      <c r="TGC9" s="38"/>
      <c r="TGD9" s="38"/>
      <c r="TGE9" s="38"/>
      <c r="TGF9" s="38"/>
      <c r="TGG9" s="38"/>
      <c r="TGH9" s="38"/>
      <c r="TGI9" s="38"/>
      <c r="TGJ9" s="38"/>
      <c r="TGK9" s="38"/>
      <c r="TGL9" s="38"/>
      <c r="TGM9" s="38"/>
      <c r="TGN9" s="38"/>
      <c r="TGO9" s="38"/>
      <c r="TGP9" s="38"/>
      <c r="TGQ9" s="38"/>
      <c r="TGR9" s="38"/>
      <c r="TGS9" s="38"/>
      <c r="TGT9" s="38"/>
      <c r="TGU9" s="38"/>
      <c r="TGV9" s="38"/>
      <c r="TGW9" s="38"/>
      <c r="TGX9" s="38"/>
      <c r="TGY9" s="38"/>
      <c r="TGZ9" s="38"/>
      <c r="THA9" s="38"/>
      <c r="THB9" s="38"/>
      <c r="THC9" s="38"/>
      <c r="THD9" s="38"/>
      <c r="THE9" s="38"/>
      <c r="THF9" s="38"/>
      <c r="THG9" s="38"/>
      <c r="THH9" s="38"/>
      <c r="THI9" s="38"/>
      <c r="THJ9" s="38"/>
      <c r="THK9" s="38"/>
      <c r="THL9" s="38"/>
      <c r="THM9" s="38"/>
      <c r="THN9" s="38"/>
      <c r="THO9" s="38"/>
      <c r="THP9" s="38"/>
      <c r="THQ9" s="38"/>
      <c r="THR9" s="38"/>
      <c r="THS9" s="38"/>
      <c r="THT9" s="38"/>
      <c r="THU9" s="38"/>
      <c r="THV9" s="38"/>
      <c r="THW9" s="38"/>
      <c r="THX9" s="38"/>
      <c r="THY9" s="38"/>
      <c r="THZ9" s="38"/>
      <c r="TIA9" s="38"/>
      <c r="TIB9" s="38"/>
      <c r="TIC9" s="38"/>
      <c r="TID9" s="38"/>
      <c r="TIE9" s="38"/>
      <c r="TIF9" s="38"/>
      <c r="TIG9" s="38"/>
      <c r="TIH9" s="38"/>
      <c r="TII9" s="38"/>
      <c r="TIJ9" s="38"/>
      <c r="TIK9" s="38"/>
      <c r="TIL9" s="38"/>
      <c r="TIM9" s="38"/>
      <c r="TIN9" s="38"/>
      <c r="TIO9" s="38"/>
      <c r="TIP9" s="38"/>
      <c r="TIQ9" s="38"/>
      <c r="TIR9" s="38"/>
      <c r="TIS9" s="38"/>
      <c r="TIT9" s="38"/>
      <c r="TIU9" s="38"/>
      <c r="TIV9" s="38"/>
      <c r="TIW9" s="38"/>
      <c r="TIX9" s="38"/>
      <c r="TIY9" s="38"/>
      <c r="TIZ9" s="38"/>
      <c r="TJA9" s="38"/>
      <c r="TJB9" s="38"/>
      <c r="TJC9" s="38"/>
      <c r="TJD9" s="38"/>
      <c r="TJE9" s="38"/>
      <c r="TJF9" s="38"/>
      <c r="TJG9" s="38"/>
      <c r="TJH9" s="38"/>
      <c r="TJI9" s="38"/>
      <c r="TJJ9" s="38"/>
      <c r="TJK9" s="38"/>
      <c r="TJL9" s="38"/>
      <c r="TJM9" s="38"/>
      <c r="TJN9" s="38"/>
      <c r="TJO9" s="38"/>
      <c r="TJP9" s="38"/>
      <c r="TJQ9" s="38"/>
      <c r="TJR9" s="38"/>
      <c r="TJS9" s="38"/>
      <c r="TJT9" s="38"/>
      <c r="TJU9" s="38"/>
      <c r="TJV9" s="38"/>
      <c r="TJW9" s="38"/>
      <c r="TJX9" s="38"/>
      <c r="TJY9" s="38"/>
      <c r="TJZ9" s="38"/>
      <c r="TKA9" s="38"/>
      <c r="TKB9" s="38"/>
      <c r="TKC9" s="38"/>
      <c r="TKD9" s="38"/>
      <c r="TKE9" s="38"/>
      <c r="TKF9" s="38"/>
      <c r="TKG9" s="38"/>
      <c r="TKH9" s="38"/>
      <c r="TKI9" s="38"/>
      <c r="TKJ9" s="38"/>
      <c r="TKK9" s="38"/>
      <c r="TKL9" s="38"/>
      <c r="TKM9" s="38"/>
      <c r="TKN9" s="38"/>
      <c r="TKO9" s="38"/>
      <c r="TKP9" s="38"/>
      <c r="TKQ9" s="38"/>
      <c r="TKR9" s="38"/>
      <c r="TKS9" s="38"/>
      <c r="TKT9" s="38"/>
      <c r="TKU9" s="38"/>
      <c r="TKV9" s="38"/>
      <c r="TKW9" s="38"/>
      <c r="TKX9" s="38"/>
      <c r="TKY9" s="38"/>
      <c r="TKZ9" s="38"/>
      <c r="TLA9" s="38"/>
      <c r="TLB9" s="38"/>
      <c r="TLC9" s="38"/>
      <c r="TLD9" s="38"/>
      <c r="TLE9" s="38"/>
      <c r="TLF9" s="38"/>
      <c r="TLG9" s="38"/>
      <c r="TLH9" s="38"/>
      <c r="TLI9" s="38"/>
      <c r="TLJ9" s="38"/>
      <c r="TLK9" s="38"/>
      <c r="TLL9" s="38"/>
      <c r="TLM9" s="38"/>
      <c r="TLN9" s="38"/>
      <c r="TLO9" s="38"/>
      <c r="TLP9" s="38"/>
      <c r="TLQ9" s="38"/>
      <c r="TLR9" s="38"/>
      <c r="TLS9" s="38"/>
      <c r="TLT9" s="38"/>
      <c r="TLU9" s="38"/>
      <c r="TLV9" s="38"/>
      <c r="TLW9" s="38"/>
      <c r="TLX9" s="38"/>
      <c r="TLY9" s="38"/>
      <c r="TLZ9" s="38"/>
      <c r="TMA9" s="38"/>
      <c r="TMB9" s="38"/>
      <c r="TMC9" s="38"/>
      <c r="TMD9" s="38"/>
      <c r="TME9" s="38"/>
      <c r="TMF9" s="38"/>
      <c r="TMG9" s="38"/>
      <c r="TMH9" s="38"/>
      <c r="TMI9" s="38"/>
      <c r="TMJ9" s="38"/>
      <c r="TMK9" s="38"/>
      <c r="TML9" s="38"/>
      <c r="TMM9" s="38"/>
      <c r="TMN9" s="38"/>
      <c r="TMO9" s="38"/>
      <c r="TMP9" s="38"/>
      <c r="TMQ9" s="38"/>
      <c r="TMR9" s="38"/>
      <c r="TMS9" s="38"/>
      <c r="TMT9" s="38"/>
      <c r="TMU9" s="38"/>
      <c r="TMV9" s="38"/>
      <c r="TMW9" s="38"/>
      <c r="TMX9" s="38"/>
      <c r="TMY9" s="38"/>
      <c r="TMZ9" s="38"/>
      <c r="TNA9" s="38"/>
      <c r="TNB9" s="38"/>
      <c r="TNC9" s="38"/>
      <c r="TND9" s="38"/>
      <c r="TNE9" s="38"/>
      <c r="TNF9" s="38"/>
      <c r="TNG9" s="38"/>
      <c r="TNH9" s="38"/>
      <c r="TNI9" s="38"/>
      <c r="TNJ9" s="38"/>
      <c r="TNK9" s="38"/>
      <c r="TNL9" s="38"/>
      <c r="TNM9" s="38"/>
      <c r="TNN9" s="38"/>
      <c r="TNO9" s="38"/>
      <c r="TNP9" s="38"/>
      <c r="TNQ9" s="38"/>
      <c r="TNR9" s="38"/>
      <c r="TNS9" s="38"/>
      <c r="TNT9" s="38"/>
      <c r="TNU9" s="38"/>
      <c r="TNV9" s="38"/>
      <c r="TNW9" s="38"/>
      <c r="TNX9" s="38"/>
      <c r="TNY9" s="38"/>
      <c r="TNZ9" s="38"/>
      <c r="TOA9" s="38"/>
      <c r="TOB9" s="38"/>
      <c r="TOC9" s="38"/>
      <c r="TOD9" s="38"/>
      <c r="TOE9" s="38"/>
      <c r="TOF9" s="38"/>
      <c r="TOG9" s="38"/>
      <c r="TOH9" s="38"/>
      <c r="TOI9" s="38"/>
      <c r="TOJ9" s="38"/>
      <c r="TOK9" s="38"/>
      <c r="TOL9" s="38"/>
      <c r="TOM9" s="38"/>
      <c r="TON9" s="38"/>
      <c r="TOO9" s="38"/>
      <c r="TOP9" s="38"/>
      <c r="TOQ9" s="38"/>
      <c r="TOR9" s="38"/>
      <c r="TOS9" s="38"/>
      <c r="TOT9" s="38"/>
      <c r="TOU9" s="38"/>
      <c r="TOV9" s="38"/>
      <c r="TOW9" s="38"/>
      <c r="TOX9" s="38"/>
      <c r="TOY9" s="38"/>
      <c r="TOZ9" s="38"/>
      <c r="TPA9" s="38"/>
      <c r="TPB9" s="38"/>
      <c r="TPC9" s="38"/>
      <c r="TPD9" s="38"/>
      <c r="TPE9" s="38"/>
      <c r="TPF9" s="38"/>
      <c r="TPG9" s="38"/>
      <c r="TPH9" s="38"/>
      <c r="TPI9" s="38"/>
      <c r="TPJ9" s="38"/>
      <c r="TPK9" s="38"/>
      <c r="TPL9" s="38"/>
      <c r="TPM9" s="38"/>
      <c r="TPN9" s="38"/>
      <c r="TPO9" s="38"/>
      <c r="TPP9" s="38"/>
      <c r="TPQ9" s="38"/>
      <c r="TPR9" s="38"/>
      <c r="TPS9" s="38"/>
      <c r="TPT9" s="38"/>
      <c r="TPU9" s="38"/>
      <c r="TPV9" s="38"/>
      <c r="TPW9" s="38"/>
      <c r="TPX9" s="38"/>
      <c r="TPY9" s="38"/>
      <c r="TPZ9" s="38"/>
      <c r="TQA9" s="38"/>
      <c r="TQB9" s="38"/>
      <c r="TQC9" s="38"/>
      <c r="TQD9" s="38"/>
      <c r="TQE9" s="38"/>
      <c r="TQF9" s="38"/>
      <c r="TQG9" s="38"/>
      <c r="TQH9" s="38"/>
      <c r="TQI9" s="38"/>
      <c r="TQJ9" s="38"/>
      <c r="TQK9" s="38"/>
      <c r="TQL9" s="38"/>
      <c r="TQM9" s="38"/>
      <c r="TQN9" s="38"/>
      <c r="TQO9" s="38"/>
      <c r="TQP9" s="38"/>
      <c r="TQQ9" s="38"/>
      <c r="TQR9" s="38"/>
      <c r="TQS9" s="38"/>
      <c r="TQT9" s="38"/>
      <c r="TQU9" s="38"/>
      <c r="TQV9" s="38"/>
      <c r="TQW9" s="38"/>
      <c r="TQX9" s="38"/>
      <c r="TQY9" s="38"/>
      <c r="TQZ9" s="38"/>
      <c r="TRA9" s="38"/>
      <c r="TRB9" s="38"/>
      <c r="TRC9" s="38"/>
      <c r="TRD9" s="38"/>
      <c r="TRE9" s="38"/>
      <c r="TRF9" s="38"/>
      <c r="TRG9" s="38"/>
      <c r="TRH9" s="38"/>
      <c r="TRI9" s="38"/>
      <c r="TRJ9" s="38"/>
      <c r="TRK9" s="38"/>
      <c r="TRL9" s="38"/>
      <c r="TRM9" s="38"/>
      <c r="TRN9" s="38"/>
      <c r="TRO9" s="38"/>
      <c r="TRP9" s="38"/>
      <c r="TRQ9" s="38"/>
      <c r="TRR9" s="38"/>
      <c r="TRS9" s="38"/>
      <c r="TRT9" s="38"/>
      <c r="TRU9" s="38"/>
      <c r="TRV9" s="38"/>
      <c r="TRW9" s="38"/>
      <c r="TRX9" s="38"/>
      <c r="TRY9" s="38"/>
      <c r="TRZ9" s="38"/>
      <c r="TSA9" s="38"/>
      <c r="TSB9" s="38"/>
      <c r="TSC9" s="38"/>
      <c r="TSD9" s="38"/>
      <c r="TSE9" s="38"/>
      <c r="TSF9" s="38"/>
      <c r="TSG9" s="38"/>
      <c r="TSH9" s="38"/>
      <c r="TSI9" s="38"/>
      <c r="TSJ9" s="38"/>
      <c r="TSK9" s="38"/>
      <c r="TSL9" s="38"/>
      <c r="TSM9" s="38"/>
      <c r="TSN9" s="38"/>
      <c r="TSO9" s="38"/>
      <c r="TSP9" s="38"/>
      <c r="TSQ9" s="38"/>
      <c r="TSR9" s="38"/>
      <c r="TSS9" s="38"/>
      <c r="TST9" s="38"/>
      <c r="TSU9" s="38"/>
      <c r="TSV9" s="38"/>
      <c r="TSW9" s="38"/>
      <c r="TSX9" s="38"/>
      <c r="TSY9" s="38"/>
      <c r="TSZ9" s="38"/>
      <c r="TTA9" s="38"/>
      <c r="TTB9" s="38"/>
      <c r="TTC9" s="38"/>
      <c r="TTD9" s="38"/>
      <c r="TTE9" s="38"/>
      <c r="TTF9" s="38"/>
      <c r="TTG9" s="38"/>
      <c r="TTH9" s="38"/>
      <c r="TTI9" s="38"/>
      <c r="TTJ9" s="38"/>
      <c r="TTK9" s="38"/>
      <c r="TTL9" s="38"/>
      <c r="TTM9" s="38"/>
      <c r="TTN9" s="38"/>
      <c r="TTO9" s="38"/>
      <c r="TTP9" s="38"/>
      <c r="TTQ9" s="38"/>
      <c r="TTR9" s="38"/>
      <c r="TTS9" s="38"/>
      <c r="TTT9" s="38"/>
      <c r="TTU9" s="38"/>
      <c r="TTV9" s="38"/>
      <c r="TTW9" s="38"/>
      <c r="TTX9" s="38"/>
      <c r="TTY9" s="38"/>
      <c r="TTZ9" s="38"/>
      <c r="TUA9" s="38"/>
      <c r="TUB9" s="38"/>
      <c r="TUC9" s="38"/>
      <c r="TUD9" s="38"/>
      <c r="TUE9" s="38"/>
      <c r="TUF9" s="38"/>
      <c r="TUG9" s="38"/>
      <c r="TUH9" s="38"/>
      <c r="TUI9" s="38"/>
      <c r="TUJ9" s="38"/>
      <c r="TUK9" s="38"/>
      <c r="TUL9" s="38"/>
      <c r="TUM9" s="38"/>
      <c r="TUN9" s="38"/>
      <c r="TUO9" s="38"/>
      <c r="TUP9" s="38"/>
      <c r="TUQ9" s="38"/>
      <c r="TUR9" s="38"/>
      <c r="TUS9" s="38"/>
      <c r="TUT9" s="38"/>
      <c r="TUU9" s="38"/>
      <c r="TUV9" s="38"/>
      <c r="TUW9" s="38"/>
      <c r="TUX9" s="38"/>
      <c r="TUY9" s="38"/>
      <c r="TUZ9" s="38"/>
      <c r="TVA9" s="38"/>
      <c r="TVB9" s="38"/>
      <c r="TVC9" s="38"/>
      <c r="TVD9" s="38"/>
      <c r="TVE9" s="38"/>
      <c r="TVF9" s="38"/>
      <c r="TVG9" s="38"/>
      <c r="TVH9" s="38"/>
      <c r="TVI9" s="38"/>
      <c r="TVJ9" s="38"/>
      <c r="TVK9" s="38"/>
      <c r="TVL9" s="38"/>
      <c r="TVM9" s="38"/>
      <c r="TVN9" s="38"/>
      <c r="TVO9" s="38"/>
      <c r="TVP9" s="38"/>
      <c r="TVQ9" s="38"/>
      <c r="TVR9" s="38"/>
      <c r="TVS9" s="38"/>
      <c r="TVT9" s="38"/>
      <c r="TVU9" s="38"/>
      <c r="TVV9" s="38"/>
      <c r="TVW9" s="38"/>
      <c r="TVX9" s="38"/>
      <c r="TVY9" s="38"/>
      <c r="TVZ9" s="38"/>
      <c r="TWA9" s="38"/>
      <c r="TWB9" s="38"/>
      <c r="TWC9" s="38"/>
      <c r="TWD9" s="38"/>
      <c r="TWE9" s="38"/>
      <c r="TWF9" s="38"/>
      <c r="TWG9" s="38"/>
      <c r="TWH9" s="38"/>
      <c r="TWI9" s="38"/>
      <c r="TWJ9" s="38"/>
      <c r="TWK9" s="38"/>
      <c r="TWL9" s="38"/>
      <c r="TWM9" s="38"/>
      <c r="TWN9" s="38"/>
      <c r="TWO9" s="38"/>
      <c r="TWP9" s="38"/>
      <c r="TWQ9" s="38"/>
      <c r="TWR9" s="38"/>
      <c r="TWS9" s="38"/>
      <c r="TWT9" s="38"/>
      <c r="TWU9" s="38"/>
      <c r="TWV9" s="38"/>
      <c r="TWW9" s="38"/>
      <c r="TWX9" s="38"/>
      <c r="TWY9" s="38"/>
      <c r="TWZ9" s="38"/>
      <c r="TXA9" s="38"/>
      <c r="TXB9" s="38"/>
      <c r="TXC9" s="38"/>
      <c r="TXD9" s="38"/>
      <c r="TXE9" s="38"/>
      <c r="TXF9" s="38"/>
      <c r="TXG9" s="38"/>
      <c r="TXH9" s="38"/>
      <c r="TXI9" s="38"/>
      <c r="TXJ9" s="38"/>
      <c r="TXK9" s="38"/>
      <c r="TXL9" s="38"/>
      <c r="TXM9" s="38"/>
      <c r="TXN9" s="38"/>
      <c r="TXO9" s="38"/>
      <c r="TXP9" s="38"/>
      <c r="TXQ9" s="38"/>
      <c r="TXR9" s="38"/>
      <c r="TXS9" s="38"/>
      <c r="TXT9" s="38"/>
      <c r="TXU9" s="38"/>
      <c r="TXV9" s="38"/>
      <c r="TXW9" s="38"/>
      <c r="TXX9" s="38"/>
      <c r="TXY9" s="38"/>
      <c r="TXZ9" s="38"/>
      <c r="TYA9" s="38"/>
      <c r="TYB9" s="38"/>
      <c r="TYC9" s="38"/>
      <c r="TYD9" s="38"/>
      <c r="TYE9" s="38"/>
      <c r="TYF9" s="38"/>
      <c r="TYG9" s="38"/>
      <c r="TYH9" s="38"/>
      <c r="TYI9" s="38"/>
      <c r="TYJ9" s="38"/>
      <c r="TYK9" s="38"/>
      <c r="TYL9" s="38"/>
      <c r="TYM9" s="38"/>
      <c r="TYN9" s="38"/>
      <c r="TYO9" s="38"/>
      <c r="TYP9" s="38"/>
      <c r="TYQ9" s="38"/>
      <c r="TYR9" s="38"/>
      <c r="TYS9" s="38"/>
      <c r="TYT9" s="38"/>
      <c r="TYU9" s="38"/>
      <c r="TYV9" s="38"/>
      <c r="TYW9" s="38"/>
      <c r="TYX9" s="38"/>
      <c r="TYY9" s="38"/>
      <c r="TYZ9" s="38"/>
      <c r="TZA9" s="38"/>
      <c r="TZB9" s="38"/>
      <c r="TZC9" s="38"/>
      <c r="TZD9" s="38"/>
      <c r="TZE9" s="38"/>
      <c r="TZF9" s="38"/>
      <c r="TZG9" s="38"/>
      <c r="TZH9" s="38"/>
      <c r="TZI9" s="38"/>
      <c r="TZJ9" s="38"/>
      <c r="TZK9" s="38"/>
      <c r="TZL9" s="38"/>
      <c r="TZM9" s="38"/>
      <c r="TZN9" s="38"/>
      <c r="TZO9" s="38"/>
      <c r="TZP9" s="38"/>
      <c r="TZQ9" s="38"/>
      <c r="TZR9" s="38"/>
      <c r="TZS9" s="38"/>
      <c r="TZT9" s="38"/>
      <c r="TZU9" s="38"/>
      <c r="TZV9" s="38"/>
      <c r="TZW9" s="38"/>
      <c r="TZX9" s="38"/>
      <c r="TZY9" s="38"/>
      <c r="TZZ9" s="38"/>
      <c r="UAA9" s="38"/>
      <c r="UAB9" s="38"/>
      <c r="UAC9" s="38"/>
      <c r="UAD9" s="38"/>
      <c r="UAE9" s="38"/>
      <c r="UAF9" s="38"/>
      <c r="UAG9" s="38"/>
      <c r="UAH9" s="38"/>
      <c r="UAI9" s="38"/>
      <c r="UAJ9" s="38"/>
      <c r="UAK9" s="38"/>
      <c r="UAL9" s="38"/>
      <c r="UAM9" s="38"/>
      <c r="UAN9" s="38"/>
      <c r="UAO9" s="38"/>
      <c r="UAP9" s="38"/>
      <c r="UAQ9" s="38"/>
      <c r="UAR9" s="38"/>
      <c r="UAS9" s="38"/>
      <c r="UAT9" s="38"/>
      <c r="UAU9" s="38"/>
      <c r="UAV9" s="38"/>
      <c r="UAW9" s="38"/>
      <c r="UAX9" s="38"/>
      <c r="UAY9" s="38"/>
      <c r="UAZ9" s="38"/>
      <c r="UBA9" s="38"/>
      <c r="UBB9" s="38"/>
      <c r="UBC9" s="38"/>
      <c r="UBD9" s="38"/>
      <c r="UBE9" s="38"/>
      <c r="UBF9" s="38"/>
      <c r="UBG9" s="38"/>
      <c r="UBH9" s="38"/>
      <c r="UBI9" s="38"/>
      <c r="UBJ9" s="38"/>
      <c r="UBK9" s="38"/>
      <c r="UBL9" s="38"/>
      <c r="UBM9" s="38"/>
      <c r="UBN9" s="38"/>
      <c r="UBO9" s="38"/>
      <c r="UBP9" s="38"/>
      <c r="UBQ9" s="38"/>
      <c r="UBR9" s="38"/>
      <c r="UBS9" s="38"/>
      <c r="UBT9" s="38"/>
      <c r="UBU9" s="38"/>
      <c r="UBV9" s="38"/>
      <c r="UBW9" s="38"/>
      <c r="UBX9" s="38"/>
      <c r="UBY9" s="38"/>
      <c r="UBZ9" s="38"/>
      <c r="UCA9" s="38"/>
      <c r="UCB9" s="38"/>
      <c r="UCC9" s="38"/>
      <c r="UCD9" s="38"/>
      <c r="UCE9" s="38"/>
      <c r="UCF9" s="38"/>
      <c r="UCG9" s="38"/>
      <c r="UCH9" s="38"/>
      <c r="UCI9" s="38"/>
      <c r="UCJ9" s="38"/>
      <c r="UCK9" s="38"/>
      <c r="UCL9" s="38"/>
      <c r="UCM9" s="38"/>
      <c r="UCN9" s="38"/>
      <c r="UCO9" s="38"/>
      <c r="UCP9" s="38"/>
      <c r="UCQ9" s="38"/>
      <c r="UCR9" s="38"/>
      <c r="UCS9" s="38"/>
      <c r="UCT9" s="38"/>
      <c r="UCU9" s="38"/>
      <c r="UCV9" s="38"/>
      <c r="UCW9" s="38"/>
      <c r="UCX9" s="38"/>
      <c r="UCY9" s="38"/>
      <c r="UCZ9" s="38"/>
      <c r="UDA9" s="38"/>
      <c r="UDB9" s="38"/>
      <c r="UDC9" s="38"/>
      <c r="UDD9" s="38"/>
      <c r="UDE9" s="38"/>
      <c r="UDF9" s="38"/>
      <c r="UDG9" s="38"/>
      <c r="UDH9" s="38"/>
      <c r="UDI9" s="38"/>
      <c r="UDJ9" s="38"/>
      <c r="UDK9" s="38"/>
      <c r="UDL9" s="38"/>
      <c r="UDM9" s="38"/>
      <c r="UDN9" s="38"/>
      <c r="UDO9" s="38"/>
      <c r="UDP9" s="38"/>
      <c r="UDQ9" s="38"/>
      <c r="UDR9" s="38"/>
      <c r="UDS9" s="38"/>
      <c r="UDT9" s="38"/>
      <c r="UDU9" s="38"/>
      <c r="UDV9" s="38"/>
      <c r="UDW9" s="38"/>
      <c r="UDX9" s="38"/>
      <c r="UDY9" s="38"/>
      <c r="UDZ9" s="38"/>
      <c r="UEA9" s="38"/>
      <c r="UEB9" s="38"/>
      <c r="UEC9" s="38"/>
      <c r="UED9" s="38"/>
      <c r="UEE9" s="38"/>
      <c r="UEF9" s="38"/>
      <c r="UEG9" s="38"/>
      <c r="UEH9" s="38"/>
      <c r="UEI9" s="38"/>
      <c r="UEJ9" s="38"/>
      <c r="UEK9" s="38"/>
      <c r="UEL9" s="38"/>
      <c r="UEM9" s="38"/>
      <c r="UEN9" s="38"/>
      <c r="UEO9" s="38"/>
      <c r="UEP9" s="38"/>
      <c r="UEQ9" s="38"/>
      <c r="UER9" s="38"/>
      <c r="UES9" s="38"/>
      <c r="UET9" s="38"/>
      <c r="UEU9" s="38"/>
      <c r="UEV9" s="38"/>
      <c r="UEW9" s="38"/>
      <c r="UEX9" s="38"/>
      <c r="UEY9" s="38"/>
      <c r="UEZ9" s="38"/>
      <c r="UFA9" s="38"/>
      <c r="UFB9" s="38"/>
      <c r="UFC9" s="38"/>
      <c r="UFD9" s="38"/>
      <c r="UFE9" s="38"/>
      <c r="UFF9" s="38"/>
      <c r="UFG9" s="38"/>
      <c r="UFH9" s="38"/>
      <c r="UFI9" s="38"/>
      <c r="UFJ9" s="38"/>
      <c r="UFK9" s="38"/>
      <c r="UFL9" s="38"/>
      <c r="UFM9" s="38"/>
      <c r="UFN9" s="38"/>
      <c r="UFO9" s="38"/>
      <c r="UFP9" s="38"/>
      <c r="UFQ9" s="38"/>
      <c r="UFR9" s="38"/>
      <c r="UFS9" s="38"/>
      <c r="UFT9" s="38"/>
      <c r="UFU9" s="38"/>
      <c r="UFV9" s="38"/>
      <c r="UFW9" s="38"/>
      <c r="UFX9" s="38"/>
      <c r="UFY9" s="38"/>
      <c r="UFZ9" s="38"/>
      <c r="UGA9" s="38"/>
      <c r="UGB9" s="38"/>
      <c r="UGC9" s="38"/>
      <c r="UGD9" s="38"/>
      <c r="UGE9" s="38"/>
      <c r="UGF9" s="38"/>
      <c r="UGG9" s="38"/>
      <c r="UGH9" s="38"/>
      <c r="UGI9" s="38"/>
      <c r="UGJ9" s="38"/>
      <c r="UGK9" s="38"/>
      <c r="UGL9" s="38"/>
      <c r="UGM9" s="38"/>
      <c r="UGN9" s="38"/>
      <c r="UGO9" s="38"/>
      <c r="UGP9" s="38"/>
      <c r="UGQ9" s="38"/>
      <c r="UGR9" s="38"/>
      <c r="UGS9" s="38"/>
      <c r="UGT9" s="38"/>
      <c r="UGU9" s="38"/>
      <c r="UGV9" s="38"/>
      <c r="UGW9" s="38"/>
      <c r="UGX9" s="38"/>
      <c r="UGY9" s="38"/>
      <c r="UGZ9" s="38"/>
      <c r="UHA9" s="38"/>
      <c r="UHB9" s="38"/>
      <c r="UHC9" s="38"/>
      <c r="UHD9" s="38"/>
      <c r="UHE9" s="38"/>
      <c r="UHF9" s="38"/>
      <c r="UHG9" s="38"/>
      <c r="UHH9" s="38"/>
      <c r="UHI9" s="38"/>
      <c r="UHJ9" s="38"/>
      <c r="UHK9" s="38"/>
      <c r="UHL9" s="38"/>
      <c r="UHM9" s="38"/>
      <c r="UHN9" s="38"/>
      <c r="UHO9" s="38"/>
      <c r="UHP9" s="38"/>
      <c r="UHQ9" s="38"/>
      <c r="UHR9" s="38"/>
      <c r="UHS9" s="38"/>
      <c r="UHT9" s="38"/>
      <c r="UHU9" s="38"/>
      <c r="UHV9" s="38"/>
      <c r="UHW9" s="38"/>
      <c r="UHX9" s="38"/>
      <c r="UHY9" s="38"/>
      <c r="UHZ9" s="38"/>
      <c r="UIA9" s="38"/>
      <c r="UIB9" s="38"/>
      <c r="UIC9" s="38"/>
      <c r="UID9" s="38"/>
      <c r="UIE9" s="38"/>
      <c r="UIF9" s="38"/>
      <c r="UIG9" s="38"/>
      <c r="UIH9" s="38"/>
      <c r="UII9" s="38"/>
      <c r="UIJ9" s="38"/>
      <c r="UIK9" s="38"/>
      <c r="UIL9" s="38"/>
      <c r="UIM9" s="38"/>
      <c r="UIN9" s="38"/>
      <c r="UIO9" s="38"/>
      <c r="UIP9" s="38"/>
      <c r="UIQ9" s="38"/>
      <c r="UIR9" s="38"/>
      <c r="UIS9" s="38"/>
      <c r="UIT9" s="38"/>
      <c r="UIU9" s="38"/>
      <c r="UIV9" s="38"/>
      <c r="UIW9" s="38"/>
      <c r="UIX9" s="38"/>
      <c r="UIY9" s="38"/>
      <c r="UIZ9" s="38"/>
      <c r="UJA9" s="38"/>
      <c r="UJB9" s="38"/>
      <c r="UJC9" s="38"/>
      <c r="UJD9" s="38"/>
      <c r="UJE9" s="38"/>
      <c r="UJF9" s="38"/>
      <c r="UJG9" s="38"/>
      <c r="UJH9" s="38"/>
      <c r="UJI9" s="38"/>
      <c r="UJJ9" s="38"/>
      <c r="UJK9" s="38"/>
      <c r="UJL9" s="38"/>
      <c r="UJM9" s="38"/>
      <c r="UJN9" s="38"/>
      <c r="UJO9" s="38"/>
      <c r="UJP9" s="38"/>
      <c r="UJQ9" s="38"/>
      <c r="UJR9" s="38"/>
      <c r="UJS9" s="38"/>
      <c r="UJT9" s="38"/>
      <c r="UJU9" s="38"/>
      <c r="UJV9" s="38"/>
      <c r="UJW9" s="38"/>
      <c r="UJX9" s="38"/>
      <c r="UJY9" s="38"/>
      <c r="UJZ9" s="38"/>
      <c r="UKA9" s="38"/>
      <c r="UKB9" s="38"/>
      <c r="UKC9" s="38"/>
      <c r="UKD9" s="38"/>
      <c r="UKE9" s="38"/>
      <c r="UKF9" s="38"/>
      <c r="UKG9" s="38"/>
      <c r="UKH9" s="38"/>
      <c r="UKI9" s="38"/>
      <c r="UKJ9" s="38"/>
      <c r="UKK9" s="38"/>
      <c r="UKL9" s="38"/>
      <c r="UKM9" s="38"/>
      <c r="UKN9" s="38"/>
      <c r="UKO9" s="38"/>
      <c r="UKP9" s="38"/>
      <c r="UKQ9" s="38"/>
      <c r="UKR9" s="38"/>
      <c r="UKS9" s="38"/>
      <c r="UKT9" s="38"/>
      <c r="UKU9" s="38"/>
      <c r="UKV9" s="38"/>
      <c r="UKW9" s="38"/>
      <c r="UKX9" s="38"/>
      <c r="UKY9" s="38"/>
      <c r="UKZ9" s="38"/>
      <c r="ULA9" s="38"/>
      <c r="ULB9" s="38"/>
      <c r="ULC9" s="38"/>
      <c r="ULD9" s="38"/>
      <c r="ULE9" s="38"/>
      <c r="ULF9" s="38"/>
      <c r="ULG9" s="38"/>
      <c r="ULH9" s="38"/>
      <c r="ULI9" s="38"/>
      <c r="ULJ9" s="38"/>
      <c r="ULK9" s="38"/>
      <c r="ULL9" s="38"/>
      <c r="ULM9" s="38"/>
      <c r="ULN9" s="38"/>
      <c r="ULO9" s="38"/>
      <c r="ULP9" s="38"/>
      <c r="ULQ9" s="38"/>
      <c r="ULR9" s="38"/>
      <c r="ULS9" s="38"/>
      <c r="ULT9" s="38"/>
      <c r="ULU9" s="38"/>
      <c r="ULV9" s="38"/>
      <c r="ULW9" s="38"/>
      <c r="ULX9" s="38"/>
      <c r="ULY9" s="38"/>
      <c r="ULZ9" s="38"/>
      <c r="UMA9" s="38"/>
      <c r="UMB9" s="38"/>
      <c r="UMC9" s="38"/>
      <c r="UMD9" s="38"/>
      <c r="UME9" s="38"/>
      <c r="UMF9" s="38"/>
      <c r="UMG9" s="38"/>
      <c r="UMH9" s="38"/>
      <c r="UMI9" s="38"/>
      <c r="UMJ9" s="38"/>
      <c r="UMK9" s="38"/>
      <c r="UML9" s="38"/>
      <c r="UMM9" s="38"/>
      <c r="UMN9" s="38"/>
      <c r="UMO9" s="38"/>
      <c r="UMP9" s="38"/>
      <c r="UMQ9" s="38"/>
      <c r="UMR9" s="38"/>
      <c r="UMS9" s="38"/>
      <c r="UMT9" s="38"/>
      <c r="UMU9" s="38"/>
      <c r="UMV9" s="38"/>
      <c r="UMW9" s="38"/>
      <c r="UMX9" s="38"/>
      <c r="UMY9" s="38"/>
      <c r="UMZ9" s="38"/>
      <c r="UNA9" s="38"/>
      <c r="UNB9" s="38"/>
      <c r="UNC9" s="38"/>
      <c r="UND9" s="38"/>
      <c r="UNE9" s="38"/>
      <c r="UNF9" s="38"/>
      <c r="UNG9" s="38"/>
      <c r="UNH9" s="38"/>
      <c r="UNI9" s="38"/>
      <c r="UNJ9" s="38"/>
      <c r="UNK9" s="38"/>
      <c r="UNL9" s="38"/>
      <c r="UNM9" s="38"/>
      <c r="UNN9" s="38"/>
      <c r="UNO9" s="38"/>
      <c r="UNP9" s="38"/>
      <c r="UNQ9" s="38"/>
      <c r="UNR9" s="38"/>
      <c r="UNS9" s="38"/>
      <c r="UNT9" s="38"/>
      <c r="UNU9" s="38"/>
      <c r="UNV9" s="38"/>
      <c r="UNW9" s="38"/>
      <c r="UNX9" s="38"/>
      <c r="UNY9" s="38"/>
      <c r="UNZ9" s="38"/>
      <c r="UOA9" s="38"/>
      <c r="UOB9" s="38"/>
      <c r="UOC9" s="38"/>
      <c r="UOD9" s="38"/>
      <c r="UOE9" s="38"/>
      <c r="UOF9" s="38"/>
      <c r="UOG9" s="38"/>
      <c r="UOH9" s="38"/>
      <c r="UOI9" s="38"/>
      <c r="UOJ9" s="38"/>
      <c r="UOK9" s="38"/>
      <c r="UOL9" s="38"/>
      <c r="UOM9" s="38"/>
      <c r="UON9" s="38"/>
      <c r="UOO9" s="38"/>
      <c r="UOP9" s="38"/>
      <c r="UOQ9" s="38"/>
      <c r="UOR9" s="38"/>
      <c r="UOS9" s="38"/>
      <c r="UOT9" s="38"/>
      <c r="UOU9" s="38"/>
      <c r="UOV9" s="38"/>
      <c r="UOW9" s="38"/>
      <c r="UOX9" s="38"/>
      <c r="UOY9" s="38"/>
      <c r="UOZ9" s="38"/>
      <c r="UPA9" s="38"/>
      <c r="UPB9" s="38"/>
      <c r="UPC9" s="38"/>
      <c r="UPD9" s="38"/>
      <c r="UPE9" s="38"/>
      <c r="UPF9" s="38"/>
      <c r="UPG9" s="38"/>
      <c r="UPH9" s="38"/>
      <c r="UPI9" s="38"/>
      <c r="UPJ9" s="38"/>
      <c r="UPK9" s="38"/>
      <c r="UPL9" s="38"/>
      <c r="UPM9" s="38"/>
      <c r="UPN9" s="38"/>
      <c r="UPO9" s="38"/>
      <c r="UPP9" s="38"/>
      <c r="UPQ9" s="38"/>
      <c r="UPR9" s="38"/>
      <c r="UPS9" s="38"/>
      <c r="UPT9" s="38"/>
      <c r="UPU9" s="38"/>
      <c r="UPV9" s="38"/>
      <c r="UPW9" s="38"/>
      <c r="UPX9" s="38"/>
      <c r="UPY9" s="38"/>
      <c r="UPZ9" s="38"/>
      <c r="UQA9" s="38"/>
      <c r="UQB9" s="38"/>
      <c r="UQC9" s="38"/>
      <c r="UQD9" s="38"/>
      <c r="UQE9" s="38"/>
      <c r="UQF9" s="38"/>
      <c r="UQG9" s="38"/>
      <c r="UQH9" s="38"/>
      <c r="UQI9" s="38"/>
      <c r="UQJ9" s="38"/>
      <c r="UQK9" s="38"/>
      <c r="UQL9" s="38"/>
      <c r="UQM9" s="38"/>
      <c r="UQN9" s="38"/>
      <c r="UQO9" s="38"/>
      <c r="UQP9" s="38"/>
      <c r="UQQ9" s="38"/>
      <c r="UQR9" s="38"/>
      <c r="UQS9" s="38"/>
      <c r="UQT9" s="38"/>
      <c r="UQU9" s="38"/>
      <c r="UQV9" s="38"/>
      <c r="UQW9" s="38"/>
      <c r="UQX9" s="38"/>
      <c r="UQY9" s="38"/>
      <c r="UQZ9" s="38"/>
      <c r="URA9" s="38"/>
      <c r="URB9" s="38"/>
      <c r="URC9" s="38"/>
      <c r="URD9" s="38"/>
      <c r="URE9" s="38"/>
      <c r="URF9" s="38"/>
      <c r="URG9" s="38"/>
      <c r="URH9" s="38"/>
      <c r="URI9" s="38"/>
      <c r="URJ9" s="38"/>
      <c r="URK9" s="38"/>
      <c r="URL9" s="38"/>
      <c r="URM9" s="38"/>
      <c r="URN9" s="38"/>
      <c r="URO9" s="38"/>
      <c r="URP9" s="38"/>
      <c r="URQ9" s="38"/>
      <c r="URR9" s="38"/>
      <c r="URS9" s="38"/>
      <c r="URT9" s="38"/>
      <c r="URU9" s="38"/>
      <c r="URV9" s="38"/>
      <c r="URW9" s="38"/>
      <c r="URX9" s="38"/>
      <c r="URY9" s="38"/>
      <c r="URZ9" s="38"/>
      <c r="USA9" s="38"/>
      <c r="USB9" s="38"/>
      <c r="USC9" s="38"/>
      <c r="USD9" s="38"/>
      <c r="USE9" s="38"/>
      <c r="USF9" s="38"/>
      <c r="USG9" s="38"/>
      <c r="USH9" s="38"/>
      <c r="USI9" s="38"/>
      <c r="USJ9" s="38"/>
      <c r="USK9" s="38"/>
      <c r="USL9" s="38"/>
      <c r="USM9" s="38"/>
      <c r="USN9" s="38"/>
      <c r="USO9" s="38"/>
      <c r="USP9" s="38"/>
      <c r="USQ9" s="38"/>
      <c r="USR9" s="38"/>
      <c r="USS9" s="38"/>
      <c r="UST9" s="38"/>
      <c r="USU9" s="38"/>
      <c r="USV9" s="38"/>
      <c r="USW9" s="38"/>
      <c r="USX9" s="38"/>
      <c r="USY9" s="38"/>
      <c r="USZ9" s="38"/>
      <c r="UTA9" s="38"/>
      <c r="UTB9" s="38"/>
      <c r="UTC9" s="38"/>
      <c r="UTD9" s="38"/>
      <c r="UTE9" s="38"/>
      <c r="UTF9" s="38"/>
      <c r="UTG9" s="38"/>
      <c r="UTH9" s="38"/>
      <c r="UTI9" s="38"/>
      <c r="UTJ9" s="38"/>
      <c r="UTK9" s="38"/>
      <c r="UTL9" s="38"/>
      <c r="UTM9" s="38"/>
      <c r="UTN9" s="38"/>
      <c r="UTO9" s="38"/>
      <c r="UTP9" s="38"/>
      <c r="UTQ9" s="38"/>
      <c r="UTR9" s="38"/>
      <c r="UTS9" s="38"/>
      <c r="UTT9" s="38"/>
      <c r="UTU9" s="38"/>
      <c r="UTV9" s="38"/>
      <c r="UTW9" s="38"/>
      <c r="UTX9" s="38"/>
      <c r="UTY9" s="38"/>
      <c r="UTZ9" s="38"/>
      <c r="UUA9" s="38"/>
      <c r="UUB9" s="38"/>
      <c r="UUC9" s="38"/>
      <c r="UUD9" s="38"/>
      <c r="UUE9" s="38"/>
      <c r="UUF9" s="38"/>
      <c r="UUG9" s="38"/>
      <c r="UUH9" s="38"/>
      <c r="UUI9" s="38"/>
      <c r="UUJ9" s="38"/>
      <c r="UUK9" s="38"/>
      <c r="UUL9" s="38"/>
      <c r="UUM9" s="38"/>
      <c r="UUN9" s="38"/>
      <c r="UUO9" s="38"/>
      <c r="UUP9" s="38"/>
      <c r="UUQ9" s="38"/>
      <c r="UUR9" s="38"/>
      <c r="UUS9" s="38"/>
      <c r="UUT9" s="38"/>
      <c r="UUU9" s="38"/>
      <c r="UUV9" s="38"/>
      <c r="UUW9" s="38"/>
      <c r="UUX9" s="38"/>
      <c r="UUY9" s="38"/>
      <c r="UUZ9" s="38"/>
      <c r="UVA9" s="38"/>
      <c r="UVB9" s="38"/>
      <c r="UVC9" s="38"/>
      <c r="UVD9" s="38"/>
      <c r="UVE9" s="38"/>
      <c r="UVF9" s="38"/>
      <c r="UVG9" s="38"/>
      <c r="UVH9" s="38"/>
      <c r="UVI9" s="38"/>
      <c r="UVJ9" s="38"/>
      <c r="UVK9" s="38"/>
      <c r="UVL9" s="38"/>
      <c r="UVM9" s="38"/>
      <c r="UVN9" s="38"/>
      <c r="UVO9" s="38"/>
      <c r="UVP9" s="38"/>
      <c r="UVQ9" s="38"/>
      <c r="UVR9" s="38"/>
      <c r="UVS9" s="38"/>
      <c r="UVT9" s="38"/>
      <c r="UVU9" s="38"/>
      <c r="UVV9" s="38"/>
      <c r="UVW9" s="38"/>
      <c r="UVX9" s="38"/>
      <c r="UVY9" s="38"/>
      <c r="UVZ9" s="38"/>
      <c r="UWA9" s="38"/>
      <c r="UWB9" s="38"/>
      <c r="UWC9" s="38"/>
      <c r="UWD9" s="38"/>
      <c r="UWE9" s="38"/>
      <c r="UWF9" s="38"/>
      <c r="UWG9" s="38"/>
      <c r="UWH9" s="38"/>
      <c r="UWI9" s="38"/>
      <c r="UWJ9" s="38"/>
      <c r="UWK9" s="38"/>
      <c r="UWL9" s="38"/>
      <c r="UWM9" s="38"/>
      <c r="UWN9" s="38"/>
      <c r="UWO9" s="38"/>
      <c r="UWP9" s="38"/>
      <c r="UWQ9" s="38"/>
      <c r="UWR9" s="38"/>
      <c r="UWS9" s="38"/>
      <c r="UWT9" s="38"/>
      <c r="UWU9" s="38"/>
      <c r="UWV9" s="38"/>
      <c r="UWW9" s="38"/>
      <c r="UWX9" s="38"/>
      <c r="UWY9" s="38"/>
      <c r="UWZ9" s="38"/>
      <c r="UXA9" s="38"/>
      <c r="UXB9" s="38"/>
      <c r="UXC9" s="38"/>
      <c r="UXD9" s="38"/>
      <c r="UXE9" s="38"/>
      <c r="UXF9" s="38"/>
      <c r="UXG9" s="38"/>
      <c r="UXH9" s="38"/>
      <c r="UXI9" s="38"/>
      <c r="UXJ9" s="38"/>
      <c r="UXK9" s="38"/>
      <c r="UXL9" s="38"/>
      <c r="UXM9" s="38"/>
      <c r="UXN9" s="38"/>
      <c r="UXO9" s="38"/>
      <c r="UXP9" s="38"/>
      <c r="UXQ9" s="38"/>
      <c r="UXR9" s="38"/>
      <c r="UXS9" s="38"/>
      <c r="UXT9" s="38"/>
      <c r="UXU9" s="38"/>
      <c r="UXV9" s="38"/>
      <c r="UXW9" s="38"/>
      <c r="UXX9" s="38"/>
      <c r="UXY9" s="38"/>
      <c r="UXZ9" s="38"/>
      <c r="UYA9" s="38"/>
      <c r="UYB9" s="38"/>
      <c r="UYC9" s="38"/>
      <c r="UYD9" s="38"/>
      <c r="UYE9" s="38"/>
      <c r="UYF9" s="38"/>
      <c r="UYG9" s="38"/>
      <c r="UYH9" s="38"/>
      <c r="UYI9" s="38"/>
      <c r="UYJ9" s="38"/>
      <c r="UYK9" s="38"/>
      <c r="UYL9" s="38"/>
      <c r="UYM9" s="38"/>
      <c r="UYN9" s="38"/>
      <c r="UYO9" s="38"/>
      <c r="UYP9" s="38"/>
      <c r="UYQ9" s="38"/>
      <c r="UYR9" s="38"/>
      <c r="UYS9" s="38"/>
      <c r="UYT9" s="38"/>
      <c r="UYU9" s="38"/>
      <c r="UYV9" s="38"/>
      <c r="UYW9" s="38"/>
      <c r="UYX9" s="38"/>
      <c r="UYY9" s="38"/>
      <c r="UYZ9" s="38"/>
      <c r="UZA9" s="38"/>
      <c r="UZB9" s="38"/>
      <c r="UZC9" s="38"/>
      <c r="UZD9" s="38"/>
      <c r="UZE9" s="38"/>
      <c r="UZF9" s="38"/>
      <c r="UZG9" s="38"/>
      <c r="UZH9" s="38"/>
      <c r="UZI9" s="38"/>
      <c r="UZJ9" s="38"/>
      <c r="UZK9" s="38"/>
      <c r="UZL9" s="38"/>
      <c r="UZM9" s="38"/>
      <c r="UZN9" s="38"/>
      <c r="UZO9" s="38"/>
      <c r="UZP9" s="38"/>
      <c r="UZQ9" s="38"/>
      <c r="UZR9" s="38"/>
      <c r="UZS9" s="38"/>
      <c r="UZT9" s="38"/>
      <c r="UZU9" s="38"/>
      <c r="UZV9" s="38"/>
      <c r="UZW9" s="38"/>
      <c r="UZX9" s="38"/>
      <c r="UZY9" s="38"/>
      <c r="UZZ9" s="38"/>
      <c r="VAA9" s="38"/>
      <c r="VAB9" s="38"/>
      <c r="VAC9" s="38"/>
      <c r="VAD9" s="38"/>
      <c r="VAE9" s="38"/>
      <c r="VAF9" s="38"/>
      <c r="VAG9" s="38"/>
      <c r="VAH9" s="38"/>
      <c r="VAI9" s="38"/>
      <c r="VAJ9" s="38"/>
      <c r="VAK9" s="38"/>
      <c r="VAL9" s="38"/>
      <c r="VAM9" s="38"/>
      <c r="VAN9" s="38"/>
      <c r="VAO9" s="38"/>
      <c r="VAP9" s="38"/>
      <c r="VAQ9" s="38"/>
      <c r="VAR9" s="38"/>
      <c r="VAS9" s="38"/>
      <c r="VAT9" s="38"/>
      <c r="VAU9" s="38"/>
      <c r="VAV9" s="38"/>
      <c r="VAW9" s="38"/>
      <c r="VAX9" s="38"/>
      <c r="VAY9" s="38"/>
      <c r="VAZ9" s="38"/>
      <c r="VBA9" s="38"/>
      <c r="VBB9" s="38"/>
      <c r="VBC9" s="38"/>
      <c r="VBD9" s="38"/>
      <c r="VBE9" s="38"/>
      <c r="VBF9" s="38"/>
      <c r="VBG9" s="38"/>
      <c r="VBH9" s="38"/>
      <c r="VBI9" s="38"/>
      <c r="VBJ9" s="38"/>
      <c r="VBK9" s="38"/>
      <c r="VBL9" s="38"/>
      <c r="VBM9" s="38"/>
      <c r="VBN9" s="38"/>
      <c r="VBO9" s="38"/>
      <c r="VBP9" s="38"/>
      <c r="VBQ9" s="38"/>
      <c r="VBR9" s="38"/>
      <c r="VBS9" s="38"/>
      <c r="VBT9" s="38"/>
      <c r="VBU9" s="38"/>
      <c r="VBV9" s="38"/>
      <c r="VBW9" s="38"/>
      <c r="VBX9" s="38"/>
      <c r="VBY9" s="38"/>
      <c r="VBZ9" s="38"/>
      <c r="VCA9" s="38"/>
      <c r="VCB9" s="38"/>
      <c r="VCC9" s="38"/>
      <c r="VCD9" s="38"/>
      <c r="VCE9" s="38"/>
      <c r="VCF9" s="38"/>
      <c r="VCG9" s="38"/>
      <c r="VCH9" s="38"/>
      <c r="VCI9" s="38"/>
      <c r="VCJ9" s="38"/>
      <c r="VCK9" s="38"/>
      <c r="VCL9" s="38"/>
      <c r="VCM9" s="38"/>
      <c r="VCN9" s="38"/>
      <c r="VCO9" s="38"/>
      <c r="VCP9" s="38"/>
      <c r="VCQ9" s="38"/>
      <c r="VCR9" s="38"/>
      <c r="VCS9" s="38"/>
      <c r="VCT9" s="38"/>
      <c r="VCU9" s="38"/>
      <c r="VCV9" s="38"/>
      <c r="VCW9" s="38"/>
      <c r="VCX9" s="38"/>
      <c r="VCY9" s="38"/>
      <c r="VCZ9" s="38"/>
      <c r="VDA9" s="38"/>
      <c r="VDB9" s="38"/>
      <c r="VDC9" s="38"/>
      <c r="VDD9" s="38"/>
      <c r="VDE9" s="38"/>
      <c r="VDF9" s="38"/>
      <c r="VDG9" s="38"/>
      <c r="VDH9" s="38"/>
      <c r="VDI9" s="38"/>
      <c r="VDJ9" s="38"/>
      <c r="VDK9" s="38"/>
      <c r="VDL9" s="38"/>
      <c r="VDM9" s="38"/>
      <c r="VDN9" s="38"/>
      <c r="VDO9" s="38"/>
      <c r="VDP9" s="38"/>
      <c r="VDQ9" s="38"/>
      <c r="VDR9" s="38"/>
      <c r="VDS9" s="38"/>
      <c r="VDT9" s="38"/>
      <c r="VDU9" s="38"/>
      <c r="VDV9" s="38"/>
      <c r="VDW9" s="38"/>
      <c r="VDX9" s="38"/>
      <c r="VDY9" s="38"/>
      <c r="VDZ9" s="38"/>
      <c r="VEA9" s="38"/>
      <c r="VEB9" s="38"/>
      <c r="VEC9" s="38"/>
      <c r="VED9" s="38"/>
      <c r="VEE9" s="38"/>
      <c r="VEF9" s="38"/>
      <c r="VEG9" s="38"/>
      <c r="VEH9" s="38"/>
      <c r="VEI9" s="38"/>
      <c r="VEJ9" s="38"/>
      <c r="VEK9" s="38"/>
      <c r="VEL9" s="38"/>
      <c r="VEM9" s="38"/>
      <c r="VEN9" s="38"/>
      <c r="VEO9" s="38"/>
      <c r="VEP9" s="38"/>
      <c r="VEQ9" s="38"/>
      <c r="VER9" s="38"/>
      <c r="VES9" s="38"/>
      <c r="VET9" s="38"/>
      <c r="VEU9" s="38"/>
      <c r="VEV9" s="38"/>
      <c r="VEW9" s="38"/>
      <c r="VEX9" s="38"/>
      <c r="VEY9" s="38"/>
      <c r="VEZ9" s="38"/>
      <c r="VFA9" s="38"/>
      <c r="VFB9" s="38"/>
      <c r="VFC9" s="38"/>
      <c r="VFD9" s="38"/>
      <c r="VFE9" s="38"/>
      <c r="VFF9" s="38"/>
      <c r="VFG9" s="38"/>
      <c r="VFH9" s="38"/>
      <c r="VFI9" s="38"/>
      <c r="VFJ9" s="38"/>
      <c r="VFK9" s="38"/>
      <c r="VFL9" s="38"/>
      <c r="VFM9" s="38"/>
      <c r="VFN9" s="38"/>
      <c r="VFO9" s="38"/>
      <c r="VFP9" s="38"/>
      <c r="VFQ9" s="38"/>
      <c r="VFR9" s="38"/>
      <c r="VFS9" s="38"/>
      <c r="VFT9" s="38"/>
      <c r="VFU9" s="38"/>
      <c r="VFV9" s="38"/>
      <c r="VFW9" s="38"/>
      <c r="VFX9" s="38"/>
      <c r="VFY9" s="38"/>
      <c r="VFZ9" s="38"/>
      <c r="VGA9" s="38"/>
      <c r="VGB9" s="38"/>
      <c r="VGC9" s="38"/>
      <c r="VGD9" s="38"/>
      <c r="VGE9" s="38"/>
      <c r="VGF9" s="38"/>
      <c r="VGG9" s="38"/>
      <c r="VGH9" s="38"/>
      <c r="VGI9" s="38"/>
      <c r="VGJ9" s="38"/>
      <c r="VGK9" s="38"/>
      <c r="VGL9" s="38"/>
      <c r="VGM9" s="38"/>
      <c r="VGN9" s="38"/>
      <c r="VGO9" s="38"/>
      <c r="VGP9" s="38"/>
      <c r="VGQ9" s="38"/>
      <c r="VGR9" s="38"/>
      <c r="VGS9" s="38"/>
      <c r="VGT9" s="38"/>
      <c r="VGU9" s="38"/>
      <c r="VGV9" s="38"/>
      <c r="VGW9" s="38"/>
      <c r="VGX9" s="38"/>
      <c r="VGY9" s="38"/>
      <c r="VGZ9" s="38"/>
      <c r="VHA9" s="38"/>
      <c r="VHB9" s="38"/>
      <c r="VHC9" s="38"/>
      <c r="VHD9" s="38"/>
      <c r="VHE9" s="38"/>
      <c r="VHF9" s="38"/>
      <c r="VHG9" s="38"/>
      <c r="VHH9" s="38"/>
      <c r="VHI9" s="38"/>
      <c r="VHJ9" s="38"/>
      <c r="VHK9" s="38"/>
      <c r="VHL9" s="38"/>
      <c r="VHM9" s="38"/>
      <c r="VHN9" s="38"/>
      <c r="VHO9" s="38"/>
      <c r="VHP9" s="38"/>
      <c r="VHQ9" s="38"/>
      <c r="VHR9" s="38"/>
      <c r="VHS9" s="38"/>
      <c r="VHT9" s="38"/>
      <c r="VHU9" s="38"/>
      <c r="VHV9" s="38"/>
      <c r="VHW9" s="38"/>
      <c r="VHX9" s="38"/>
      <c r="VHY9" s="38"/>
      <c r="VHZ9" s="38"/>
      <c r="VIA9" s="38"/>
      <c r="VIB9" s="38"/>
      <c r="VIC9" s="38"/>
      <c r="VID9" s="38"/>
      <c r="VIE9" s="38"/>
      <c r="VIF9" s="38"/>
      <c r="VIG9" s="38"/>
      <c r="VIH9" s="38"/>
      <c r="VII9" s="38"/>
      <c r="VIJ9" s="38"/>
      <c r="VIK9" s="38"/>
      <c r="VIL9" s="38"/>
      <c r="VIM9" s="38"/>
      <c r="VIN9" s="38"/>
      <c r="VIO9" s="38"/>
      <c r="VIP9" s="38"/>
      <c r="VIQ9" s="38"/>
      <c r="VIR9" s="38"/>
      <c r="VIS9" s="38"/>
      <c r="VIT9" s="38"/>
      <c r="VIU9" s="38"/>
      <c r="VIV9" s="38"/>
      <c r="VIW9" s="38"/>
      <c r="VIX9" s="38"/>
      <c r="VIY9" s="38"/>
      <c r="VIZ9" s="38"/>
      <c r="VJA9" s="38"/>
      <c r="VJB9" s="38"/>
      <c r="VJC9" s="38"/>
      <c r="VJD9" s="38"/>
      <c r="VJE9" s="38"/>
      <c r="VJF9" s="38"/>
      <c r="VJG9" s="38"/>
      <c r="VJH9" s="38"/>
      <c r="VJI9" s="38"/>
      <c r="VJJ9" s="38"/>
      <c r="VJK9" s="38"/>
      <c r="VJL9" s="38"/>
      <c r="VJM9" s="38"/>
      <c r="VJN9" s="38"/>
      <c r="VJO9" s="38"/>
      <c r="VJP9" s="38"/>
      <c r="VJQ9" s="38"/>
      <c r="VJR9" s="38"/>
      <c r="VJS9" s="38"/>
      <c r="VJT9" s="38"/>
      <c r="VJU9" s="38"/>
      <c r="VJV9" s="38"/>
      <c r="VJW9" s="38"/>
      <c r="VJX9" s="38"/>
      <c r="VJY9" s="38"/>
      <c r="VJZ9" s="38"/>
      <c r="VKA9" s="38"/>
      <c r="VKB9" s="38"/>
      <c r="VKC9" s="38"/>
      <c r="VKD9" s="38"/>
      <c r="VKE9" s="38"/>
      <c r="VKF9" s="38"/>
      <c r="VKG9" s="38"/>
      <c r="VKH9" s="38"/>
      <c r="VKI9" s="38"/>
      <c r="VKJ9" s="38"/>
      <c r="VKK9" s="38"/>
      <c r="VKL9" s="38"/>
      <c r="VKM9" s="38"/>
      <c r="VKN9" s="38"/>
      <c r="VKO9" s="38"/>
      <c r="VKP9" s="38"/>
      <c r="VKQ9" s="38"/>
      <c r="VKR9" s="38"/>
      <c r="VKS9" s="38"/>
      <c r="VKT9" s="38"/>
      <c r="VKU9" s="38"/>
      <c r="VKV9" s="38"/>
      <c r="VKW9" s="38"/>
      <c r="VKX9" s="38"/>
      <c r="VKY9" s="38"/>
      <c r="VKZ9" s="38"/>
      <c r="VLA9" s="38"/>
      <c r="VLB9" s="38"/>
      <c r="VLC9" s="38"/>
      <c r="VLD9" s="38"/>
      <c r="VLE9" s="38"/>
      <c r="VLF9" s="38"/>
      <c r="VLG9" s="38"/>
      <c r="VLH9" s="38"/>
      <c r="VLI9" s="38"/>
      <c r="VLJ9" s="38"/>
      <c r="VLK9" s="38"/>
      <c r="VLL9" s="38"/>
      <c r="VLM9" s="38"/>
      <c r="VLN9" s="38"/>
      <c r="VLO9" s="38"/>
      <c r="VLP9" s="38"/>
      <c r="VLQ9" s="38"/>
      <c r="VLR9" s="38"/>
      <c r="VLS9" s="38"/>
      <c r="VLT9" s="38"/>
      <c r="VLU9" s="38"/>
      <c r="VLV9" s="38"/>
      <c r="VLW9" s="38"/>
      <c r="VLX9" s="38"/>
      <c r="VLY9" s="38"/>
      <c r="VLZ9" s="38"/>
      <c r="VMA9" s="38"/>
      <c r="VMB9" s="38"/>
      <c r="VMC9" s="38"/>
      <c r="VMD9" s="38"/>
      <c r="VME9" s="38"/>
      <c r="VMF9" s="38"/>
      <c r="VMG9" s="38"/>
      <c r="VMH9" s="38"/>
      <c r="VMI9" s="38"/>
      <c r="VMJ9" s="38"/>
      <c r="VMK9" s="38"/>
      <c r="VML9" s="38"/>
      <c r="VMM9" s="38"/>
      <c r="VMN9" s="38"/>
      <c r="VMO9" s="38"/>
      <c r="VMP9" s="38"/>
      <c r="VMQ9" s="38"/>
      <c r="VMR9" s="38"/>
      <c r="VMS9" s="38"/>
      <c r="VMT9" s="38"/>
      <c r="VMU9" s="38"/>
      <c r="VMV9" s="38"/>
      <c r="VMW9" s="38"/>
      <c r="VMX9" s="38"/>
      <c r="VMY9" s="38"/>
      <c r="VMZ9" s="38"/>
      <c r="VNA9" s="38"/>
      <c r="VNB9" s="38"/>
      <c r="VNC9" s="38"/>
      <c r="VND9" s="38"/>
      <c r="VNE9" s="38"/>
      <c r="VNF9" s="38"/>
      <c r="VNG9" s="38"/>
      <c r="VNH9" s="38"/>
      <c r="VNI9" s="38"/>
      <c r="VNJ9" s="38"/>
      <c r="VNK9" s="38"/>
      <c r="VNL9" s="38"/>
      <c r="VNM9" s="38"/>
      <c r="VNN9" s="38"/>
      <c r="VNO9" s="38"/>
      <c r="VNP9" s="38"/>
      <c r="VNQ9" s="38"/>
      <c r="VNR9" s="38"/>
      <c r="VNS9" s="38"/>
      <c r="VNT9" s="38"/>
      <c r="VNU9" s="38"/>
      <c r="VNV9" s="38"/>
      <c r="VNW9" s="38"/>
      <c r="VNX9" s="38"/>
      <c r="VNY9" s="38"/>
      <c r="VNZ9" s="38"/>
      <c r="VOA9" s="38"/>
      <c r="VOB9" s="38"/>
      <c r="VOC9" s="38"/>
      <c r="VOD9" s="38"/>
      <c r="VOE9" s="38"/>
      <c r="VOF9" s="38"/>
      <c r="VOG9" s="38"/>
      <c r="VOH9" s="38"/>
      <c r="VOI9" s="38"/>
      <c r="VOJ9" s="38"/>
      <c r="VOK9" s="38"/>
      <c r="VOL9" s="38"/>
      <c r="VOM9" s="38"/>
      <c r="VON9" s="38"/>
      <c r="VOO9" s="38"/>
      <c r="VOP9" s="38"/>
      <c r="VOQ9" s="38"/>
      <c r="VOR9" s="38"/>
      <c r="VOS9" s="38"/>
      <c r="VOT9" s="38"/>
      <c r="VOU9" s="38"/>
      <c r="VOV9" s="38"/>
      <c r="VOW9" s="38"/>
      <c r="VOX9" s="38"/>
      <c r="VOY9" s="38"/>
      <c r="VOZ9" s="38"/>
      <c r="VPA9" s="38"/>
      <c r="VPB9" s="38"/>
      <c r="VPC9" s="38"/>
      <c r="VPD9" s="38"/>
      <c r="VPE9" s="38"/>
      <c r="VPF9" s="38"/>
      <c r="VPG9" s="38"/>
      <c r="VPH9" s="38"/>
      <c r="VPI9" s="38"/>
      <c r="VPJ9" s="38"/>
      <c r="VPK9" s="38"/>
      <c r="VPL9" s="38"/>
      <c r="VPM9" s="38"/>
      <c r="VPN9" s="38"/>
      <c r="VPO9" s="38"/>
      <c r="VPP9" s="38"/>
      <c r="VPQ9" s="38"/>
      <c r="VPR9" s="38"/>
      <c r="VPS9" s="38"/>
      <c r="VPT9" s="38"/>
      <c r="VPU9" s="38"/>
      <c r="VPV9" s="38"/>
      <c r="VPW9" s="38"/>
      <c r="VPX9" s="38"/>
      <c r="VPY9" s="38"/>
      <c r="VPZ9" s="38"/>
      <c r="VQA9" s="38"/>
      <c r="VQB9" s="38"/>
      <c r="VQC9" s="38"/>
      <c r="VQD9" s="38"/>
      <c r="VQE9" s="38"/>
      <c r="VQF9" s="38"/>
      <c r="VQG9" s="38"/>
      <c r="VQH9" s="38"/>
      <c r="VQI9" s="38"/>
      <c r="VQJ9" s="38"/>
      <c r="VQK9" s="38"/>
      <c r="VQL9" s="38"/>
      <c r="VQM9" s="38"/>
      <c r="VQN9" s="38"/>
      <c r="VQO9" s="38"/>
      <c r="VQP9" s="38"/>
      <c r="VQQ9" s="38"/>
      <c r="VQR9" s="38"/>
      <c r="VQS9" s="38"/>
      <c r="VQT9" s="38"/>
      <c r="VQU9" s="38"/>
      <c r="VQV9" s="38"/>
      <c r="VQW9" s="38"/>
      <c r="VQX9" s="38"/>
      <c r="VQY9" s="38"/>
      <c r="VQZ9" s="38"/>
      <c r="VRA9" s="38"/>
      <c r="VRB9" s="38"/>
      <c r="VRC9" s="38"/>
      <c r="VRD9" s="38"/>
      <c r="VRE9" s="38"/>
      <c r="VRF9" s="38"/>
      <c r="VRG9" s="38"/>
      <c r="VRH9" s="38"/>
      <c r="VRI9" s="38"/>
      <c r="VRJ9" s="38"/>
      <c r="VRK9" s="38"/>
      <c r="VRL9" s="38"/>
      <c r="VRM9" s="38"/>
      <c r="VRN9" s="38"/>
      <c r="VRO9" s="38"/>
      <c r="VRP9" s="38"/>
      <c r="VRQ9" s="38"/>
      <c r="VRR9" s="38"/>
      <c r="VRS9" s="38"/>
      <c r="VRT9" s="38"/>
      <c r="VRU9" s="38"/>
      <c r="VRV9" s="38"/>
      <c r="VRW9" s="38"/>
      <c r="VRX9" s="38"/>
      <c r="VRY9" s="38"/>
      <c r="VRZ9" s="38"/>
      <c r="VSA9" s="38"/>
      <c r="VSB9" s="38"/>
      <c r="VSC9" s="38"/>
      <c r="VSD9" s="38"/>
      <c r="VSE9" s="38"/>
      <c r="VSF9" s="38"/>
      <c r="VSG9" s="38"/>
      <c r="VSH9" s="38"/>
      <c r="VSI9" s="38"/>
      <c r="VSJ9" s="38"/>
      <c r="VSK9" s="38"/>
      <c r="VSL9" s="38"/>
      <c r="VSM9" s="38"/>
      <c r="VSN9" s="38"/>
      <c r="VSO9" s="38"/>
      <c r="VSP9" s="38"/>
      <c r="VSQ9" s="38"/>
      <c r="VSR9" s="38"/>
      <c r="VSS9" s="38"/>
      <c r="VST9" s="38"/>
      <c r="VSU9" s="38"/>
      <c r="VSV9" s="38"/>
      <c r="VSW9" s="38"/>
      <c r="VSX9" s="38"/>
      <c r="VSY9" s="38"/>
      <c r="VSZ9" s="38"/>
      <c r="VTA9" s="38"/>
      <c r="VTB9" s="38"/>
      <c r="VTC9" s="38"/>
      <c r="VTD9" s="38"/>
      <c r="VTE9" s="38"/>
      <c r="VTF9" s="38"/>
      <c r="VTG9" s="38"/>
      <c r="VTH9" s="38"/>
      <c r="VTI9" s="38"/>
      <c r="VTJ9" s="38"/>
      <c r="VTK9" s="38"/>
      <c r="VTL9" s="38"/>
      <c r="VTM9" s="38"/>
      <c r="VTN9" s="38"/>
      <c r="VTO9" s="38"/>
      <c r="VTP9" s="38"/>
      <c r="VTQ9" s="38"/>
      <c r="VTR9" s="38"/>
      <c r="VTS9" s="38"/>
      <c r="VTT9" s="38"/>
      <c r="VTU9" s="38"/>
      <c r="VTV9" s="38"/>
      <c r="VTW9" s="38"/>
      <c r="VTX9" s="38"/>
      <c r="VTY9" s="38"/>
      <c r="VTZ9" s="38"/>
      <c r="VUA9" s="38"/>
      <c r="VUB9" s="38"/>
      <c r="VUC9" s="38"/>
      <c r="VUD9" s="38"/>
      <c r="VUE9" s="38"/>
      <c r="VUF9" s="38"/>
      <c r="VUG9" s="38"/>
      <c r="VUH9" s="38"/>
      <c r="VUI9" s="38"/>
      <c r="VUJ9" s="38"/>
      <c r="VUK9" s="38"/>
      <c r="VUL9" s="38"/>
      <c r="VUM9" s="38"/>
      <c r="VUN9" s="38"/>
      <c r="VUO9" s="38"/>
      <c r="VUP9" s="38"/>
      <c r="VUQ9" s="38"/>
      <c r="VUR9" s="38"/>
      <c r="VUS9" s="38"/>
      <c r="VUT9" s="38"/>
      <c r="VUU9" s="38"/>
      <c r="VUV9" s="38"/>
      <c r="VUW9" s="38"/>
      <c r="VUX9" s="38"/>
      <c r="VUY9" s="38"/>
      <c r="VUZ9" s="38"/>
      <c r="VVA9" s="38"/>
      <c r="VVB9" s="38"/>
      <c r="VVC9" s="38"/>
      <c r="VVD9" s="38"/>
      <c r="VVE9" s="38"/>
      <c r="VVF9" s="38"/>
      <c r="VVG9" s="38"/>
      <c r="VVH9" s="38"/>
      <c r="VVI9" s="38"/>
      <c r="VVJ9" s="38"/>
      <c r="VVK9" s="38"/>
      <c r="VVL9" s="38"/>
      <c r="VVM9" s="38"/>
      <c r="VVN9" s="38"/>
      <c r="VVO9" s="38"/>
      <c r="VVP9" s="38"/>
      <c r="VVQ9" s="38"/>
      <c r="VVR9" s="38"/>
      <c r="VVS9" s="38"/>
      <c r="VVT9" s="38"/>
      <c r="VVU9" s="38"/>
      <c r="VVV9" s="38"/>
      <c r="VVW9" s="38"/>
      <c r="VVX9" s="38"/>
      <c r="VVY9" s="38"/>
      <c r="VVZ9" s="38"/>
      <c r="VWA9" s="38"/>
      <c r="VWB9" s="38"/>
      <c r="VWC9" s="38"/>
      <c r="VWD9" s="38"/>
      <c r="VWE9" s="38"/>
      <c r="VWF9" s="38"/>
      <c r="VWG9" s="38"/>
      <c r="VWH9" s="38"/>
      <c r="VWI9" s="38"/>
      <c r="VWJ9" s="38"/>
      <c r="VWK9" s="38"/>
      <c r="VWL9" s="38"/>
      <c r="VWM9" s="38"/>
      <c r="VWN9" s="38"/>
      <c r="VWO9" s="38"/>
      <c r="VWP9" s="38"/>
      <c r="VWQ9" s="38"/>
      <c r="VWR9" s="38"/>
      <c r="VWS9" s="38"/>
      <c r="VWT9" s="38"/>
      <c r="VWU9" s="38"/>
      <c r="VWV9" s="38"/>
      <c r="VWW9" s="38"/>
      <c r="VWX9" s="38"/>
      <c r="VWY9" s="38"/>
      <c r="VWZ9" s="38"/>
      <c r="VXA9" s="38"/>
      <c r="VXB9" s="38"/>
      <c r="VXC9" s="38"/>
      <c r="VXD9" s="38"/>
      <c r="VXE9" s="38"/>
      <c r="VXF9" s="38"/>
      <c r="VXG9" s="38"/>
      <c r="VXH9" s="38"/>
      <c r="VXI9" s="38"/>
      <c r="VXJ9" s="38"/>
      <c r="VXK9" s="38"/>
      <c r="VXL9" s="38"/>
      <c r="VXM9" s="38"/>
      <c r="VXN9" s="38"/>
      <c r="VXO9" s="38"/>
      <c r="VXP9" s="38"/>
      <c r="VXQ9" s="38"/>
      <c r="VXR9" s="38"/>
      <c r="VXS9" s="38"/>
      <c r="VXT9" s="38"/>
      <c r="VXU9" s="38"/>
      <c r="VXV9" s="38"/>
      <c r="VXW9" s="38"/>
      <c r="VXX9" s="38"/>
      <c r="VXY9" s="38"/>
      <c r="VXZ9" s="38"/>
      <c r="VYA9" s="38"/>
      <c r="VYB9" s="38"/>
      <c r="VYC9" s="38"/>
      <c r="VYD9" s="38"/>
      <c r="VYE9" s="38"/>
      <c r="VYF9" s="38"/>
      <c r="VYG9" s="38"/>
      <c r="VYH9" s="38"/>
      <c r="VYI9" s="38"/>
      <c r="VYJ9" s="38"/>
      <c r="VYK9" s="38"/>
      <c r="VYL9" s="38"/>
      <c r="VYM9" s="38"/>
      <c r="VYN9" s="38"/>
      <c r="VYO9" s="38"/>
      <c r="VYP9" s="38"/>
      <c r="VYQ9" s="38"/>
      <c r="VYR9" s="38"/>
      <c r="VYS9" s="38"/>
      <c r="VYT9" s="38"/>
      <c r="VYU9" s="38"/>
      <c r="VYV9" s="38"/>
      <c r="VYW9" s="38"/>
      <c r="VYX9" s="38"/>
      <c r="VYY9" s="38"/>
      <c r="VYZ9" s="38"/>
      <c r="VZA9" s="38"/>
      <c r="VZB9" s="38"/>
      <c r="VZC9" s="38"/>
      <c r="VZD9" s="38"/>
      <c r="VZE9" s="38"/>
      <c r="VZF9" s="38"/>
      <c r="VZG9" s="38"/>
      <c r="VZH9" s="38"/>
      <c r="VZI9" s="38"/>
      <c r="VZJ9" s="38"/>
      <c r="VZK9" s="38"/>
      <c r="VZL9" s="38"/>
      <c r="VZM9" s="38"/>
      <c r="VZN9" s="38"/>
      <c r="VZO9" s="38"/>
      <c r="VZP9" s="38"/>
      <c r="VZQ9" s="38"/>
      <c r="VZR9" s="38"/>
      <c r="VZS9" s="38"/>
      <c r="VZT9" s="38"/>
      <c r="VZU9" s="38"/>
      <c r="VZV9" s="38"/>
      <c r="VZW9" s="38"/>
      <c r="VZX9" s="38"/>
      <c r="VZY9" s="38"/>
      <c r="VZZ9" s="38"/>
      <c r="WAA9" s="38"/>
      <c r="WAB9" s="38"/>
      <c r="WAC9" s="38"/>
      <c r="WAD9" s="38"/>
      <c r="WAE9" s="38"/>
      <c r="WAF9" s="38"/>
      <c r="WAG9" s="38"/>
      <c r="WAH9" s="38"/>
      <c r="WAI9" s="38"/>
      <c r="WAJ9" s="38"/>
      <c r="WAK9" s="38"/>
      <c r="WAL9" s="38"/>
      <c r="WAM9" s="38"/>
      <c r="WAN9" s="38"/>
      <c r="WAO9" s="38"/>
      <c r="WAP9" s="38"/>
      <c r="WAQ9" s="38"/>
      <c r="WAR9" s="38"/>
      <c r="WAS9" s="38"/>
      <c r="WAT9" s="38"/>
      <c r="WAU9" s="38"/>
      <c r="WAV9" s="38"/>
      <c r="WAW9" s="38"/>
      <c r="WAX9" s="38"/>
      <c r="WAY9" s="38"/>
      <c r="WAZ9" s="38"/>
      <c r="WBA9" s="38"/>
      <c r="WBB9" s="38"/>
      <c r="WBC9" s="38"/>
      <c r="WBD9" s="38"/>
      <c r="WBE9" s="38"/>
      <c r="WBF9" s="38"/>
      <c r="WBG9" s="38"/>
      <c r="WBH9" s="38"/>
      <c r="WBI9" s="38"/>
      <c r="WBJ9" s="38"/>
      <c r="WBK9" s="38"/>
      <c r="WBL9" s="38"/>
      <c r="WBM9" s="38"/>
      <c r="WBN9" s="38"/>
      <c r="WBO9" s="38"/>
      <c r="WBP9" s="38"/>
      <c r="WBQ9" s="38"/>
      <c r="WBR9" s="38"/>
      <c r="WBS9" s="38"/>
      <c r="WBT9" s="38"/>
      <c r="WBU9" s="38"/>
      <c r="WBV9" s="38"/>
      <c r="WBW9" s="38"/>
      <c r="WBX9" s="38"/>
      <c r="WBY9" s="38"/>
      <c r="WBZ9" s="38"/>
      <c r="WCA9" s="38"/>
      <c r="WCB9" s="38"/>
      <c r="WCC9" s="38"/>
      <c r="WCD9" s="38"/>
      <c r="WCE9" s="38"/>
      <c r="WCF9" s="38"/>
      <c r="WCG9" s="38"/>
      <c r="WCH9" s="38"/>
      <c r="WCI9" s="38"/>
      <c r="WCJ9" s="38"/>
      <c r="WCK9" s="38"/>
      <c r="WCL9" s="38"/>
      <c r="WCM9" s="38"/>
      <c r="WCN9" s="38"/>
      <c r="WCO9" s="38"/>
      <c r="WCP9" s="38"/>
      <c r="WCQ9" s="38"/>
      <c r="WCR9" s="38"/>
      <c r="WCS9" s="38"/>
      <c r="WCT9" s="38"/>
      <c r="WCU9" s="38"/>
      <c r="WCV9" s="38"/>
      <c r="WCW9" s="38"/>
      <c r="WCX9" s="38"/>
      <c r="WCY9" s="38"/>
      <c r="WCZ9" s="38"/>
      <c r="WDA9" s="38"/>
      <c r="WDB9" s="38"/>
      <c r="WDC9" s="38"/>
      <c r="WDD9" s="38"/>
      <c r="WDE9" s="38"/>
      <c r="WDF9" s="38"/>
      <c r="WDG9" s="38"/>
      <c r="WDH9" s="38"/>
      <c r="WDI9" s="38"/>
      <c r="WDJ9" s="38"/>
      <c r="WDK9" s="38"/>
      <c r="WDL9" s="38"/>
      <c r="WDM9" s="38"/>
      <c r="WDN9" s="38"/>
      <c r="WDO9" s="38"/>
      <c r="WDP9" s="38"/>
      <c r="WDQ9" s="38"/>
      <c r="WDR9" s="38"/>
      <c r="WDS9" s="38"/>
      <c r="WDT9" s="38"/>
      <c r="WDU9" s="38"/>
      <c r="WDV9" s="38"/>
      <c r="WDW9" s="38"/>
      <c r="WDX9" s="38"/>
      <c r="WDY9" s="38"/>
      <c r="WDZ9" s="38"/>
      <c r="WEA9" s="38"/>
      <c r="WEB9" s="38"/>
      <c r="WEC9" s="38"/>
      <c r="WED9" s="38"/>
      <c r="WEE9" s="38"/>
      <c r="WEF9" s="38"/>
      <c r="WEG9" s="38"/>
      <c r="WEH9" s="38"/>
      <c r="WEI9" s="38"/>
      <c r="WEJ9" s="38"/>
      <c r="WEK9" s="38"/>
      <c r="WEL9" s="38"/>
      <c r="WEM9" s="38"/>
      <c r="WEN9" s="38"/>
      <c r="WEO9" s="38"/>
      <c r="WEP9" s="38"/>
      <c r="WEQ9" s="38"/>
      <c r="WER9" s="38"/>
      <c r="WES9" s="38"/>
      <c r="WET9" s="38"/>
      <c r="WEU9" s="38"/>
      <c r="WEV9" s="38"/>
      <c r="WEW9" s="38"/>
      <c r="WEX9" s="38"/>
      <c r="WEY9" s="38"/>
      <c r="WEZ9" s="38"/>
      <c r="WFA9" s="38"/>
      <c r="WFB9" s="38"/>
      <c r="WFC9" s="38"/>
      <c r="WFD9" s="38"/>
      <c r="WFE9" s="38"/>
      <c r="WFF9" s="38"/>
      <c r="WFG9" s="38"/>
      <c r="WFH9" s="38"/>
      <c r="WFI9" s="38"/>
      <c r="WFJ9" s="38"/>
      <c r="WFK9" s="38"/>
      <c r="WFL9" s="38"/>
      <c r="WFM9" s="38"/>
      <c r="WFN9" s="38"/>
      <c r="WFO9" s="38"/>
      <c r="WFP9" s="38"/>
      <c r="WFQ9" s="38"/>
      <c r="WFR9" s="38"/>
      <c r="WFS9" s="38"/>
      <c r="WFT9" s="38"/>
      <c r="WFU9" s="38"/>
      <c r="WFV9" s="38"/>
      <c r="WFW9" s="38"/>
      <c r="WFX9" s="38"/>
      <c r="WFY9" s="38"/>
      <c r="WFZ9" s="38"/>
      <c r="WGA9" s="38"/>
      <c r="WGB9" s="38"/>
      <c r="WGC9" s="38"/>
      <c r="WGD9" s="38"/>
      <c r="WGE9" s="38"/>
      <c r="WGF9" s="38"/>
      <c r="WGG9" s="38"/>
      <c r="WGH9" s="38"/>
      <c r="WGI9" s="38"/>
      <c r="WGJ9" s="38"/>
      <c r="WGK9" s="38"/>
      <c r="WGL9" s="38"/>
      <c r="WGM9" s="38"/>
      <c r="WGN9" s="38"/>
      <c r="WGO9" s="38"/>
      <c r="WGP9" s="38"/>
      <c r="WGQ9" s="38"/>
      <c r="WGR9" s="38"/>
      <c r="WGS9" s="38"/>
      <c r="WGT9" s="38"/>
      <c r="WGU9" s="38"/>
      <c r="WGV9" s="38"/>
      <c r="WGW9" s="38"/>
      <c r="WGX9" s="38"/>
      <c r="WGY9" s="38"/>
      <c r="WGZ9" s="38"/>
      <c r="WHA9" s="38"/>
      <c r="WHB9" s="38"/>
      <c r="WHC9" s="38"/>
      <c r="WHD9" s="38"/>
      <c r="WHE9" s="38"/>
      <c r="WHF9" s="38"/>
      <c r="WHG9" s="38"/>
      <c r="WHH9" s="38"/>
      <c r="WHI9" s="38"/>
      <c r="WHJ9" s="38"/>
      <c r="WHK9" s="38"/>
      <c r="WHL9" s="38"/>
      <c r="WHM9" s="38"/>
      <c r="WHN9" s="38"/>
      <c r="WHO9" s="38"/>
      <c r="WHP9" s="38"/>
      <c r="WHQ9" s="38"/>
      <c r="WHR9" s="38"/>
      <c r="WHS9" s="38"/>
      <c r="WHT9" s="38"/>
      <c r="WHU9" s="38"/>
      <c r="WHV9" s="38"/>
      <c r="WHW9" s="38"/>
      <c r="WHX9" s="38"/>
      <c r="WHY9" s="38"/>
      <c r="WHZ9" s="38"/>
      <c r="WIA9" s="38"/>
      <c r="WIB9" s="38"/>
      <c r="WIC9" s="38"/>
      <c r="WID9" s="38"/>
      <c r="WIE9" s="38"/>
      <c r="WIF9" s="38"/>
      <c r="WIG9" s="38"/>
      <c r="WIH9" s="38"/>
      <c r="WII9" s="38"/>
      <c r="WIJ9" s="38"/>
      <c r="WIK9" s="38"/>
      <c r="WIL9" s="38"/>
      <c r="WIM9" s="38"/>
      <c r="WIN9" s="38"/>
      <c r="WIO9" s="38"/>
      <c r="WIP9" s="38"/>
      <c r="WIQ9" s="38"/>
      <c r="WIR9" s="38"/>
      <c r="WIS9" s="38"/>
      <c r="WIT9" s="38"/>
      <c r="WIU9" s="38"/>
      <c r="WIV9" s="38"/>
      <c r="WIW9" s="38"/>
      <c r="WIX9" s="38"/>
      <c r="WIY9" s="38"/>
      <c r="WIZ9" s="38"/>
      <c r="WJA9" s="38"/>
      <c r="WJB9" s="38"/>
      <c r="WJC9" s="38"/>
      <c r="WJD9" s="38"/>
      <c r="WJE9" s="38"/>
      <c r="WJF9" s="38"/>
      <c r="WJG9" s="38"/>
      <c r="WJH9" s="38"/>
      <c r="WJI9" s="38"/>
      <c r="WJJ9" s="38"/>
      <c r="WJK9" s="38"/>
      <c r="WJL9" s="38"/>
      <c r="WJM9" s="38"/>
      <c r="WJN9" s="38"/>
      <c r="WJO9" s="38"/>
      <c r="WJP9" s="38"/>
      <c r="WJQ9" s="38"/>
      <c r="WJR9" s="38"/>
      <c r="WJS9" s="38"/>
      <c r="WJT9" s="38"/>
      <c r="WJU9" s="38"/>
      <c r="WJV9" s="38"/>
      <c r="WJW9" s="38"/>
      <c r="WJX9" s="38"/>
      <c r="WJY9" s="38"/>
      <c r="WJZ9" s="38"/>
      <c r="WKA9" s="38"/>
      <c r="WKB9" s="38"/>
      <c r="WKC9" s="38"/>
      <c r="WKD9" s="38"/>
      <c r="WKE9" s="38"/>
      <c r="WKF9" s="38"/>
      <c r="WKG9" s="38"/>
      <c r="WKH9" s="38"/>
      <c r="WKI9" s="38"/>
      <c r="WKJ9" s="38"/>
      <c r="WKK9" s="38"/>
      <c r="WKL9" s="38"/>
      <c r="WKM9" s="38"/>
      <c r="WKN9" s="38"/>
      <c r="WKO9" s="38"/>
      <c r="WKP9" s="38"/>
      <c r="WKQ9" s="38"/>
      <c r="WKR9" s="38"/>
      <c r="WKS9" s="38"/>
      <c r="WKT9" s="38"/>
      <c r="WKU9" s="38"/>
      <c r="WKV9" s="38"/>
      <c r="WKW9" s="38"/>
      <c r="WKX9" s="38"/>
      <c r="WKY9" s="38"/>
      <c r="WKZ9" s="38"/>
      <c r="WLA9" s="38"/>
      <c r="WLB9" s="38"/>
      <c r="WLC9" s="38"/>
      <c r="WLD9" s="38"/>
      <c r="WLE9" s="38"/>
      <c r="WLF9" s="38"/>
      <c r="WLG9" s="38"/>
      <c r="WLH9" s="38"/>
      <c r="WLI9" s="38"/>
      <c r="WLJ9" s="38"/>
      <c r="WLK9" s="38"/>
      <c r="WLL9" s="38"/>
      <c r="WLM9" s="38"/>
      <c r="WLN9" s="38"/>
      <c r="WLO9" s="38"/>
      <c r="WLP9" s="38"/>
      <c r="WLQ9" s="38"/>
      <c r="WLR9" s="38"/>
      <c r="WLS9" s="38"/>
      <c r="WLT9" s="38"/>
      <c r="WLU9" s="38"/>
      <c r="WLV9" s="38"/>
      <c r="WLW9" s="38"/>
      <c r="WLX9" s="38"/>
      <c r="WLY9" s="38"/>
      <c r="WLZ9" s="38"/>
      <c r="WMA9" s="38"/>
      <c r="WMB9" s="38"/>
      <c r="WMC9" s="38"/>
      <c r="WMD9" s="38"/>
      <c r="WME9" s="38"/>
      <c r="WMF9" s="38"/>
      <c r="WMG9" s="38"/>
      <c r="WMH9" s="38"/>
      <c r="WMI9" s="38"/>
      <c r="WMJ9" s="38"/>
      <c r="WMK9" s="38"/>
      <c r="WML9" s="38"/>
      <c r="WMM9" s="38"/>
      <c r="WMN9" s="38"/>
      <c r="WMO9" s="38"/>
      <c r="WMP9" s="38"/>
      <c r="WMQ9" s="38"/>
      <c r="WMR9" s="38"/>
      <c r="WMS9" s="38"/>
      <c r="WMT9" s="38"/>
      <c r="WMU9" s="38"/>
      <c r="WMV9" s="38"/>
      <c r="WMW9" s="38"/>
      <c r="WMX9" s="38"/>
      <c r="WMY9" s="38"/>
      <c r="WMZ9" s="38"/>
      <c r="WNA9" s="38"/>
      <c r="WNB9" s="38"/>
      <c r="WNC9" s="38"/>
      <c r="WND9" s="38"/>
      <c r="WNE9" s="38"/>
      <c r="WNF9" s="38"/>
      <c r="WNG9" s="38"/>
      <c r="WNH9" s="38"/>
      <c r="WNI9" s="38"/>
      <c r="WNJ9" s="38"/>
      <c r="WNK9" s="38"/>
      <c r="WNL9" s="38"/>
      <c r="WNM9" s="38"/>
      <c r="WNN9" s="38"/>
      <c r="WNO9" s="38"/>
      <c r="WNP9" s="38"/>
      <c r="WNQ9" s="38"/>
      <c r="WNR9" s="38"/>
      <c r="WNS9" s="38"/>
      <c r="WNT9" s="38"/>
      <c r="WNU9" s="38"/>
      <c r="WNV9" s="38"/>
      <c r="WNW9" s="38"/>
      <c r="WNX9" s="38"/>
      <c r="WNY9" s="38"/>
      <c r="WNZ9" s="38"/>
      <c r="WOA9" s="38"/>
      <c r="WOB9" s="38"/>
      <c r="WOC9" s="38"/>
      <c r="WOD9" s="38"/>
      <c r="WOE9" s="38"/>
      <c r="WOF9" s="38"/>
      <c r="WOG9" s="38"/>
      <c r="WOH9" s="38"/>
      <c r="WOI9" s="38"/>
      <c r="WOJ9" s="38"/>
      <c r="WOK9" s="38"/>
      <c r="WOL9" s="38"/>
      <c r="WOM9" s="38"/>
      <c r="WON9" s="38"/>
      <c r="WOO9" s="38"/>
      <c r="WOP9" s="38"/>
      <c r="WOQ9" s="38"/>
      <c r="WOR9" s="38"/>
      <c r="WOS9" s="38"/>
      <c r="WOT9" s="38"/>
      <c r="WOU9" s="38"/>
      <c r="WOV9" s="38"/>
      <c r="WOW9" s="38"/>
      <c r="WOX9" s="38"/>
      <c r="WOY9" s="38"/>
      <c r="WOZ9" s="38"/>
      <c r="WPA9" s="38"/>
      <c r="WPB9" s="38"/>
      <c r="WPC9" s="38"/>
      <c r="WPD9" s="38"/>
      <c r="WPE9" s="38"/>
      <c r="WPF9" s="38"/>
      <c r="WPG9" s="38"/>
      <c r="WPH9" s="38"/>
      <c r="WPI9" s="38"/>
      <c r="WPJ9" s="38"/>
      <c r="WPK9" s="38"/>
      <c r="WPL9" s="38"/>
      <c r="WPM9" s="38"/>
      <c r="WPN9" s="38"/>
      <c r="WPO9" s="38"/>
      <c r="WPP9" s="38"/>
      <c r="WPQ9" s="38"/>
      <c r="WPR9" s="38"/>
      <c r="WPS9" s="38"/>
      <c r="WPT9" s="38"/>
      <c r="WPU9" s="38"/>
      <c r="WPV9" s="38"/>
      <c r="WPW9" s="38"/>
      <c r="WPX9" s="38"/>
      <c r="WPY9" s="38"/>
      <c r="WPZ9" s="38"/>
      <c r="WQA9" s="38"/>
      <c r="WQB9" s="38"/>
      <c r="WQC9" s="38"/>
      <c r="WQD9" s="38"/>
      <c r="WQE9" s="38"/>
      <c r="WQF9" s="38"/>
      <c r="WQG9" s="38"/>
      <c r="WQH9" s="38"/>
      <c r="WQI9" s="38"/>
      <c r="WQJ9" s="38"/>
      <c r="WQK9" s="38"/>
      <c r="WQL9" s="38"/>
      <c r="WQM9" s="38"/>
      <c r="WQN9" s="38"/>
      <c r="WQO9" s="38"/>
      <c r="WQP9" s="38"/>
      <c r="WQQ9" s="38"/>
      <c r="WQR9" s="38"/>
      <c r="WQS9" s="38"/>
      <c r="WQT9" s="38"/>
      <c r="WQU9" s="38"/>
      <c r="WQV9" s="38"/>
      <c r="WQW9" s="38"/>
      <c r="WQX9" s="38"/>
      <c r="WQY9" s="38"/>
      <c r="WQZ9" s="38"/>
      <c r="WRA9" s="38"/>
      <c r="WRB9" s="38"/>
      <c r="WRC9" s="38"/>
      <c r="WRD9" s="38"/>
      <c r="WRE9" s="38"/>
      <c r="WRF9" s="38"/>
      <c r="WRG9" s="38"/>
      <c r="WRH9" s="38"/>
      <c r="WRI9" s="38"/>
      <c r="WRJ9" s="38"/>
      <c r="WRK9" s="38"/>
      <c r="WRL9" s="38"/>
      <c r="WRM9" s="38"/>
      <c r="WRN9" s="38"/>
      <c r="WRO9" s="38"/>
      <c r="WRP9" s="38"/>
      <c r="WRQ9" s="38"/>
      <c r="WRR9" s="38"/>
      <c r="WRS9" s="38"/>
      <c r="WRT9" s="38"/>
      <c r="WRU9" s="38"/>
      <c r="WRV9" s="38"/>
      <c r="WRW9" s="38"/>
      <c r="WRX9" s="38"/>
      <c r="WRY9" s="38"/>
      <c r="WRZ9" s="38"/>
      <c r="WSA9" s="38"/>
      <c r="WSB9" s="38"/>
      <c r="WSC9" s="38"/>
      <c r="WSD9" s="38"/>
      <c r="WSE9" s="38"/>
      <c r="WSF9" s="38"/>
      <c r="WSG9" s="38"/>
      <c r="WSH9" s="38"/>
      <c r="WSI9" s="38"/>
      <c r="WSJ9" s="38"/>
      <c r="WSK9" s="38"/>
      <c r="WSL9" s="38"/>
      <c r="WSM9" s="38"/>
      <c r="WSN9" s="38"/>
      <c r="WSO9" s="38"/>
      <c r="WSP9" s="38"/>
      <c r="WSQ9" s="38"/>
      <c r="WSR9" s="38"/>
      <c r="WSS9" s="38"/>
      <c r="WST9" s="38"/>
      <c r="WSU9" s="38"/>
      <c r="WSV9" s="38"/>
      <c r="WSW9" s="38"/>
      <c r="WSX9" s="38"/>
      <c r="WSY9" s="38"/>
      <c r="WSZ9" s="38"/>
      <c r="WTA9" s="38"/>
      <c r="WTB9" s="38"/>
      <c r="WTC9" s="38"/>
      <c r="WTD9" s="38"/>
      <c r="WTE9" s="38"/>
      <c r="WTF9" s="38"/>
      <c r="WTG9" s="38"/>
      <c r="WTH9" s="38"/>
      <c r="WTI9" s="38"/>
      <c r="WTJ9" s="38"/>
      <c r="WTK9" s="38"/>
      <c r="WTL9" s="38"/>
      <c r="WTM9" s="38"/>
      <c r="WTN9" s="38"/>
      <c r="WTO9" s="38"/>
      <c r="WTP9" s="38"/>
      <c r="WTQ9" s="38"/>
      <c r="WTR9" s="38"/>
      <c r="WTS9" s="38"/>
      <c r="WTT9" s="38"/>
      <c r="WTU9" s="38"/>
      <c r="WTV9" s="38"/>
      <c r="WTW9" s="38"/>
      <c r="WTX9" s="38"/>
      <c r="WTY9" s="38"/>
      <c r="WTZ9" s="38"/>
      <c r="WUA9" s="38"/>
      <c r="WUB9" s="38"/>
      <c r="WUC9" s="38"/>
      <c r="WUD9" s="38"/>
      <c r="WUE9" s="38"/>
      <c r="WUF9" s="38"/>
      <c r="WUG9" s="38"/>
      <c r="WUH9" s="38"/>
      <c r="WUI9" s="38"/>
      <c r="WUJ9" s="38"/>
      <c r="WUK9" s="38"/>
      <c r="WUL9" s="38"/>
      <c r="WUM9" s="38"/>
      <c r="WUN9" s="38"/>
      <c r="WUO9" s="38"/>
      <c r="WUP9" s="38"/>
      <c r="WUQ9" s="38"/>
      <c r="WUR9" s="38"/>
      <c r="WUS9" s="38"/>
      <c r="WUT9" s="38"/>
      <c r="WUU9" s="38"/>
      <c r="WUV9" s="38"/>
      <c r="WUW9" s="38"/>
      <c r="WUX9" s="38"/>
      <c r="WUY9" s="38"/>
      <c r="WUZ9" s="38"/>
      <c r="WVA9" s="38"/>
      <c r="WVB9" s="38"/>
      <c r="WVC9" s="38"/>
      <c r="WVD9" s="38"/>
      <c r="WVE9" s="38"/>
      <c r="WVF9" s="38"/>
      <c r="WVG9" s="38"/>
      <c r="WVH9" s="38"/>
      <c r="WVI9" s="38"/>
      <c r="WVJ9" s="38"/>
      <c r="WVK9" s="38"/>
      <c r="WVL9" s="38"/>
      <c r="WVM9" s="38"/>
      <c r="WVN9" s="38"/>
    </row>
    <row r="10" spans="1:16135" s="50" customFormat="1" ht="35.25" customHeight="1" x14ac:dyDescent="0.25">
      <c r="A10" s="13">
        <v>4</v>
      </c>
      <c r="B10" s="159"/>
      <c r="C10" s="159"/>
      <c r="D10" s="227" t="s">
        <v>158</v>
      </c>
      <c r="E10" s="4" t="s">
        <v>159</v>
      </c>
      <c r="F10" s="19" t="s">
        <v>11</v>
      </c>
      <c r="G10" s="228" t="s">
        <v>160</v>
      </c>
      <c r="H10" s="36" t="s">
        <v>161</v>
      </c>
      <c r="I10" s="246" t="s">
        <v>162</v>
      </c>
      <c r="J10" s="246" t="s">
        <v>163</v>
      </c>
      <c r="K10" s="5" t="s">
        <v>164</v>
      </c>
      <c r="L10" s="260" t="s">
        <v>90</v>
      </c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  <c r="CC10" s="204"/>
      <c r="CD10" s="204"/>
      <c r="CE10" s="204"/>
      <c r="CF10" s="204"/>
      <c r="CG10" s="204"/>
      <c r="CH10" s="204"/>
      <c r="CI10" s="204"/>
      <c r="CJ10" s="204"/>
      <c r="CK10" s="204"/>
      <c r="CL10" s="204"/>
      <c r="CM10" s="204"/>
      <c r="CN10" s="204"/>
      <c r="CO10" s="204"/>
      <c r="CP10" s="204"/>
      <c r="CQ10" s="204"/>
      <c r="CR10" s="204"/>
      <c r="CS10" s="204"/>
      <c r="CT10" s="204"/>
      <c r="CU10" s="204"/>
      <c r="CV10" s="204"/>
      <c r="CW10" s="204"/>
      <c r="CX10" s="204"/>
      <c r="CY10" s="204"/>
      <c r="CZ10" s="204"/>
      <c r="DA10" s="204"/>
      <c r="DB10" s="204"/>
      <c r="DC10" s="204"/>
      <c r="DD10" s="204"/>
      <c r="DE10" s="204"/>
      <c r="DF10" s="204"/>
      <c r="DG10" s="204"/>
      <c r="DH10" s="204"/>
      <c r="DI10" s="204"/>
      <c r="DJ10" s="204"/>
      <c r="DK10" s="204"/>
      <c r="DL10" s="204"/>
      <c r="DM10" s="204"/>
      <c r="DN10" s="204"/>
      <c r="DO10" s="204"/>
      <c r="DP10" s="204"/>
      <c r="DQ10" s="204"/>
      <c r="DR10" s="204"/>
      <c r="DS10" s="204"/>
      <c r="DT10" s="204"/>
      <c r="DU10" s="204"/>
      <c r="DV10" s="204"/>
      <c r="DW10" s="204"/>
      <c r="DX10" s="204"/>
      <c r="DY10" s="204"/>
      <c r="DZ10" s="204"/>
      <c r="EA10" s="204"/>
      <c r="EB10" s="204"/>
      <c r="EC10" s="204"/>
      <c r="ED10" s="204"/>
      <c r="EE10" s="204"/>
      <c r="EF10" s="204"/>
      <c r="EG10" s="204"/>
      <c r="EH10" s="204"/>
      <c r="EI10" s="204"/>
      <c r="EJ10" s="204"/>
      <c r="EK10" s="204"/>
      <c r="EL10" s="204"/>
      <c r="EM10" s="204"/>
      <c r="EN10" s="204"/>
      <c r="EO10" s="204"/>
      <c r="EP10" s="204"/>
      <c r="EQ10" s="204"/>
      <c r="ER10" s="204"/>
      <c r="ES10" s="204"/>
      <c r="ET10" s="204"/>
      <c r="EU10" s="204"/>
      <c r="EV10" s="204"/>
      <c r="EW10" s="204"/>
      <c r="EX10" s="204"/>
      <c r="EY10" s="204"/>
      <c r="EZ10" s="204"/>
      <c r="FA10" s="204"/>
      <c r="FB10" s="204"/>
      <c r="FC10" s="204"/>
      <c r="FD10" s="204"/>
      <c r="FE10" s="204"/>
      <c r="FF10" s="204"/>
      <c r="FG10" s="204"/>
      <c r="FH10" s="204"/>
      <c r="FI10" s="204"/>
      <c r="FJ10" s="204"/>
      <c r="FK10" s="204"/>
      <c r="FL10" s="204"/>
      <c r="FM10" s="204"/>
      <c r="FN10" s="204"/>
      <c r="FO10" s="204"/>
      <c r="FP10" s="204"/>
      <c r="FQ10" s="204"/>
      <c r="FR10" s="204"/>
      <c r="FS10" s="204"/>
      <c r="FT10" s="204"/>
      <c r="FU10" s="204"/>
      <c r="FV10" s="204"/>
      <c r="FW10" s="204"/>
      <c r="FX10" s="204"/>
      <c r="FY10" s="204"/>
      <c r="FZ10" s="204"/>
      <c r="GA10" s="204"/>
      <c r="GB10" s="204"/>
      <c r="GC10" s="204"/>
      <c r="GD10" s="204"/>
      <c r="GE10" s="204"/>
      <c r="GF10" s="204"/>
      <c r="GG10" s="204"/>
      <c r="GH10" s="204"/>
      <c r="GI10" s="204"/>
      <c r="GJ10" s="204"/>
      <c r="GK10" s="204"/>
      <c r="GL10" s="204"/>
      <c r="GM10" s="204"/>
      <c r="GN10" s="204"/>
      <c r="GO10" s="204"/>
      <c r="GP10" s="204"/>
      <c r="GQ10" s="204"/>
      <c r="GR10" s="204"/>
      <c r="GS10" s="204"/>
      <c r="GT10" s="204"/>
      <c r="GU10" s="204"/>
      <c r="GV10" s="204"/>
      <c r="GW10" s="204"/>
      <c r="GX10" s="204"/>
      <c r="GY10" s="204"/>
      <c r="GZ10" s="204"/>
      <c r="HA10" s="204"/>
      <c r="HB10" s="204"/>
      <c r="HC10" s="204"/>
      <c r="HD10" s="204"/>
      <c r="HE10" s="204"/>
      <c r="HF10" s="204"/>
      <c r="HG10" s="204"/>
      <c r="HH10" s="204"/>
      <c r="HI10" s="204"/>
      <c r="HJ10" s="204"/>
      <c r="HK10" s="204"/>
      <c r="HL10" s="204"/>
      <c r="HM10" s="204"/>
      <c r="HN10" s="204"/>
      <c r="HO10" s="204"/>
      <c r="HP10" s="204"/>
      <c r="HQ10" s="204"/>
      <c r="HR10" s="204"/>
      <c r="HS10" s="204"/>
      <c r="HT10" s="204"/>
      <c r="HU10" s="204"/>
      <c r="HV10" s="204"/>
      <c r="HW10" s="204"/>
      <c r="HX10" s="204"/>
      <c r="HY10" s="204"/>
      <c r="HZ10" s="204"/>
      <c r="IA10" s="204"/>
      <c r="IB10" s="204"/>
      <c r="IC10" s="204"/>
      <c r="ID10" s="204"/>
      <c r="IE10" s="204"/>
      <c r="IF10" s="204"/>
      <c r="IG10" s="204"/>
      <c r="IH10" s="204"/>
      <c r="II10" s="204"/>
      <c r="IJ10" s="204"/>
      <c r="IK10" s="204"/>
      <c r="IL10" s="204"/>
      <c r="IM10" s="204"/>
      <c r="IN10" s="204"/>
      <c r="IO10" s="204"/>
      <c r="IP10" s="204"/>
      <c r="IQ10" s="204"/>
      <c r="IR10" s="204"/>
      <c r="IS10" s="204"/>
      <c r="IT10" s="204"/>
      <c r="IU10" s="204"/>
      <c r="IV10" s="204"/>
      <c r="IW10" s="204"/>
      <c r="IX10" s="204"/>
      <c r="IY10" s="204"/>
      <c r="IZ10" s="204"/>
      <c r="JA10" s="204"/>
      <c r="JB10" s="204"/>
      <c r="JC10" s="204"/>
      <c r="JD10" s="204"/>
      <c r="JE10" s="204"/>
      <c r="JF10" s="204"/>
      <c r="JG10" s="204"/>
      <c r="JH10" s="204"/>
      <c r="JI10" s="204"/>
      <c r="JJ10" s="204"/>
      <c r="JK10" s="204"/>
      <c r="JL10" s="204"/>
      <c r="JM10" s="204"/>
      <c r="JN10" s="204"/>
      <c r="JO10" s="204"/>
      <c r="JP10" s="204"/>
      <c r="JQ10" s="204"/>
      <c r="JR10" s="204"/>
      <c r="JS10" s="204"/>
      <c r="JT10" s="204"/>
      <c r="JU10" s="204"/>
      <c r="JV10" s="204"/>
      <c r="JW10" s="204"/>
      <c r="JX10" s="204"/>
      <c r="JY10" s="204"/>
      <c r="JZ10" s="204"/>
      <c r="KA10" s="204"/>
      <c r="KB10" s="204"/>
      <c r="KC10" s="204"/>
      <c r="KD10" s="204"/>
      <c r="KE10" s="204"/>
      <c r="KF10" s="204"/>
      <c r="KG10" s="204"/>
      <c r="KH10" s="204"/>
      <c r="KI10" s="204"/>
      <c r="KJ10" s="204"/>
      <c r="KK10" s="204"/>
      <c r="KL10" s="204"/>
      <c r="KM10" s="204"/>
      <c r="KN10" s="204"/>
      <c r="KO10" s="204"/>
      <c r="KP10" s="204"/>
      <c r="KQ10" s="204"/>
      <c r="KR10" s="204"/>
      <c r="KS10" s="204"/>
      <c r="KT10" s="204"/>
      <c r="KU10" s="204"/>
      <c r="KV10" s="204"/>
      <c r="KW10" s="204"/>
      <c r="KX10" s="204"/>
      <c r="KY10" s="204"/>
      <c r="KZ10" s="204"/>
      <c r="LA10" s="204"/>
      <c r="LB10" s="204"/>
      <c r="LC10" s="204"/>
      <c r="LD10" s="204"/>
      <c r="LE10" s="204"/>
      <c r="LF10" s="204"/>
      <c r="LG10" s="204"/>
      <c r="LH10" s="204"/>
      <c r="LI10" s="204"/>
      <c r="LJ10" s="204"/>
      <c r="LK10" s="204"/>
      <c r="LL10" s="204"/>
      <c r="LM10" s="204"/>
      <c r="LN10" s="204"/>
      <c r="LO10" s="204"/>
      <c r="LP10" s="204"/>
      <c r="LQ10" s="204"/>
      <c r="LR10" s="204"/>
      <c r="LS10" s="204"/>
      <c r="LT10" s="204"/>
      <c r="LU10" s="204"/>
      <c r="LV10" s="204"/>
      <c r="LW10" s="204"/>
      <c r="LX10" s="204"/>
      <c r="LY10" s="204"/>
      <c r="LZ10" s="204"/>
      <c r="MA10" s="204"/>
      <c r="MB10" s="204"/>
      <c r="MC10" s="204"/>
      <c r="MD10" s="204"/>
      <c r="ME10" s="204"/>
      <c r="MF10" s="204"/>
      <c r="MG10" s="204"/>
      <c r="MH10" s="204"/>
      <c r="MI10" s="204"/>
      <c r="MJ10" s="204"/>
      <c r="MK10" s="204"/>
      <c r="ML10" s="204"/>
      <c r="MM10" s="204"/>
      <c r="MN10" s="204"/>
      <c r="MO10" s="204"/>
      <c r="MP10" s="204"/>
      <c r="MQ10" s="204"/>
      <c r="MR10" s="204"/>
      <c r="MS10" s="204"/>
      <c r="MT10" s="204"/>
      <c r="MU10" s="204"/>
      <c r="MV10" s="204"/>
      <c r="MW10" s="204"/>
      <c r="MX10" s="204"/>
      <c r="MY10" s="204"/>
      <c r="MZ10" s="204"/>
      <c r="NA10" s="204"/>
      <c r="NB10" s="204"/>
      <c r="NC10" s="204"/>
      <c r="ND10" s="204"/>
      <c r="NE10" s="204"/>
      <c r="NF10" s="204"/>
      <c r="NG10" s="204"/>
      <c r="NH10" s="204"/>
      <c r="NI10" s="204"/>
      <c r="NJ10" s="204"/>
      <c r="NK10" s="204"/>
      <c r="NL10" s="204"/>
      <c r="NM10" s="204"/>
      <c r="NN10" s="204"/>
      <c r="NO10" s="204"/>
      <c r="NP10" s="204"/>
      <c r="NQ10" s="204"/>
      <c r="NR10" s="204"/>
      <c r="NS10" s="204"/>
      <c r="NT10" s="204"/>
      <c r="NU10" s="204"/>
      <c r="NV10" s="204"/>
      <c r="NW10" s="204"/>
      <c r="NX10" s="204"/>
      <c r="NY10" s="204"/>
      <c r="NZ10" s="204"/>
      <c r="OA10" s="204"/>
      <c r="OB10" s="204"/>
      <c r="OC10" s="204"/>
      <c r="OD10" s="204"/>
      <c r="OE10" s="204"/>
      <c r="OF10" s="204"/>
      <c r="OG10" s="204"/>
      <c r="OH10" s="204"/>
      <c r="OI10" s="204"/>
      <c r="OJ10" s="204"/>
      <c r="OK10" s="204"/>
      <c r="OL10" s="204"/>
      <c r="OM10" s="204"/>
      <c r="ON10" s="204"/>
      <c r="OO10" s="204"/>
      <c r="OP10" s="204"/>
      <c r="OQ10" s="204"/>
      <c r="OR10" s="204"/>
      <c r="OS10" s="204"/>
      <c r="OT10" s="204"/>
      <c r="OU10" s="204"/>
      <c r="OV10" s="204"/>
      <c r="OW10" s="204"/>
      <c r="OX10" s="204"/>
      <c r="OY10" s="204"/>
      <c r="OZ10" s="204"/>
      <c r="PA10" s="204"/>
      <c r="PB10" s="204"/>
      <c r="PC10" s="204"/>
      <c r="PD10" s="204"/>
      <c r="PE10" s="204"/>
      <c r="PF10" s="204"/>
      <c r="PG10" s="204"/>
      <c r="PH10" s="204"/>
      <c r="PI10" s="204"/>
      <c r="PJ10" s="204"/>
      <c r="PK10" s="204"/>
      <c r="PL10" s="204"/>
      <c r="PM10" s="204"/>
      <c r="PN10" s="204"/>
      <c r="PO10" s="204"/>
      <c r="PP10" s="204"/>
      <c r="PQ10" s="204"/>
      <c r="PR10" s="204"/>
      <c r="PS10" s="204"/>
      <c r="PT10" s="204"/>
      <c r="PU10" s="204"/>
      <c r="PV10" s="204"/>
      <c r="PW10" s="204"/>
      <c r="PX10" s="204"/>
      <c r="PY10" s="204"/>
      <c r="PZ10" s="204"/>
      <c r="QA10" s="204"/>
      <c r="QB10" s="204"/>
      <c r="QC10" s="204"/>
      <c r="QD10" s="204"/>
      <c r="QE10" s="204"/>
      <c r="QF10" s="204"/>
      <c r="QG10" s="204"/>
      <c r="QH10" s="204"/>
      <c r="QI10" s="204"/>
      <c r="QJ10" s="204"/>
      <c r="QK10" s="204"/>
      <c r="QL10" s="204"/>
      <c r="QM10" s="204"/>
      <c r="QN10" s="204"/>
      <c r="QO10" s="204"/>
      <c r="QP10" s="204"/>
      <c r="QQ10" s="204"/>
      <c r="QR10" s="204"/>
      <c r="QS10" s="204"/>
      <c r="QT10" s="204"/>
      <c r="QU10" s="204"/>
      <c r="QV10" s="204"/>
      <c r="QW10" s="204"/>
      <c r="QX10" s="204"/>
      <c r="QY10" s="204"/>
      <c r="QZ10" s="204"/>
      <c r="RA10" s="204"/>
      <c r="RB10" s="204"/>
      <c r="RC10" s="204"/>
      <c r="RD10" s="204"/>
      <c r="RE10" s="204"/>
      <c r="RF10" s="204"/>
      <c r="RG10" s="204"/>
      <c r="RH10" s="204"/>
      <c r="RI10" s="204"/>
      <c r="RJ10" s="204"/>
      <c r="RK10" s="204"/>
      <c r="RL10" s="204"/>
      <c r="RM10" s="204"/>
      <c r="RN10" s="204"/>
      <c r="RO10" s="204"/>
      <c r="RP10" s="204"/>
      <c r="RQ10" s="204"/>
      <c r="RR10" s="204"/>
      <c r="RS10" s="204"/>
      <c r="RT10" s="204"/>
      <c r="RU10" s="204"/>
      <c r="RV10" s="204"/>
      <c r="RW10" s="204"/>
      <c r="RX10" s="204"/>
      <c r="RY10" s="204"/>
      <c r="RZ10" s="204"/>
      <c r="SA10" s="204"/>
      <c r="SB10" s="204"/>
      <c r="SC10" s="204"/>
      <c r="SD10" s="204"/>
      <c r="SE10" s="204"/>
      <c r="SF10" s="204"/>
      <c r="SG10" s="204"/>
      <c r="SH10" s="204"/>
      <c r="SI10" s="204"/>
      <c r="SJ10" s="204"/>
      <c r="SK10" s="204"/>
      <c r="SL10" s="204"/>
      <c r="SM10" s="204"/>
      <c r="SN10" s="204"/>
      <c r="SO10" s="204"/>
      <c r="SP10" s="204"/>
      <c r="SQ10" s="204"/>
      <c r="SR10" s="204"/>
      <c r="SS10" s="204"/>
      <c r="ST10" s="204"/>
      <c r="SU10" s="204"/>
      <c r="SV10" s="204"/>
      <c r="SW10" s="204"/>
      <c r="SX10" s="204"/>
      <c r="SY10" s="204"/>
      <c r="SZ10" s="204"/>
      <c r="TA10" s="204"/>
      <c r="TB10" s="204"/>
      <c r="TC10" s="204"/>
      <c r="TD10" s="204"/>
      <c r="TE10" s="204"/>
      <c r="TF10" s="204"/>
      <c r="TG10" s="204"/>
      <c r="TH10" s="204"/>
      <c r="TI10" s="204"/>
      <c r="TJ10" s="204"/>
      <c r="TK10" s="204"/>
      <c r="TL10" s="204"/>
      <c r="TM10" s="204"/>
      <c r="TN10" s="204"/>
      <c r="TO10" s="204"/>
      <c r="TP10" s="204"/>
      <c r="TQ10" s="204"/>
      <c r="TR10" s="204"/>
      <c r="TS10" s="204"/>
      <c r="TT10" s="204"/>
      <c r="TU10" s="204"/>
      <c r="TV10" s="204"/>
      <c r="TW10" s="204"/>
      <c r="TX10" s="204"/>
      <c r="TY10" s="204"/>
      <c r="TZ10" s="204"/>
      <c r="UA10" s="204"/>
      <c r="UB10" s="204"/>
      <c r="UC10" s="204"/>
      <c r="UD10" s="204"/>
      <c r="UE10" s="204"/>
      <c r="UF10" s="204"/>
      <c r="UG10" s="204"/>
      <c r="UH10" s="204"/>
      <c r="UI10" s="204"/>
      <c r="UJ10" s="204"/>
      <c r="UK10" s="204"/>
      <c r="UL10" s="204"/>
      <c r="UM10" s="204"/>
      <c r="UN10" s="204"/>
      <c r="UO10" s="204"/>
      <c r="UP10" s="204"/>
      <c r="UQ10" s="204"/>
      <c r="UR10" s="204"/>
      <c r="US10" s="204"/>
      <c r="UT10" s="204"/>
      <c r="UU10" s="204"/>
      <c r="UV10" s="204"/>
      <c r="UW10" s="204"/>
      <c r="UX10" s="204"/>
      <c r="UY10" s="204"/>
      <c r="UZ10" s="204"/>
      <c r="VA10" s="204"/>
      <c r="VB10" s="204"/>
      <c r="VC10" s="204"/>
      <c r="VD10" s="204"/>
      <c r="VE10" s="204"/>
      <c r="VF10" s="204"/>
      <c r="VG10" s="204"/>
      <c r="VH10" s="204"/>
      <c r="VI10" s="204"/>
      <c r="VJ10" s="204"/>
      <c r="VK10" s="204"/>
      <c r="VL10" s="204"/>
      <c r="VM10" s="204"/>
      <c r="VN10" s="204"/>
      <c r="VO10" s="204"/>
      <c r="VP10" s="204"/>
      <c r="VQ10" s="204"/>
      <c r="VR10" s="204"/>
      <c r="VS10" s="204"/>
      <c r="VT10" s="204"/>
      <c r="VU10" s="204"/>
      <c r="VV10" s="204"/>
      <c r="VW10" s="204"/>
      <c r="VX10" s="204"/>
      <c r="VY10" s="204"/>
      <c r="VZ10" s="204"/>
      <c r="WA10" s="204"/>
      <c r="WB10" s="204"/>
      <c r="WC10" s="204"/>
      <c r="WD10" s="204"/>
      <c r="WE10" s="204"/>
      <c r="WF10" s="204"/>
      <c r="WG10" s="204"/>
      <c r="WH10" s="204"/>
      <c r="WI10" s="204"/>
      <c r="WJ10" s="204"/>
      <c r="WK10" s="204"/>
      <c r="WL10" s="204"/>
      <c r="WM10" s="204"/>
      <c r="WN10" s="204"/>
      <c r="WO10" s="204"/>
      <c r="WP10" s="204"/>
      <c r="WQ10" s="204"/>
      <c r="WR10" s="204"/>
      <c r="WS10" s="204"/>
      <c r="WT10" s="204"/>
      <c r="WU10" s="204"/>
      <c r="WV10" s="204"/>
      <c r="WW10" s="204"/>
      <c r="WX10" s="204"/>
      <c r="WY10" s="204"/>
      <c r="WZ10" s="204"/>
      <c r="XA10" s="204"/>
      <c r="XB10" s="204"/>
      <c r="XC10" s="204"/>
      <c r="XD10" s="204"/>
      <c r="XE10" s="204"/>
      <c r="XF10" s="204"/>
      <c r="XG10" s="204"/>
      <c r="XH10" s="204"/>
      <c r="XI10" s="204"/>
      <c r="XJ10" s="204"/>
      <c r="XK10" s="204"/>
      <c r="XL10" s="204"/>
      <c r="XM10" s="204"/>
      <c r="XN10" s="204"/>
      <c r="XO10" s="204"/>
      <c r="XP10" s="204"/>
      <c r="XQ10" s="204"/>
      <c r="XR10" s="204"/>
      <c r="XS10" s="204"/>
      <c r="XT10" s="204"/>
      <c r="XU10" s="204"/>
      <c r="XV10" s="204"/>
      <c r="XW10" s="204"/>
      <c r="XX10" s="204"/>
      <c r="XY10" s="204"/>
      <c r="XZ10" s="204"/>
      <c r="YA10" s="204"/>
      <c r="YB10" s="204"/>
      <c r="YC10" s="204"/>
      <c r="YD10" s="204"/>
      <c r="YE10" s="204"/>
      <c r="YF10" s="204"/>
      <c r="YG10" s="204"/>
      <c r="YH10" s="204"/>
      <c r="YI10" s="204"/>
      <c r="YJ10" s="204"/>
      <c r="YK10" s="204"/>
      <c r="YL10" s="204"/>
      <c r="YM10" s="204"/>
      <c r="YN10" s="204"/>
      <c r="YO10" s="204"/>
      <c r="YP10" s="204"/>
      <c r="YQ10" s="204"/>
      <c r="YR10" s="204"/>
      <c r="YS10" s="204"/>
      <c r="YT10" s="204"/>
      <c r="YU10" s="204"/>
      <c r="YV10" s="204"/>
      <c r="YW10" s="204"/>
      <c r="YX10" s="204"/>
      <c r="YY10" s="204"/>
      <c r="YZ10" s="204"/>
      <c r="ZA10" s="204"/>
      <c r="ZB10" s="204"/>
      <c r="ZC10" s="204"/>
      <c r="ZD10" s="204"/>
      <c r="ZE10" s="204"/>
      <c r="ZF10" s="204"/>
      <c r="ZG10" s="204"/>
      <c r="ZH10" s="204"/>
      <c r="ZI10" s="204"/>
      <c r="ZJ10" s="204"/>
      <c r="ZK10" s="204"/>
      <c r="ZL10" s="204"/>
      <c r="ZM10" s="204"/>
      <c r="ZN10" s="204"/>
      <c r="ZO10" s="204"/>
      <c r="ZP10" s="204"/>
      <c r="ZQ10" s="204"/>
      <c r="ZR10" s="204"/>
      <c r="ZS10" s="204"/>
      <c r="ZT10" s="204"/>
      <c r="ZU10" s="204"/>
      <c r="ZV10" s="204"/>
      <c r="ZW10" s="204"/>
      <c r="ZX10" s="204"/>
      <c r="ZY10" s="204"/>
      <c r="ZZ10" s="204"/>
      <c r="AAA10" s="204"/>
      <c r="AAB10" s="204"/>
      <c r="AAC10" s="204"/>
      <c r="AAD10" s="204"/>
      <c r="AAE10" s="204"/>
      <c r="AAF10" s="204"/>
      <c r="AAG10" s="204"/>
      <c r="AAH10" s="204"/>
      <c r="AAI10" s="204"/>
      <c r="AAJ10" s="204"/>
      <c r="AAK10" s="204"/>
      <c r="AAL10" s="204"/>
      <c r="AAM10" s="204"/>
      <c r="AAN10" s="204"/>
      <c r="AAO10" s="204"/>
      <c r="AAP10" s="204"/>
      <c r="AAQ10" s="204"/>
      <c r="AAR10" s="204"/>
      <c r="AAS10" s="204"/>
      <c r="AAT10" s="204"/>
      <c r="AAU10" s="204"/>
      <c r="AAV10" s="204"/>
      <c r="AAW10" s="204"/>
      <c r="AAX10" s="204"/>
      <c r="AAY10" s="204"/>
      <c r="AAZ10" s="204"/>
      <c r="ABA10" s="204"/>
      <c r="ABB10" s="204"/>
      <c r="ABC10" s="204"/>
      <c r="ABD10" s="204"/>
      <c r="ABE10" s="204"/>
      <c r="ABF10" s="204"/>
      <c r="ABG10" s="204"/>
      <c r="ABH10" s="204"/>
      <c r="ABI10" s="204"/>
      <c r="ABJ10" s="204"/>
      <c r="ABK10" s="204"/>
      <c r="ABL10" s="204"/>
      <c r="ABM10" s="204"/>
      <c r="ABN10" s="204"/>
      <c r="ABO10" s="204"/>
      <c r="ABP10" s="204"/>
      <c r="ABQ10" s="204"/>
      <c r="ABR10" s="204"/>
      <c r="ABS10" s="204"/>
      <c r="ABT10" s="204"/>
      <c r="ABU10" s="204"/>
      <c r="ABV10" s="204"/>
      <c r="ABW10" s="204"/>
      <c r="ABX10" s="204"/>
      <c r="ABY10" s="204"/>
      <c r="ABZ10" s="204"/>
      <c r="ACA10" s="204"/>
      <c r="ACB10" s="204"/>
      <c r="ACC10" s="204"/>
      <c r="ACD10" s="204"/>
      <c r="ACE10" s="204"/>
      <c r="ACF10" s="204"/>
      <c r="ACG10" s="204"/>
      <c r="ACH10" s="204"/>
      <c r="ACI10" s="204"/>
      <c r="ACJ10" s="204"/>
      <c r="ACK10" s="204"/>
      <c r="ACL10" s="204"/>
      <c r="ACM10" s="204"/>
      <c r="ACN10" s="204"/>
      <c r="ACO10" s="204"/>
      <c r="ACP10" s="204"/>
      <c r="ACQ10" s="204"/>
      <c r="ACR10" s="204"/>
      <c r="ACS10" s="204"/>
      <c r="ACT10" s="204"/>
      <c r="ACU10" s="204"/>
      <c r="ACV10" s="204"/>
      <c r="ACW10" s="204"/>
      <c r="ACX10" s="204"/>
      <c r="ACY10" s="204"/>
      <c r="ACZ10" s="204"/>
      <c r="ADA10" s="204"/>
      <c r="ADB10" s="204"/>
      <c r="ADC10" s="204"/>
      <c r="ADD10" s="204"/>
      <c r="ADE10" s="204"/>
      <c r="ADF10" s="204"/>
      <c r="ADG10" s="204"/>
      <c r="ADH10" s="204"/>
      <c r="ADI10" s="204"/>
      <c r="ADJ10" s="204"/>
      <c r="ADK10" s="204"/>
      <c r="ADL10" s="204"/>
      <c r="ADM10" s="204"/>
      <c r="ADN10" s="204"/>
      <c r="ADO10" s="204"/>
      <c r="ADP10" s="204"/>
      <c r="ADQ10" s="204"/>
      <c r="ADR10" s="204"/>
      <c r="ADS10" s="204"/>
      <c r="ADT10" s="204"/>
      <c r="ADU10" s="204"/>
      <c r="ADV10" s="204"/>
      <c r="ADW10" s="204"/>
      <c r="ADX10" s="204"/>
      <c r="ADY10" s="204"/>
      <c r="ADZ10" s="204"/>
      <c r="AEA10" s="204"/>
      <c r="AEB10" s="204"/>
      <c r="AEC10" s="204"/>
      <c r="AED10" s="204"/>
      <c r="AEE10" s="204"/>
      <c r="AEF10" s="204"/>
      <c r="AEG10" s="204"/>
      <c r="AEH10" s="204"/>
      <c r="AEI10" s="204"/>
      <c r="AEJ10" s="204"/>
      <c r="AEK10" s="204"/>
      <c r="AEL10" s="204"/>
      <c r="AEM10" s="204"/>
      <c r="AEN10" s="204"/>
      <c r="AEO10" s="204"/>
      <c r="AEP10" s="204"/>
      <c r="AEQ10" s="204"/>
      <c r="AER10" s="204"/>
      <c r="AES10" s="204"/>
      <c r="AET10" s="204"/>
      <c r="AEU10" s="204"/>
      <c r="AEV10" s="204"/>
      <c r="AEW10" s="204"/>
      <c r="AEX10" s="204"/>
      <c r="AEY10" s="204"/>
      <c r="AEZ10" s="204"/>
      <c r="AFA10" s="204"/>
      <c r="AFB10" s="204"/>
      <c r="AFC10" s="204"/>
      <c r="AFD10" s="204"/>
      <c r="AFE10" s="204"/>
      <c r="AFF10" s="204"/>
      <c r="AFG10" s="204"/>
      <c r="AFH10" s="204"/>
      <c r="AFI10" s="204"/>
      <c r="AFJ10" s="204"/>
      <c r="AFK10" s="204"/>
      <c r="AFL10" s="204"/>
      <c r="AFM10" s="204"/>
      <c r="AFN10" s="204"/>
      <c r="AFO10" s="204"/>
      <c r="AFP10" s="204"/>
      <c r="AFQ10" s="204"/>
      <c r="AFR10" s="204"/>
      <c r="AFS10" s="204"/>
      <c r="AFT10" s="204"/>
      <c r="AFU10" s="204"/>
      <c r="AFV10" s="204"/>
      <c r="AFW10" s="204"/>
      <c r="AFX10" s="204"/>
      <c r="AFY10" s="204"/>
      <c r="AFZ10" s="204"/>
      <c r="AGA10" s="204"/>
      <c r="AGB10" s="204"/>
      <c r="AGC10" s="204"/>
      <c r="AGD10" s="204"/>
      <c r="AGE10" s="204"/>
      <c r="AGF10" s="204"/>
      <c r="AGG10" s="204"/>
      <c r="AGH10" s="204"/>
      <c r="AGI10" s="204"/>
      <c r="AGJ10" s="204"/>
      <c r="AGK10" s="204"/>
      <c r="AGL10" s="204"/>
      <c r="AGM10" s="204"/>
      <c r="AGN10" s="204"/>
      <c r="AGO10" s="204"/>
      <c r="AGP10" s="204"/>
      <c r="AGQ10" s="204"/>
      <c r="AGR10" s="204"/>
      <c r="AGS10" s="204"/>
      <c r="AGT10" s="204"/>
      <c r="AGU10" s="204"/>
      <c r="AGV10" s="204"/>
      <c r="AGW10" s="204"/>
      <c r="AGX10" s="204"/>
      <c r="AGY10" s="204"/>
      <c r="AGZ10" s="204"/>
      <c r="AHA10" s="204"/>
      <c r="AHB10" s="204"/>
      <c r="AHC10" s="204"/>
      <c r="AHD10" s="204"/>
      <c r="AHE10" s="204"/>
      <c r="AHF10" s="204"/>
      <c r="AHG10" s="204"/>
      <c r="AHH10" s="204"/>
      <c r="AHI10" s="204"/>
      <c r="AHJ10" s="204"/>
      <c r="AHK10" s="204"/>
      <c r="AHL10" s="204"/>
      <c r="AHM10" s="204"/>
      <c r="AHN10" s="204"/>
      <c r="AHO10" s="204"/>
      <c r="AHP10" s="204"/>
      <c r="AHQ10" s="204"/>
      <c r="AHR10" s="204"/>
      <c r="AHS10" s="204"/>
      <c r="AHT10" s="204"/>
      <c r="AHU10" s="204"/>
      <c r="AHV10" s="204"/>
      <c r="AHW10" s="204"/>
      <c r="AHX10" s="204"/>
      <c r="AHY10" s="204"/>
      <c r="AHZ10" s="204"/>
      <c r="AIA10" s="204"/>
      <c r="AIB10" s="204"/>
      <c r="AIC10" s="204"/>
      <c r="AID10" s="204"/>
      <c r="AIE10" s="204"/>
      <c r="AIF10" s="204"/>
      <c r="AIG10" s="204"/>
      <c r="AIH10" s="204"/>
      <c r="AII10" s="204"/>
      <c r="AIJ10" s="204"/>
      <c r="AIK10" s="204"/>
      <c r="AIL10" s="204"/>
      <c r="AIM10" s="204"/>
      <c r="AIN10" s="204"/>
      <c r="AIO10" s="204"/>
      <c r="AIP10" s="204"/>
      <c r="AIQ10" s="204"/>
      <c r="AIR10" s="204"/>
      <c r="AIS10" s="204"/>
      <c r="AIT10" s="204"/>
      <c r="AIU10" s="204"/>
      <c r="AIV10" s="204"/>
      <c r="AIW10" s="204"/>
      <c r="AIX10" s="204"/>
      <c r="AIY10" s="204"/>
      <c r="AIZ10" s="204"/>
      <c r="AJA10" s="204"/>
      <c r="AJB10" s="204"/>
      <c r="AJC10" s="204"/>
      <c r="AJD10" s="204"/>
      <c r="AJE10" s="204"/>
      <c r="AJF10" s="204"/>
      <c r="AJG10" s="204"/>
      <c r="AJH10" s="204"/>
      <c r="AJI10" s="204"/>
      <c r="AJJ10" s="204"/>
      <c r="AJK10" s="204"/>
      <c r="AJL10" s="204"/>
      <c r="AJM10" s="204"/>
      <c r="AJN10" s="204"/>
      <c r="AJO10" s="204"/>
      <c r="AJP10" s="204"/>
      <c r="AJQ10" s="204"/>
      <c r="AJR10" s="204"/>
      <c r="AJS10" s="204"/>
      <c r="AJT10" s="204"/>
      <c r="AJU10" s="204"/>
      <c r="AJV10" s="204"/>
      <c r="AJW10" s="204"/>
      <c r="AJX10" s="204"/>
      <c r="AJY10" s="204"/>
      <c r="AJZ10" s="204"/>
      <c r="AKA10" s="204"/>
      <c r="AKB10" s="204"/>
      <c r="AKC10" s="204"/>
      <c r="AKD10" s="204"/>
      <c r="AKE10" s="204"/>
      <c r="AKF10" s="204"/>
      <c r="AKG10" s="204"/>
      <c r="AKH10" s="204"/>
      <c r="AKI10" s="204"/>
      <c r="AKJ10" s="204"/>
      <c r="AKK10" s="204"/>
      <c r="AKL10" s="204"/>
      <c r="AKM10" s="204"/>
      <c r="AKN10" s="204"/>
      <c r="AKO10" s="204"/>
      <c r="AKP10" s="204"/>
      <c r="AKQ10" s="204"/>
      <c r="AKR10" s="204"/>
      <c r="AKS10" s="204"/>
      <c r="AKT10" s="204"/>
      <c r="AKU10" s="204"/>
      <c r="AKV10" s="204"/>
      <c r="AKW10" s="204"/>
      <c r="AKX10" s="204"/>
      <c r="AKY10" s="204"/>
      <c r="AKZ10" s="204"/>
      <c r="ALA10" s="204"/>
      <c r="ALB10" s="204"/>
      <c r="ALC10" s="204"/>
      <c r="ALD10" s="204"/>
      <c r="ALE10" s="204"/>
      <c r="ALF10" s="204"/>
      <c r="ALG10" s="204"/>
      <c r="ALH10" s="204"/>
      <c r="ALI10" s="204"/>
      <c r="ALJ10" s="204"/>
      <c r="ALK10" s="204"/>
      <c r="ALL10" s="204"/>
      <c r="ALM10" s="204"/>
      <c r="ALN10" s="204"/>
      <c r="ALO10" s="204"/>
      <c r="ALP10" s="204"/>
      <c r="ALQ10" s="204"/>
      <c r="ALR10" s="204"/>
      <c r="ALS10" s="204"/>
      <c r="ALT10" s="204"/>
      <c r="ALU10" s="204"/>
      <c r="ALV10" s="204"/>
      <c r="ALW10" s="204"/>
      <c r="ALX10" s="204"/>
      <c r="ALY10" s="204"/>
      <c r="ALZ10" s="204"/>
      <c r="AMA10" s="204"/>
      <c r="AMB10" s="204"/>
      <c r="AMC10" s="204"/>
      <c r="AMD10" s="204"/>
      <c r="AME10" s="204"/>
      <c r="AMF10" s="204"/>
      <c r="AMG10" s="204"/>
      <c r="AMH10" s="204"/>
      <c r="AMI10" s="204"/>
      <c r="AMJ10" s="204"/>
      <c r="AMK10" s="204"/>
      <c r="AML10" s="204"/>
      <c r="AMM10" s="204"/>
      <c r="AMN10" s="204"/>
      <c r="AMO10" s="204"/>
      <c r="AMP10" s="204"/>
      <c r="AMQ10" s="204"/>
      <c r="AMR10" s="204"/>
      <c r="AMS10" s="204"/>
      <c r="AMT10" s="204"/>
      <c r="AMU10" s="204"/>
      <c r="AMV10" s="204"/>
      <c r="AMW10" s="204"/>
      <c r="AMX10" s="204"/>
      <c r="AMY10" s="204"/>
      <c r="AMZ10" s="204"/>
      <c r="ANA10" s="204"/>
      <c r="ANB10" s="204"/>
      <c r="ANC10" s="204"/>
      <c r="AND10" s="204"/>
      <c r="ANE10" s="204"/>
      <c r="ANF10" s="204"/>
      <c r="ANG10" s="204"/>
      <c r="ANH10" s="204"/>
      <c r="ANI10" s="204"/>
      <c r="ANJ10" s="204"/>
      <c r="ANK10" s="204"/>
      <c r="ANL10" s="204"/>
      <c r="ANM10" s="204"/>
      <c r="ANN10" s="204"/>
      <c r="ANO10" s="204"/>
      <c r="ANP10" s="204"/>
      <c r="ANQ10" s="204"/>
      <c r="ANR10" s="204"/>
      <c r="ANS10" s="204"/>
      <c r="ANT10" s="204"/>
      <c r="ANU10" s="204"/>
      <c r="ANV10" s="204"/>
      <c r="ANW10" s="204"/>
      <c r="ANX10" s="204"/>
      <c r="ANY10" s="204"/>
      <c r="ANZ10" s="204"/>
      <c r="AOA10" s="204"/>
      <c r="AOB10" s="204"/>
      <c r="AOC10" s="204"/>
      <c r="AOD10" s="204"/>
      <c r="AOE10" s="204"/>
      <c r="AOF10" s="204"/>
      <c r="AOG10" s="204"/>
      <c r="AOH10" s="204"/>
      <c r="AOI10" s="204"/>
      <c r="AOJ10" s="204"/>
      <c r="AOK10" s="204"/>
      <c r="AOL10" s="204"/>
      <c r="AOM10" s="204"/>
      <c r="AON10" s="204"/>
      <c r="AOO10" s="204"/>
      <c r="AOP10" s="204"/>
      <c r="AOQ10" s="204"/>
      <c r="AOR10" s="204"/>
      <c r="AOS10" s="204"/>
      <c r="AOT10" s="204"/>
      <c r="AOU10" s="204"/>
      <c r="AOV10" s="204"/>
      <c r="AOW10" s="204"/>
      <c r="AOX10" s="204"/>
      <c r="AOY10" s="204"/>
      <c r="AOZ10" s="204"/>
      <c r="APA10" s="204"/>
      <c r="APB10" s="204"/>
      <c r="APC10" s="204"/>
      <c r="APD10" s="204"/>
      <c r="APE10" s="204"/>
      <c r="APF10" s="204"/>
      <c r="APG10" s="204"/>
      <c r="APH10" s="204"/>
      <c r="API10" s="204"/>
      <c r="APJ10" s="204"/>
      <c r="APK10" s="204"/>
      <c r="APL10" s="204"/>
      <c r="APM10" s="204"/>
      <c r="APN10" s="204"/>
      <c r="APO10" s="204"/>
      <c r="APP10" s="204"/>
      <c r="APQ10" s="204"/>
      <c r="APR10" s="204"/>
      <c r="APS10" s="204"/>
      <c r="APT10" s="204"/>
      <c r="APU10" s="204"/>
      <c r="APV10" s="204"/>
      <c r="APW10" s="204"/>
      <c r="APX10" s="204"/>
      <c r="APY10" s="204"/>
      <c r="APZ10" s="204"/>
      <c r="AQA10" s="204"/>
      <c r="AQB10" s="204"/>
      <c r="AQC10" s="204"/>
      <c r="AQD10" s="204"/>
      <c r="AQE10" s="204"/>
      <c r="AQF10" s="204"/>
      <c r="AQG10" s="204"/>
      <c r="AQH10" s="204"/>
      <c r="AQI10" s="204"/>
      <c r="AQJ10" s="204"/>
      <c r="AQK10" s="204"/>
      <c r="AQL10" s="204"/>
      <c r="AQM10" s="204"/>
      <c r="AQN10" s="204"/>
      <c r="AQO10" s="204"/>
      <c r="AQP10" s="204"/>
      <c r="AQQ10" s="204"/>
      <c r="AQR10" s="204"/>
      <c r="AQS10" s="204"/>
      <c r="AQT10" s="204"/>
      <c r="AQU10" s="204"/>
      <c r="AQV10" s="204"/>
      <c r="AQW10" s="204"/>
      <c r="AQX10" s="204"/>
      <c r="AQY10" s="204"/>
      <c r="AQZ10" s="204"/>
      <c r="ARA10" s="204"/>
      <c r="ARB10" s="204"/>
      <c r="ARC10" s="204"/>
      <c r="ARD10" s="204"/>
      <c r="ARE10" s="204"/>
      <c r="ARF10" s="204"/>
      <c r="ARG10" s="204"/>
      <c r="ARH10" s="204"/>
      <c r="ARI10" s="204"/>
      <c r="ARJ10" s="204"/>
      <c r="ARK10" s="204"/>
      <c r="ARL10" s="204"/>
      <c r="ARM10" s="204"/>
      <c r="ARN10" s="204"/>
      <c r="ARO10" s="204"/>
      <c r="ARP10" s="204"/>
      <c r="ARQ10" s="204"/>
      <c r="ARR10" s="204"/>
      <c r="ARS10" s="204"/>
      <c r="ART10" s="204"/>
      <c r="ARU10" s="204"/>
      <c r="ARV10" s="204"/>
      <c r="ARW10" s="204"/>
      <c r="ARX10" s="204"/>
      <c r="ARY10" s="204"/>
      <c r="ARZ10" s="204"/>
      <c r="ASA10" s="204"/>
      <c r="ASB10" s="204"/>
      <c r="ASC10" s="204"/>
      <c r="ASD10" s="204"/>
      <c r="ASE10" s="204"/>
      <c r="ASF10" s="204"/>
      <c r="ASG10" s="204"/>
      <c r="ASH10" s="204"/>
      <c r="ASI10" s="204"/>
      <c r="ASJ10" s="204"/>
      <c r="ASK10" s="204"/>
      <c r="ASL10" s="204"/>
      <c r="ASM10" s="204"/>
      <c r="ASN10" s="204"/>
      <c r="ASO10" s="204"/>
      <c r="ASP10" s="204"/>
      <c r="ASQ10" s="204"/>
      <c r="ASR10" s="204"/>
      <c r="ASS10" s="204"/>
      <c r="AST10" s="204"/>
      <c r="ASU10" s="204"/>
      <c r="ASV10" s="204"/>
      <c r="ASW10" s="204"/>
      <c r="ASX10" s="204"/>
      <c r="ASY10" s="204"/>
      <c r="ASZ10" s="204"/>
      <c r="ATA10" s="204"/>
      <c r="ATB10" s="204"/>
      <c r="ATC10" s="204"/>
      <c r="ATD10" s="204"/>
      <c r="ATE10" s="204"/>
      <c r="ATF10" s="204"/>
      <c r="ATG10" s="204"/>
      <c r="ATH10" s="204"/>
      <c r="ATI10" s="204"/>
      <c r="ATJ10" s="204"/>
      <c r="ATK10" s="204"/>
      <c r="ATL10" s="204"/>
      <c r="ATM10" s="204"/>
      <c r="ATN10" s="204"/>
      <c r="ATO10" s="204"/>
      <c r="ATP10" s="204"/>
      <c r="ATQ10" s="204"/>
      <c r="ATR10" s="204"/>
      <c r="ATS10" s="204"/>
      <c r="ATT10" s="204"/>
      <c r="ATU10" s="204"/>
      <c r="ATV10" s="204"/>
      <c r="ATW10" s="204"/>
      <c r="ATX10" s="204"/>
      <c r="ATY10" s="204"/>
      <c r="ATZ10" s="204"/>
      <c r="AUA10" s="204"/>
      <c r="AUB10" s="204"/>
      <c r="AUC10" s="204"/>
      <c r="AUD10" s="204"/>
      <c r="AUE10" s="204"/>
      <c r="AUF10" s="204"/>
      <c r="AUG10" s="204"/>
      <c r="AUH10" s="204"/>
      <c r="AUI10" s="204"/>
      <c r="AUJ10" s="204"/>
      <c r="AUK10" s="204"/>
      <c r="AUL10" s="204"/>
      <c r="AUM10" s="204"/>
      <c r="AUN10" s="204"/>
      <c r="AUO10" s="204"/>
      <c r="AUP10" s="204"/>
      <c r="AUQ10" s="204"/>
      <c r="AUR10" s="204"/>
      <c r="AUS10" s="204"/>
      <c r="AUT10" s="204"/>
      <c r="AUU10" s="204"/>
      <c r="AUV10" s="204"/>
      <c r="AUW10" s="204"/>
      <c r="AUX10" s="204"/>
      <c r="AUY10" s="204"/>
      <c r="AUZ10" s="204"/>
      <c r="AVA10" s="204"/>
      <c r="AVB10" s="204"/>
      <c r="AVC10" s="204"/>
      <c r="AVD10" s="204"/>
      <c r="AVE10" s="204"/>
      <c r="AVF10" s="204"/>
      <c r="AVG10" s="204"/>
      <c r="AVH10" s="204"/>
      <c r="AVI10" s="204"/>
      <c r="AVJ10" s="204"/>
      <c r="AVK10" s="204"/>
      <c r="AVL10" s="204"/>
      <c r="AVM10" s="204"/>
      <c r="AVN10" s="204"/>
      <c r="AVO10" s="204"/>
      <c r="AVP10" s="204"/>
      <c r="AVQ10" s="204"/>
      <c r="AVR10" s="204"/>
      <c r="AVS10" s="204"/>
      <c r="AVT10" s="204"/>
      <c r="AVU10" s="204"/>
      <c r="AVV10" s="204"/>
      <c r="AVW10" s="204"/>
      <c r="AVX10" s="204"/>
      <c r="AVY10" s="204"/>
      <c r="AVZ10" s="204"/>
      <c r="AWA10" s="204"/>
      <c r="AWB10" s="204"/>
      <c r="AWC10" s="204"/>
      <c r="AWD10" s="204"/>
      <c r="AWE10" s="204"/>
      <c r="AWF10" s="204"/>
      <c r="AWG10" s="204"/>
      <c r="AWH10" s="204"/>
      <c r="AWI10" s="204"/>
      <c r="AWJ10" s="204"/>
      <c r="AWK10" s="204"/>
      <c r="AWL10" s="204"/>
      <c r="AWM10" s="204"/>
      <c r="AWN10" s="204"/>
      <c r="AWO10" s="204"/>
      <c r="AWP10" s="204"/>
      <c r="AWQ10" s="204"/>
      <c r="AWR10" s="204"/>
      <c r="AWS10" s="204"/>
      <c r="AWT10" s="204"/>
      <c r="AWU10" s="204"/>
      <c r="AWV10" s="204"/>
      <c r="AWW10" s="204"/>
      <c r="AWX10" s="204"/>
      <c r="AWY10" s="204"/>
      <c r="AWZ10" s="204"/>
      <c r="AXA10" s="204"/>
      <c r="AXB10" s="204"/>
      <c r="AXC10" s="204"/>
      <c r="AXD10" s="204"/>
      <c r="AXE10" s="204"/>
      <c r="AXF10" s="204"/>
      <c r="AXG10" s="204"/>
      <c r="AXH10" s="204"/>
      <c r="AXI10" s="204"/>
      <c r="AXJ10" s="204"/>
      <c r="AXK10" s="204"/>
      <c r="AXL10" s="204"/>
      <c r="AXM10" s="204"/>
      <c r="AXN10" s="204"/>
      <c r="AXO10" s="204"/>
      <c r="AXP10" s="204"/>
      <c r="AXQ10" s="204"/>
      <c r="AXR10" s="204"/>
      <c r="AXS10" s="204"/>
      <c r="AXT10" s="204"/>
      <c r="AXU10" s="204"/>
      <c r="AXV10" s="204"/>
      <c r="AXW10" s="204"/>
      <c r="AXX10" s="204"/>
      <c r="AXY10" s="204"/>
      <c r="AXZ10" s="204"/>
      <c r="AYA10" s="204"/>
      <c r="AYB10" s="204"/>
      <c r="AYC10" s="204"/>
      <c r="AYD10" s="204"/>
      <c r="AYE10" s="204"/>
      <c r="AYF10" s="204"/>
      <c r="AYG10" s="204"/>
      <c r="AYH10" s="204"/>
      <c r="AYI10" s="204"/>
      <c r="AYJ10" s="204"/>
      <c r="AYK10" s="204"/>
      <c r="AYL10" s="204"/>
      <c r="AYM10" s="204"/>
      <c r="AYN10" s="204"/>
      <c r="AYO10" s="204"/>
      <c r="AYP10" s="204"/>
      <c r="AYQ10" s="204"/>
      <c r="AYR10" s="204"/>
      <c r="AYS10" s="204"/>
      <c r="AYT10" s="204"/>
      <c r="AYU10" s="204"/>
      <c r="AYV10" s="204"/>
      <c r="AYW10" s="204"/>
      <c r="AYX10" s="204"/>
      <c r="AYY10" s="204"/>
      <c r="AYZ10" s="204"/>
      <c r="AZA10" s="204"/>
      <c r="AZB10" s="204"/>
      <c r="AZC10" s="204"/>
      <c r="AZD10" s="204"/>
      <c r="AZE10" s="204"/>
      <c r="AZF10" s="204"/>
      <c r="AZG10" s="204"/>
      <c r="AZH10" s="204"/>
      <c r="AZI10" s="204"/>
      <c r="AZJ10" s="204"/>
      <c r="AZK10" s="204"/>
      <c r="AZL10" s="204"/>
      <c r="AZM10" s="204"/>
      <c r="AZN10" s="204"/>
      <c r="AZO10" s="204"/>
      <c r="AZP10" s="204"/>
      <c r="AZQ10" s="204"/>
      <c r="AZR10" s="204"/>
      <c r="AZS10" s="204"/>
      <c r="AZT10" s="204"/>
      <c r="AZU10" s="204"/>
      <c r="AZV10" s="204"/>
      <c r="AZW10" s="204"/>
      <c r="AZX10" s="204"/>
      <c r="AZY10" s="204"/>
      <c r="AZZ10" s="204"/>
      <c r="BAA10" s="204"/>
      <c r="BAB10" s="204"/>
      <c r="BAC10" s="204"/>
      <c r="BAD10" s="204"/>
      <c r="BAE10" s="204"/>
      <c r="BAF10" s="204"/>
      <c r="BAG10" s="204"/>
      <c r="BAH10" s="204"/>
      <c r="BAI10" s="204"/>
      <c r="BAJ10" s="204"/>
      <c r="BAK10" s="204"/>
      <c r="BAL10" s="204"/>
      <c r="BAM10" s="204"/>
      <c r="BAN10" s="204"/>
      <c r="BAO10" s="204"/>
      <c r="BAP10" s="204"/>
      <c r="BAQ10" s="204"/>
      <c r="BAR10" s="204"/>
      <c r="BAS10" s="204"/>
      <c r="BAT10" s="204"/>
      <c r="BAU10" s="204"/>
      <c r="BAV10" s="204"/>
      <c r="BAW10" s="204"/>
      <c r="BAX10" s="204"/>
      <c r="BAY10" s="204"/>
      <c r="BAZ10" s="204"/>
      <c r="BBA10" s="204"/>
      <c r="BBB10" s="204"/>
      <c r="BBC10" s="204"/>
      <c r="BBD10" s="204"/>
      <c r="BBE10" s="204"/>
      <c r="BBF10" s="204"/>
      <c r="BBG10" s="204"/>
      <c r="BBH10" s="204"/>
      <c r="BBI10" s="204"/>
      <c r="BBJ10" s="204"/>
      <c r="BBK10" s="204"/>
      <c r="BBL10" s="204"/>
      <c r="BBM10" s="204"/>
      <c r="BBN10" s="204"/>
      <c r="BBO10" s="204"/>
      <c r="BBP10" s="204"/>
      <c r="BBQ10" s="204"/>
      <c r="BBR10" s="204"/>
      <c r="BBS10" s="204"/>
      <c r="BBT10" s="204"/>
      <c r="BBU10" s="204"/>
      <c r="BBV10" s="204"/>
      <c r="BBW10" s="204"/>
      <c r="BBX10" s="204"/>
      <c r="BBY10" s="204"/>
      <c r="BBZ10" s="204"/>
      <c r="BCA10" s="204"/>
      <c r="BCB10" s="204"/>
      <c r="BCC10" s="204"/>
      <c r="BCD10" s="204"/>
      <c r="BCE10" s="204"/>
      <c r="BCF10" s="204"/>
      <c r="BCG10" s="204"/>
      <c r="BCH10" s="204"/>
      <c r="BCI10" s="204"/>
      <c r="BCJ10" s="204"/>
      <c r="BCK10" s="204"/>
      <c r="BCL10" s="204"/>
      <c r="BCM10" s="204"/>
      <c r="BCN10" s="204"/>
      <c r="BCO10" s="204"/>
      <c r="BCP10" s="204"/>
      <c r="BCQ10" s="204"/>
      <c r="BCR10" s="204"/>
      <c r="BCS10" s="204"/>
      <c r="BCT10" s="204"/>
      <c r="BCU10" s="204"/>
      <c r="BCV10" s="204"/>
      <c r="BCW10" s="204"/>
      <c r="BCX10" s="204"/>
      <c r="BCY10" s="204"/>
      <c r="BCZ10" s="204"/>
      <c r="BDA10" s="204"/>
      <c r="BDB10" s="204"/>
      <c r="BDC10" s="204"/>
      <c r="BDD10" s="204"/>
      <c r="BDE10" s="204"/>
      <c r="BDF10" s="204"/>
      <c r="BDG10" s="204"/>
      <c r="BDH10" s="204"/>
      <c r="BDI10" s="204"/>
      <c r="BDJ10" s="204"/>
      <c r="BDK10" s="204"/>
      <c r="BDL10" s="204"/>
      <c r="BDM10" s="204"/>
      <c r="BDN10" s="204"/>
      <c r="BDO10" s="204"/>
      <c r="BDP10" s="204"/>
      <c r="BDQ10" s="204"/>
      <c r="BDR10" s="204"/>
      <c r="BDS10" s="204"/>
      <c r="BDT10" s="204"/>
      <c r="BDU10" s="204"/>
      <c r="BDV10" s="204"/>
      <c r="BDW10" s="204"/>
      <c r="BDX10" s="204"/>
      <c r="BDY10" s="204"/>
      <c r="BDZ10" s="204"/>
      <c r="BEA10" s="204"/>
      <c r="BEB10" s="204"/>
      <c r="BEC10" s="204"/>
      <c r="BED10" s="204"/>
      <c r="BEE10" s="204"/>
      <c r="BEF10" s="204"/>
      <c r="BEG10" s="204"/>
      <c r="BEH10" s="204"/>
      <c r="BEI10" s="204"/>
      <c r="BEJ10" s="204"/>
      <c r="BEK10" s="204"/>
      <c r="BEL10" s="204"/>
      <c r="BEM10" s="204"/>
      <c r="BEN10" s="204"/>
      <c r="BEO10" s="204"/>
      <c r="BEP10" s="204"/>
      <c r="BEQ10" s="204"/>
      <c r="BER10" s="204"/>
      <c r="BES10" s="204"/>
      <c r="BET10" s="204"/>
      <c r="BEU10" s="204"/>
      <c r="BEV10" s="204"/>
      <c r="BEW10" s="204"/>
      <c r="BEX10" s="204"/>
      <c r="BEY10" s="204"/>
      <c r="BEZ10" s="204"/>
      <c r="BFA10" s="204"/>
      <c r="BFB10" s="204"/>
      <c r="BFC10" s="204"/>
      <c r="BFD10" s="204"/>
      <c r="BFE10" s="204"/>
      <c r="BFF10" s="204"/>
      <c r="BFG10" s="204"/>
      <c r="BFH10" s="204"/>
      <c r="BFI10" s="204"/>
      <c r="BFJ10" s="204"/>
      <c r="BFK10" s="204"/>
      <c r="BFL10" s="204"/>
      <c r="BFM10" s="204"/>
      <c r="BFN10" s="204"/>
      <c r="BFO10" s="204"/>
      <c r="BFP10" s="204"/>
      <c r="BFQ10" s="204"/>
      <c r="BFR10" s="204"/>
      <c r="BFS10" s="204"/>
      <c r="BFT10" s="204"/>
      <c r="BFU10" s="204"/>
      <c r="BFV10" s="204"/>
      <c r="BFW10" s="204"/>
      <c r="BFX10" s="204"/>
      <c r="BFY10" s="204"/>
      <c r="BFZ10" s="204"/>
      <c r="BGA10" s="204"/>
      <c r="BGB10" s="204"/>
      <c r="BGC10" s="204"/>
      <c r="BGD10" s="204"/>
      <c r="BGE10" s="204"/>
      <c r="BGF10" s="204"/>
      <c r="BGG10" s="204"/>
      <c r="BGH10" s="204"/>
      <c r="BGI10" s="204"/>
      <c r="BGJ10" s="204"/>
      <c r="BGK10" s="204"/>
      <c r="BGL10" s="204"/>
      <c r="BGM10" s="204"/>
      <c r="BGN10" s="204"/>
      <c r="BGO10" s="204"/>
      <c r="BGP10" s="204"/>
      <c r="BGQ10" s="204"/>
      <c r="BGR10" s="204"/>
      <c r="BGS10" s="204"/>
      <c r="BGT10" s="204"/>
      <c r="BGU10" s="204"/>
      <c r="BGV10" s="204"/>
      <c r="BGW10" s="204"/>
      <c r="BGX10" s="204"/>
      <c r="BGY10" s="204"/>
      <c r="BGZ10" s="204"/>
      <c r="BHA10" s="204"/>
      <c r="BHB10" s="204"/>
      <c r="BHC10" s="204"/>
      <c r="BHD10" s="204"/>
      <c r="BHE10" s="204"/>
      <c r="BHF10" s="204"/>
      <c r="BHG10" s="204"/>
      <c r="BHH10" s="204"/>
      <c r="BHI10" s="204"/>
      <c r="BHJ10" s="204"/>
      <c r="BHK10" s="204"/>
      <c r="BHL10" s="204"/>
      <c r="BHM10" s="204"/>
      <c r="BHN10" s="204"/>
      <c r="BHO10" s="204"/>
      <c r="BHP10" s="204"/>
      <c r="BHQ10" s="204"/>
      <c r="BHR10" s="204"/>
      <c r="BHS10" s="204"/>
      <c r="BHT10" s="204"/>
      <c r="BHU10" s="204"/>
      <c r="BHV10" s="204"/>
      <c r="BHW10" s="204"/>
      <c r="BHX10" s="204"/>
      <c r="BHY10" s="204"/>
      <c r="BHZ10" s="204"/>
      <c r="BIA10" s="204"/>
      <c r="BIB10" s="204"/>
      <c r="BIC10" s="204"/>
      <c r="BID10" s="204"/>
      <c r="BIE10" s="204"/>
      <c r="BIF10" s="204"/>
      <c r="BIG10" s="204"/>
      <c r="BIH10" s="204"/>
      <c r="BII10" s="204"/>
      <c r="BIJ10" s="204"/>
      <c r="BIK10" s="204"/>
      <c r="BIL10" s="204"/>
      <c r="BIM10" s="204"/>
      <c r="BIN10" s="204"/>
      <c r="BIO10" s="204"/>
      <c r="BIP10" s="204"/>
      <c r="BIQ10" s="204"/>
      <c r="BIR10" s="204"/>
      <c r="BIS10" s="204"/>
      <c r="BIT10" s="204"/>
      <c r="BIU10" s="204"/>
      <c r="BIV10" s="204"/>
      <c r="BIW10" s="204"/>
      <c r="BIX10" s="204"/>
      <c r="BIY10" s="204"/>
      <c r="BIZ10" s="204"/>
      <c r="BJA10" s="204"/>
      <c r="BJB10" s="204"/>
      <c r="BJC10" s="204"/>
      <c r="BJD10" s="204"/>
      <c r="BJE10" s="204"/>
      <c r="BJF10" s="204"/>
      <c r="BJG10" s="204"/>
      <c r="BJH10" s="204"/>
      <c r="BJI10" s="204"/>
      <c r="BJJ10" s="204"/>
      <c r="BJK10" s="204"/>
      <c r="BJL10" s="204"/>
      <c r="BJM10" s="204"/>
      <c r="BJN10" s="204"/>
      <c r="BJO10" s="204"/>
      <c r="BJP10" s="204"/>
      <c r="BJQ10" s="204"/>
      <c r="BJR10" s="204"/>
      <c r="BJS10" s="204"/>
      <c r="BJT10" s="204"/>
      <c r="BJU10" s="204"/>
      <c r="BJV10" s="204"/>
      <c r="BJW10" s="204"/>
      <c r="BJX10" s="204"/>
      <c r="BJY10" s="204"/>
      <c r="BJZ10" s="204"/>
      <c r="BKA10" s="204"/>
      <c r="BKB10" s="204"/>
      <c r="BKC10" s="204"/>
      <c r="BKD10" s="204"/>
      <c r="BKE10" s="204"/>
      <c r="BKF10" s="204"/>
      <c r="BKG10" s="204"/>
      <c r="BKH10" s="204"/>
      <c r="BKI10" s="204"/>
      <c r="BKJ10" s="204"/>
      <c r="BKK10" s="204"/>
      <c r="BKL10" s="204"/>
      <c r="BKM10" s="204"/>
      <c r="BKN10" s="204"/>
      <c r="BKO10" s="204"/>
      <c r="BKP10" s="204"/>
      <c r="BKQ10" s="204"/>
      <c r="BKR10" s="204"/>
      <c r="BKS10" s="204"/>
      <c r="BKT10" s="204"/>
      <c r="BKU10" s="204"/>
      <c r="BKV10" s="204"/>
      <c r="BKW10" s="204"/>
      <c r="BKX10" s="204"/>
      <c r="BKY10" s="204"/>
      <c r="BKZ10" s="204"/>
      <c r="BLA10" s="204"/>
      <c r="BLB10" s="204"/>
      <c r="BLC10" s="204"/>
      <c r="BLD10" s="204"/>
      <c r="BLE10" s="204"/>
      <c r="BLF10" s="204"/>
      <c r="BLG10" s="204"/>
      <c r="BLH10" s="204"/>
      <c r="BLI10" s="204"/>
      <c r="BLJ10" s="204"/>
      <c r="BLK10" s="204"/>
      <c r="BLL10" s="204"/>
      <c r="BLM10" s="204"/>
      <c r="BLN10" s="204"/>
      <c r="BLO10" s="204"/>
      <c r="BLP10" s="204"/>
      <c r="BLQ10" s="204"/>
      <c r="BLR10" s="204"/>
      <c r="BLS10" s="204"/>
      <c r="BLT10" s="204"/>
      <c r="BLU10" s="204"/>
      <c r="BLV10" s="204"/>
      <c r="BLW10" s="204"/>
      <c r="BLX10" s="204"/>
      <c r="BLY10" s="204"/>
      <c r="BLZ10" s="204"/>
      <c r="BMA10" s="204"/>
      <c r="BMB10" s="204"/>
      <c r="BMC10" s="204"/>
      <c r="BMD10" s="204"/>
      <c r="BME10" s="204"/>
      <c r="BMF10" s="204"/>
      <c r="BMG10" s="204"/>
      <c r="BMH10" s="204"/>
      <c r="BMI10" s="204"/>
      <c r="BMJ10" s="204"/>
      <c r="BMK10" s="204"/>
      <c r="BML10" s="204"/>
      <c r="BMM10" s="204"/>
      <c r="BMN10" s="204"/>
      <c r="BMO10" s="204"/>
      <c r="BMP10" s="204"/>
      <c r="BMQ10" s="204"/>
      <c r="BMR10" s="204"/>
      <c r="BMS10" s="204"/>
      <c r="BMT10" s="204"/>
      <c r="BMU10" s="204"/>
      <c r="BMV10" s="204"/>
      <c r="BMW10" s="204"/>
      <c r="BMX10" s="204"/>
      <c r="BMY10" s="204"/>
      <c r="BMZ10" s="204"/>
      <c r="BNA10" s="204"/>
      <c r="BNB10" s="204"/>
      <c r="BNC10" s="204"/>
      <c r="BND10" s="204"/>
      <c r="BNE10" s="204"/>
      <c r="BNF10" s="204"/>
      <c r="BNG10" s="204"/>
      <c r="BNH10" s="204"/>
      <c r="BNI10" s="204"/>
      <c r="BNJ10" s="204"/>
      <c r="BNK10" s="204"/>
      <c r="BNL10" s="204"/>
      <c r="BNM10" s="204"/>
      <c r="BNN10" s="204"/>
      <c r="BNO10" s="204"/>
      <c r="BNP10" s="204"/>
      <c r="BNQ10" s="204"/>
      <c r="BNR10" s="204"/>
      <c r="BNS10" s="204"/>
      <c r="BNT10" s="204"/>
      <c r="BNU10" s="204"/>
      <c r="BNV10" s="204"/>
      <c r="BNW10" s="204"/>
      <c r="BNX10" s="204"/>
      <c r="BNY10" s="204"/>
      <c r="BNZ10" s="204"/>
      <c r="BOA10" s="204"/>
      <c r="BOB10" s="204"/>
      <c r="BOC10" s="204"/>
      <c r="BOD10" s="204"/>
      <c r="BOE10" s="204"/>
      <c r="BOF10" s="204"/>
      <c r="BOG10" s="204"/>
      <c r="BOH10" s="204"/>
      <c r="BOI10" s="204"/>
      <c r="BOJ10" s="204"/>
      <c r="BOK10" s="204"/>
      <c r="BOL10" s="204"/>
      <c r="BOM10" s="204"/>
      <c r="BON10" s="204"/>
      <c r="BOO10" s="204"/>
      <c r="BOP10" s="204"/>
      <c r="BOQ10" s="204"/>
      <c r="BOR10" s="204"/>
      <c r="BOS10" s="204"/>
      <c r="BOT10" s="204"/>
      <c r="BOU10" s="204"/>
      <c r="BOV10" s="204"/>
      <c r="BOW10" s="204"/>
      <c r="BOX10" s="204"/>
      <c r="BOY10" s="204"/>
      <c r="BOZ10" s="204"/>
      <c r="BPA10" s="204"/>
      <c r="BPB10" s="204"/>
      <c r="BPC10" s="204"/>
      <c r="BPD10" s="204"/>
      <c r="BPE10" s="204"/>
      <c r="BPF10" s="204"/>
      <c r="BPG10" s="204"/>
      <c r="BPH10" s="204"/>
      <c r="BPI10" s="204"/>
      <c r="BPJ10" s="204"/>
      <c r="BPK10" s="204"/>
      <c r="BPL10" s="204"/>
      <c r="BPM10" s="204"/>
      <c r="BPN10" s="204"/>
      <c r="BPO10" s="204"/>
      <c r="BPP10" s="204"/>
      <c r="BPQ10" s="204"/>
      <c r="BPR10" s="204"/>
      <c r="BPS10" s="204"/>
      <c r="BPT10" s="204"/>
      <c r="BPU10" s="204"/>
      <c r="BPV10" s="204"/>
      <c r="BPW10" s="204"/>
      <c r="BPX10" s="204"/>
      <c r="BPY10" s="204"/>
      <c r="BPZ10" s="204"/>
      <c r="BQA10" s="204"/>
      <c r="BQB10" s="204"/>
      <c r="BQC10" s="204"/>
      <c r="BQD10" s="204"/>
      <c r="BQE10" s="204"/>
      <c r="BQF10" s="204"/>
      <c r="BQG10" s="204"/>
      <c r="BQH10" s="204"/>
      <c r="BQI10" s="204"/>
      <c r="BQJ10" s="204"/>
      <c r="BQK10" s="204"/>
      <c r="BQL10" s="204"/>
      <c r="BQM10" s="204"/>
      <c r="BQN10" s="204"/>
      <c r="BQO10" s="204"/>
      <c r="BQP10" s="204"/>
      <c r="BQQ10" s="204"/>
      <c r="BQR10" s="204"/>
      <c r="BQS10" s="204"/>
      <c r="BQT10" s="204"/>
      <c r="BQU10" s="204"/>
      <c r="BQV10" s="204"/>
      <c r="BQW10" s="204"/>
      <c r="BQX10" s="204"/>
      <c r="BQY10" s="204"/>
      <c r="BQZ10" s="204"/>
      <c r="BRA10" s="204"/>
      <c r="BRB10" s="204"/>
      <c r="BRC10" s="204"/>
      <c r="BRD10" s="204"/>
      <c r="BRE10" s="204"/>
      <c r="BRF10" s="204"/>
      <c r="BRG10" s="204"/>
      <c r="BRH10" s="204"/>
      <c r="BRI10" s="204"/>
      <c r="BRJ10" s="204"/>
      <c r="BRK10" s="204"/>
      <c r="BRL10" s="204"/>
      <c r="BRM10" s="204"/>
      <c r="BRN10" s="204"/>
      <c r="BRO10" s="204"/>
      <c r="BRP10" s="204"/>
      <c r="BRQ10" s="204"/>
      <c r="BRR10" s="204"/>
      <c r="BRS10" s="204"/>
      <c r="BRT10" s="204"/>
      <c r="BRU10" s="204"/>
      <c r="BRV10" s="204"/>
      <c r="BRW10" s="204"/>
      <c r="BRX10" s="204"/>
      <c r="BRY10" s="204"/>
      <c r="BRZ10" s="204"/>
      <c r="BSA10" s="204"/>
      <c r="BSB10" s="204"/>
      <c r="BSC10" s="204"/>
      <c r="BSD10" s="204"/>
      <c r="BSE10" s="204"/>
      <c r="BSF10" s="204"/>
      <c r="BSG10" s="204"/>
      <c r="BSH10" s="204"/>
      <c r="BSI10" s="204"/>
      <c r="BSJ10" s="204"/>
      <c r="BSK10" s="204"/>
      <c r="BSL10" s="204"/>
      <c r="BSM10" s="204"/>
      <c r="BSN10" s="204"/>
      <c r="BSO10" s="204"/>
      <c r="BSP10" s="204"/>
      <c r="BSQ10" s="204"/>
      <c r="BSR10" s="204"/>
      <c r="BSS10" s="204"/>
      <c r="BST10" s="204"/>
      <c r="BSU10" s="204"/>
      <c r="BSV10" s="204"/>
      <c r="BSW10" s="204"/>
      <c r="BSX10" s="204"/>
      <c r="BSY10" s="204"/>
      <c r="BSZ10" s="204"/>
      <c r="BTA10" s="204"/>
      <c r="BTB10" s="204"/>
      <c r="BTC10" s="204"/>
      <c r="BTD10" s="204"/>
      <c r="BTE10" s="204"/>
      <c r="BTF10" s="204"/>
      <c r="BTG10" s="204"/>
      <c r="BTH10" s="204"/>
      <c r="BTI10" s="204"/>
      <c r="BTJ10" s="204"/>
      <c r="BTK10" s="204"/>
      <c r="BTL10" s="204"/>
      <c r="BTM10" s="204"/>
      <c r="BTN10" s="204"/>
      <c r="BTO10" s="204"/>
      <c r="BTP10" s="204"/>
      <c r="BTQ10" s="204"/>
      <c r="BTR10" s="204"/>
      <c r="BTS10" s="204"/>
      <c r="BTT10" s="204"/>
      <c r="BTU10" s="204"/>
      <c r="BTV10" s="204"/>
      <c r="BTW10" s="204"/>
      <c r="BTX10" s="204"/>
      <c r="BTY10" s="204"/>
      <c r="BTZ10" s="204"/>
      <c r="BUA10" s="204"/>
      <c r="BUB10" s="204"/>
      <c r="BUC10" s="204"/>
      <c r="BUD10" s="204"/>
      <c r="BUE10" s="204"/>
      <c r="BUF10" s="204"/>
      <c r="BUG10" s="204"/>
      <c r="BUH10" s="204"/>
      <c r="BUI10" s="204"/>
      <c r="BUJ10" s="204"/>
      <c r="BUK10" s="204"/>
      <c r="BUL10" s="204"/>
      <c r="BUM10" s="204"/>
      <c r="BUN10" s="204"/>
      <c r="BUO10" s="204"/>
      <c r="BUP10" s="204"/>
      <c r="BUQ10" s="204"/>
      <c r="BUR10" s="204"/>
      <c r="BUS10" s="204"/>
      <c r="BUT10" s="204"/>
      <c r="BUU10" s="204"/>
      <c r="BUV10" s="204"/>
      <c r="BUW10" s="204"/>
      <c r="BUX10" s="204"/>
      <c r="BUY10" s="204"/>
      <c r="BUZ10" s="204"/>
      <c r="BVA10" s="204"/>
      <c r="BVB10" s="204"/>
      <c r="BVC10" s="204"/>
      <c r="BVD10" s="204"/>
      <c r="BVE10" s="204"/>
      <c r="BVF10" s="204"/>
      <c r="BVG10" s="204"/>
      <c r="BVH10" s="204"/>
      <c r="BVI10" s="204"/>
      <c r="BVJ10" s="204"/>
      <c r="BVK10" s="204"/>
      <c r="BVL10" s="204"/>
      <c r="BVM10" s="204"/>
      <c r="BVN10" s="204"/>
      <c r="BVO10" s="204"/>
      <c r="BVP10" s="204"/>
      <c r="BVQ10" s="204"/>
      <c r="BVR10" s="204"/>
      <c r="BVS10" s="204"/>
      <c r="BVT10" s="204"/>
      <c r="BVU10" s="204"/>
      <c r="BVV10" s="204"/>
      <c r="BVW10" s="204"/>
      <c r="BVX10" s="204"/>
      <c r="BVY10" s="204"/>
      <c r="BVZ10" s="204"/>
      <c r="BWA10" s="204"/>
      <c r="BWB10" s="204"/>
      <c r="BWC10" s="204"/>
      <c r="BWD10" s="204"/>
      <c r="BWE10" s="204"/>
      <c r="BWF10" s="204"/>
      <c r="BWG10" s="204"/>
      <c r="BWH10" s="204"/>
      <c r="BWI10" s="204"/>
      <c r="BWJ10" s="204"/>
      <c r="BWK10" s="204"/>
      <c r="BWL10" s="204"/>
      <c r="BWM10" s="204"/>
      <c r="BWN10" s="204"/>
      <c r="BWO10" s="204"/>
      <c r="BWP10" s="204"/>
      <c r="BWQ10" s="204"/>
      <c r="BWR10" s="204"/>
      <c r="BWS10" s="204"/>
      <c r="BWT10" s="204"/>
      <c r="BWU10" s="204"/>
      <c r="BWV10" s="204"/>
      <c r="BWW10" s="204"/>
      <c r="BWX10" s="204"/>
      <c r="BWY10" s="204"/>
      <c r="BWZ10" s="204"/>
      <c r="BXA10" s="204"/>
      <c r="BXB10" s="204"/>
      <c r="BXC10" s="204"/>
      <c r="BXD10" s="204"/>
      <c r="BXE10" s="204"/>
      <c r="BXF10" s="204"/>
      <c r="BXG10" s="204"/>
      <c r="BXH10" s="204"/>
      <c r="BXI10" s="204"/>
      <c r="BXJ10" s="204"/>
      <c r="BXK10" s="204"/>
      <c r="BXL10" s="204"/>
      <c r="BXM10" s="204"/>
      <c r="BXN10" s="204"/>
      <c r="BXO10" s="204"/>
      <c r="BXP10" s="204"/>
      <c r="BXQ10" s="204"/>
      <c r="BXR10" s="204"/>
      <c r="BXS10" s="204"/>
      <c r="BXT10" s="204"/>
      <c r="BXU10" s="204"/>
      <c r="BXV10" s="204"/>
      <c r="BXW10" s="204"/>
      <c r="BXX10" s="204"/>
      <c r="BXY10" s="204"/>
      <c r="BXZ10" s="204"/>
      <c r="BYA10" s="204"/>
      <c r="BYB10" s="204"/>
      <c r="BYC10" s="204"/>
      <c r="BYD10" s="204"/>
      <c r="BYE10" s="204"/>
      <c r="BYF10" s="204"/>
      <c r="BYG10" s="204"/>
      <c r="BYH10" s="204"/>
      <c r="BYI10" s="204"/>
      <c r="BYJ10" s="204"/>
      <c r="BYK10" s="204"/>
      <c r="BYL10" s="204"/>
      <c r="BYM10" s="204"/>
      <c r="BYN10" s="204"/>
      <c r="BYO10" s="204"/>
      <c r="BYP10" s="204"/>
      <c r="BYQ10" s="204"/>
      <c r="BYR10" s="204"/>
      <c r="BYS10" s="204"/>
      <c r="BYT10" s="204"/>
      <c r="BYU10" s="204"/>
      <c r="BYV10" s="204"/>
      <c r="BYW10" s="204"/>
      <c r="BYX10" s="204"/>
      <c r="BYY10" s="204"/>
      <c r="BYZ10" s="204"/>
      <c r="BZA10" s="204"/>
      <c r="BZB10" s="204"/>
      <c r="BZC10" s="204"/>
      <c r="BZD10" s="204"/>
      <c r="BZE10" s="204"/>
      <c r="BZF10" s="204"/>
      <c r="BZG10" s="204"/>
      <c r="BZH10" s="204"/>
      <c r="BZI10" s="204"/>
      <c r="BZJ10" s="204"/>
      <c r="BZK10" s="204"/>
      <c r="BZL10" s="204"/>
      <c r="BZM10" s="204"/>
      <c r="BZN10" s="204"/>
      <c r="BZO10" s="204"/>
      <c r="BZP10" s="204"/>
      <c r="BZQ10" s="204"/>
      <c r="BZR10" s="204"/>
      <c r="BZS10" s="204"/>
      <c r="BZT10" s="204"/>
      <c r="BZU10" s="204"/>
      <c r="BZV10" s="204"/>
      <c r="BZW10" s="204"/>
      <c r="BZX10" s="204"/>
      <c r="BZY10" s="204"/>
      <c r="BZZ10" s="204"/>
      <c r="CAA10" s="204"/>
      <c r="CAB10" s="204"/>
      <c r="CAC10" s="204"/>
      <c r="CAD10" s="204"/>
      <c r="CAE10" s="204"/>
      <c r="CAF10" s="204"/>
      <c r="CAG10" s="204"/>
      <c r="CAH10" s="204"/>
      <c r="CAI10" s="204"/>
      <c r="CAJ10" s="204"/>
      <c r="CAK10" s="204"/>
      <c r="CAL10" s="204"/>
      <c r="CAM10" s="204"/>
      <c r="CAN10" s="204"/>
      <c r="CAO10" s="204"/>
      <c r="CAP10" s="204"/>
      <c r="CAQ10" s="204"/>
      <c r="CAR10" s="204"/>
      <c r="CAS10" s="204"/>
      <c r="CAT10" s="204"/>
      <c r="CAU10" s="204"/>
      <c r="CAV10" s="204"/>
      <c r="CAW10" s="204"/>
      <c r="CAX10" s="204"/>
      <c r="CAY10" s="204"/>
      <c r="CAZ10" s="204"/>
      <c r="CBA10" s="204"/>
      <c r="CBB10" s="204"/>
      <c r="CBC10" s="204"/>
      <c r="CBD10" s="204"/>
      <c r="CBE10" s="204"/>
      <c r="CBF10" s="204"/>
      <c r="CBG10" s="204"/>
      <c r="CBH10" s="204"/>
      <c r="CBI10" s="204"/>
      <c r="CBJ10" s="204"/>
      <c r="CBK10" s="204"/>
      <c r="CBL10" s="204"/>
      <c r="CBM10" s="204"/>
      <c r="CBN10" s="204"/>
      <c r="CBO10" s="204"/>
      <c r="CBP10" s="204"/>
      <c r="CBQ10" s="204"/>
      <c r="CBR10" s="204"/>
      <c r="CBS10" s="204"/>
      <c r="CBT10" s="204"/>
      <c r="CBU10" s="204"/>
      <c r="CBV10" s="204"/>
      <c r="CBW10" s="204"/>
      <c r="CBX10" s="204"/>
      <c r="CBY10" s="204"/>
      <c r="CBZ10" s="204"/>
      <c r="CCA10" s="204"/>
      <c r="CCB10" s="204"/>
      <c r="CCC10" s="204"/>
      <c r="CCD10" s="204"/>
      <c r="CCE10" s="204"/>
      <c r="CCF10" s="204"/>
      <c r="CCG10" s="204"/>
      <c r="CCH10" s="204"/>
      <c r="CCI10" s="204"/>
      <c r="CCJ10" s="204"/>
      <c r="CCK10" s="204"/>
      <c r="CCL10" s="204"/>
      <c r="CCM10" s="204"/>
      <c r="CCN10" s="204"/>
      <c r="CCO10" s="204"/>
      <c r="CCP10" s="204"/>
      <c r="CCQ10" s="204"/>
      <c r="CCR10" s="204"/>
      <c r="CCS10" s="204"/>
      <c r="CCT10" s="204"/>
      <c r="CCU10" s="204"/>
      <c r="CCV10" s="204"/>
      <c r="CCW10" s="204"/>
      <c r="CCX10" s="204"/>
      <c r="CCY10" s="204"/>
      <c r="CCZ10" s="204"/>
      <c r="CDA10" s="204"/>
      <c r="CDB10" s="204"/>
      <c r="CDC10" s="204"/>
      <c r="CDD10" s="204"/>
      <c r="CDE10" s="204"/>
      <c r="CDF10" s="204"/>
      <c r="CDG10" s="204"/>
      <c r="CDH10" s="204"/>
      <c r="CDI10" s="204"/>
      <c r="CDJ10" s="204"/>
      <c r="CDK10" s="204"/>
      <c r="CDL10" s="204"/>
      <c r="CDM10" s="204"/>
      <c r="CDN10" s="204"/>
      <c r="CDO10" s="204"/>
      <c r="CDP10" s="204"/>
      <c r="CDQ10" s="204"/>
      <c r="CDR10" s="204"/>
      <c r="CDS10" s="204"/>
      <c r="CDT10" s="204"/>
      <c r="CDU10" s="204"/>
      <c r="CDV10" s="204"/>
      <c r="CDW10" s="204"/>
      <c r="CDX10" s="204"/>
      <c r="CDY10" s="204"/>
      <c r="CDZ10" s="204"/>
      <c r="CEA10" s="204"/>
      <c r="CEB10" s="204"/>
      <c r="CEC10" s="204"/>
      <c r="CED10" s="204"/>
      <c r="CEE10" s="204"/>
      <c r="CEF10" s="204"/>
      <c r="CEG10" s="204"/>
      <c r="CEH10" s="204"/>
      <c r="CEI10" s="204"/>
      <c r="CEJ10" s="204"/>
      <c r="CEK10" s="204"/>
      <c r="CEL10" s="204"/>
      <c r="CEM10" s="204"/>
      <c r="CEN10" s="204"/>
      <c r="CEO10" s="204"/>
      <c r="CEP10" s="204"/>
      <c r="CEQ10" s="204"/>
      <c r="CER10" s="204"/>
      <c r="CES10" s="204"/>
      <c r="CET10" s="204"/>
      <c r="CEU10" s="204"/>
      <c r="CEV10" s="204"/>
      <c r="CEW10" s="204"/>
      <c r="CEX10" s="204"/>
      <c r="CEY10" s="204"/>
      <c r="CEZ10" s="204"/>
      <c r="CFA10" s="204"/>
      <c r="CFB10" s="204"/>
      <c r="CFC10" s="204"/>
      <c r="CFD10" s="204"/>
      <c r="CFE10" s="204"/>
      <c r="CFF10" s="204"/>
      <c r="CFG10" s="204"/>
      <c r="CFH10" s="204"/>
      <c r="CFI10" s="204"/>
      <c r="CFJ10" s="204"/>
      <c r="CFK10" s="204"/>
      <c r="CFL10" s="204"/>
      <c r="CFM10" s="204"/>
      <c r="CFN10" s="204"/>
      <c r="CFO10" s="204"/>
      <c r="CFP10" s="204"/>
      <c r="CFQ10" s="204"/>
      <c r="CFR10" s="204"/>
      <c r="CFS10" s="204"/>
      <c r="CFT10" s="204"/>
      <c r="CFU10" s="204"/>
      <c r="CFV10" s="204"/>
      <c r="CFW10" s="204"/>
      <c r="CFX10" s="204"/>
      <c r="CFY10" s="204"/>
      <c r="CFZ10" s="204"/>
      <c r="CGA10" s="204"/>
      <c r="CGB10" s="204"/>
      <c r="CGC10" s="204"/>
      <c r="CGD10" s="204"/>
      <c r="CGE10" s="204"/>
      <c r="CGF10" s="204"/>
      <c r="CGG10" s="204"/>
      <c r="CGH10" s="204"/>
      <c r="CGI10" s="204"/>
      <c r="CGJ10" s="204"/>
      <c r="CGK10" s="204"/>
      <c r="CGL10" s="204"/>
      <c r="CGM10" s="204"/>
      <c r="CGN10" s="204"/>
      <c r="CGO10" s="204"/>
      <c r="CGP10" s="204"/>
      <c r="CGQ10" s="204"/>
      <c r="CGR10" s="204"/>
      <c r="CGS10" s="204"/>
      <c r="CGT10" s="204"/>
      <c r="CGU10" s="204"/>
      <c r="CGV10" s="204"/>
      <c r="CGW10" s="204"/>
      <c r="CGX10" s="204"/>
      <c r="CGY10" s="204"/>
      <c r="CGZ10" s="204"/>
      <c r="CHA10" s="204"/>
      <c r="CHB10" s="204"/>
      <c r="CHC10" s="204"/>
      <c r="CHD10" s="204"/>
      <c r="CHE10" s="204"/>
      <c r="CHF10" s="204"/>
      <c r="CHG10" s="204"/>
      <c r="CHH10" s="204"/>
      <c r="CHI10" s="204"/>
      <c r="CHJ10" s="204"/>
      <c r="CHK10" s="204"/>
      <c r="CHL10" s="204"/>
      <c r="CHM10" s="204"/>
      <c r="CHN10" s="204"/>
      <c r="CHO10" s="204"/>
      <c r="CHP10" s="204"/>
      <c r="CHQ10" s="204"/>
      <c r="CHR10" s="204"/>
      <c r="CHS10" s="204"/>
      <c r="CHT10" s="204"/>
      <c r="CHU10" s="204"/>
      <c r="CHV10" s="204"/>
      <c r="CHW10" s="204"/>
      <c r="CHX10" s="204"/>
      <c r="CHY10" s="204"/>
      <c r="CHZ10" s="204"/>
      <c r="CIA10" s="204"/>
      <c r="CIB10" s="204"/>
      <c r="CIC10" s="204"/>
      <c r="CID10" s="204"/>
      <c r="CIE10" s="204"/>
      <c r="CIF10" s="204"/>
      <c r="CIG10" s="204"/>
      <c r="CIH10" s="204"/>
      <c r="CII10" s="204"/>
      <c r="CIJ10" s="204"/>
      <c r="CIK10" s="204"/>
      <c r="CIL10" s="204"/>
      <c r="CIM10" s="204"/>
      <c r="CIN10" s="204"/>
      <c r="CIO10" s="204"/>
      <c r="CIP10" s="204"/>
      <c r="CIQ10" s="204"/>
      <c r="CIR10" s="204"/>
      <c r="CIS10" s="204"/>
      <c r="CIT10" s="204"/>
      <c r="CIU10" s="204"/>
      <c r="CIV10" s="204"/>
      <c r="CIW10" s="204"/>
      <c r="CIX10" s="204"/>
      <c r="CIY10" s="204"/>
      <c r="CIZ10" s="204"/>
      <c r="CJA10" s="204"/>
      <c r="CJB10" s="204"/>
      <c r="CJC10" s="204"/>
      <c r="CJD10" s="204"/>
      <c r="CJE10" s="204"/>
      <c r="CJF10" s="204"/>
      <c r="CJG10" s="204"/>
      <c r="CJH10" s="204"/>
      <c r="CJI10" s="204"/>
      <c r="CJJ10" s="204"/>
      <c r="CJK10" s="204"/>
      <c r="CJL10" s="204"/>
      <c r="CJM10" s="204"/>
      <c r="CJN10" s="204"/>
      <c r="CJO10" s="204"/>
      <c r="CJP10" s="204"/>
      <c r="CJQ10" s="204"/>
      <c r="CJR10" s="204"/>
      <c r="CJS10" s="204"/>
      <c r="CJT10" s="204"/>
      <c r="CJU10" s="204"/>
      <c r="CJV10" s="204"/>
      <c r="CJW10" s="204"/>
      <c r="CJX10" s="204"/>
      <c r="CJY10" s="204"/>
      <c r="CJZ10" s="204"/>
      <c r="CKA10" s="204"/>
      <c r="CKB10" s="204"/>
      <c r="CKC10" s="204"/>
      <c r="CKD10" s="204"/>
      <c r="CKE10" s="204"/>
      <c r="CKF10" s="204"/>
      <c r="CKG10" s="204"/>
      <c r="CKH10" s="204"/>
      <c r="CKI10" s="204"/>
      <c r="CKJ10" s="204"/>
      <c r="CKK10" s="204"/>
      <c r="CKL10" s="204"/>
      <c r="CKM10" s="204"/>
      <c r="CKN10" s="204"/>
      <c r="CKO10" s="204"/>
      <c r="CKP10" s="204"/>
      <c r="CKQ10" s="204"/>
      <c r="CKR10" s="204"/>
      <c r="CKS10" s="204"/>
      <c r="CKT10" s="204"/>
      <c r="CKU10" s="204"/>
      <c r="CKV10" s="204"/>
      <c r="CKW10" s="204"/>
      <c r="CKX10" s="204"/>
      <c r="CKY10" s="204"/>
      <c r="CKZ10" s="204"/>
      <c r="CLA10" s="204"/>
      <c r="CLB10" s="204"/>
      <c r="CLC10" s="204"/>
      <c r="CLD10" s="204"/>
      <c r="CLE10" s="204"/>
      <c r="CLF10" s="204"/>
      <c r="CLG10" s="204"/>
      <c r="CLH10" s="204"/>
      <c r="CLI10" s="204"/>
      <c r="CLJ10" s="204"/>
      <c r="CLK10" s="204"/>
      <c r="CLL10" s="204"/>
      <c r="CLM10" s="204"/>
      <c r="CLN10" s="204"/>
      <c r="CLO10" s="204"/>
      <c r="CLP10" s="204"/>
      <c r="CLQ10" s="204"/>
      <c r="CLR10" s="204"/>
      <c r="CLS10" s="204"/>
      <c r="CLT10" s="204"/>
      <c r="CLU10" s="204"/>
      <c r="CLV10" s="204"/>
      <c r="CLW10" s="204"/>
      <c r="CLX10" s="204"/>
      <c r="CLY10" s="204"/>
      <c r="CLZ10" s="204"/>
      <c r="CMA10" s="204"/>
      <c r="CMB10" s="204"/>
      <c r="CMC10" s="204"/>
      <c r="CMD10" s="204"/>
      <c r="CME10" s="204"/>
      <c r="CMF10" s="204"/>
      <c r="CMG10" s="204"/>
      <c r="CMH10" s="204"/>
      <c r="CMI10" s="204"/>
      <c r="CMJ10" s="204"/>
      <c r="CMK10" s="204"/>
      <c r="CML10" s="204"/>
      <c r="CMM10" s="204"/>
      <c r="CMN10" s="204"/>
      <c r="CMO10" s="204"/>
      <c r="CMP10" s="204"/>
      <c r="CMQ10" s="204"/>
      <c r="CMR10" s="204"/>
      <c r="CMS10" s="204"/>
      <c r="CMT10" s="204"/>
      <c r="CMU10" s="204"/>
      <c r="CMV10" s="204"/>
      <c r="CMW10" s="204"/>
      <c r="CMX10" s="204"/>
      <c r="CMY10" s="204"/>
      <c r="CMZ10" s="204"/>
      <c r="CNA10" s="204"/>
      <c r="CNB10" s="204"/>
      <c r="CNC10" s="204"/>
      <c r="CND10" s="204"/>
      <c r="CNE10" s="204"/>
      <c r="CNF10" s="204"/>
      <c r="CNG10" s="204"/>
      <c r="CNH10" s="204"/>
      <c r="CNI10" s="204"/>
      <c r="CNJ10" s="204"/>
      <c r="CNK10" s="204"/>
      <c r="CNL10" s="204"/>
      <c r="CNM10" s="204"/>
      <c r="CNN10" s="204"/>
      <c r="CNO10" s="204"/>
      <c r="CNP10" s="204"/>
      <c r="CNQ10" s="204"/>
      <c r="CNR10" s="204"/>
      <c r="CNS10" s="204"/>
      <c r="CNT10" s="204"/>
      <c r="CNU10" s="204"/>
      <c r="CNV10" s="204"/>
      <c r="CNW10" s="204"/>
      <c r="CNX10" s="204"/>
      <c r="CNY10" s="204"/>
      <c r="CNZ10" s="204"/>
      <c r="COA10" s="204"/>
      <c r="COB10" s="204"/>
      <c r="COC10" s="204"/>
      <c r="COD10" s="204"/>
      <c r="COE10" s="204"/>
      <c r="COF10" s="204"/>
      <c r="COG10" s="204"/>
      <c r="COH10" s="204"/>
      <c r="COI10" s="204"/>
      <c r="COJ10" s="204"/>
      <c r="COK10" s="204"/>
      <c r="COL10" s="204"/>
      <c r="COM10" s="204"/>
      <c r="CON10" s="204"/>
      <c r="COO10" s="204"/>
      <c r="COP10" s="204"/>
      <c r="COQ10" s="204"/>
      <c r="COR10" s="204"/>
      <c r="COS10" s="204"/>
      <c r="COT10" s="204"/>
      <c r="COU10" s="204"/>
      <c r="COV10" s="204"/>
      <c r="COW10" s="204"/>
      <c r="COX10" s="204"/>
      <c r="COY10" s="204"/>
      <c r="COZ10" s="204"/>
      <c r="CPA10" s="204"/>
      <c r="CPB10" s="204"/>
      <c r="CPC10" s="204"/>
      <c r="CPD10" s="204"/>
      <c r="CPE10" s="204"/>
      <c r="CPF10" s="204"/>
      <c r="CPG10" s="204"/>
      <c r="CPH10" s="204"/>
      <c r="CPI10" s="204"/>
      <c r="CPJ10" s="204"/>
      <c r="CPK10" s="204"/>
      <c r="CPL10" s="204"/>
      <c r="CPM10" s="204"/>
      <c r="CPN10" s="204"/>
      <c r="CPO10" s="204"/>
      <c r="CPP10" s="204"/>
      <c r="CPQ10" s="204"/>
      <c r="CPR10" s="204"/>
      <c r="CPS10" s="204"/>
      <c r="CPT10" s="204"/>
      <c r="CPU10" s="204"/>
      <c r="CPV10" s="204"/>
      <c r="CPW10" s="204"/>
      <c r="CPX10" s="204"/>
      <c r="CPY10" s="204"/>
      <c r="CPZ10" s="204"/>
      <c r="CQA10" s="204"/>
      <c r="CQB10" s="204"/>
      <c r="CQC10" s="204"/>
      <c r="CQD10" s="204"/>
      <c r="CQE10" s="204"/>
      <c r="CQF10" s="204"/>
      <c r="CQG10" s="204"/>
      <c r="CQH10" s="204"/>
      <c r="CQI10" s="204"/>
      <c r="CQJ10" s="204"/>
      <c r="CQK10" s="204"/>
      <c r="CQL10" s="204"/>
      <c r="CQM10" s="204"/>
      <c r="CQN10" s="204"/>
      <c r="CQO10" s="204"/>
      <c r="CQP10" s="204"/>
      <c r="CQQ10" s="204"/>
      <c r="CQR10" s="204"/>
      <c r="CQS10" s="204"/>
      <c r="CQT10" s="204"/>
      <c r="CQU10" s="204"/>
      <c r="CQV10" s="204"/>
      <c r="CQW10" s="204"/>
      <c r="CQX10" s="204"/>
      <c r="CQY10" s="204"/>
      <c r="CQZ10" s="204"/>
      <c r="CRA10" s="204"/>
      <c r="CRB10" s="204"/>
      <c r="CRC10" s="204"/>
      <c r="CRD10" s="204"/>
      <c r="CRE10" s="204"/>
      <c r="CRF10" s="204"/>
      <c r="CRG10" s="204"/>
      <c r="CRH10" s="204"/>
      <c r="CRI10" s="204"/>
      <c r="CRJ10" s="204"/>
      <c r="CRK10" s="204"/>
      <c r="CRL10" s="204"/>
      <c r="CRM10" s="204"/>
      <c r="CRN10" s="204"/>
      <c r="CRO10" s="204"/>
      <c r="CRP10" s="204"/>
      <c r="CRQ10" s="204"/>
      <c r="CRR10" s="204"/>
      <c r="CRS10" s="204"/>
      <c r="CRT10" s="204"/>
      <c r="CRU10" s="204"/>
      <c r="CRV10" s="204"/>
      <c r="CRW10" s="204"/>
      <c r="CRX10" s="204"/>
      <c r="CRY10" s="204"/>
      <c r="CRZ10" s="204"/>
      <c r="CSA10" s="204"/>
      <c r="CSB10" s="204"/>
      <c r="CSC10" s="204"/>
      <c r="CSD10" s="204"/>
      <c r="CSE10" s="204"/>
      <c r="CSF10" s="204"/>
      <c r="CSG10" s="204"/>
      <c r="CSH10" s="204"/>
      <c r="CSI10" s="204"/>
      <c r="CSJ10" s="204"/>
      <c r="CSK10" s="204"/>
      <c r="CSL10" s="204"/>
      <c r="CSM10" s="204"/>
      <c r="CSN10" s="204"/>
      <c r="CSO10" s="204"/>
      <c r="CSP10" s="204"/>
      <c r="CSQ10" s="204"/>
      <c r="CSR10" s="204"/>
      <c r="CSS10" s="204"/>
      <c r="CST10" s="204"/>
      <c r="CSU10" s="204"/>
      <c r="CSV10" s="204"/>
      <c r="CSW10" s="204"/>
      <c r="CSX10" s="204"/>
      <c r="CSY10" s="204"/>
      <c r="CSZ10" s="204"/>
      <c r="CTA10" s="204"/>
      <c r="CTB10" s="204"/>
      <c r="CTC10" s="204"/>
      <c r="CTD10" s="204"/>
      <c r="CTE10" s="204"/>
      <c r="CTF10" s="204"/>
      <c r="CTG10" s="204"/>
      <c r="CTH10" s="204"/>
      <c r="CTI10" s="204"/>
      <c r="CTJ10" s="204"/>
      <c r="CTK10" s="204"/>
      <c r="CTL10" s="204"/>
      <c r="CTM10" s="204"/>
      <c r="CTN10" s="204"/>
      <c r="CTO10" s="204"/>
      <c r="CTP10" s="204"/>
      <c r="CTQ10" s="204"/>
      <c r="CTR10" s="204"/>
      <c r="CTS10" s="204"/>
      <c r="CTT10" s="204"/>
      <c r="CTU10" s="204"/>
      <c r="CTV10" s="204"/>
      <c r="CTW10" s="204"/>
      <c r="CTX10" s="204"/>
      <c r="CTY10" s="204"/>
      <c r="CTZ10" s="204"/>
      <c r="CUA10" s="204"/>
      <c r="CUB10" s="204"/>
      <c r="CUC10" s="204"/>
      <c r="CUD10" s="204"/>
      <c r="CUE10" s="204"/>
      <c r="CUF10" s="204"/>
      <c r="CUG10" s="204"/>
      <c r="CUH10" s="204"/>
      <c r="CUI10" s="204"/>
      <c r="CUJ10" s="204"/>
      <c r="CUK10" s="204"/>
      <c r="CUL10" s="204"/>
      <c r="CUM10" s="204"/>
      <c r="CUN10" s="204"/>
      <c r="CUO10" s="204"/>
      <c r="CUP10" s="204"/>
      <c r="CUQ10" s="204"/>
      <c r="CUR10" s="204"/>
      <c r="CUS10" s="204"/>
      <c r="CUT10" s="204"/>
      <c r="CUU10" s="204"/>
      <c r="CUV10" s="204"/>
      <c r="CUW10" s="204"/>
      <c r="CUX10" s="204"/>
      <c r="CUY10" s="204"/>
      <c r="CUZ10" s="204"/>
      <c r="CVA10" s="204"/>
      <c r="CVB10" s="204"/>
      <c r="CVC10" s="204"/>
      <c r="CVD10" s="204"/>
      <c r="CVE10" s="204"/>
      <c r="CVF10" s="204"/>
      <c r="CVG10" s="204"/>
      <c r="CVH10" s="204"/>
      <c r="CVI10" s="204"/>
      <c r="CVJ10" s="204"/>
      <c r="CVK10" s="204"/>
      <c r="CVL10" s="204"/>
      <c r="CVM10" s="204"/>
      <c r="CVN10" s="204"/>
      <c r="CVO10" s="204"/>
      <c r="CVP10" s="204"/>
      <c r="CVQ10" s="204"/>
      <c r="CVR10" s="204"/>
      <c r="CVS10" s="204"/>
      <c r="CVT10" s="204"/>
      <c r="CVU10" s="204"/>
      <c r="CVV10" s="204"/>
      <c r="CVW10" s="204"/>
      <c r="CVX10" s="204"/>
      <c r="CVY10" s="204"/>
      <c r="CVZ10" s="204"/>
      <c r="CWA10" s="204"/>
      <c r="CWB10" s="204"/>
      <c r="CWC10" s="204"/>
      <c r="CWD10" s="204"/>
      <c r="CWE10" s="204"/>
      <c r="CWF10" s="204"/>
      <c r="CWG10" s="204"/>
      <c r="CWH10" s="204"/>
      <c r="CWI10" s="204"/>
      <c r="CWJ10" s="204"/>
      <c r="CWK10" s="204"/>
      <c r="CWL10" s="204"/>
      <c r="CWM10" s="204"/>
      <c r="CWN10" s="204"/>
      <c r="CWO10" s="204"/>
      <c r="CWP10" s="204"/>
      <c r="CWQ10" s="204"/>
      <c r="CWR10" s="204"/>
      <c r="CWS10" s="204"/>
      <c r="CWT10" s="204"/>
      <c r="CWU10" s="204"/>
      <c r="CWV10" s="204"/>
      <c r="CWW10" s="204"/>
      <c r="CWX10" s="204"/>
      <c r="CWY10" s="204"/>
      <c r="CWZ10" s="204"/>
      <c r="CXA10" s="204"/>
      <c r="CXB10" s="204"/>
      <c r="CXC10" s="204"/>
      <c r="CXD10" s="204"/>
      <c r="CXE10" s="204"/>
      <c r="CXF10" s="204"/>
      <c r="CXG10" s="204"/>
      <c r="CXH10" s="204"/>
      <c r="CXI10" s="204"/>
      <c r="CXJ10" s="204"/>
      <c r="CXK10" s="204"/>
      <c r="CXL10" s="204"/>
      <c r="CXM10" s="204"/>
      <c r="CXN10" s="204"/>
      <c r="CXO10" s="204"/>
      <c r="CXP10" s="204"/>
      <c r="CXQ10" s="204"/>
      <c r="CXR10" s="204"/>
      <c r="CXS10" s="204"/>
      <c r="CXT10" s="204"/>
      <c r="CXU10" s="204"/>
      <c r="CXV10" s="204"/>
      <c r="CXW10" s="204"/>
      <c r="CXX10" s="204"/>
      <c r="CXY10" s="204"/>
      <c r="CXZ10" s="204"/>
      <c r="CYA10" s="204"/>
      <c r="CYB10" s="204"/>
      <c r="CYC10" s="204"/>
      <c r="CYD10" s="204"/>
      <c r="CYE10" s="204"/>
      <c r="CYF10" s="204"/>
      <c r="CYG10" s="204"/>
      <c r="CYH10" s="204"/>
      <c r="CYI10" s="204"/>
      <c r="CYJ10" s="204"/>
      <c r="CYK10" s="204"/>
      <c r="CYL10" s="204"/>
      <c r="CYM10" s="204"/>
      <c r="CYN10" s="204"/>
      <c r="CYO10" s="204"/>
      <c r="CYP10" s="204"/>
      <c r="CYQ10" s="204"/>
      <c r="CYR10" s="204"/>
      <c r="CYS10" s="204"/>
      <c r="CYT10" s="204"/>
      <c r="CYU10" s="204"/>
      <c r="CYV10" s="204"/>
      <c r="CYW10" s="204"/>
      <c r="CYX10" s="204"/>
      <c r="CYY10" s="204"/>
      <c r="CYZ10" s="204"/>
      <c r="CZA10" s="204"/>
      <c r="CZB10" s="204"/>
      <c r="CZC10" s="204"/>
      <c r="CZD10" s="204"/>
      <c r="CZE10" s="204"/>
      <c r="CZF10" s="204"/>
      <c r="CZG10" s="204"/>
      <c r="CZH10" s="204"/>
      <c r="CZI10" s="204"/>
      <c r="CZJ10" s="204"/>
      <c r="CZK10" s="204"/>
      <c r="CZL10" s="204"/>
      <c r="CZM10" s="204"/>
      <c r="CZN10" s="204"/>
      <c r="CZO10" s="204"/>
      <c r="CZP10" s="204"/>
      <c r="CZQ10" s="204"/>
      <c r="CZR10" s="204"/>
      <c r="CZS10" s="204"/>
      <c r="CZT10" s="204"/>
      <c r="CZU10" s="204"/>
      <c r="CZV10" s="204"/>
      <c r="CZW10" s="204"/>
      <c r="CZX10" s="204"/>
      <c r="CZY10" s="204"/>
      <c r="CZZ10" s="204"/>
      <c r="DAA10" s="204"/>
      <c r="DAB10" s="204"/>
      <c r="DAC10" s="204"/>
      <c r="DAD10" s="204"/>
      <c r="DAE10" s="204"/>
      <c r="DAF10" s="204"/>
      <c r="DAG10" s="204"/>
      <c r="DAH10" s="204"/>
      <c r="DAI10" s="204"/>
      <c r="DAJ10" s="204"/>
      <c r="DAK10" s="204"/>
      <c r="DAL10" s="204"/>
      <c r="DAM10" s="204"/>
      <c r="DAN10" s="204"/>
      <c r="DAO10" s="204"/>
      <c r="DAP10" s="204"/>
      <c r="DAQ10" s="204"/>
      <c r="DAR10" s="204"/>
      <c r="DAS10" s="204"/>
      <c r="DAT10" s="204"/>
      <c r="DAU10" s="204"/>
      <c r="DAV10" s="204"/>
      <c r="DAW10" s="204"/>
      <c r="DAX10" s="204"/>
      <c r="DAY10" s="204"/>
      <c r="DAZ10" s="204"/>
      <c r="DBA10" s="204"/>
      <c r="DBB10" s="204"/>
      <c r="DBC10" s="204"/>
      <c r="DBD10" s="204"/>
      <c r="DBE10" s="204"/>
      <c r="DBF10" s="204"/>
      <c r="DBG10" s="204"/>
      <c r="DBH10" s="204"/>
      <c r="DBI10" s="204"/>
      <c r="DBJ10" s="204"/>
      <c r="DBK10" s="204"/>
      <c r="DBL10" s="204"/>
      <c r="DBM10" s="204"/>
      <c r="DBN10" s="204"/>
      <c r="DBO10" s="204"/>
      <c r="DBP10" s="204"/>
      <c r="DBQ10" s="204"/>
      <c r="DBR10" s="204"/>
      <c r="DBS10" s="204"/>
      <c r="DBT10" s="204"/>
      <c r="DBU10" s="204"/>
      <c r="DBV10" s="204"/>
      <c r="DBW10" s="204"/>
      <c r="DBX10" s="204"/>
      <c r="DBY10" s="204"/>
      <c r="DBZ10" s="204"/>
      <c r="DCA10" s="204"/>
      <c r="DCB10" s="204"/>
      <c r="DCC10" s="204"/>
      <c r="DCD10" s="204"/>
      <c r="DCE10" s="204"/>
      <c r="DCF10" s="204"/>
      <c r="DCG10" s="204"/>
      <c r="DCH10" s="204"/>
      <c r="DCI10" s="204"/>
      <c r="DCJ10" s="204"/>
      <c r="DCK10" s="204"/>
      <c r="DCL10" s="204"/>
      <c r="DCM10" s="204"/>
      <c r="DCN10" s="204"/>
      <c r="DCO10" s="204"/>
      <c r="DCP10" s="204"/>
      <c r="DCQ10" s="204"/>
      <c r="DCR10" s="204"/>
      <c r="DCS10" s="204"/>
      <c r="DCT10" s="204"/>
      <c r="DCU10" s="204"/>
      <c r="DCV10" s="204"/>
      <c r="DCW10" s="204"/>
      <c r="DCX10" s="204"/>
      <c r="DCY10" s="204"/>
      <c r="DCZ10" s="204"/>
      <c r="DDA10" s="204"/>
      <c r="DDB10" s="204"/>
      <c r="DDC10" s="204"/>
      <c r="DDD10" s="204"/>
      <c r="DDE10" s="204"/>
      <c r="DDF10" s="204"/>
      <c r="DDG10" s="204"/>
      <c r="DDH10" s="204"/>
      <c r="DDI10" s="204"/>
      <c r="DDJ10" s="204"/>
      <c r="DDK10" s="204"/>
      <c r="DDL10" s="204"/>
      <c r="DDM10" s="204"/>
      <c r="DDN10" s="204"/>
      <c r="DDO10" s="204"/>
      <c r="DDP10" s="204"/>
      <c r="DDQ10" s="204"/>
      <c r="DDR10" s="204"/>
      <c r="DDS10" s="204"/>
      <c r="DDT10" s="204"/>
      <c r="DDU10" s="204"/>
      <c r="DDV10" s="204"/>
      <c r="DDW10" s="204"/>
      <c r="DDX10" s="204"/>
      <c r="DDY10" s="204"/>
      <c r="DDZ10" s="204"/>
      <c r="DEA10" s="204"/>
      <c r="DEB10" s="204"/>
      <c r="DEC10" s="204"/>
      <c r="DED10" s="204"/>
      <c r="DEE10" s="204"/>
      <c r="DEF10" s="204"/>
      <c r="DEG10" s="204"/>
      <c r="DEH10" s="204"/>
      <c r="DEI10" s="204"/>
      <c r="DEJ10" s="204"/>
      <c r="DEK10" s="204"/>
      <c r="DEL10" s="204"/>
      <c r="DEM10" s="204"/>
      <c r="DEN10" s="204"/>
      <c r="DEO10" s="204"/>
      <c r="DEP10" s="204"/>
      <c r="DEQ10" s="204"/>
      <c r="DER10" s="204"/>
      <c r="DES10" s="204"/>
      <c r="DET10" s="204"/>
      <c r="DEU10" s="204"/>
      <c r="DEV10" s="204"/>
      <c r="DEW10" s="204"/>
      <c r="DEX10" s="204"/>
      <c r="DEY10" s="204"/>
      <c r="DEZ10" s="204"/>
      <c r="DFA10" s="204"/>
      <c r="DFB10" s="204"/>
      <c r="DFC10" s="204"/>
      <c r="DFD10" s="204"/>
      <c r="DFE10" s="204"/>
      <c r="DFF10" s="204"/>
      <c r="DFG10" s="204"/>
      <c r="DFH10" s="204"/>
      <c r="DFI10" s="204"/>
      <c r="DFJ10" s="204"/>
      <c r="DFK10" s="204"/>
      <c r="DFL10" s="204"/>
      <c r="DFM10" s="204"/>
      <c r="DFN10" s="204"/>
      <c r="DFO10" s="204"/>
      <c r="DFP10" s="204"/>
      <c r="DFQ10" s="204"/>
      <c r="DFR10" s="204"/>
      <c r="DFS10" s="204"/>
      <c r="DFT10" s="204"/>
      <c r="DFU10" s="204"/>
      <c r="DFV10" s="204"/>
      <c r="DFW10" s="204"/>
      <c r="DFX10" s="204"/>
      <c r="DFY10" s="204"/>
      <c r="DFZ10" s="204"/>
      <c r="DGA10" s="204"/>
      <c r="DGB10" s="204"/>
      <c r="DGC10" s="204"/>
      <c r="DGD10" s="204"/>
      <c r="DGE10" s="204"/>
      <c r="DGF10" s="204"/>
      <c r="DGG10" s="204"/>
      <c r="DGH10" s="204"/>
      <c r="DGI10" s="204"/>
      <c r="DGJ10" s="204"/>
      <c r="DGK10" s="204"/>
      <c r="DGL10" s="204"/>
      <c r="DGM10" s="204"/>
      <c r="DGN10" s="204"/>
      <c r="DGO10" s="204"/>
      <c r="DGP10" s="204"/>
      <c r="DGQ10" s="204"/>
      <c r="DGR10" s="204"/>
      <c r="DGS10" s="204"/>
      <c r="DGT10" s="204"/>
      <c r="DGU10" s="204"/>
      <c r="DGV10" s="204"/>
      <c r="DGW10" s="204"/>
      <c r="DGX10" s="204"/>
      <c r="DGY10" s="204"/>
      <c r="DGZ10" s="204"/>
      <c r="DHA10" s="204"/>
      <c r="DHB10" s="204"/>
      <c r="DHC10" s="204"/>
      <c r="DHD10" s="204"/>
      <c r="DHE10" s="204"/>
      <c r="DHF10" s="204"/>
      <c r="DHG10" s="204"/>
      <c r="DHH10" s="204"/>
      <c r="DHI10" s="204"/>
      <c r="DHJ10" s="204"/>
      <c r="DHK10" s="204"/>
      <c r="DHL10" s="204"/>
      <c r="DHM10" s="204"/>
      <c r="DHN10" s="204"/>
      <c r="DHO10" s="204"/>
      <c r="DHP10" s="204"/>
      <c r="DHQ10" s="204"/>
      <c r="DHR10" s="204"/>
      <c r="DHS10" s="204"/>
      <c r="DHT10" s="204"/>
      <c r="DHU10" s="204"/>
      <c r="DHV10" s="204"/>
      <c r="DHW10" s="204"/>
      <c r="DHX10" s="204"/>
      <c r="DHY10" s="204"/>
      <c r="DHZ10" s="204"/>
      <c r="DIA10" s="204"/>
      <c r="DIB10" s="204"/>
      <c r="DIC10" s="204"/>
      <c r="DID10" s="204"/>
      <c r="DIE10" s="204"/>
      <c r="DIF10" s="204"/>
      <c r="DIG10" s="204"/>
      <c r="DIH10" s="204"/>
      <c r="DII10" s="204"/>
      <c r="DIJ10" s="204"/>
      <c r="DIK10" s="204"/>
      <c r="DIL10" s="204"/>
      <c r="DIM10" s="204"/>
      <c r="DIN10" s="204"/>
      <c r="DIO10" s="204"/>
      <c r="DIP10" s="204"/>
      <c r="DIQ10" s="204"/>
      <c r="DIR10" s="204"/>
      <c r="DIS10" s="204"/>
      <c r="DIT10" s="204"/>
      <c r="DIU10" s="204"/>
      <c r="DIV10" s="204"/>
      <c r="DIW10" s="204"/>
      <c r="DIX10" s="204"/>
      <c r="DIY10" s="204"/>
      <c r="DIZ10" s="204"/>
      <c r="DJA10" s="204"/>
      <c r="DJB10" s="204"/>
      <c r="DJC10" s="204"/>
      <c r="DJD10" s="204"/>
      <c r="DJE10" s="204"/>
      <c r="DJF10" s="204"/>
      <c r="DJG10" s="204"/>
      <c r="DJH10" s="204"/>
      <c r="DJI10" s="204"/>
      <c r="DJJ10" s="204"/>
      <c r="DJK10" s="204"/>
      <c r="DJL10" s="204"/>
      <c r="DJM10" s="204"/>
      <c r="DJN10" s="204"/>
      <c r="DJO10" s="204"/>
      <c r="DJP10" s="204"/>
      <c r="DJQ10" s="204"/>
      <c r="DJR10" s="204"/>
      <c r="DJS10" s="204"/>
      <c r="DJT10" s="204"/>
      <c r="DJU10" s="204"/>
      <c r="DJV10" s="204"/>
      <c r="DJW10" s="204"/>
      <c r="DJX10" s="204"/>
      <c r="DJY10" s="204"/>
      <c r="DJZ10" s="204"/>
      <c r="DKA10" s="204"/>
      <c r="DKB10" s="204"/>
      <c r="DKC10" s="204"/>
      <c r="DKD10" s="204"/>
      <c r="DKE10" s="204"/>
      <c r="DKF10" s="204"/>
      <c r="DKG10" s="204"/>
      <c r="DKH10" s="204"/>
      <c r="DKI10" s="204"/>
      <c r="DKJ10" s="204"/>
      <c r="DKK10" s="204"/>
      <c r="DKL10" s="204"/>
      <c r="DKM10" s="204"/>
      <c r="DKN10" s="204"/>
      <c r="DKO10" s="204"/>
      <c r="DKP10" s="204"/>
      <c r="DKQ10" s="204"/>
      <c r="DKR10" s="204"/>
      <c r="DKS10" s="204"/>
      <c r="DKT10" s="204"/>
      <c r="DKU10" s="204"/>
      <c r="DKV10" s="204"/>
      <c r="DKW10" s="204"/>
      <c r="DKX10" s="204"/>
      <c r="DKY10" s="204"/>
      <c r="DKZ10" s="204"/>
      <c r="DLA10" s="204"/>
      <c r="DLB10" s="204"/>
      <c r="DLC10" s="204"/>
      <c r="DLD10" s="204"/>
      <c r="DLE10" s="204"/>
      <c r="DLF10" s="204"/>
      <c r="DLG10" s="204"/>
      <c r="DLH10" s="204"/>
      <c r="DLI10" s="204"/>
      <c r="DLJ10" s="204"/>
      <c r="DLK10" s="204"/>
      <c r="DLL10" s="204"/>
      <c r="DLM10" s="204"/>
      <c r="DLN10" s="204"/>
      <c r="DLO10" s="204"/>
      <c r="DLP10" s="204"/>
      <c r="DLQ10" s="204"/>
      <c r="DLR10" s="204"/>
      <c r="DLS10" s="204"/>
      <c r="DLT10" s="204"/>
      <c r="DLU10" s="204"/>
      <c r="DLV10" s="204"/>
      <c r="DLW10" s="204"/>
      <c r="DLX10" s="204"/>
      <c r="DLY10" s="204"/>
      <c r="DLZ10" s="204"/>
      <c r="DMA10" s="204"/>
      <c r="DMB10" s="204"/>
      <c r="DMC10" s="204"/>
      <c r="DMD10" s="204"/>
      <c r="DME10" s="204"/>
      <c r="DMF10" s="204"/>
      <c r="DMG10" s="204"/>
      <c r="DMH10" s="204"/>
      <c r="DMI10" s="204"/>
      <c r="DMJ10" s="204"/>
      <c r="DMK10" s="204"/>
      <c r="DML10" s="204"/>
      <c r="DMM10" s="204"/>
      <c r="DMN10" s="204"/>
      <c r="DMO10" s="204"/>
      <c r="DMP10" s="204"/>
      <c r="DMQ10" s="204"/>
      <c r="DMR10" s="204"/>
      <c r="DMS10" s="204"/>
      <c r="DMT10" s="204"/>
      <c r="DMU10" s="204"/>
      <c r="DMV10" s="204"/>
      <c r="DMW10" s="204"/>
      <c r="DMX10" s="204"/>
      <c r="DMY10" s="204"/>
      <c r="DMZ10" s="204"/>
      <c r="DNA10" s="204"/>
      <c r="DNB10" s="204"/>
      <c r="DNC10" s="204"/>
      <c r="DND10" s="204"/>
      <c r="DNE10" s="204"/>
      <c r="DNF10" s="204"/>
      <c r="DNG10" s="204"/>
      <c r="DNH10" s="204"/>
      <c r="DNI10" s="204"/>
      <c r="DNJ10" s="204"/>
      <c r="DNK10" s="204"/>
      <c r="DNL10" s="204"/>
      <c r="DNM10" s="204"/>
      <c r="DNN10" s="204"/>
      <c r="DNO10" s="204"/>
      <c r="DNP10" s="204"/>
      <c r="DNQ10" s="204"/>
      <c r="DNR10" s="204"/>
      <c r="DNS10" s="204"/>
      <c r="DNT10" s="204"/>
      <c r="DNU10" s="204"/>
      <c r="DNV10" s="204"/>
      <c r="DNW10" s="204"/>
      <c r="DNX10" s="204"/>
      <c r="DNY10" s="204"/>
      <c r="DNZ10" s="204"/>
      <c r="DOA10" s="204"/>
      <c r="DOB10" s="204"/>
      <c r="DOC10" s="204"/>
      <c r="DOD10" s="204"/>
      <c r="DOE10" s="204"/>
      <c r="DOF10" s="204"/>
      <c r="DOG10" s="204"/>
      <c r="DOH10" s="204"/>
      <c r="DOI10" s="204"/>
      <c r="DOJ10" s="204"/>
      <c r="DOK10" s="204"/>
      <c r="DOL10" s="204"/>
      <c r="DOM10" s="204"/>
      <c r="DON10" s="204"/>
      <c r="DOO10" s="204"/>
      <c r="DOP10" s="204"/>
      <c r="DOQ10" s="204"/>
      <c r="DOR10" s="204"/>
      <c r="DOS10" s="204"/>
      <c r="DOT10" s="204"/>
      <c r="DOU10" s="204"/>
      <c r="DOV10" s="204"/>
      <c r="DOW10" s="204"/>
      <c r="DOX10" s="204"/>
      <c r="DOY10" s="204"/>
      <c r="DOZ10" s="204"/>
      <c r="DPA10" s="204"/>
      <c r="DPB10" s="204"/>
      <c r="DPC10" s="204"/>
      <c r="DPD10" s="204"/>
      <c r="DPE10" s="204"/>
      <c r="DPF10" s="204"/>
      <c r="DPG10" s="204"/>
      <c r="DPH10" s="204"/>
      <c r="DPI10" s="204"/>
      <c r="DPJ10" s="204"/>
      <c r="DPK10" s="204"/>
      <c r="DPL10" s="204"/>
      <c r="DPM10" s="204"/>
      <c r="DPN10" s="204"/>
      <c r="DPO10" s="204"/>
      <c r="DPP10" s="204"/>
      <c r="DPQ10" s="204"/>
      <c r="DPR10" s="204"/>
      <c r="DPS10" s="204"/>
      <c r="DPT10" s="204"/>
      <c r="DPU10" s="204"/>
      <c r="DPV10" s="204"/>
      <c r="DPW10" s="204"/>
      <c r="DPX10" s="204"/>
      <c r="DPY10" s="204"/>
      <c r="DPZ10" s="204"/>
      <c r="DQA10" s="204"/>
      <c r="DQB10" s="204"/>
      <c r="DQC10" s="204"/>
      <c r="DQD10" s="204"/>
      <c r="DQE10" s="204"/>
      <c r="DQF10" s="204"/>
      <c r="DQG10" s="204"/>
      <c r="DQH10" s="204"/>
      <c r="DQI10" s="204"/>
      <c r="DQJ10" s="204"/>
      <c r="DQK10" s="204"/>
      <c r="DQL10" s="204"/>
      <c r="DQM10" s="204"/>
      <c r="DQN10" s="204"/>
      <c r="DQO10" s="204"/>
      <c r="DQP10" s="204"/>
      <c r="DQQ10" s="204"/>
      <c r="DQR10" s="204"/>
      <c r="DQS10" s="204"/>
      <c r="DQT10" s="204"/>
      <c r="DQU10" s="204"/>
      <c r="DQV10" s="204"/>
      <c r="DQW10" s="204"/>
      <c r="DQX10" s="204"/>
      <c r="DQY10" s="204"/>
      <c r="DQZ10" s="204"/>
      <c r="DRA10" s="204"/>
      <c r="DRB10" s="204"/>
      <c r="DRC10" s="204"/>
      <c r="DRD10" s="204"/>
      <c r="DRE10" s="204"/>
      <c r="DRF10" s="204"/>
      <c r="DRG10" s="204"/>
      <c r="DRH10" s="204"/>
      <c r="DRI10" s="204"/>
      <c r="DRJ10" s="204"/>
      <c r="DRK10" s="204"/>
      <c r="DRL10" s="204"/>
      <c r="DRM10" s="204"/>
      <c r="DRN10" s="204"/>
      <c r="DRO10" s="204"/>
      <c r="DRP10" s="204"/>
      <c r="DRQ10" s="204"/>
      <c r="DRR10" s="204"/>
      <c r="DRS10" s="204"/>
      <c r="DRT10" s="204"/>
      <c r="DRU10" s="204"/>
      <c r="DRV10" s="204"/>
      <c r="DRW10" s="204"/>
      <c r="DRX10" s="204"/>
      <c r="DRY10" s="204"/>
      <c r="DRZ10" s="204"/>
      <c r="DSA10" s="204"/>
      <c r="DSB10" s="204"/>
      <c r="DSC10" s="204"/>
      <c r="DSD10" s="204"/>
      <c r="DSE10" s="204"/>
      <c r="DSF10" s="204"/>
      <c r="DSG10" s="204"/>
      <c r="DSH10" s="204"/>
      <c r="DSI10" s="204"/>
      <c r="DSJ10" s="204"/>
      <c r="DSK10" s="204"/>
      <c r="DSL10" s="204"/>
      <c r="DSM10" s="204"/>
      <c r="DSN10" s="204"/>
      <c r="DSO10" s="204"/>
      <c r="DSP10" s="204"/>
      <c r="DSQ10" s="204"/>
      <c r="DSR10" s="204"/>
      <c r="DSS10" s="204"/>
      <c r="DST10" s="204"/>
      <c r="DSU10" s="204"/>
      <c r="DSV10" s="204"/>
      <c r="DSW10" s="204"/>
      <c r="DSX10" s="204"/>
      <c r="DSY10" s="204"/>
      <c r="DSZ10" s="204"/>
      <c r="DTA10" s="204"/>
      <c r="DTB10" s="204"/>
      <c r="DTC10" s="204"/>
      <c r="DTD10" s="204"/>
      <c r="DTE10" s="204"/>
      <c r="DTF10" s="204"/>
      <c r="DTG10" s="204"/>
      <c r="DTH10" s="204"/>
      <c r="DTI10" s="204"/>
      <c r="DTJ10" s="204"/>
      <c r="DTK10" s="204"/>
      <c r="DTL10" s="204"/>
      <c r="DTM10" s="204"/>
      <c r="DTN10" s="204"/>
      <c r="DTO10" s="204"/>
      <c r="DTP10" s="204"/>
      <c r="DTQ10" s="204"/>
      <c r="DTR10" s="204"/>
      <c r="DTS10" s="204"/>
      <c r="DTT10" s="204"/>
      <c r="DTU10" s="204"/>
      <c r="DTV10" s="204"/>
      <c r="DTW10" s="204"/>
      <c r="DTX10" s="204"/>
      <c r="DTY10" s="204"/>
      <c r="DTZ10" s="204"/>
      <c r="DUA10" s="204"/>
      <c r="DUB10" s="204"/>
      <c r="DUC10" s="204"/>
      <c r="DUD10" s="204"/>
      <c r="DUE10" s="204"/>
      <c r="DUF10" s="204"/>
      <c r="DUG10" s="204"/>
      <c r="DUH10" s="204"/>
      <c r="DUI10" s="204"/>
      <c r="DUJ10" s="204"/>
      <c r="DUK10" s="204"/>
      <c r="DUL10" s="204"/>
      <c r="DUM10" s="204"/>
      <c r="DUN10" s="204"/>
      <c r="DUO10" s="204"/>
      <c r="DUP10" s="204"/>
      <c r="DUQ10" s="204"/>
      <c r="DUR10" s="204"/>
      <c r="DUS10" s="204"/>
      <c r="DUT10" s="204"/>
      <c r="DUU10" s="204"/>
      <c r="DUV10" s="204"/>
      <c r="DUW10" s="204"/>
      <c r="DUX10" s="204"/>
      <c r="DUY10" s="204"/>
      <c r="DUZ10" s="204"/>
      <c r="DVA10" s="204"/>
      <c r="DVB10" s="204"/>
      <c r="DVC10" s="204"/>
      <c r="DVD10" s="204"/>
      <c r="DVE10" s="204"/>
      <c r="DVF10" s="204"/>
      <c r="DVG10" s="204"/>
      <c r="DVH10" s="204"/>
      <c r="DVI10" s="204"/>
      <c r="DVJ10" s="204"/>
      <c r="DVK10" s="204"/>
      <c r="DVL10" s="204"/>
      <c r="DVM10" s="204"/>
      <c r="DVN10" s="204"/>
      <c r="DVO10" s="204"/>
      <c r="DVP10" s="204"/>
      <c r="DVQ10" s="204"/>
      <c r="DVR10" s="204"/>
      <c r="DVS10" s="204"/>
      <c r="DVT10" s="204"/>
      <c r="DVU10" s="204"/>
      <c r="DVV10" s="204"/>
      <c r="DVW10" s="204"/>
      <c r="DVX10" s="204"/>
      <c r="DVY10" s="204"/>
      <c r="DVZ10" s="204"/>
      <c r="DWA10" s="204"/>
      <c r="DWB10" s="204"/>
      <c r="DWC10" s="204"/>
      <c r="DWD10" s="204"/>
      <c r="DWE10" s="204"/>
      <c r="DWF10" s="204"/>
      <c r="DWG10" s="204"/>
      <c r="DWH10" s="204"/>
      <c r="DWI10" s="204"/>
      <c r="DWJ10" s="204"/>
      <c r="DWK10" s="204"/>
      <c r="DWL10" s="204"/>
      <c r="DWM10" s="204"/>
      <c r="DWN10" s="204"/>
      <c r="DWO10" s="204"/>
      <c r="DWP10" s="204"/>
      <c r="DWQ10" s="204"/>
      <c r="DWR10" s="204"/>
      <c r="DWS10" s="204"/>
      <c r="DWT10" s="204"/>
      <c r="DWU10" s="204"/>
      <c r="DWV10" s="204"/>
      <c r="DWW10" s="204"/>
      <c r="DWX10" s="204"/>
      <c r="DWY10" s="204"/>
      <c r="DWZ10" s="204"/>
      <c r="DXA10" s="204"/>
      <c r="DXB10" s="204"/>
      <c r="DXC10" s="204"/>
      <c r="DXD10" s="204"/>
      <c r="DXE10" s="204"/>
      <c r="DXF10" s="204"/>
      <c r="DXG10" s="204"/>
      <c r="DXH10" s="204"/>
      <c r="DXI10" s="204"/>
      <c r="DXJ10" s="204"/>
      <c r="DXK10" s="204"/>
      <c r="DXL10" s="204"/>
      <c r="DXM10" s="204"/>
      <c r="DXN10" s="204"/>
      <c r="DXO10" s="204"/>
      <c r="DXP10" s="204"/>
      <c r="DXQ10" s="204"/>
      <c r="DXR10" s="204"/>
      <c r="DXS10" s="204"/>
      <c r="DXT10" s="204"/>
      <c r="DXU10" s="204"/>
      <c r="DXV10" s="204"/>
      <c r="DXW10" s="204"/>
      <c r="DXX10" s="204"/>
      <c r="DXY10" s="204"/>
      <c r="DXZ10" s="204"/>
      <c r="DYA10" s="204"/>
      <c r="DYB10" s="204"/>
      <c r="DYC10" s="204"/>
      <c r="DYD10" s="204"/>
      <c r="DYE10" s="204"/>
      <c r="DYF10" s="204"/>
      <c r="DYG10" s="204"/>
      <c r="DYH10" s="204"/>
      <c r="DYI10" s="204"/>
      <c r="DYJ10" s="204"/>
      <c r="DYK10" s="204"/>
      <c r="DYL10" s="204"/>
      <c r="DYM10" s="204"/>
      <c r="DYN10" s="204"/>
      <c r="DYO10" s="204"/>
      <c r="DYP10" s="204"/>
      <c r="DYQ10" s="204"/>
      <c r="DYR10" s="204"/>
      <c r="DYS10" s="204"/>
      <c r="DYT10" s="204"/>
      <c r="DYU10" s="204"/>
      <c r="DYV10" s="204"/>
      <c r="DYW10" s="204"/>
      <c r="DYX10" s="204"/>
      <c r="DYY10" s="204"/>
      <c r="DYZ10" s="204"/>
      <c r="DZA10" s="204"/>
      <c r="DZB10" s="204"/>
      <c r="DZC10" s="204"/>
      <c r="DZD10" s="204"/>
      <c r="DZE10" s="204"/>
      <c r="DZF10" s="204"/>
      <c r="DZG10" s="204"/>
      <c r="DZH10" s="204"/>
      <c r="DZI10" s="204"/>
      <c r="DZJ10" s="204"/>
      <c r="DZK10" s="204"/>
      <c r="DZL10" s="204"/>
      <c r="DZM10" s="204"/>
      <c r="DZN10" s="204"/>
      <c r="DZO10" s="204"/>
      <c r="DZP10" s="204"/>
      <c r="DZQ10" s="204"/>
      <c r="DZR10" s="204"/>
      <c r="DZS10" s="204"/>
      <c r="DZT10" s="204"/>
      <c r="DZU10" s="204"/>
      <c r="DZV10" s="204"/>
      <c r="DZW10" s="204"/>
      <c r="DZX10" s="204"/>
      <c r="DZY10" s="204"/>
      <c r="DZZ10" s="204"/>
      <c r="EAA10" s="204"/>
      <c r="EAB10" s="204"/>
      <c r="EAC10" s="204"/>
      <c r="EAD10" s="204"/>
      <c r="EAE10" s="204"/>
      <c r="EAF10" s="204"/>
      <c r="EAG10" s="204"/>
      <c r="EAH10" s="204"/>
      <c r="EAI10" s="204"/>
      <c r="EAJ10" s="204"/>
      <c r="EAK10" s="204"/>
      <c r="EAL10" s="204"/>
      <c r="EAM10" s="204"/>
      <c r="EAN10" s="204"/>
      <c r="EAO10" s="204"/>
      <c r="EAP10" s="204"/>
      <c r="EAQ10" s="204"/>
      <c r="EAR10" s="204"/>
      <c r="EAS10" s="204"/>
      <c r="EAT10" s="204"/>
      <c r="EAU10" s="204"/>
      <c r="EAV10" s="204"/>
      <c r="EAW10" s="204"/>
      <c r="EAX10" s="204"/>
      <c r="EAY10" s="204"/>
      <c r="EAZ10" s="204"/>
      <c r="EBA10" s="204"/>
      <c r="EBB10" s="204"/>
      <c r="EBC10" s="204"/>
      <c r="EBD10" s="204"/>
      <c r="EBE10" s="204"/>
      <c r="EBF10" s="204"/>
      <c r="EBG10" s="204"/>
      <c r="EBH10" s="204"/>
      <c r="EBI10" s="204"/>
      <c r="EBJ10" s="204"/>
      <c r="EBK10" s="204"/>
      <c r="EBL10" s="204"/>
      <c r="EBM10" s="204"/>
      <c r="EBN10" s="204"/>
      <c r="EBO10" s="204"/>
      <c r="EBP10" s="204"/>
      <c r="EBQ10" s="204"/>
      <c r="EBR10" s="204"/>
      <c r="EBS10" s="204"/>
      <c r="EBT10" s="204"/>
      <c r="EBU10" s="204"/>
      <c r="EBV10" s="204"/>
      <c r="EBW10" s="204"/>
      <c r="EBX10" s="204"/>
      <c r="EBY10" s="204"/>
      <c r="EBZ10" s="204"/>
      <c r="ECA10" s="204"/>
      <c r="ECB10" s="204"/>
      <c r="ECC10" s="204"/>
      <c r="ECD10" s="204"/>
      <c r="ECE10" s="204"/>
      <c r="ECF10" s="204"/>
      <c r="ECG10" s="204"/>
      <c r="ECH10" s="204"/>
      <c r="ECI10" s="204"/>
      <c r="ECJ10" s="204"/>
      <c r="ECK10" s="204"/>
      <c r="ECL10" s="204"/>
      <c r="ECM10" s="204"/>
      <c r="ECN10" s="204"/>
      <c r="ECO10" s="204"/>
      <c r="ECP10" s="204"/>
      <c r="ECQ10" s="204"/>
      <c r="ECR10" s="204"/>
      <c r="ECS10" s="204"/>
      <c r="ECT10" s="204"/>
      <c r="ECU10" s="204"/>
      <c r="ECV10" s="204"/>
      <c r="ECW10" s="204"/>
      <c r="ECX10" s="204"/>
      <c r="ECY10" s="204"/>
      <c r="ECZ10" s="204"/>
      <c r="EDA10" s="204"/>
      <c r="EDB10" s="204"/>
      <c r="EDC10" s="204"/>
      <c r="EDD10" s="204"/>
      <c r="EDE10" s="204"/>
      <c r="EDF10" s="204"/>
      <c r="EDG10" s="204"/>
      <c r="EDH10" s="204"/>
      <c r="EDI10" s="204"/>
      <c r="EDJ10" s="204"/>
      <c r="EDK10" s="204"/>
      <c r="EDL10" s="204"/>
      <c r="EDM10" s="204"/>
      <c r="EDN10" s="204"/>
      <c r="EDO10" s="204"/>
      <c r="EDP10" s="204"/>
      <c r="EDQ10" s="204"/>
      <c r="EDR10" s="204"/>
      <c r="EDS10" s="204"/>
      <c r="EDT10" s="204"/>
      <c r="EDU10" s="204"/>
      <c r="EDV10" s="204"/>
      <c r="EDW10" s="204"/>
      <c r="EDX10" s="204"/>
      <c r="EDY10" s="204"/>
      <c r="EDZ10" s="204"/>
      <c r="EEA10" s="204"/>
      <c r="EEB10" s="204"/>
      <c r="EEC10" s="204"/>
      <c r="EED10" s="204"/>
      <c r="EEE10" s="204"/>
      <c r="EEF10" s="204"/>
      <c r="EEG10" s="204"/>
      <c r="EEH10" s="204"/>
      <c r="EEI10" s="204"/>
      <c r="EEJ10" s="204"/>
      <c r="EEK10" s="204"/>
      <c r="EEL10" s="204"/>
      <c r="EEM10" s="204"/>
      <c r="EEN10" s="204"/>
      <c r="EEO10" s="204"/>
      <c r="EEP10" s="204"/>
      <c r="EEQ10" s="204"/>
      <c r="EER10" s="204"/>
      <c r="EES10" s="204"/>
      <c r="EET10" s="204"/>
      <c r="EEU10" s="204"/>
      <c r="EEV10" s="204"/>
      <c r="EEW10" s="204"/>
      <c r="EEX10" s="204"/>
      <c r="EEY10" s="204"/>
      <c r="EEZ10" s="204"/>
      <c r="EFA10" s="204"/>
      <c r="EFB10" s="204"/>
      <c r="EFC10" s="204"/>
      <c r="EFD10" s="204"/>
      <c r="EFE10" s="204"/>
      <c r="EFF10" s="204"/>
      <c r="EFG10" s="204"/>
      <c r="EFH10" s="204"/>
      <c r="EFI10" s="204"/>
      <c r="EFJ10" s="204"/>
      <c r="EFK10" s="204"/>
      <c r="EFL10" s="204"/>
      <c r="EFM10" s="204"/>
      <c r="EFN10" s="204"/>
      <c r="EFO10" s="204"/>
      <c r="EFP10" s="204"/>
      <c r="EFQ10" s="204"/>
      <c r="EFR10" s="204"/>
      <c r="EFS10" s="204"/>
      <c r="EFT10" s="204"/>
      <c r="EFU10" s="204"/>
      <c r="EFV10" s="204"/>
      <c r="EFW10" s="204"/>
      <c r="EFX10" s="204"/>
      <c r="EFY10" s="204"/>
      <c r="EFZ10" s="204"/>
      <c r="EGA10" s="204"/>
      <c r="EGB10" s="204"/>
      <c r="EGC10" s="204"/>
      <c r="EGD10" s="204"/>
      <c r="EGE10" s="204"/>
      <c r="EGF10" s="204"/>
      <c r="EGG10" s="204"/>
      <c r="EGH10" s="204"/>
      <c r="EGI10" s="204"/>
      <c r="EGJ10" s="204"/>
      <c r="EGK10" s="204"/>
      <c r="EGL10" s="204"/>
      <c r="EGM10" s="204"/>
      <c r="EGN10" s="204"/>
      <c r="EGO10" s="204"/>
      <c r="EGP10" s="204"/>
      <c r="EGQ10" s="204"/>
      <c r="EGR10" s="204"/>
      <c r="EGS10" s="204"/>
      <c r="EGT10" s="204"/>
      <c r="EGU10" s="204"/>
      <c r="EGV10" s="204"/>
      <c r="EGW10" s="204"/>
      <c r="EGX10" s="204"/>
      <c r="EGY10" s="204"/>
      <c r="EGZ10" s="204"/>
      <c r="EHA10" s="204"/>
      <c r="EHB10" s="204"/>
      <c r="EHC10" s="204"/>
      <c r="EHD10" s="204"/>
      <c r="EHE10" s="204"/>
      <c r="EHF10" s="204"/>
      <c r="EHG10" s="204"/>
      <c r="EHH10" s="204"/>
      <c r="EHI10" s="204"/>
      <c r="EHJ10" s="204"/>
      <c r="EHK10" s="204"/>
      <c r="EHL10" s="204"/>
      <c r="EHM10" s="204"/>
      <c r="EHN10" s="204"/>
      <c r="EHO10" s="204"/>
      <c r="EHP10" s="204"/>
      <c r="EHQ10" s="204"/>
      <c r="EHR10" s="204"/>
      <c r="EHS10" s="204"/>
      <c r="EHT10" s="204"/>
      <c r="EHU10" s="204"/>
      <c r="EHV10" s="204"/>
      <c r="EHW10" s="204"/>
      <c r="EHX10" s="204"/>
      <c r="EHY10" s="204"/>
      <c r="EHZ10" s="204"/>
      <c r="EIA10" s="204"/>
      <c r="EIB10" s="204"/>
      <c r="EIC10" s="204"/>
      <c r="EID10" s="204"/>
      <c r="EIE10" s="204"/>
      <c r="EIF10" s="204"/>
      <c r="EIG10" s="204"/>
      <c r="EIH10" s="204"/>
      <c r="EII10" s="204"/>
      <c r="EIJ10" s="204"/>
      <c r="EIK10" s="204"/>
      <c r="EIL10" s="204"/>
      <c r="EIM10" s="204"/>
      <c r="EIN10" s="204"/>
      <c r="EIO10" s="204"/>
      <c r="EIP10" s="204"/>
      <c r="EIQ10" s="204"/>
      <c r="EIR10" s="204"/>
      <c r="EIS10" s="204"/>
      <c r="EIT10" s="204"/>
      <c r="EIU10" s="204"/>
      <c r="EIV10" s="204"/>
      <c r="EIW10" s="204"/>
      <c r="EIX10" s="204"/>
      <c r="EIY10" s="204"/>
      <c r="EIZ10" s="204"/>
      <c r="EJA10" s="204"/>
      <c r="EJB10" s="204"/>
      <c r="EJC10" s="204"/>
      <c r="EJD10" s="204"/>
      <c r="EJE10" s="204"/>
      <c r="EJF10" s="204"/>
      <c r="EJG10" s="204"/>
      <c r="EJH10" s="204"/>
      <c r="EJI10" s="204"/>
      <c r="EJJ10" s="204"/>
      <c r="EJK10" s="204"/>
      <c r="EJL10" s="204"/>
      <c r="EJM10" s="204"/>
      <c r="EJN10" s="204"/>
      <c r="EJO10" s="204"/>
      <c r="EJP10" s="204"/>
      <c r="EJQ10" s="204"/>
      <c r="EJR10" s="204"/>
      <c r="EJS10" s="204"/>
      <c r="EJT10" s="204"/>
      <c r="EJU10" s="204"/>
      <c r="EJV10" s="204"/>
      <c r="EJW10" s="204"/>
      <c r="EJX10" s="204"/>
      <c r="EJY10" s="204"/>
      <c r="EJZ10" s="204"/>
      <c r="EKA10" s="204"/>
      <c r="EKB10" s="204"/>
      <c r="EKC10" s="204"/>
      <c r="EKD10" s="204"/>
      <c r="EKE10" s="204"/>
      <c r="EKF10" s="204"/>
      <c r="EKG10" s="204"/>
      <c r="EKH10" s="204"/>
      <c r="EKI10" s="204"/>
      <c r="EKJ10" s="204"/>
      <c r="EKK10" s="204"/>
      <c r="EKL10" s="204"/>
      <c r="EKM10" s="204"/>
      <c r="EKN10" s="204"/>
      <c r="EKO10" s="204"/>
      <c r="EKP10" s="204"/>
      <c r="EKQ10" s="204"/>
      <c r="EKR10" s="204"/>
      <c r="EKS10" s="204"/>
      <c r="EKT10" s="204"/>
      <c r="EKU10" s="204"/>
      <c r="EKV10" s="204"/>
      <c r="EKW10" s="204"/>
      <c r="EKX10" s="204"/>
      <c r="EKY10" s="204"/>
      <c r="EKZ10" s="204"/>
      <c r="ELA10" s="204"/>
      <c r="ELB10" s="204"/>
      <c r="ELC10" s="204"/>
      <c r="ELD10" s="204"/>
      <c r="ELE10" s="204"/>
      <c r="ELF10" s="204"/>
      <c r="ELG10" s="204"/>
      <c r="ELH10" s="204"/>
      <c r="ELI10" s="204"/>
      <c r="ELJ10" s="204"/>
      <c r="ELK10" s="204"/>
      <c r="ELL10" s="204"/>
      <c r="ELM10" s="204"/>
      <c r="ELN10" s="204"/>
      <c r="ELO10" s="204"/>
      <c r="ELP10" s="204"/>
      <c r="ELQ10" s="204"/>
      <c r="ELR10" s="204"/>
      <c r="ELS10" s="204"/>
      <c r="ELT10" s="204"/>
      <c r="ELU10" s="204"/>
      <c r="ELV10" s="204"/>
      <c r="ELW10" s="204"/>
      <c r="ELX10" s="204"/>
      <c r="ELY10" s="204"/>
      <c r="ELZ10" s="204"/>
      <c r="EMA10" s="204"/>
      <c r="EMB10" s="204"/>
      <c r="EMC10" s="204"/>
      <c r="EMD10" s="204"/>
      <c r="EME10" s="204"/>
      <c r="EMF10" s="204"/>
      <c r="EMG10" s="204"/>
      <c r="EMH10" s="204"/>
      <c r="EMI10" s="204"/>
      <c r="EMJ10" s="204"/>
      <c r="EMK10" s="204"/>
      <c r="EML10" s="204"/>
      <c r="EMM10" s="204"/>
      <c r="EMN10" s="204"/>
      <c r="EMO10" s="204"/>
      <c r="EMP10" s="204"/>
      <c r="EMQ10" s="204"/>
      <c r="EMR10" s="204"/>
      <c r="EMS10" s="204"/>
      <c r="EMT10" s="204"/>
      <c r="EMU10" s="204"/>
      <c r="EMV10" s="204"/>
      <c r="EMW10" s="204"/>
      <c r="EMX10" s="204"/>
      <c r="EMY10" s="204"/>
      <c r="EMZ10" s="204"/>
      <c r="ENA10" s="204"/>
      <c r="ENB10" s="204"/>
      <c r="ENC10" s="204"/>
      <c r="END10" s="204"/>
      <c r="ENE10" s="204"/>
      <c r="ENF10" s="204"/>
      <c r="ENG10" s="204"/>
      <c r="ENH10" s="204"/>
      <c r="ENI10" s="204"/>
      <c r="ENJ10" s="204"/>
      <c r="ENK10" s="204"/>
      <c r="ENL10" s="204"/>
      <c r="ENM10" s="204"/>
      <c r="ENN10" s="204"/>
      <c r="ENO10" s="204"/>
      <c r="ENP10" s="204"/>
      <c r="ENQ10" s="204"/>
      <c r="ENR10" s="204"/>
      <c r="ENS10" s="204"/>
      <c r="ENT10" s="204"/>
      <c r="ENU10" s="204"/>
      <c r="ENV10" s="204"/>
      <c r="ENW10" s="204"/>
      <c r="ENX10" s="204"/>
      <c r="ENY10" s="204"/>
      <c r="ENZ10" s="204"/>
      <c r="EOA10" s="204"/>
      <c r="EOB10" s="204"/>
      <c r="EOC10" s="204"/>
      <c r="EOD10" s="204"/>
      <c r="EOE10" s="204"/>
      <c r="EOF10" s="204"/>
      <c r="EOG10" s="204"/>
      <c r="EOH10" s="204"/>
      <c r="EOI10" s="204"/>
      <c r="EOJ10" s="204"/>
      <c r="EOK10" s="204"/>
      <c r="EOL10" s="204"/>
      <c r="EOM10" s="204"/>
      <c r="EON10" s="204"/>
      <c r="EOO10" s="204"/>
      <c r="EOP10" s="204"/>
      <c r="EOQ10" s="204"/>
      <c r="EOR10" s="204"/>
      <c r="EOS10" s="204"/>
      <c r="EOT10" s="204"/>
      <c r="EOU10" s="204"/>
      <c r="EOV10" s="204"/>
      <c r="EOW10" s="204"/>
      <c r="EOX10" s="204"/>
      <c r="EOY10" s="204"/>
      <c r="EOZ10" s="204"/>
      <c r="EPA10" s="204"/>
      <c r="EPB10" s="204"/>
      <c r="EPC10" s="204"/>
      <c r="EPD10" s="204"/>
      <c r="EPE10" s="204"/>
      <c r="EPF10" s="204"/>
      <c r="EPG10" s="204"/>
      <c r="EPH10" s="204"/>
      <c r="EPI10" s="204"/>
      <c r="EPJ10" s="204"/>
      <c r="EPK10" s="204"/>
      <c r="EPL10" s="204"/>
      <c r="EPM10" s="204"/>
      <c r="EPN10" s="204"/>
      <c r="EPO10" s="204"/>
      <c r="EPP10" s="204"/>
      <c r="EPQ10" s="204"/>
      <c r="EPR10" s="204"/>
      <c r="EPS10" s="204"/>
      <c r="EPT10" s="204"/>
      <c r="EPU10" s="204"/>
      <c r="EPV10" s="204"/>
      <c r="EPW10" s="204"/>
      <c r="EPX10" s="204"/>
      <c r="EPY10" s="204"/>
      <c r="EPZ10" s="204"/>
      <c r="EQA10" s="204"/>
      <c r="EQB10" s="204"/>
      <c r="EQC10" s="204"/>
      <c r="EQD10" s="204"/>
      <c r="EQE10" s="204"/>
      <c r="EQF10" s="204"/>
      <c r="EQG10" s="204"/>
      <c r="EQH10" s="204"/>
      <c r="EQI10" s="204"/>
      <c r="EQJ10" s="204"/>
      <c r="EQK10" s="204"/>
      <c r="EQL10" s="204"/>
      <c r="EQM10" s="204"/>
      <c r="EQN10" s="204"/>
      <c r="EQO10" s="204"/>
      <c r="EQP10" s="204"/>
      <c r="EQQ10" s="204"/>
      <c r="EQR10" s="204"/>
      <c r="EQS10" s="204"/>
      <c r="EQT10" s="204"/>
      <c r="EQU10" s="204"/>
      <c r="EQV10" s="204"/>
      <c r="EQW10" s="204"/>
      <c r="EQX10" s="204"/>
      <c r="EQY10" s="204"/>
      <c r="EQZ10" s="204"/>
      <c r="ERA10" s="204"/>
      <c r="ERB10" s="204"/>
      <c r="ERC10" s="204"/>
      <c r="ERD10" s="204"/>
      <c r="ERE10" s="204"/>
      <c r="ERF10" s="204"/>
      <c r="ERG10" s="204"/>
      <c r="ERH10" s="204"/>
      <c r="ERI10" s="204"/>
      <c r="ERJ10" s="204"/>
      <c r="ERK10" s="204"/>
      <c r="ERL10" s="204"/>
      <c r="ERM10" s="204"/>
      <c r="ERN10" s="204"/>
      <c r="ERO10" s="204"/>
      <c r="ERP10" s="204"/>
      <c r="ERQ10" s="204"/>
      <c r="ERR10" s="204"/>
      <c r="ERS10" s="204"/>
      <c r="ERT10" s="204"/>
      <c r="ERU10" s="204"/>
      <c r="ERV10" s="204"/>
      <c r="ERW10" s="204"/>
      <c r="ERX10" s="204"/>
      <c r="ERY10" s="204"/>
      <c r="ERZ10" s="204"/>
      <c r="ESA10" s="204"/>
      <c r="ESB10" s="204"/>
      <c r="ESC10" s="204"/>
      <c r="ESD10" s="204"/>
      <c r="ESE10" s="204"/>
      <c r="ESF10" s="204"/>
      <c r="ESG10" s="204"/>
      <c r="ESH10" s="204"/>
      <c r="ESI10" s="204"/>
      <c r="ESJ10" s="204"/>
      <c r="ESK10" s="204"/>
      <c r="ESL10" s="204"/>
      <c r="ESM10" s="204"/>
      <c r="ESN10" s="204"/>
      <c r="ESO10" s="204"/>
      <c r="ESP10" s="204"/>
      <c r="ESQ10" s="204"/>
      <c r="ESR10" s="204"/>
      <c r="ESS10" s="204"/>
      <c r="EST10" s="204"/>
      <c r="ESU10" s="204"/>
      <c r="ESV10" s="204"/>
      <c r="ESW10" s="204"/>
      <c r="ESX10" s="204"/>
      <c r="ESY10" s="204"/>
      <c r="ESZ10" s="204"/>
      <c r="ETA10" s="204"/>
      <c r="ETB10" s="204"/>
      <c r="ETC10" s="204"/>
      <c r="ETD10" s="204"/>
      <c r="ETE10" s="204"/>
      <c r="ETF10" s="204"/>
      <c r="ETG10" s="204"/>
      <c r="ETH10" s="204"/>
      <c r="ETI10" s="204"/>
      <c r="ETJ10" s="204"/>
      <c r="ETK10" s="204"/>
      <c r="ETL10" s="204"/>
      <c r="ETM10" s="204"/>
      <c r="ETN10" s="204"/>
      <c r="ETO10" s="204"/>
      <c r="ETP10" s="204"/>
      <c r="ETQ10" s="204"/>
      <c r="ETR10" s="204"/>
      <c r="ETS10" s="204"/>
      <c r="ETT10" s="204"/>
      <c r="ETU10" s="204"/>
      <c r="ETV10" s="204"/>
      <c r="ETW10" s="204"/>
      <c r="ETX10" s="204"/>
      <c r="ETY10" s="204"/>
      <c r="ETZ10" s="204"/>
      <c r="EUA10" s="204"/>
      <c r="EUB10" s="204"/>
      <c r="EUC10" s="204"/>
      <c r="EUD10" s="204"/>
      <c r="EUE10" s="204"/>
      <c r="EUF10" s="204"/>
      <c r="EUG10" s="204"/>
      <c r="EUH10" s="204"/>
      <c r="EUI10" s="204"/>
      <c r="EUJ10" s="204"/>
      <c r="EUK10" s="204"/>
      <c r="EUL10" s="204"/>
      <c r="EUM10" s="204"/>
      <c r="EUN10" s="204"/>
      <c r="EUO10" s="204"/>
      <c r="EUP10" s="204"/>
      <c r="EUQ10" s="204"/>
      <c r="EUR10" s="204"/>
      <c r="EUS10" s="204"/>
      <c r="EUT10" s="204"/>
      <c r="EUU10" s="204"/>
      <c r="EUV10" s="204"/>
      <c r="EUW10" s="204"/>
      <c r="EUX10" s="204"/>
      <c r="EUY10" s="204"/>
      <c r="EUZ10" s="204"/>
      <c r="EVA10" s="204"/>
      <c r="EVB10" s="204"/>
      <c r="EVC10" s="204"/>
      <c r="EVD10" s="204"/>
      <c r="EVE10" s="204"/>
      <c r="EVF10" s="204"/>
      <c r="EVG10" s="204"/>
      <c r="EVH10" s="204"/>
      <c r="EVI10" s="204"/>
      <c r="EVJ10" s="204"/>
      <c r="EVK10" s="204"/>
      <c r="EVL10" s="204"/>
      <c r="EVM10" s="204"/>
      <c r="EVN10" s="204"/>
      <c r="EVO10" s="204"/>
      <c r="EVP10" s="204"/>
      <c r="EVQ10" s="204"/>
      <c r="EVR10" s="204"/>
      <c r="EVS10" s="204"/>
      <c r="EVT10" s="204"/>
      <c r="EVU10" s="204"/>
      <c r="EVV10" s="204"/>
      <c r="EVW10" s="204"/>
      <c r="EVX10" s="204"/>
      <c r="EVY10" s="204"/>
      <c r="EVZ10" s="204"/>
      <c r="EWA10" s="204"/>
      <c r="EWB10" s="204"/>
      <c r="EWC10" s="204"/>
      <c r="EWD10" s="204"/>
      <c r="EWE10" s="204"/>
      <c r="EWF10" s="204"/>
      <c r="EWG10" s="204"/>
      <c r="EWH10" s="204"/>
      <c r="EWI10" s="204"/>
      <c r="EWJ10" s="204"/>
      <c r="EWK10" s="204"/>
      <c r="EWL10" s="204"/>
      <c r="EWM10" s="204"/>
      <c r="EWN10" s="204"/>
      <c r="EWO10" s="204"/>
      <c r="EWP10" s="204"/>
      <c r="EWQ10" s="204"/>
      <c r="EWR10" s="204"/>
      <c r="EWS10" s="204"/>
      <c r="EWT10" s="204"/>
      <c r="EWU10" s="204"/>
      <c r="EWV10" s="204"/>
      <c r="EWW10" s="204"/>
      <c r="EWX10" s="204"/>
      <c r="EWY10" s="204"/>
      <c r="EWZ10" s="204"/>
      <c r="EXA10" s="204"/>
      <c r="EXB10" s="204"/>
      <c r="EXC10" s="204"/>
      <c r="EXD10" s="204"/>
      <c r="EXE10" s="204"/>
      <c r="EXF10" s="204"/>
      <c r="EXG10" s="204"/>
      <c r="EXH10" s="204"/>
      <c r="EXI10" s="204"/>
      <c r="EXJ10" s="204"/>
      <c r="EXK10" s="204"/>
      <c r="EXL10" s="204"/>
      <c r="EXM10" s="204"/>
      <c r="EXN10" s="204"/>
      <c r="EXO10" s="204"/>
      <c r="EXP10" s="204"/>
      <c r="EXQ10" s="204"/>
      <c r="EXR10" s="204"/>
      <c r="EXS10" s="204"/>
      <c r="EXT10" s="204"/>
      <c r="EXU10" s="204"/>
      <c r="EXV10" s="204"/>
      <c r="EXW10" s="204"/>
      <c r="EXX10" s="204"/>
      <c r="EXY10" s="204"/>
      <c r="EXZ10" s="204"/>
      <c r="EYA10" s="204"/>
      <c r="EYB10" s="204"/>
      <c r="EYC10" s="204"/>
      <c r="EYD10" s="204"/>
      <c r="EYE10" s="204"/>
      <c r="EYF10" s="204"/>
      <c r="EYG10" s="204"/>
      <c r="EYH10" s="204"/>
      <c r="EYI10" s="204"/>
      <c r="EYJ10" s="204"/>
      <c r="EYK10" s="204"/>
      <c r="EYL10" s="204"/>
      <c r="EYM10" s="204"/>
      <c r="EYN10" s="204"/>
      <c r="EYO10" s="204"/>
      <c r="EYP10" s="204"/>
      <c r="EYQ10" s="204"/>
      <c r="EYR10" s="204"/>
      <c r="EYS10" s="204"/>
      <c r="EYT10" s="204"/>
      <c r="EYU10" s="204"/>
      <c r="EYV10" s="204"/>
      <c r="EYW10" s="204"/>
      <c r="EYX10" s="204"/>
      <c r="EYY10" s="204"/>
      <c r="EYZ10" s="204"/>
      <c r="EZA10" s="204"/>
      <c r="EZB10" s="204"/>
      <c r="EZC10" s="204"/>
      <c r="EZD10" s="204"/>
      <c r="EZE10" s="204"/>
      <c r="EZF10" s="204"/>
      <c r="EZG10" s="204"/>
      <c r="EZH10" s="204"/>
      <c r="EZI10" s="204"/>
      <c r="EZJ10" s="204"/>
      <c r="EZK10" s="204"/>
      <c r="EZL10" s="204"/>
      <c r="EZM10" s="204"/>
      <c r="EZN10" s="204"/>
      <c r="EZO10" s="204"/>
      <c r="EZP10" s="204"/>
      <c r="EZQ10" s="204"/>
      <c r="EZR10" s="204"/>
      <c r="EZS10" s="204"/>
      <c r="EZT10" s="204"/>
      <c r="EZU10" s="204"/>
      <c r="EZV10" s="204"/>
      <c r="EZW10" s="204"/>
      <c r="EZX10" s="204"/>
      <c r="EZY10" s="204"/>
      <c r="EZZ10" s="204"/>
      <c r="FAA10" s="204"/>
      <c r="FAB10" s="204"/>
      <c r="FAC10" s="204"/>
      <c r="FAD10" s="204"/>
      <c r="FAE10" s="204"/>
      <c r="FAF10" s="204"/>
      <c r="FAG10" s="204"/>
      <c r="FAH10" s="204"/>
      <c r="FAI10" s="204"/>
      <c r="FAJ10" s="204"/>
      <c r="FAK10" s="204"/>
      <c r="FAL10" s="204"/>
      <c r="FAM10" s="204"/>
      <c r="FAN10" s="204"/>
      <c r="FAO10" s="204"/>
      <c r="FAP10" s="204"/>
      <c r="FAQ10" s="204"/>
      <c r="FAR10" s="204"/>
      <c r="FAS10" s="204"/>
      <c r="FAT10" s="204"/>
      <c r="FAU10" s="204"/>
      <c r="FAV10" s="204"/>
      <c r="FAW10" s="204"/>
      <c r="FAX10" s="204"/>
      <c r="FAY10" s="204"/>
      <c r="FAZ10" s="204"/>
      <c r="FBA10" s="204"/>
      <c r="FBB10" s="204"/>
      <c r="FBC10" s="204"/>
      <c r="FBD10" s="204"/>
      <c r="FBE10" s="204"/>
      <c r="FBF10" s="204"/>
      <c r="FBG10" s="204"/>
      <c r="FBH10" s="204"/>
      <c r="FBI10" s="204"/>
      <c r="FBJ10" s="204"/>
      <c r="FBK10" s="204"/>
      <c r="FBL10" s="204"/>
      <c r="FBM10" s="204"/>
      <c r="FBN10" s="204"/>
      <c r="FBO10" s="204"/>
      <c r="FBP10" s="204"/>
      <c r="FBQ10" s="204"/>
      <c r="FBR10" s="204"/>
      <c r="FBS10" s="204"/>
      <c r="FBT10" s="204"/>
      <c r="FBU10" s="204"/>
      <c r="FBV10" s="204"/>
      <c r="FBW10" s="204"/>
      <c r="FBX10" s="204"/>
      <c r="FBY10" s="204"/>
      <c r="FBZ10" s="204"/>
      <c r="FCA10" s="204"/>
      <c r="FCB10" s="204"/>
      <c r="FCC10" s="204"/>
      <c r="FCD10" s="204"/>
      <c r="FCE10" s="204"/>
      <c r="FCF10" s="204"/>
      <c r="FCG10" s="204"/>
      <c r="FCH10" s="204"/>
      <c r="FCI10" s="204"/>
      <c r="FCJ10" s="204"/>
      <c r="FCK10" s="204"/>
      <c r="FCL10" s="204"/>
      <c r="FCM10" s="204"/>
      <c r="FCN10" s="204"/>
      <c r="FCO10" s="204"/>
      <c r="FCP10" s="204"/>
      <c r="FCQ10" s="204"/>
      <c r="FCR10" s="204"/>
      <c r="FCS10" s="204"/>
      <c r="FCT10" s="204"/>
      <c r="FCU10" s="204"/>
      <c r="FCV10" s="204"/>
      <c r="FCW10" s="204"/>
      <c r="FCX10" s="204"/>
      <c r="FCY10" s="204"/>
      <c r="FCZ10" s="204"/>
      <c r="FDA10" s="204"/>
      <c r="FDB10" s="204"/>
      <c r="FDC10" s="204"/>
      <c r="FDD10" s="204"/>
      <c r="FDE10" s="204"/>
      <c r="FDF10" s="204"/>
      <c r="FDG10" s="204"/>
      <c r="FDH10" s="204"/>
      <c r="FDI10" s="204"/>
      <c r="FDJ10" s="204"/>
      <c r="FDK10" s="204"/>
      <c r="FDL10" s="204"/>
      <c r="FDM10" s="204"/>
      <c r="FDN10" s="204"/>
      <c r="FDO10" s="204"/>
      <c r="FDP10" s="204"/>
      <c r="FDQ10" s="204"/>
      <c r="FDR10" s="204"/>
      <c r="FDS10" s="204"/>
      <c r="FDT10" s="204"/>
      <c r="FDU10" s="204"/>
      <c r="FDV10" s="204"/>
      <c r="FDW10" s="204"/>
      <c r="FDX10" s="204"/>
      <c r="FDY10" s="204"/>
      <c r="FDZ10" s="204"/>
      <c r="FEA10" s="204"/>
      <c r="FEB10" s="204"/>
      <c r="FEC10" s="204"/>
      <c r="FED10" s="204"/>
      <c r="FEE10" s="204"/>
      <c r="FEF10" s="204"/>
      <c r="FEG10" s="204"/>
      <c r="FEH10" s="204"/>
      <c r="FEI10" s="204"/>
      <c r="FEJ10" s="204"/>
      <c r="FEK10" s="204"/>
      <c r="FEL10" s="204"/>
      <c r="FEM10" s="204"/>
      <c r="FEN10" s="204"/>
      <c r="FEO10" s="204"/>
      <c r="FEP10" s="204"/>
      <c r="FEQ10" s="204"/>
      <c r="FER10" s="204"/>
      <c r="FES10" s="204"/>
      <c r="FET10" s="204"/>
      <c r="FEU10" s="204"/>
      <c r="FEV10" s="204"/>
      <c r="FEW10" s="204"/>
      <c r="FEX10" s="204"/>
      <c r="FEY10" s="204"/>
      <c r="FEZ10" s="204"/>
      <c r="FFA10" s="204"/>
      <c r="FFB10" s="204"/>
      <c r="FFC10" s="204"/>
      <c r="FFD10" s="204"/>
      <c r="FFE10" s="204"/>
      <c r="FFF10" s="204"/>
      <c r="FFG10" s="204"/>
      <c r="FFH10" s="204"/>
      <c r="FFI10" s="204"/>
      <c r="FFJ10" s="204"/>
      <c r="FFK10" s="204"/>
      <c r="FFL10" s="204"/>
      <c r="FFM10" s="204"/>
      <c r="FFN10" s="204"/>
      <c r="FFO10" s="204"/>
      <c r="FFP10" s="204"/>
      <c r="FFQ10" s="204"/>
      <c r="FFR10" s="204"/>
      <c r="FFS10" s="204"/>
      <c r="FFT10" s="204"/>
      <c r="FFU10" s="204"/>
      <c r="FFV10" s="204"/>
      <c r="FFW10" s="204"/>
      <c r="FFX10" s="204"/>
      <c r="FFY10" s="204"/>
      <c r="FFZ10" s="204"/>
      <c r="FGA10" s="204"/>
      <c r="FGB10" s="204"/>
      <c r="FGC10" s="204"/>
      <c r="FGD10" s="204"/>
      <c r="FGE10" s="204"/>
      <c r="FGF10" s="204"/>
      <c r="FGG10" s="204"/>
      <c r="FGH10" s="204"/>
      <c r="FGI10" s="204"/>
      <c r="FGJ10" s="204"/>
      <c r="FGK10" s="204"/>
      <c r="FGL10" s="204"/>
      <c r="FGM10" s="204"/>
      <c r="FGN10" s="204"/>
      <c r="FGO10" s="204"/>
      <c r="FGP10" s="204"/>
      <c r="FGQ10" s="204"/>
      <c r="FGR10" s="204"/>
      <c r="FGS10" s="204"/>
      <c r="FGT10" s="204"/>
      <c r="FGU10" s="204"/>
      <c r="FGV10" s="204"/>
      <c r="FGW10" s="204"/>
      <c r="FGX10" s="204"/>
      <c r="FGY10" s="204"/>
      <c r="FGZ10" s="204"/>
      <c r="FHA10" s="204"/>
      <c r="FHB10" s="204"/>
      <c r="FHC10" s="204"/>
      <c r="FHD10" s="204"/>
      <c r="FHE10" s="204"/>
      <c r="FHF10" s="204"/>
      <c r="FHG10" s="204"/>
      <c r="FHH10" s="204"/>
      <c r="FHI10" s="204"/>
      <c r="FHJ10" s="204"/>
      <c r="FHK10" s="204"/>
      <c r="FHL10" s="204"/>
      <c r="FHM10" s="204"/>
      <c r="FHN10" s="204"/>
      <c r="FHO10" s="204"/>
      <c r="FHP10" s="204"/>
      <c r="FHQ10" s="204"/>
      <c r="FHR10" s="204"/>
      <c r="FHS10" s="204"/>
      <c r="FHT10" s="204"/>
      <c r="FHU10" s="204"/>
      <c r="FHV10" s="204"/>
      <c r="FHW10" s="204"/>
      <c r="FHX10" s="204"/>
      <c r="FHY10" s="204"/>
      <c r="FHZ10" s="204"/>
      <c r="FIA10" s="204"/>
      <c r="FIB10" s="204"/>
      <c r="FIC10" s="204"/>
      <c r="FID10" s="204"/>
      <c r="FIE10" s="204"/>
      <c r="FIF10" s="204"/>
      <c r="FIG10" s="204"/>
      <c r="FIH10" s="204"/>
      <c r="FII10" s="204"/>
      <c r="FIJ10" s="204"/>
      <c r="FIK10" s="204"/>
      <c r="FIL10" s="204"/>
      <c r="FIM10" s="204"/>
      <c r="FIN10" s="204"/>
      <c r="FIO10" s="204"/>
      <c r="FIP10" s="204"/>
      <c r="FIQ10" s="204"/>
      <c r="FIR10" s="204"/>
      <c r="FIS10" s="204"/>
      <c r="FIT10" s="204"/>
      <c r="FIU10" s="204"/>
      <c r="FIV10" s="204"/>
      <c r="FIW10" s="204"/>
      <c r="FIX10" s="204"/>
      <c r="FIY10" s="204"/>
      <c r="FIZ10" s="204"/>
      <c r="FJA10" s="204"/>
      <c r="FJB10" s="204"/>
      <c r="FJC10" s="204"/>
      <c r="FJD10" s="204"/>
      <c r="FJE10" s="204"/>
      <c r="FJF10" s="204"/>
      <c r="FJG10" s="204"/>
      <c r="FJH10" s="204"/>
      <c r="FJI10" s="204"/>
      <c r="FJJ10" s="204"/>
      <c r="FJK10" s="204"/>
      <c r="FJL10" s="204"/>
      <c r="FJM10" s="204"/>
      <c r="FJN10" s="204"/>
      <c r="FJO10" s="204"/>
      <c r="FJP10" s="204"/>
      <c r="FJQ10" s="204"/>
      <c r="FJR10" s="204"/>
      <c r="FJS10" s="204"/>
      <c r="FJT10" s="204"/>
      <c r="FJU10" s="204"/>
      <c r="FJV10" s="204"/>
      <c r="FJW10" s="204"/>
      <c r="FJX10" s="204"/>
      <c r="FJY10" s="204"/>
      <c r="FJZ10" s="204"/>
      <c r="FKA10" s="204"/>
      <c r="FKB10" s="204"/>
      <c r="FKC10" s="204"/>
      <c r="FKD10" s="204"/>
      <c r="FKE10" s="204"/>
      <c r="FKF10" s="204"/>
      <c r="FKG10" s="204"/>
      <c r="FKH10" s="204"/>
      <c r="FKI10" s="204"/>
      <c r="FKJ10" s="204"/>
      <c r="FKK10" s="204"/>
      <c r="FKL10" s="204"/>
      <c r="FKM10" s="204"/>
      <c r="FKN10" s="204"/>
      <c r="FKO10" s="204"/>
      <c r="FKP10" s="204"/>
      <c r="FKQ10" s="204"/>
      <c r="FKR10" s="204"/>
      <c r="FKS10" s="204"/>
      <c r="FKT10" s="204"/>
      <c r="FKU10" s="204"/>
      <c r="FKV10" s="204"/>
      <c r="FKW10" s="204"/>
      <c r="FKX10" s="204"/>
      <c r="FKY10" s="204"/>
      <c r="FKZ10" s="204"/>
      <c r="FLA10" s="204"/>
      <c r="FLB10" s="204"/>
      <c r="FLC10" s="204"/>
      <c r="FLD10" s="204"/>
      <c r="FLE10" s="204"/>
      <c r="FLF10" s="204"/>
      <c r="FLG10" s="204"/>
      <c r="FLH10" s="204"/>
      <c r="FLI10" s="204"/>
      <c r="FLJ10" s="204"/>
      <c r="FLK10" s="204"/>
      <c r="FLL10" s="204"/>
      <c r="FLM10" s="204"/>
      <c r="FLN10" s="204"/>
      <c r="FLO10" s="204"/>
      <c r="FLP10" s="204"/>
      <c r="FLQ10" s="204"/>
      <c r="FLR10" s="204"/>
      <c r="FLS10" s="204"/>
      <c r="FLT10" s="204"/>
      <c r="FLU10" s="204"/>
      <c r="FLV10" s="204"/>
      <c r="FLW10" s="204"/>
      <c r="FLX10" s="204"/>
      <c r="FLY10" s="204"/>
      <c r="FLZ10" s="204"/>
      <c r="FMA10" s="204"/>
      <c r="FMB10" s="204"/>
      <c r="FMC10" s="204"/>
      <c r="FMD10" s="204"/>
      <c r="FME10" s="204"/>
      <c r="FMF10" s="204"/>
      <c r="FMG10" s="204"/>
      <c r="FMH10" s="204"/>
      <c r="FMI10" s="204"/>
      <c r="FMJ10" s="204"/>
      <c r="FMK10" s="204"/>
      <c r="FML10" s="204"/>
      <c r="FMM10" s="204"/>
      <c r="FMN10" s="204"/>
      <c r="FMO10" s="204"/>
      <c r="FMP10" s="204"/>
      <c r="FMQ10" s="204"/>
      <c r="FMR10" s="204"/>
      <c r="FMS10" s="204"/>
      <c r="FMT10" s="204"/>
      <c r="FMU10" s="204"/>
      <c r="FMV10" s="204"/>
      <c r="FMW10" s="204"/>
      <c r="FMX10" s="204"/>
      <c r="FMY10" s="204"/>
      <c r="FMZ10" s="204"/>
      <c r="FNA10" s="204"/>
      <c r="FNB10" s="204"/>
      <c r="FNC10" s="204"/>
      <c r="FND10" s="204"/>
      <c r="FNE10" s="204"/>
      <c r="FNF10" s="204"/>
      <c r="FNG10" s="204"/>
      <c r="FNH10" s="204"/>
      <c r="FNI10" s="204"/>
      <c r="FNJ10" s="204"/>
      <c r="FNK10" s="204"/>
      <c r="FNL10" s="204"/>
      <c r="FNM10" s="204"/>
      <c r="FNN10" s="204"/>
      <c r="FNO10" s="204"/>
      <c r="FNP10" s="204"/>
      <c r="FNQ10" s="204"/>
      <c r="FNR10" s="204"/>
      <c r="FNS10" s="204"/>
      <c r="FNT10" s="204"/>
      <c r="FNU10" s="204"/>
      <c r="FNV10" s="204"/>
      <c r="FNW10" s="204"/>
      <c r="FNX10" s="204"/>
      <c r="FNY10" s="204"/>
      <c r="FNZ10" s="204"/>
      <c r="FOA10" s="204"/>
      <c r="FOB10" s="204"/>
      <c r="FOC10" s="204"/>
      <c r="FOD10" s="204"/>
      <c r="FOE10" s="204"/>
      <c r="FOF10" s="204"/>
      <c r="FOG10" s="204"/>
      <c r="FOH10" s="204"/>
      <c r="FOI10" s="204"/>
      <c r="FOJ10" s="204"/>
      <c r="FOK10" s="204"/>
      <c r="FOL10" s="204"/>
      <c r="FOM10" s="204"/>
      <c r="FON10" s="204"/>
      <c r="FOO10" s="204"/>
      <c r="FOP10" s="204"/>
      <c r="FOQ10" s="204"/>
      <c r="FOR10" s="204"/>
      <c r="FOS10" s="204"/>
      <c r="FOT10" s="204"/>
      <c r="FOU10" s="204"/>
      <c r="FOV10" s="204"/>
      <c r="FOW10" s="204"/>
      <c r="FOX10" s="204"/>
      <c r="FOY10" s="204"/>
      <c r="FOZ10" s="204"/>
      <c r="FPA10" s="204"/>
      <c r="FPB10" s="204"/>
      <c r="FPC10" s="204"/>
      <c r="FPD10" s="204"/>
      <c r="FPE10" s="204"/>
      <c r="FPF10" s="204"/>
      <c r="FPG10" s="204"/>
      <c r="FPH10" s="204"/>
      <c r="FPI10" s="204"/>
      <c r="FPJ10" s="204"/>
      <c r="FPK10" s="204"/>
      <c r="FPL10" s="204"/>
      <c r="FPM10" s="204"/>
      <c r="FPN10" s="204"/>
      <c r="FPO10" s="204"/>
      <c r="FPP10" s="204"/>
      <c r="FPQ10" s="204"/>
      <c r="FPR10" s="204"/>
      <c r="FPS10" s="204"/>
      <c r="FPT10" s="204"/>
      <c r="FPU10" s="204"/>
      <c r="FPV10" s="204"/>
      <c r="FPW10" s="204"/>
      <c r="FPX10" s="204"/>
      <c r="FPY10" s="204"/>
      <c r="FPZ10" s="204"/>
      <c r="FQA10" s="204"/>
      <c r="FQB10" s="204"/>
      <c r="FQC10" s="204"/>
      <c r="FQD10" s="204"/>
      <c r="FQE10" s="204"/>
      <c r="FQF10" s="204"/>
      <c r="FQG10" s="204"/>
      <c r="FQH10" s="204"/>
      <c r="FQI10" s="204"/>
      <c r="FQJ10" s="204"/>
      <c r="FQK10" s="204"/>
      <c r="FQL10" s="204"/>
      <c r="FQM10" s="204"/>
      <c r="FQN10" s="204"/>
      <c r="FQO10" s="204"/>
      <c r="FQP10" s="204"/>
      <c r="FQQ10" s="204"/>
      <c r="FQR10" s="204"/>
      <c r="FQS10" s="204"/>
      <c r="FQT10" s="204"/>
      <c r="FQU10" s="204"/>
      <c r="FQV10" s="204"/>
      <c r="FQW10" s="204"/>
      <c r="FQX10" s="204"/>
      <c r="FQY10" s="204"/>
      <c r="FQZ10" s="204"/>
      <c r="FRA10" s="204"/>
      <c r="FRB10" s="204"/>
      <c r="FRC10" s="204"/>
      <c r="FRD10" s="204"/>
      <c r="FRE10" s="204"/>
      <c r="FRF10" s="204"/>
      <c r="FRG10" s="204"/>
      <c r="FRH10" s="204"/>
      <c r="FRI10" s="204"/>
      <c r="FRJ10" s="204"/>
      <c r="FRK10" s="204"/>
      <c r="FRL10" s="204"/>
      <c r="FRM10" s="204"/>
      <c r="FRN10" s="204"/>
      <c r="FRO10" s="204"/>
      <c r="FRP10" s="204"/>
      <c r="FRQ10" s="204"/>
      <c r="FRR10" s="204"/>
      <c r="FRS10" s="204"/>
      <c r="FRT10" s="204"/>
      <c r="FRU10" s="204"/>
      <c r="FRV10" s="204"/>
      <c r="FRW10" s="204"/>
      <c r="FRX10" s="204"/>
      <c r="FRY10" s="204"/>
      <c r="FRZ10" s="204"/>
      <c r="FSA10" s="204"/>
      <c r="FSB10" s="204"/>
      <c r="FSC10" s="204"/>
      <c r="FSD10" s="204"/>
      <c r="FSE10" s="204"/>
      <c r="FSF10" s="204"/>
      <c r="FSG10" s="204"/>
      <c r="FSH10" s="204"/>
      <c r="FSI10" s="204"/>
      <c r="FSJ10" s="204"/>
      <c r="FSK10" s="204"/>
      <c r="FSL10" s="204"/>
      <c r="FSM10" s="204"/>
      <c r="FSN10" s="204"/>
      <c r="FSO10" s="204"/>
      <c r="FSP10" s="204"/>
      <c r="FSQ10" s="204"/>
      <c r="FSR10" s="204"/>
      <c r="FSS10" s="204"/>
      <c r="FST10" s="204"/>
      <c r="FSU10" s="204"/>
      <c r="FSV10" s="204"/>
      <c r="FSW10" s="204"/>
      <c r="FSX10" s="204"/>
      <c r="FSY10" s="204"/>
      <c r="FSZ10" s="204"/>
      <c r="FTA10" s="204"/>
      <c r="FTB10" s="204"/>
      <c r="FTC10" s="204"/>
      <c r="FTD10" s="204"/>
      <c r="FTE10" s="204"/>
      <c r="FTF10" s="204"/>
      <c r="FTG10" s="204"/>
      <c r="FTH10" s="204"/>
      <c r="FTI10" s="204"/>
      <c r="FTJ10" s="204"/>
      <c r="FTK10" s="204"/>
      <c r="FTL10" s="204"/>
      <c r="FTM10" s="204"/>
      <c r="FTN10" s="204"/>
      <c r="FTO10" s="204"/>
      <c r="FTP10" s="204"/>
      <c r="FTQ10" s="204"/>
      <c r="FTR10" s="204"/>
      <c r="FTS10" s="204"/>
      <c r="FTT10" s="204"/>
      <c r="FTU10" s="204"/>
      <c r="FTV10" s="204"/>
      <c r="FTW10" s="204"/>
      <c r="FTX10" s="204"/>
      <c r="FTY10" s="204"/>
      <c r="FTZ10" s="204"/>
      <c r="FUA10" s="204"/>
      <c r="FUB10" s="204"/>
      <c r="FUC10" s="204"/>
      <c r="FUD10" s="204"/>
      <c r="FUE10" s="204"/>
      <c r="FUF10" s="204"/>
      <c r="FUG10" s="204"/>
      <c r="FUH10" s="204"/>
      <c r="FUI10" s="204"/>
      <c r="FUJ10" s="204"/>
      <c r="FUK10" s="204"/>
      <c r="FUL10" s="204"/>
      <c r="FUM10" s="204"/>
      <c r="FUN10" s="204"/>
      <c r="FUO10" s="204"/>
      <c r="FUP10" s="204"/>
      <c r="FUQ10" s="204"/>
      <c r="FUR10" s="204"/>
      <c r="FUS10" s="204"/>
      <c r="FUT10" s="204"/>
      <c r="FUU10" s="204"/>
      <c r="FUV10" s="204"/>
      <c r="FUW10" s="204"/>
      <c r="FUX10" s="204"/>
      <c r="FUY10" s="204"/>
      <c r="FUZ10" s="204"/>
      <c r="FVA10" s="204"/>
      <c r="FVB10" s="204"/>
      <c r="FVC10" s="204"/>
      <c r="FVD10" s="204"/>
      <c r="FVE10" s="204"/>
      <c r="FVF10" s="204"/>
      <c r="FVG10" s="204"/>
      <c r="FVH10" s="204"/>
      <c r="FVI10" s="204"/>
      <c r="FVJ10" s="204"/>
      <c r="FVK10" s="204"/>
      <c r="FVL10" s="204"/>
      <c r="FVM10" s="204"/>
      <c r="FVN10" s="204"/>
      <c r="FVO10" s="204"/>
      <c r="FVP10" s="204"/>
      <c r="FVQ10" s="204"/>
      <c r="FVR10" s="204"/>
      <c r="FVS10" s="204"/>
      <c r="FVT10" s="204"/>
      <c r="FVU10" s="204"/>
      <c r="FVV10" s="204"/>
      <c r="FVW10" s="204"/>
      <c r="FVX10" s="204"/>
      <c r="FVY10" s="204"/>
      <c r="FVZ10" s="204"/>
      <c r="FWA10" s="204"/>
      <c r="FWB10" s="204"/>
      <c r="FWC10" s="204"/>
      <c r="FWD10" s="204"/>
      <c r="FWE10" s="204"/>
      <c r="FWF10" s="204"/>
      <c r="FWG10" s="204"/>
      <c r="FWH10" s="204"/>
      <c r="FWI10" s="204"/>
      <c r="FWJ10" s="204"/>
      <c r="FWK10" s="204"/>
      <c r="FWL10" s="204"/>
      <c r="FWM10" s="204"/>
      <c r="FWN10" s="204"/>
      <c r="FWO10" s="204"/>
      <c r="FWP10" s="204"/>
      <c r="FWQ10" s="204"/>
      <c r="FWR10" s="204"/>
      <c r="FWS10" s="204"/>
      <c r="FWT10" s="204"/>
      <c r="FWU10" s="204"/>
      <c r="FWV10" s="204"/>
      <c r="FWW10" s="204"/>
      <c r="FWX10" s="204"/>
      <c r="FWY10" s="204"/>
      <c r="FWZ10" s="204"/>
      <c r="FXA10" s="204"/>
      <c r="FXB10" s="204"/>
      <c r="FXC10" s="204"/>
      <c r="FXD10" s="204"/>
      <c r="FXE10" s="204"/>
      <c r="FXF10" s="204"/>
      <c r="FXG10" s="204"/>
      <c r="FXH10" s="204"/>
      <c r="FXI10" s="204"/>
      <c r="FXJ10" s="204"/>
      <c r="FXK10" s="204"/>
      <c r="FXL10" s="204"/>
      <c r="FXM10" s="204"/>
      <c r="FXN10" s="204"/>
      <c r="FXO10" s="204"/>
      <c r="FXP10" s="204"/>
      <c r="FXQ10" s="204"/>
      <c r="FXR10" s="204"/>
      <c r="FXS10" s="204"/>
      <c r="FXT10" s="204"/>
      <c r="FXU10" s="204"/>
      <c r="FXV10" s="204"/>
      <c r="FXW10" s="204"/>
      <c r="FXX10" s="204"/>
      <c r="FXY10" s="204"/>
      <c r="FXZ10" s="204"/>
      <c r="FYA10" s="204"/>
      <c r="FYB10" s="204"/>
      <c r="FYC10" s="204"/>
      <c r="FYD10" s="204"/>
      <c r="FYE10" s="204"/>
      <c r="FYF10" s="204"/>
      <c r="FYG10" s="204"/>
      <c r="FYH10" s="204"/>
      <c r="FYI10" s="204"/>
      <c r="FYJ10" s="204"/>
      <c r="FYK10" s="204"/>
      <c r="FYL10" s="204"/>
      <c r="FYM10" s="204"/>
      <c r="FYN10" s="204"/>
      <c r="FYO10" s="204"/>
      <c r="FYP10" s="204"/>
      <c r="FYQ10" s="204"/>
      <c r="FYR10" s="204"/>
      <c r="FYS10" s="204"/>
      <c r="FYT10" s="204"/>
      <c r="FYU10" s="204"/>
      <c r="FYV10" s="204"/>
      <c r="FYW10" s="204"/>
      <c r="FYX10" s="204"/>
      <c r="FYY10" s="204"/>
      <c r="FYZ10" s="204"/>
      <c r="FZA10" s="204"/>
      <c r="FZB10" s="204"/>
      <c r="FZC10" s="204"/>
      <c r="FZD10" s="204"/>
      <c r="FZE10" s="204"/>
      <c r="FZF10" s="204"/>
      <c r="FZG10" s="204"/>
      <c r="FZH10" s="204"/>
      <c r="FZI10" s="204"/>
      <c r="FZJ10" s="204"/>
      <c r="FZK10" s="204"/>
      <c r="FZL10" s="204"/>
      <c r="FZM10" s="204"/>
      <c r="FZN10" s="204"/>
      <c r="FZO10" s="204"/>
      <c r="FZP10" s="204"/>
      <c r="FZQ10" s="204"/>
      <c r="FZR10" s="204"/>
      <c r="FZS10" s="204"/>
      <c r="FZT10" s="204"/>
      <c r="FZU10" s="204"/>
      <c r="FZV10" s="204"/>
      <c r="FZW10" s="204"/>
      <c r="FZX10" s="204"/>
      <c r="FZY10" s="204"/>
      <c r="FZZ10" s="204"/>
      <c r="GAA10" s="204"/>
      <c r="GAB10" s="204"/>
      <c r="GAC10" s="204"/>
      <c r="GAD10" s="204"/>
      <c r="GAE10" s="204"/>
      <c r="GAF10" s="204"/>
      <c r="GAG10" s="204"/>
      <c r="GAH10" s="204"/>
      <c r="GAI10" s="204"/>
      <c r="GAJ10" s="204"/>
      <c r="GAK10" s="204"/>
      <c r="GAL10" s="204"/>
      <c r="GAM10" s="204"/>
      <c r="GAN10" s="204"/>
      <c r="GAO10" s="204"/>
      <c r="GAP10" s="204"/>
      <c r="GAQ10" s="204"/>
      <c r="GAR10" s="204"/>
      <c r="GAS10" s="204"/>
      <c r="GAT10" s="204"/>
      <c r="GAU10" s="204"/>
      <c r="GAV10" s="204"/>
      <c r="GAW10" s="204"/>
      <c r="GAX10" s="204"/>
      <c r="GAY10" s="204"/>
      <c r="GAZ10" s="204"/>
      <c r="GBA10" s="204"/>
      <c r="GBB10" s="204"/>
      <c r="GBC10" s="204"/>
      <c r="GBD10" s="204"/>
      <c r="GBE10" s="204"/>
      <c r="GBF10" s="204"/>
      <c r="GBG10" s="204"/>
      <c r="GBH10" s="204"/>
      <c r="GBI10" s="204"/>
      <c r="GBJ10" s="204"/>
      <c r="GBK10" s="204"/>
      <c r="GBL10" s="204"/>
      <c r="GBM10" s="204"/>
      <c r="GBN10" s="204"/>
      <c r="GBO10" s="204"/>
      <c r="GBP10" s="204"/>
      <c r="GBQ10" s="204"/>
      <c r="GBR10" s="204"/>
      <c r="GBS10" s="204"/>
      <c r="GBT10" s="204"/>
      <c r="GBU10" s="204"/>
      <c r="GBV10" s="204"/>
      <c r="GBW10" s="204"/>
      <c r="GBX10" s="204"/>
      <c r="GBY10" s="204"/>
      <c r="GBZ10" s="204"/>
      <c r="GCA10" s="204"/>
      <c r="GCB10" s="204"/>
      <c r="GCC10" s="204"/>
      <c r="GCD10" s="204"/>
      <c r="GCE10" s="204"/>
      <c r="GCF10" s="204"/>
      <c r="GCG10" s="204"/>
      <c r="GCH10" s="204"/>
      <c r="GCI10" s="204"/>
      <c r="GCJ10" s="204"/>
      <c r="GCK10" s="204"/>
      <c r="GCL10" s="204"/>
      <c r="GCM10" s="204"/>
      <c r="GCN10" s="204"/>
      <c r="GCO10" s="204"/>
      <c r="GCP10" s="204"/>
      <c r="GCQ10" s="204"/>
      <c r="GCR10" s="204"/>
      <c r="GCS10" s="204"/>
      <c r="GCT10" s="204"/>
      <c r="GCU10" s="204"/>
      <c r="GCV10" s="204"/>
      <c r="GCW10" s="204"/>
      <c r="GCX10" s="204"/>
      <c r="GCY10" s="204"/>
      <c r="GCZ10" s="204"/>
      <c r="GDA10" s="204"/>
      <c r="GDB10" s="204"/>
      <c r="GDC10" s="204"/>
      <c r="GDD10" s="204"/>
      <c r="GDE10" s="204"/>
      <c r="GDF10" s="204"/>
      <c r="GDG10" s="204"/>
      <c r="GDH10" s="204"/>
      <c r="GDI10" s="204"/>
      <c r="GDJ10" s="204"/>
      <c r="GDK10" s="204"/>
      <c r="GDL10" s="204"/>
      <c r="GDM10" s="204"/>
      <c r="GDN10" s="204"/>
      <c r="GDO10" s="204"/>
      <c r="GDP10" s="204"/>
      <c r="GDQ10" s="204"/>
      <c r="GDR10" s="204"/>
      <c r="GDS10" s="204"/>
      <c r="GDT10" s="204"/>
      <c r="GDU10" s="204"/>
      <c r="GDV10" s="204"/>
      <c r="GDW10" s="204"/>
      <c r="GDX10" s="204"/>
      <c r="GDY10" s="204"/>
      <c r="GDZ10" s="204"/>
      <c r="GEA10" s="204"/>
      <c r="GEB10" s="204"/>
      <c r="GEC10" s="204"/>
      <c r="GED10" s="204"/>
      <c r="GEE10" s="204"/>
      <c r="GEF10" s="204"/>
      <c r="GEG10" s="204"/>
      <c r="GEH10" s="204"/>
      <c r="GEI10" s="204"/>
      <c r="GEJ10" s="204"/>
      <c r="GEK10" s="204"/>
      <c r="GEL10" s="204"/>
      <c r="GEM10" s="204"/>
      <c r="GEN10" s="204"/>
      <c r="GEO10" s="204"/>
      <c r="GEP10" s="204"/>
      <c r="GEQ10" s="204"/>
      <c r="GER10" s="204"/>
      <c r="GES10" s="204"/>
      <c r="GET10" s="204"/>
      <c r="GEU10" s="204"/>
      <c r="GEV10" s="204"/>
      <c r="GEW10" s="204"/>
      <c r="GEX10" s="204"/>
      <c r="GEY10" s="204"/>
      <c r="GEZ10" s="204"/>
      <c r="GFA10" s="204"/>
      <c r="GFB10" s="204"/>
      <c r="GFC10" s="204"/>
      <c r="GFD10" s="204"/>
      <c r="GFE10" s="204"/>
      <c r="GFF10" s="204"/>
      <c r="GFG10" s="204"/>
      <c r="GFH10" s="204"/>
      <c r="GFI10" s="204"/>
      <c r="GFJ10" s="204"/>
      <c r="GFK10" s="204"/>
      <c r="GFL10" s="204"/>
      <c r="GFM10" s="204"/>
      <c r="GFN10" s="204"/>
      <c r="GFO10" s="204"/>
      <c r="GFP10" s="204"/>
      <c r="GFQ10" s="204"/>
      <c r="GFR10" s="204"/>
      <c r="GFS10" s="204"/>
      <c r="GFT10" s="204"/>
      <c r="GFU10" s="204"/>
      <c r="GFV10" s="204"/>
      <c r="GFW10" s="204"/>
      <c r="GFX10" s="204"/>
      <c r="GFY10" s="204"/>
      <c r="GFZ10" s="204"/>
      <c r="GGA10" s="204"/>
      <c r="GGB10" s="204"/>
      <c r="GGC10" s="204"/>
      <c r="GGD10" s="204"/>
      <c r="GGE10" s="204"/>
      <c r="GGF10" s="204"/>
      <c r="GGG10" s="204"/>
      <c r="GGH10" s="204"/>
      <c r="GGI10" s="204"/>
      <c r="GGJ10" s="204"/>
      <c r="GGK10" s="204"/>
      <c r="GGL10" s="204"/>
      <c r="GGM10" s="204"/>
      <c r="GGN10" s="204"/>
      <c r="GGO10" s="204"/>
      <c r="GGP10" s="204"/>
      <c r="GGQ10" s="204"/>
      <c r="GGR10" s="204"/>
      <c r="GGS10" s="204"/>
      <c r="GGT10" s="204"/>
      <c r="GGU10" s="204"/>
      <c r="GGV10" s="204"/>
      <c r="GGW10" s="204"/>
      <c r="GGX10" s="204"/>
      <c r="GGY10" s="204"/>
      <c r="GGZ10" s="204"/>
      <c r="GHA10" s="204"/>
      <c r="GHB10" s="204"/>
      <c r="GHC10" s="204"/>
      <c r="GHD10" s="204"/>
      <c r="GHE10" s="204"/>
      <c r="GHF10" s="204"/>
      <c r="GHG10" s="204"/>
      <c r="GHH10" s="204"/>
      <c r="GHI10" s="204"/>
      <c r="GHJ10" s="204"/>
      <c r="GHK10" s="204"/>
      <c r="GHL10" s="204"/>
      <c r="GHM10" s="204"/>
      <c r="GHN10" s="204"/>
      <c r="GHO10" s="204"/>
      <c r="GHP10" s="204"/>
      <c r="GHQ10" s="204"/>
      <c r="GHR10" s="204"/>
      <c r="GHS10" s="204"/>
      <c r="GHT10" s="204"/>
      <c r="GHU10" s="204"/>
      <c r="GHV10" s="204"/>
      <c r="GHW10" s="204"/>
      <c r="GHX10" s="204"/>
      <c r="GHY10" s="204"/>
      <c r="GHZ10" s="204"/>
      <c r="GIA10" s="204"/>
      <c r="GIB10" s="204"/>
      <c r="GIC10" s="204"/>
      <c r="GID10" s="204"/>
      <c r="GIE10" s="204"/>
      <c r="GIF10" s="204"/>
      <c r="GIG10" s="204"/>
      <c r="GIH10" s="204"/>
      <c r="GII10" s="204"/>
      <c r="GIJ10" s="204"/>
      <c r="GIK10" s="204"/>
      <c r="GIL10" s="204"/>
      <c r="GIM10" s="204"/>
      <c r="GIN10" s="204"/>
      <c r="GIO10" s="204"/>
      <c r="GIP10" s="204"/>
      <c r="GIQ10" s="204"/>
      <c r="GIR10" s="204"/>
      <c r="GIS10" s="204"/>
      <c r="GIT10" s="204"/>
      <c r="GIU10" s="204"/>
      <c r="GIV10" s="204"/>
      <c r="GIW10" s="204"/>
      <c r="GIX10" s="204"/>
      <c r="GIY10" s="204"/>
      <c r="GIZ10" s="204"/>
      <c r="GJA10" s="204"/>
      <c r="GJB10" s="204"/>
      <c r="GJC10" s="204"/>
      <c r="GJD10" s="204"/>
      <c r="GJE10" s="204"/>
      <c r="GJF10" s="204"/>
      <c r="GJG10" s="204"/>
      <c r="GJH10" s="204"/>
      <c r="GJI10" s="204"/>
      <c r="GJJ10" s="204"/>
      <c r="GJK10" s="204"/>
      <c r="GJL10" s="204"/>
      <c r="GJM10" s="204"/>
      <c r="GJN10" s="204"/>
      <c r="GJO10" s="204"/>
      <c r="GJP10" s="204"/>
      <c r="GJQ10" s="204"/>
      <c r="GJR10" s="204"/>
      <c r="GJS10" s="204"/>
      <c r="GJT10" s="204"/>
      <c r="GJU10" s="204"/>
      <c r="GJV10" s="204"/>
      <c r="GJW10" s="204"/>
      <c r="GJX10" s="204"/>
      <c r="GJY10" s="204"/>
      <c r="GJZ10" s="204"/>
      <c r="GKA10" s="204"/>
      <c r="GKB10" s="204"/>
      <c r="GKC10" s="204"/>
      <c r="GKD10" s="204"/>
      <c r="GKE10" s="204"/>
      <c r="GKF10" s="204"/>
      <c r="GKG10" s="204"/>
      <c r="GKH10" s="204"/>
      <c r="GKI10" s="204"/>
      <c r="GKJ10" s="204"/>
      <c r="GKK10" s="204"/>
      <c r="GKL10" s="204"/>
      <c r="GKM10" s="204"/>
      <c r="GKN10" s="204"/>
      <c r="GKO10" s="204"/>
      <c r="GKP10" s="204"/>
      <c r="GKQ10" s="204"/>
      <c r="GKR10" s="204"/>
      <c r="GKS10" s="204"/>
      <c r="GKT10" s="204"/>
      <c r="GKU10" s="204"/>
      <c r="GKV10" s="204"/>
      <c r="GKW10" s="204"/>
      <c r="GKX10" s="204"/>
      <c r="GKY10" s="204"/>
      <c r="GKZ10" s="204"/>
      <c r="GLA10" s="204"/>
      <c r="GLB10" s="204"/>
      <c r="GLC10" s="204"/>
      <c r="GLD10" s="204"/>
      <c r="GLE10" s="204"/>
      <c r="GLF10" s="204"/>
      <c r="GLG10" s="204"/>
      <c r="GLH10" s="204"/>
      <c r="GLI10" s="204"/>
      <c r="GLJ10" s="204"/>
      <c r="GLK10" s="204"/>
      <c r="GLL10" s="204"/>
      <c r="GLM10" s="204"/>
      <c r="GLN10" s="204"/>
      <c r="GLO10" s="204"/>
      <c r="GLP10" s="204"/>
      <c r="GLQ10" s="204"/>
      <c r="GLR10" s="204"/>
      <c r="GLS10" s="204"/>
      <c r="GLT10" s="204"/>
      <c r="GLU10" s="204"/>
      <c r="GLV10" s="204"/>
      <c r="GLW10" s="204"/>
      <c r="GLX10" s="204"/>
      <c r="GLY10" s="204"/>
      <c r="GLZ10" s="204"/>
      <c r="GMA10" s="204"/>
      <c r="GMB10" s="204"/>
      <c r="GMC10" s="204"/>
      <c r="GMD10" s="204"/>
      <c r="GME10" s="204"/>
      <c r="GMF10" s="204"/>
      <c r="GMG10" s="204"/>
      <c r="GMH10" s="204"/>
      <c r="GMI10" s="204"/>
      <c r="GMJ10" s="204"/>
      <c r="GMK10" s="204"/>
      <c r="GML10" s="204"/>
      <c r="GMM10" s="204"/>
      <c r="GMN10" s="204"/>
      <c r="GMO10" s="204"/>
      <c r="GMP10" s="204"/>
      <c r="GMQ10" s="204"/>
      <c r="GMR10" s="204"/>
      <c r="GMS10" s="204"/>
      <c r="GMT10" s="204"/>
      <c r="GMU10" s="204"/>
      <c r="GMV10" s="204"/>
      <c r="GMW10" s="204"/>
      <c r="GMX10" s="204"/>
      <c r="GMY10" s="204"/>
      <c r="GMZ10" s="204"/>
      <c r="GNA10" s="204"/>
      <c r="GNB10" s="204"/>
      <c r="GNC10" s="204"/>
      <c r="GND10" s="204"/>
      <c r="GNE10" s="204"/>
      <c r="GNF10" s="204"/>
      <c r="GNG10" s="204"/>
      <c r="GNH10" s="204"/>
      <c r="GNI10" s="204"/>
      <c r="GNJ10" s="204"/>
      <c r="GNK10" s="204"/>
      <c r="GNL10" s="204"/>
      <c r="GNM10" s="204"/>
      <c r="GNN10" s="204"/>
      <c r="GNO10" s="204"/>
      <c r="GNP10" s="204"/>
      <c r="GNQ10" s="204"/>
      <c r="GNR10" s="204"/>
      <c r="GNS10" s="204"/>
      <c r="GNT10" s="204"/>
      <c r="GNU10" s="204"/>
      <c r="GNV10" s="204"/>
      <c r="GNW10" s="204"/>
      <c r="GNX10" s="204"/>
      <c r="GNY10" s="204"/>
      <c r="GNZ10" s="204"/>
      <c r="GOA10" s="204"/>
      <c r="GOB10" s="204"/>
      <c r="GOC10" s="204"/>
      <c r="GOD10" s="204"/>
      <c r="GOE10" s="204"/>
      <c r="GOF10" s="204"/>
      <c r="GOG10" s="204"/>
      <c r="GOH10" s="204"/>
      <c r="GOI10" s="204"/>
      <c r="GOJ10" s="204"/>
      <c r="GOK10" s="204"/>
      <c r="GOL10" s="204"/>
      <c r="GOM10" s="204"/>
      <c r="GON10" s="204"/>
      <c r="GOO10" s="204"/>
      <c r="GOP10" s="204"/>
      <c r="GOQ10" s="204"/>
      <c r="GOR10" s="204"/>
      <c r="GOS10" s="204"/>
      <c r="GOT10" s="204"/>
      <c r="GOU10" s="204"/>
      <c r="GOV10" s="204"/>
      <c r="GOW10" s="204"/>
      <c r="GOX10" s="204"/>
      <c r="GOY10" s="204"/>
      <c r="GOZ10" s="204"/>
      <c r="GPA10" s="204"/>
      <c r="GPB10" s="204"/>
      <c r="GPC10" s="204"/>
      <c r="GPD10" s="204"/>
      <c r="GPE10" s="204"/>
      <c r="GPF10" s="204"/>
      <c r="GPG10" s="204"/>
      <c r="GPH10" s="204"/>
      <c r="GPI10" s="204"/>
      <c r="GPJ10" s="204"/>
      <c r="GPK10" s="204"/>
      <c r="GPL10" s="204"/>
      <c r="GPM10" s="204"/>
      <c r="GPN10" s="204"/>
      <c r="GPO10" s="204"/>
      <c r="GPP10" s="204"/>
      <c r="GPQ10" s="204"/>
      <c r="GPR10" s="204"/>
      <c r="GPS10" s="204"/>
      <c r="GPT10" s="204"/>
      <c r="GPU10" s="204"/>
      <c r="GPV10" s="204"/>
      <c r="GPW10" s="204"/>
      <c r="GPX10" s="204"/>
      <c r="GPY10" s="204"/>
      <c r="GPZ10" s="204"/>
      <c r="GQA10" s="204"/>
      <c r="GQB10" s="204"/>
      <c r="GQC10" s="204"/>
      <c r="GQD10" s="204"/>
      <c r="GQE10" s="204"/>
      <c r="GQF10" s="204"/>
      <c r="GQG10" s="204"/>
      <c r="GQH10" s="204"/>
      <c r="GQI10" s="204"/>
      <c r="GQJ10" s="204"/>
      <c r="GQK10" s="204"/>
      <c r="GQL10" s="204"/>
      <c r="GQM10" s="204"/>
      <c r="GQN10" s="204"/>
      <c r="GQO10" s="204"/>
      <c r="GQP10" s="204"/>
      <c r="GQQ10" s="204"/>
      <c r="GQR10" s="204"/>
      <c r="GQS10" s="204"/>
      <c r="GQT10" s="204"/>
      <c r="GQU10" s="204"/>
      <c r="GQV10" s="204"/>
      <c r="GQW10" s="204"/>
      <c r="GQX10" s="204"/>
      <c r="GQY10" s="204"/>
      <c r="GQZ10" s="204"/>
      <c r="GRA10" s="204"/>
      <c r="GRB10" s="204"/>
      <c r="GRC10" s="204"/>
      <c r="GRD10" s="204"/>
      <c r="GRE10" s="204"/>
      <c r="GRF10" s="204"/>
      <c r="GRG10" s="204"/>
      <c r="GRH10" s="204"/>
      <c r="GRI10" s="204"/>
      <c r="GRJ10" s="204"/>
      <c r="GRK10" s="204"/>
      <c r="GRL10" s="204"/>
      <c r="GRM10" s="204"/>
      <c r="GRN10" s="204"/>
      <c r="GRO10" s="204"/>
      <c r="GRP10" s="204"/>
      <c r="GRQ10" s="204"/>
      <c r="GRR10" s="204"/>
      <c r="GRS10" s="204"/>
      <c r="GRT10" s="204"/>
      <c r="GRU10" s="204"/>
      <c r="GRV10" s="204"/>
      <c r="GRW10" s="204"/>
      <c r="GRX10" s="204"/>
      <c r="GRY10" s="204"/>
      <c r="GRZ10" s="204"/>
      <c r="GSA10" s="204"/>
      <c r="GSB10" s="204"/>
      <c r="GSC10" s="204"/>
      <c r="GSD10" s="204"/>
      <c r="GSE10" s="204"/>
      <c r="GSF10" s="204"/>
      <c r="GSG10" s="204"/>
      <c r="GSH10" s="204"/>
      <c r="GSI10" s="204"/>
      <c r="GSJ10" s="204"/>
      <c r="GSK10" s="204"/>
      <c r="GSL10" s="204"/>
      <c r="GSM10" s="204"/>
      <c r="GSN10" s="204"/>
      <c r="GSO10" s="204"/>
      <c r="GSP10" s="204"/>
      <c r="GSQ10" s="204"/>
      <c r="GSR10" s="204"/>
      <c r="GSS10" s="204"/>
      <c r="GST10" s="204"/>
      <c r="GSU10" s="204"/>
      <c r="GSV10" s="204"/>
      <c r="GSW10" s="204"/>
      <c r="GSX10" s="204"/>
      <c r="GSY10" s="204"/>
      <c r="GSZ10" s="204"/>
      <c r="GTA10" s="204"/>
      <c r="GTB10" s="204"/>
      <c r="GTC10" s="204"/>
      <c r="GTD10" s="204"/>
      <c r="GTE10" s="204"/>
      <c r="GTF10" s="204"/>
      <c r="GTG10" s="204"/>
      <c r="GTH10" s="204"/>
      <c r="GTI10" s="204"/>
      <c r="GTJ10" s="204"/>
      <c r="GTK10" s="204"/>
      <c r="GTL10" s="204"/>
      <c r="GTM10" s="204"/>
      <c r="GTN10" s="204"/>
      <c r="GTO10" s="204"/>
      <c r="GTP10" s="204"/>
      <c r="GTQ10" s="204"/>
      <c r="GTR10" s="204"/>
      <c r="GTS10" s="204"/>
      <c r="GTT10" s="204"/>
      <c r="GTU10" s="204"/>
      <c r="GTV10" s="204"/>
      <c r="GTW10" s="204"/>
      <c r="GTX10" s="204"/>
      <c r="GTY10" s="204"/>
      <c r="GTZ10" s="204"/>
      <c r="GUA10" s="204"/>
      <c r="GUB10" s="204"/>
      <c r="GUC10" s="204"/>
      <c r="GUD10" s="204"/>
      <c r="GUE10" s="204"/>
      <c r="GUF10" s="204"/>
      <c r="GUG10" s="204"/>
      <c r="GUH10" s="204"/>
      <c r="GUI10" s="204"/>
      <c r="GUJ10" s="204"/>
      <c r="GUK10" s="204"/>
      <c r="GUL10" s="204"/>
      <c r="GUM10" s="204"/>
      <c r="GUN10" s="204"/>
      <c r="GUO10" s="204"/>
      <c r="GUP10" s="204"/>
      <c r="GUQ10" s="204"/>
      <c r="GUR10" s="204"/>
      <c r="GUS10" s="204"/>
      <c r="GUT10" s="204"/>
      <c r="GUU10" s="204"/>
      <c r="GUV10" s="204"/>
      <c r="GUW10" s="204"/>
      <c r="GUX10" s="204"/>
      <c r="GUY10" s="204"/>
      <c r="GUZ10" s="204"/>
      <c r="GVA10" s="204"/>
      <c r="GVB10" s="204"/>
      <c r="GVC10" s="204"/>
      <c r="GVD10" s="204"/>
      <c r="GVE10" s="204"/>
      <c r="GVF10" s="204"/>
      <c r="GVG10" s="204"/>
      <c r="GVH10" s="204"/>
      <c r="GVI10" s="204"/>
      <c r="GVJ10" s="204"/>
      <c r="GVK10" s="204"/>
      <c r="GVL10" s="204"/>
      <c r="GVM10" s="204"/>
      <c r="GVN10" s="204"/>
      <c r="GVO10" s="204"/>
      <c r="GVP10" s="204"/>
      <c r="GVQ10" s="204"/>
      <c r="GVR10" s="204"/>
      <c r="GVS10" s="204"/>
      <c r="GVT10" s="204"/>
      <c r="GVU10" s="204"/>
      <c r="GVV10" s="204"/>
      <c r="GVW10" s="204"/>
      <c r="GVX10" s="204"/>
      <c r="GVY10" s="204"/>
      <c r="GVZ10" s="204"/>
      <c r="GWA10" s="204"/>
      <c r="GWB10" s="204"/>
      <c r="GWC10" s="204"/>
      <c r="GWD10" s="204"/>
      <c r="GWE10" s="204"/>
      <c r="GWF10" s="204"/>
      <c r="GWG10" s="204"/>
      <c r="GWH10" s="204"/>
      <c r="GWI10" s="204"/>
      <c r="GWJ10" s="204"/>
      <c r="GWK10" s="204"/>
      <c r="GWL10" s="204"/>
      <c r="GWM10" s="204"/>
      <c r="GWN10" s="204"/>
      <c r="GWO10" s="204"/>
      <c r="GWP10" s="204"/>
      <c r="GWQ10" s="204"/>
      <c r="GWR10" s="204"/>
      <c r="GWS10" s="204"/>
      <c r="GWT10" s="204"/>
      <c r="GWU10" s="204"/>
      <c r="GWV10" s="204"/>
      <c r="GWW10" s="204"/>
      <c r="GWX10" s="204"/>
      <c r="GWY10" s="204"/>
      <c r="GWZ10" s="204"/>
      <c r="GXA10" s="204"/>
      <c r="GXB10" s="204"/>
      <c r="GXC10" s="204"/>
      <c r="GXD10" s="204"/>
      <c r="GXE10" s="204"/>
      <c r="GXF10" s="204"/>
      <c r="GXG10" s="204"/>
      <c r="GXH10" s="204"/>
      <c r="GXI10" s="204"/>
      <c r="GXJ10" s="204"/>
      <c r="GXK10" s="204"/>
      <c r="GXL10" s="204"/>
      <c r="GXM10" s="204"/>
      <c r="GXN10" s="204"/>
      <c r="GXO10" s="204"/>
      <c r="GXP10" s="204"/>
      <c r="GXQ10" s="204"/>
      <c r="GXR10" s="204"/>
      <c r="GXS10" s="204"/>
      <c r="GXT10" s="204"/>
      <c r="GXU10" s="204"/>
      <c r="GXV10" s="204"/>
      <c r="GXW10" s="204"/>
      <c r="GXX10" s="204"/>
      <c r="GXY10" s="204"/>
      <c r="GXZ10" s="204"/>
      <c r="GYA10" s="204"/>
      <c r="GYB10" s="204"/>
      <c r="GYC10" s="204"/>
      <c r="GYD10" s="204"/>
      <c r="GYE10" s="204"/>
      <c r="GYF10" s="204"/>
      <c r="GYG10" s="204"/>
      <c r="GYH10" s="204"/>
      <c r="GYI10" s="204"/>
      <c r="GYJ10" s="204"/>
      <c r="GYK10" s="204"/>
      <c r="GYL10" s="204"/>
      <c r="GYM10" s="204"/>
      <c r="GYN10" s="204"/>
      <c r="GYO10" s="204"/>
      <c r="GYP10" s="204"/>
      <c r="GYQ10" s="204"/>
      <c r="GYR10" s="204"/>
      <c r="GYS10" s="204"/>
      <c r="GYT10" s="204"/>
      <c r="GYU10" s="204"/>
      <c r="GYV10" s="204"/>
      <c r="GYW10" s="204"/>
      <c r="GYX10" s="204"/>
      <c r="GYY10" s="204"/>
      <c r="GYZ10" s="204"/>
      <c r="GZA10" s="204"/>
      <c r="GZB10" s="204"/>
      <c r="GZC10" s="204"/>
      <c r="GZD10" s="204"/>
      <c r="GZE10" s="204"/>
      <c r="GZF10" s="204"/>
      <c r="GZG10" s="204"/>
      <c r="GZH10" s="204"/>
      <c r="GZI10" s="204"/>
      <c r="GZJ10" s="204"/>
      <c r="GZK10" s="204"/>
      <c r="GZL10" s="204"/>
      <c r="GZM10" s="204"/>
      <c r="GZN10" s="204"/>
      <c r="GZO10" s="204"/>
      <c r="GZP10" s="204"/>
      <c r="GZQ10" s="204"/>
      <c r="GZR10" s="204"/>
      <c r="GZS10" s="204"/>
      <c r="GZT10" s="204"/>
      <c r="GZU10" s="204"/>
      <c r="GZV10" s="204"/>
      <c r="GZW10" s="204"/>
      <c r="GZX10" s="204"/>
      <c r="GZY10" s="204"/>
      <c r="GZZ10" s="204"/>
      <c r="HAA10" s="204"/>
      <c r="HAB10" s="204"/>
      <c r="HAC10" s="204"/>
      <c r="HAD10" s="204"/>
      <c r="HAE10" s="204"/>
      <c r="HAF10" s="204"/>
      <c r="HAG10" s="204"/>
      <c r="HAH10" s="204"/>
      <c r="HAI10" s="204"/>
      <c r="HAJ10" s="204"/>
      <c r="HAK10" s="204"/>
      <c r="HAL10" s="204"/>
      <c r="HAM10" s="204"/>
      <c r="HAN10" s="204"/>
      <c r="HAO10" s="204"/>
      <c r="HAP10" s="204"/>
      <c r="HAQ10" s="204"/>
      <c r="HAR10" s="204"/>
      <c r="HAS10" s="204"/>
      <c r="HAT10" s="204"/>
      <c r="HAU10" s="204"/>
      <c r="HAV10" s="204"/>
      <c r="HAW10" s="204"/>
      <c r="HAX10" s="204"/>
      <c r="HAY10" s="204"/>
      <c r="HAZ10" s="204"/>
      <c r="HBA10" s="204"/>
      <c r="HBB10" s="204"/>
      <c r="HBC10" s="204"/>
      <c r="HBD10" s="204"/>
      <c r="HBE10" s="204"/>
      <c r="HBF10" s="204"/>
      <c r="HBG10" s="204"/>
      <c r="HBH10" s="204"/>
      <c r="HBI10" s="204"/>
      <c r="HBJ10" s="204"/>
      <c r="HBK10" s="204"/>
      <c r="HBL10" s="204"/>
      <c r="HBM10" s="204"/>
      <c r="HBN10" s="204"/>
      <c r="HBO10" s="204"/>
      <c r="HBP10" s="204"/>
      <c r="HBQ10" s="204"/>
      <c r="HBR10" s="204"/>
      <c r="HBS10" s="204"/>
      <c r="HBT10" s="204"/>
      <c r="HBU10" s="204"/>
      <c r="HBV10" s="204"/>
      <c r="HBW10" s="204"/>
      <c r="HBX10" s="204"/>
      <c r="HBY10" s="204"/>
      <c r="HBZ10" s="204"/>
      <c r="HCA10" s="204"/>
      <c r="HCB10" s="204"/>
      <c r="HCC10" s="204"/>
      <c r="HCD10" s="204"/>
      <c r="HCE10" s="204"/>
      <c r="HCF10" s="204"/>
      <c r="HCG10" s="204"/>
      <c r="HCH10" s="204"/>
      <c r="HCI10" s="204"/>
      <c r="HCJ10" s="204"/>
      <c r="HCK10" s="204"/>
      <c r="HCL10" s="204"/>
      <c r="HCM10" s="204"/>
      <c r="HCN10" s="204"/>
      <c r="HCO10" s="204"/>
      <c r="HCP10" s="204"/>
      <c r="HCQ10" s="204"/>
      <c r="HCR10" s="204"/>
      <c r="HCS10" s="204"/>
      <c r="HCT10" s="204"/>
      <c r="HCU10" s="204"/>
      <c r="HCV10" s="204"/>
      <c r="HCW10" s="204"/>
      <c r="HCX10" s="204"/>
      <c r="HCY10" s="204"/>
      <c r="HCZ10" s="204"/>
      <c r="HDA10" s="204"/>
      <c r="HDB10" s="204"/>
      <c r="HDC10" s="204"/>
      <c r="HDD10" s="204"/>
      <c r="HDE10" s="204"/>
      <c r="HDF10" s="204"/>
      <c r="HDG10" s="204"/>
      <c r="HDH10" s="204"/>
      <c r="HDI10" s="204"/>
      <c r="HDJ10" s="204"/>
      <c r="HDK10" s="204"/>
      <c r="HDL10" s="204"/>
      <c r="HDM10" s="204"/>
      <c r="HDN10" s="204"/>
      <c r="HDO10" s="204"/>
      <c r="HDP10" s="204"/>
      <c r="HDQ10" s="204"/>
      <c r="HDR10" s="204"/>
      <c r="HDS10" s="204"/>
      <c r="HDT10" s="204"/>
      <c r="HDU10" s="204"/>
      <c r="HDV10" s="204"/>
      <c r="HDW10" s="204"/>
      <c r="HDX10" s="204"/>
      <c r="HDY10" s="204"/>
      <c r="HDZ10" s="204"/>
      <c r="HEA10" s="204"/>
      <c r="HEB10" s="204"/>
      <c r="HEC10" s="204"/>
      <c r="HED10" s="204"/>
      <c r="HEE10" s="204"/>
      <c r="HEF10" s="204"/>
      <c r="HEG10" s="204"/>
      <c r="HEH10" s="204"/>
      <c r="HEI10" s="204"/>
      <c r="HEJ10" s="204"/>
      <c r="HEK10" s="204"/>
      <c r="HEL10" s="204"/>
      <c r="HEM10" s="204"/>
      <c r="HEN10" s="204"/>
      <c r="HEO10" s="204"/>
      <c r="HEP10" s="204"/>
      <c r="HEQ10" s="204"/>
      <c r="HER10" s="204"/>
      <c r="HES10" s="204"/>
      <c r="HET10" s="204"/>
      <c r="HEU10" s="204"/>
      <c r="HEV10" s="204"/>
      <c r="HEW10" s="204"/>
      <c r="HEX10" s="204"/>
      <c r="HEY10" s="204"/>
      <c r="HEZ10" s="204"/>
      <c r="HFA10" s="204"/>
      <c r="HFB10" s="204"/>
      <c r="HFC10" s="204"/>
      <c r="HFD10" s="204"/>
      <c r="HFE10" s="204"/>
      <c r="HFF10" s="204"/>
      <c r="HFG10" s="204"/>
      <c r="HFH10" s="204"/>
      <c r="HFI10" s="204"/>
      <c r="HFJ10" s="204"/>
      <c r="HFK10" s="204"/>
      <c r="HFL10" s="204"/>
      <c r="HFM10" s="204"/>
      <c r="HFN10" s="204"/>
      <c r="HFO10" s="204"/>
      <c r="HFP10" s="204"/>
      <c r="HFQ10" s="204"/>
      <c r="HFR10" s="204"/>
      <c r="HFS10" s="204"/>
      <c r="HFT10" s="204"/>
      <c r="HFU10" s="204"/>
      <c r="HFV10" s="204"/>
      <c r="HFW10" s="204"/>
      <c r="HFX10" s="204"/>
      <c r="HFY10" s="204"/>
      <c r="HFZ10" s="204"/>
      <c r="HGA10" s="204"/>
      <c r="HGB10" s="204"/>
      <c r="HGC10" s="204"/>
      <c r="HGD10" s="204"/>
      <c r="HGE10" s="204"/>
      <c r="HGF10" s="204"/>
      <c r="HGG10" s="204"/>
      <c r="HGH10" s="204"/>
      <c r="HGI10" s="204"/>
      <c r="HGJ10" s="204"/>
      <c r="HGK10" s="204"/>
      <c r="HGL10" s="204"/>
      <c r="HGM10" s="204"/>
      <c r="HGN10" s="204"/>
      <c r="HGO10" s="204"/>
      <c r="HGP10" s="204"/>
      <c r="HGQ10" s="204"/>
      <c r="HGR10" s="204"/>
      <c r="HGS10" s="204"/>
      <c r="HGT10" s="204"/>
      <c r="HGU10" s="204"/>
      <c r="HGV10" s="204"/>
      <c r="HGW10" s="204"/>
      <c r="HGX10" s="204"/>
      <c r="HGY10" s="204"/>
      <c r="HGZ10" s="204"/>
      <c r="HHA10" s="204"/>
      <c r="HHB10" s="204"/>
      <c r="HHC10" s="204"/>
      <c r="HHD10" s="204"/>
      <c r="HHE10" s="204"/>
      <c r="HHF10" s="204"/>
      <c r="HHG10" s="204"/>
      <c r="HHH10" s="204"/>
      <c r="HHI10" s="204"/>
      <c r="HHJ10" s="204"/>
      <c r="HHK10" s="204"/>
      <c r="HHL10" s="204"/>
      <c r="HHM10" s="204"/>
      <c r="HHN10" s="204"/>
      <c r="HHO10" s="204"/>
      <c r="HHP10" s="204"/>
      <c r="HHQ10" s="204"/>
      <c r="HHR10" s="204"/>
      <c r="HHS10" s="204"/>
      <c r="HHT10" s="204"/>
      <c r="HHU10" s="204"/>
      <c r="HHV10" s="204"/>
      <c r="HHW10" s="204"/>
      <c r="HHX10" s="204"/>
      <c r="HHY10" s="204"/>
      <c r="HHZ10" s="204"/>
      <c r="HIA10" s="204"/>
      <c r="HIB10" s="204"/>
      <c r="HIC10" s="204"/>
      <c r="HID10" s="204"/>
      <c r="HIE10" s="204"/>
      <c r="HIF10" s="204"/>
      <c r="HIG10" s="204"/>
      <c r="HIH10" s="204"/>
      <c r="HII10" s="204"/>
      <c r="HIJ10" s="204"/>
      <c r="HIK10" s="204"/>
      <c r="HIL10" s="204"/>
      <c r="HIM10" s="204"/>
      <c r="HIN10" s="204"/>
      <c r="HIO10" s="204"/>
      <c r="HIP10" s="204"/>
      <c r="HIQ10" s="204"/>
      <c r="HIR10" s="204"/>
      <c r="HIS10" s="204"/>
      <c r="HIT10" s="204"/>
      <c r="HIU10" s="204"/>
      <c r="HIV10" s="204"/>
      <c r="HIW10" s="204"/>
      <c r="HIX10" s="204"/>
      <c r="HIY10" s="204"/>
      <c r="HIZ10" s="204"/>
      <c r="HJA10" s="204"/>
      <c r="HJB10" s="204"/>
      <c r="HJC10" s="204"/>
      <c r="HJD10" s="204"/>
      <c r="HJE10" s="204"/>
      <c r="HJF10" s="204"/>
      <c r="HJG10" s="204"/>
      <c r="HJH10" s="204"/>
      <c r="HJI10" s="204"/>
      <c r="HJJ10" s="204"/>
      <c r="HJK10" s="204"/>
      <c r="HJL10" s="204"/>
      <c r="HJM10" s="204"/>
      <c r="HJN10" s="204"/>
      <c r="HJO10" s="204"/>
      <c r="HJP10" s="204"/>
      <c r="HJQ10" s="204"/>
      <c r="HJR10" s="204"/>
      <c r="HJS10" s="204"/>
      <c r="HJT10" s="204"/>
      <c r="HJU10" s="204"/>
      <c r="HJV10" s="204"/>
      <c r="HJW10" s="204"/>
      <c r="HJX10" s="204"/>
      <c r="HJY10" s="204"/>
      <c r="HJZ10" s="204"/>
      <c r="HKA10" s="204"/>
      <c r="HKB10" s="204"/>
      <c r="HKC10" s="204"/>
      <c r="HKD10" s="204"/>
      <c r="HKE10" s="204"/>
      <c r="HKF10" s="204"/>
      <c r="HKG10" s="204"/>
      <c r="HKH10" s="204"/>
      <c r="HKI10" s="204"/>
      <c r="HKJ10" s="204"/>
      <c r="HKK10" s="204"/>
      <c r="HKL10" s="204"/>
      <c r="HKM10" s="204"/>
      <c r="HKN10" s="204"/>
      <c r="HKO10" s="204"/>
      <c r="HKP10" s="204"/>
      <c r="HKQ10" s="204"/>
      <c r="HKR10" s="204"/>
      <c r="HKS10" s="204"/>
      <c r="HKT10" s="204"/>
      <c r="HKU10" s="204"/>
      <c r="HKV10" s="204"/>
      <c r="HKW10" s="204"/>
      <c r="HKX10" s="204"/>
      <c r="HKY10" s="204"/>
      <c r="HKZ10" s="204"/>
      <c r="HLA10" s="204"/>
      <c r="HLB10" s="204"/>
      <c r="HLC10" s="204"/>
      <c r="HLD10" s="204"/>
      <c r="HLE10" s="204"/>
      <c r="HLF10" s="204"/>
      <c r="HLG10" s="204"/>
      <c r="HLH10" s="204"/>
      <c r="HLI10" s="204"/>
      <c r="HLJ10" s="204"/>
      <c r="HLK10" s="204"/>
      <c r="HLL10" s="204"/>
      <c r="HLM10" s="204"/>
      <c r="HLN10" s="204"/>
      <c r="HLO10" s="204"/>
      <c r="HLP10" s="204"/>
      <c r="HLQ10" s="204"/>
      <c r="HLR10" s="204"/>
      <c r="HLS10" s="204"/>
      <c r="HLT10" s="204"/>
      <c r="HLU10" s="204"/>
      <c r="HLV10" s="204"/>
      <c r="HLW10" s="204"/>
      <c r="HLX10" s="204"/>
      <c r="HLY10" s="204"/>
      <c r="HLZ10" s="204"/>
      <c r="HMA10" s="204"/>
      <c r="HMB10" s="204"/>
      <c r="HMC10" s="204"/>
      <c r="HMD10" s="204"/>
      <c r="HME10" s="204"/>
      <c r="HMF10" s="204"/>
      <c r="HMG10" s="204"/>
      <c r="HMH10" s="204"/>
      <c r="HMI10" s="204"/>
      <c r="HMJ10" s="204"/>
      <c r="HMK10" s="204"/>
      <c r="HML10" s="204"/>
      <c r="HMM10" s="204"/>
      <c r="HMN10" s="204"/>
      <c r="HMO10" s="204"/>
      <c r="HMP10" s="204"/>
      <c r="HMQ10" s="204"/>
      <c r="HMR10" s="204"/>
      <c r="HMS10" s="204"/>
      <c r="HMT10" s="204"/>
      <c r="HMU10" s="204"/>
      <c r="HMV10" s="204"/>
      <c r="HMW10" s="204"/>
      <c r="HMX10" s="204"/>
      <c r="HMY10" s="204"/>
      <c r="HMZ10" s="204"/>
      <c r="HNA10" s="204"/>
      <c r="HNB10" s="204"/>
      <c r="HNC10" s="204"/>
      <c r="HND10" s="204"/>
      <c r="HNE10" s="204"/>
      <c r="HNF10" s="204"/>
      <c r="HNG10" s="204"/>
      <c r="HNH10" s="204"/>
      <c r="HNI10" s="204"/>
      <c r="HNJ10" s="204"/>
      <c r="HNK10" s="204"/>
      <c r="HNL10" s="204"/>
      <c r="HNM10" s="204"/>
      <c r="HNN10" s="204"/>
      <c r="HNO10" s="204"/>
      <c r="HNP10" s="204"/>
      <c r="HNQ10" s="204"/>
      <c r="HNR10" s="204"/>
      <c r="HNS10" s="204"/>
      <c r="HNT10" s="204"/>
      <c r="HNU10" s="204"/>
      <c r="HNV10" s="204"/>
      <c r="HNW10" s="204"/>
      <c r="HNX10" s="204"/>
      <c r="HNY10" s="204"/>
      <c r="HNZ10" s="204"/>
      <c r="HOA10" s="204"/>
      <c r="HOB10" s="204"/>
      <c r="HOC10" s="204"/>
      <c r="HOD10" s="204"/>
      <c r="HOE10" s="204"/>
      <c r="HOF10" s="204"/>
      <c r="HOG10" s="204"/>
      <c r="HOH10" s="204"/>
      <c r="HOI10" s="204"/>
      <c r="HOJ10" s="204"/>
      <c r="HOK10" s="204"/>
      <c r="HOL10" s="204"/>
      <c r="HOM10" s="204"/>
      <c r="HON10" s="204"/>
      <c r="HOO10" s="204"/>
      <c r="HOP10" s="204"/>
      <c r="HOQ10" s="204"/>
      <c r="HOR10" s="204"/>
      <c r="HOS10" s="204"/>
      <c r="HOT10" s="204"/>
      <c r="HOU10" s="204"/>
      <c r="HOV10" s="204"/>
      <c r="HOW10" s="204"/>
      <c r="HOX10" s="204"/>
      <c r="HOY10" s="204"/>
      <c r="HOZ10" s="204"/>
      <c r="HPA10" s="204"/>
      <c r="HPB10" s="204"/>
      <c r="HPC10" s="204"/>
      <c r="HPD10" s="204"/>
      <c r="HPE10" s="204"/>
      <c r="HPF10" s="204"/>
      <c r="HPG10" s="204"/>
      <c r="HPH10" s="204"/>
      <c r="HPI10" s="204"/>
      <c r="HPJ10" s="204"/>
      <c r="HPK10" s="204"/>
      <c r="HPL10" s="204"/>
      <c r="HPM10" s="204"/>
      <c r="HPN10" s="204"/>
      <c r="HPO10" s="204"/>
      <c r="HPP10" s="204"/>
      <c r="HPQ10" s="204"/>
      <c r="HPR10" s="204"/>
      <c r="HPS10" s="204"/>
      <c r="HPT10" s="204"/>
      <c r="HPU10" s="204"/>
      <c r="HPV10" s="204"/>
      <c r="HPW10" s="204"/>
      <c r="HPX10" s="204"/>
      <c r="HPY10" s="204"/>
      <c r="HPZ10" s="204"/>
      <c r="HQA10" s="204"/>
      <c r="HQB10" s="204"/>
      <c r="HQC10" s="204"/>
      <c r="HQD10" s="204"/>
      <c r="HQE10" s="204"/>
      <c r="HQF10" s="204"/>
      <c r="HQG10" s="204"/>
      <c r="HQH10" s="204"/>
      <c r="HQI10" s="204"/>
      <c r="HQJ10" s="204"/>
      <c r="HQK10" s="204"/>
      <c r="HQL10" s="204"/>
      <c r="HQM10" s="204"/>
      <c r="HQN10" s="204"/>
      <c r="HQO10" s="204"/>
      <c r="HQP10" s="204"/>
      <c r="HQQ10" s="204"/>
      <c r="HQR10" s="204"/>
      <c r="HQS10" s="204"/>
      <c r="HQT10" s="204"/>
      <c r="HQU10" s="204"/>
      <c r="HQV10" s="204"/>
      <c r="HQW10" s="204"/>
      <c r="HQX10" s="204"/>
      <c r="HQY10" s="204"/>
      <c r="HQZ10" s="204"/>
      <c r="HRA10" s="204"/>
      <c r="HRB10" s="204"/>
      <c r="HRC10" s="204"/>
      <c r="HRD10" s="204"/>
      <c r="HRE10" s="204"/>
      <c r="HRF10" s="204"/>
      <c r="HRG10" s="204"/>
      <c r="HRH10" s="204"/>
      <c r="HRI10" s="204"/>
      <c r="HRJ10" s="204"/>
      <c r="HRK10" s="204"/>
      <c r="HRL10" s="204"/>
      <c r="HRM10" s="204"/>
      <c r="HRN10" s="204"/>
      <c r="HRO10" s="204"/>
      <c r="HRP10" s="204"/>
      <c r="HRQ10" s="204"/>
      <c r="HRR10" s="204"/>
      <c r="HRS10" s="204"/>
      <c r="HRT10" s="204"/>
      <c r="HRU10" s="204"/>
      <c r="HRV10" s="204"/>
      <c r="HRW10" s="204"/>
      <c r="HRX10" s="204"/>
      <c r="HRY10" s="204"/>
      <c r="HRZ10" s="204"/>
      <c r="HSA10" s="204"/>
      <c r="HSB10" s="204"/>
      <c r="HSC10" s="204"/>
      <c r="HSD10" s="204"/>
      <c r="HSE10" s="204"/>
      <c r="HSF10" s="204"/>
      <c r="HSG10" s="204"/>
      <c r="HSH10" s="204"/>
      <c r="HSI10" s="204"/>
      <c r="HSJ10" s="204"/>
      <c r="HSK10" s="204"/>
      <c r="HSL10" s="204"/>
      <c r="HSM10" s="204"/>
      <c r="HSN10" s="204"/>
      <c r="HSO10" s="204"/>
      <c r="HSP10" s="204"/>
      <c r="HSQ10" s="204"/>
      <c r="HSR10" s="204"/>
      <c r="HSS10" s="204"/>
      <c r="HST10" s="204"/>
      <c r="HSU10" s="204"/>
      <c r="HSV10" s="204"/>
      <c r="HSW10" s="204"/>
      <c r="HSX10" s="204"/>
      <c r="HSY10" s="204"/>
      <c r="HSZ10" s="204"/>
      <c r="HTA10" s="204"/>
      <c r="HTB10" s="204"/>
      <c r="HTC10" s="204"/>
      <c r="HTD10" s="204"/>
      <c r="HTE10" s="204"/>
      <c r="HTF10" s="204"/>
      <c r="HTG10" s="204"/>
      <c r="HTH10" s="204"/>
      <c r="HTI10" s="204"/>
      <c r="HTJ10" s="204"/>
      <c r="HTK10" s="204"/>
      <c r="HTL10" s="204"/>
      <c r="HTM10" s="204"/>
      <c r="HTN10" s="204"/>
      <c r="HTO10" s="204"/>
      <c r="HTP10" s="204"/>
      <c r="HTQ10" s="204"/>
      <c r="HTR10" s="204"/>
      <c r="HTS10" s="204"/>
      <c r="HTT10" s="204"/>
      <c r="HTU10" s="204"/>
      <c r="HTV10" s="204"/>
      <c r="HTW10" s="204"/>
      <c r="HTX10" s="204"/>
      <c r="HTY10" s="204"/>
      <c r="HTZ10" s="204"/>
      <c r="HUA10" s="204"/>
      <c r="HUB10" s="204"/>
      <c r="HUC10" s="204"/>
      <c r="HUD10" s="204"/>
      <c r="HUE10" s="204"/>
      <c r="HUF10" s="204"/>
      <c r="HUG10" s="204"/>
      <c r="HUH10" s="204"/>
      <c r="HUI10" s="204"/>
      <c r="HUJ10" s="204"/>
      <c r="HUK10" s="204"/>
      <c r="HUL10" s="204"/>
      <c r="HUM10" s="204"/>
      <c r="HUN10" s="204"/>
      <c r="HUO10" s="204"/>
      <c r="HUP10" s="204"/>
      <c r="HUQ10" s="204"/>
      <c r="HUR10" s="204"/>
      <c r="HUS10" s="204"/>
      <c r="HUT10" s="204"/>
      <c r="HUU10" s="204"/>
      <c r="HUV10" s="204"/>
      <c r="HUW10" s="204"/>
      <c r="HUX10" s="204"/>
      <c r="HUY10" s="204"/>
      <c r="HUZ10" s="204"/>
      <c r="HVA10" s="204"/>
      <c r="HVB10" s="204"/>
      <c r="HVC10" s="204"/>
      <c r="HVD10" s="204"/>
      <c r="HVE10" s="204"/>
      <c r="HVF10" s="204"/>
      <c r="HVG10" s="204"/>
      <c r="HVH10" s="204"/>
      <c r="HVI10" s="204"/>
      <c r="HVJ10" s="204"/>
      <c r="HVK10" s="204"/>
      <c r="HVL10" s="204"/>
      <c r="HVM10" s="204"/>
      <c r="HVN10" s="204"/>
      <c r="HVO10" s="204"/>
      <c r="HVP10" s="204"/>
      <c r="HVQ10" s="204"/>
      <c r="HVR10" s="204"/>
      <c r="HVS10" s="204"/>
      <c r="HVT10" s="204"/>
      <c r="HVU10" s="204"/>
      <c r="HVV10" s="204"/>
      <c r="HVW10" s="204"/>
      <c r="HVX10" s="204"/>
      <c r="HVY10" s="204"/>
      <c r="HVZ10" s="204"/>
      <c r="HWA10" s="204"/>
      <c r="HWB10" s="204"/>
      <c r="HWC10" s="204"/>
      <c r="HWD10" s="204"/>
      <c r="HWE10" s="204"/>
      <c r="HWF10" s="204"/>
      <c r="HWG10" s="204"/>
      <c r="HWH10" s="204"/>
      <c r="HWI10" s="204"/>
      <c r="HWJ10" s="204"/>
      <c r="HWK10" s="204"/>
      <c r="HWL10" s="204"/>
      <c r="HWM10" s="204"/>
      <c r="HWN10" s="204"/>
      <c r="HWO10" s="204"/>
      <c r="HWP10" s="204"/>
      <c r="HWQ10" s="204"/>
      <c r="HWR10" s="204"/>
      <c r="HWS10" s="204"/>
      <c r="HWT10" s="204"/>
      <c r="HWU10" s="204"/>
      <c r="HWV10" s="204"/>
      <c r="HWW10" s="204"/>
      <c r="HWX10" s="204"/>
      <c r="HWY10" s="204"/>
      <c r="HWZ10" s="204"/>
      <c r="HXA10" s="204"/>
      <c r="HXB10" s="204"/>
      <c r="HXC10" s="204"/>
      <c r="HXD10" s="204"/>
      <c r="HXE10" s="204"/>
      <c r="HXF10" s="204"/>
      <c r="HXG10" s="204"/>
      <c r="HXH10" s="204"/>
      <c r="HXI10" s="204"/>
      <c r="HXJ10" s="204"/>
      <c r="HXK10" s="204"/>
      <c r="HXL10" s="204"/>
      <c r="HXM10" s="204"/>
      <c r="HXN10" s="204"/>
      <c r="HXO10" s="204"/>
      <c r="HXP10" s="204"/>
      <c r="HXQ10" s="204"/>
      <c r="HXR10" s="204"/>
      <c r="HXS10" s="204"/>
      <c r="HXT10" s="204"/>
      <c r="HXU10" s="204"/>
      <c r="HXV10" s="204"/>
      <c r="HXW10" s="204"/>
      <c r="HXX10" s="204"/>
      <c r="HXY10" s="204"/>
      <c r="HXZ10" s="204"/>
      <c r="HYA10" s="204"/>
      <c r="HYB10" s="204"/>
      <c r="HYC10" s="204"/>
      <c r="HYD10" s="204"/>
      <c r="HYE10" s="204"/>
      <c r="HYF10" s="204"/>
      <c r="HYG10" s="204"/>
      <c r="HYH10" s="204"/>
      <c r="HYI10" s="204"/>
      <c r="HYJ10" s="204"/>
      <c r="HYK10" s="204"/>
      <c r="HYL10" s="204"/>
      <c r="HYM10" s="204"/>
      <c r="HYN10" s="204"/>
      <c r="HYO10" s="204"/>
      <c r="HYP10" s="204"/>
      <c r="HYQ10" s="204"/>
      <c r="HYR10" s="204"/>
      <c r="HYS10" s="204"/>
      <c r="HYT10" s="204"/>
      <c r="HYU10" s="204"/>
      <c r="HYV10" s="204"/>
      <c r="HYW10" s="204"/>
      <c r="HYX10" s="204"/>
      <c r="HYY10" s="204"/>
      <c r="HYZ10" s="204"/>
      <c r="HZA10" s="204"/>
      <c r="HZB10" s="204"/>
      <c r="HZC10" s="204"/>
      <c r="HZD10" s="204"/>
      <c r="HZE10" s="204"/>
      <c r="HZF10" s="204"/>
      <c r="HZG10" s="204"/>
      <c r="HZH10" s="204"/>
      <c r="HZI10" s="204"/>
      <c r="HZJ10" s="204"/>
      <c r="HZK10" s="204"/>
      <c r="HZL10" s="204"/>
      <c r="HZM10" s="204"/>
      <c r="HZN10" s="204"/>
      <c r="HZO10" s="204"/>
      <c r="HZP10" s="204"/>
      <c r="HZQ10" s="204"/>
      <c r="HZR10" s="204"/>
      <c r="HZS10" s="204"/>
      <c r="HZT10" s="204"/>
      <c r="HZU10" s="204"/>
      <c r="HZV10" s="204"/>
      <c r="HZW10" s="204"/>
      <c r="HZX10" s="204"/>
      <c r="HZY10" s="204"/>
      <c r="HZZ10" s="204"/>
      <c r="IAA10" s="204"/>
      <c r="IAB10" s="204"/>
      <c r="IAC10" s="204"/>
      <c r="IAD10" s="204"/>
      <c r="IAE10" s="204"/>
      <c r="IAF10" s="204"/>
      <c r="IAG10" s="204"/>
      <c r="IAH10" s="204"/>
      <c r="IAI10" s="204"/>
      <c r="IAJ10" s="204"/>
      <c r="IAK10" s="204"/>
      <c r="IAL10" s="204"/>
      <c r="IAM10" s="204"/>
      <c r="IAN10" s="204"/>
      <c r="IAO10" s="204"/>
      <c r="IAP10" s="204"/>
      <c r="IAQ10" s="204"/>
      <c r="IAR10" s="204"/>
      <c r="IAS10" s="204"/>
      <c r="IAT10" s="204"/>
      <c r="IAU10" s="204"/>
      <c r="IAV10" s="204"/>
      <c r="IAW10" s="204"/>
      <c r="IAX10" s="204"/>
      <c r="IAY10" s="204"/>
      <c r="IAZ10" s="204"/>
      <c r="IBA10" s="204"/>
      <c r="IBB10" s="204"/>
      <c r="IBC10" s="204"/>
      <c r="IBD10" s="204"/>
      <c r="IBE10" s="204"/>
      <c r="IBF10" s="204"/>
      <c r="IBG10" s="204"/>
      <c r="IBH10" s="204"/>
      <c r="IBI10" s="204"/>
      <c r="IBJ10" s="204"/>
      <c r="IBK10" s="204"/>
      <c r="IBL10" s="204"/>
      <c r="IBM10" s="204"/>
      <c r="IBN10" s="204"/>
      <c r="IBO10" s="204"/>
      <c r="IBP10" s="204"/>
      <c r="IBQ10" s="204"/>
      <c r="IBR10" s="204"/>
      <c r="IBS10" s="204"/>
      <c r="IBT10" s="204"/>
      <c r="IBU10" s="204"/>
      <c r="IBV10" s="204"/>
      <c r="IBW10" s="204"/>
      <c r="IBX10" s="204"/>
      <c r="IBY10" s="204"/>
      <c r="IBZ10" s="204"/>
      <c r="ICA10" s="204"/>
      <c r="ICB10" s="204"/>
      <c r="ICC10" s="204"/>
      <c r="ICD10" s="204"/>
      <c r="ICE10" s="204"/>
      <c r="ICF10" s="204"/>
      <c r="ICG10" s="204"/>
      <c r="ICH10" s="204"/>
      <c r="ICI10" s="204"/>
      <c r="ICJ10" s="204"/>
      <c r="ICK10" s="204"/>
      <c r="ICL10" s="204"/>
      <c r="ICM10" s="204"/>
      <c r="ICN10" s="204"/>
      <c r="ICO10" s="204"/>
      <c r="ICP10" s="204"/>
      <c r="ICQ10" s="204"/>
      <c r="ICR10" s="204"/>
      <c r="ICS10" s="204"/>
      <c r="ICT10" s="204"/>
      <c r="ICU10" s="204"/>
      <c r="ICV10" s="204"/>
      <c r="ICW10" s="204"/>
      <c r="ICX10" s="204"/>
      <c r="ICY10" s="204"/>
      <c r="ICZ10" s="204"/>
      <c r="IDA10" s="204"/>
      <c r="IDB10" s="204"/>
      <c r="IDC10" s="204"/>
      <c r="IDD10" s="204"/>
      <c r="IDE10" s="204"/>
      <c r="IDF10" s="204"/>
      <c r="IDG10" s="204"/>
      <c r="IDH10" s="204"/>
      <c r="IDI10" s="204"/>
      <c r="IDJ10" s="204"/>
      <c r="IDK10" s="204"/>
      <c r="IDL10" s="204"/>
      <c r="IDM10" s="204"/>
      <c r="IDN10" s="204"/>
      <c r="IDO10" s="204"/>
      <c r="IDP10" s="204"/>
      <c r="IDQ10" s="204"/>
      <c r="IDR10" s="204"/>
      <c r="IDS10" s="204"/>
      <c r="IDT10" s="204"/>
      <c r="IDU10" s="204"/>
      <c r="IDV10" s="204"/>
      <c r="IDW10" s="204"/>
      <c r="IDX10" s="204"/>
      <c r="IDY10" s="204"/>
      <c r="IDZ10" s="204"/>
      <c r="IEA10" s="204"/>
      <c r="IEB10" s="204"/>
      <c r="IEC10" s="204"/>
      <c r="IED10" s="204"/>
      <c r="IEE10" s="204"/>
      <c r="IEF10" s="204"/>
      <c r="IEG10" s="204"/>
      <c r="IEH10" s="204"/>
      <c r="IEI10" s="204"/>
      <c r="IEJ10" s="204"/>
      <c r="IEK10" s="204"/>
      <c r="IEL10" s="204"/>
      <c r="IEM10" s="204"/>
      <c r="IEN10" s="204"/>
      <c r="IEO10" s="204"/>
      <c r="IEP10" s="204"/>
      <c r="IEQ10" s="204"/>
      <c r="IER10" s="204"/>
      <c r="IES10" s="204"/>
      <c r="IET10" s="204"/>
      <c r="IEU10" s="204"/>
      <c r="IEV10" s="204"/>
      <c r="IEW10" s="204"/>
      <c r="IEX10" s="204"/>
      <c r="IEY10" s="204"/>
      <c r="IEZ10" s="204"/>
      <c r="IFA10" s="204"/>
      <c r="IFB10" s="204"/>
      <c r="IFC10" s="204"/>
      <c r="IFD10" s="204"/>
      <c r="IFE10" s="204"/>
      <c r="IFF10" s="204"/>
      <c r="IFG10" s="204"/>
      <c r="IFH10" s="204"/>
      <c r="IFI10" s="204"/>
      <c r="IFJ10" s="204"/>
      <c r="IFK10" s="204"/>
      <c r="IFL10" s="204"/>
      <c r="IFM10" s="204"/>
      <c r="IFN10" s="204"/>
      <c r="IFO10" s="204"/>
      <c r="IFP10" s="204"/>
      <c r="IFQ10" s="204"/>
      <c r="IFR10" s="204"/>
      <c r="IFS10" s="204"/>
      <c r="IFT10" s="204"/>
      <c r="IFU10" s="204"/>
      <c r="IFV10" s="204"/>
      <c r="IFW10" s="204"/>
      <c r="IFX10" s="204"/>
      <c r="IFY10" s="204"/>
      <c r="IFZ10" s="204"/>
      <c r="IGA10" s="204"/>
      <c r="IGB10" s="204"/>
      <c r="IGC10" s="204"/>
      <c r="IGD10" s="204"/>
      <c r="IGE10" s="204"/>
      <c r="IGF10" s="204"/>
      <c r="IGG10" s="204"/>
      <c r="IGH10" s="204"/>
      <c r="IGI10" s="204"/>
      <c r="IGJ10" s="204"/>
      <c r="IGK10" s="204"/>
      <c r="IGL10" s="204"/>
      <c r="IGM10" s="204"/>
      <c r="IGN10" s="204"/>
      <c r="IGO10" s="204"/>
      <c r="IGP10" s="204"/>
      <c r="IGQ10" s="204"/>
      <c r="IGR10" s="204"/>
      <c r="IGS10" s="204"/>
      <c r="IGT10" s="204"/>
      <c r="IGU10" s="204"/>
      <c r="IGV10" s="204"/>
      <c r="IGW10" s="204"/>
      <c r="IGX10" s="204"/>
      <c r="IGY10" s="204"/>
      <c r="IGZ10" s="204"/>
      <c r="IHA10" s="204"/>
      <c r="IHB10" s="204"/>
      <c r="IHC10" s="204"/>
      <c r="IHD10" s="204"/>
      <c r="IHE10" s="204"/>
      <c r="IHF10" s="204"/>
      <c r="IHG10" s="204"/>
      <c r="IHH10" s="204"/>
      <c r="IHI10" s="204"/>
      <c r="IHJ10" s="204"/>
      <c r="IHK10" s="204"/>
      <c r="IHL10" s="204"/>
      <c r="IHM10" s="204"/>
      <c r="IHN10" s="204"/>
      <c r="IHO10" s="204"/>
      <c r="IHP10" s="204"/>
      <c r="IHQ10" s="204"/>
      <c r="IHR10" s="204"/>
      <c r="IHS10" s="204"/>
      <c r="IHT10" s="204"/>
      <c r="IHU10" s="204"/>
      <c r="IHV10" s="204"/>
      <c r="IHW10" s="204"/>
      <c r="IHX10" s="204"/>
      <c r="IHY10" s="204"/>
      <c r="IHZ10" s="204"/>
      <c r="IIA10" s="204"/>
      <c r="IIB10" s="204"/>
      <c r="IIC10" s="204"/>
      <c r="IID10" s="204"/>
      <c r="IIE10" s="204"/>
      <c r="IIF10" s="204"/>
      <c r="IIG10" s="204"/>
      <c r="IIH10" s="204"/>
      <c r="III10" s="204"/>
      <c r="IIJ10" s="204"/>
      <c r="IIK10" s="204"/>
      <c r="IIL10" s="204"/>
      <c r="IIM10" s="204"/>
      <c r="IIN10" s="204"/>
      <c r="IIO10" s="204"/>
      <c r="IIP10" s="204"/>
      <c r="IIQ10" s="204"/>
      <c r="IIR10" s="204"/>
      <c r="IIS10" s="204"/>
      <c r="IIT10" s="204"/>
      <c r="IIU10" s="204"/>
      <c r="IIV10" s="204"/>
      <c r="IIW10" s="204"/>
      <c r="IIX10" s="204"/>
      <c r="IIY10" s="204"/>
      <c r="IIZ10" s="204"/>
      <c r="IJA10" s="204"/>
      <c r="IJB10" s="204"/>
      <c r="IJC10" s="204"/>
      <c r="IJD10" s="204"/>
      <c r="IJE10" s="204"/>
      <c r="IJF10" s="204"/>
      <c r="IJG10" s="204"/>
      <c r="IJH10" s="204"/>
      <c r="IJI10" s="204"/>
      <c r="IJJ10" s="204"/>
      <c r="IJK10" s="204"/>
      <c r="IJL10" s="204"/>
      <c r="IJM10" s="204"/>
      <c r="IJN10" s="204"/>
      <c r="IJO10" s="204"/>
      <c r="IJP10" s="204"/>
      <c r="IJQ10" s="204"/>
      <c r="IJR10" s="204"/>
      <c r="IJS10" s="204"/>
      <c r="IJT10" s="204"/>
      <c r="IJU10" s="204"/>
      <c r="IJV10" s="204"/>
      <c r="IJW10" s="204"/>
      <c r="IJX10" s="204"/>
      <c r="IJY10" s="204"/>
      <c r="IJZ10" s="204"/>
      <c r="IKA10" s="204"/>
      <c r="IKB10" s="204"/>
      <c r="IKC10" s="204"/>
      <c r="IKD10" s="204"/>
      <c r="IKE10" s="204"/>
      <c r="IKF10" s="204"/>
      <c r="IKG10" s="204"/>
      <c r="IKH10" s="204"/>
      <c r="IKI10" s="204"/>
      <c r="IKJ10" s="204"/>
      <c r="IKK10" s="204"/>
      <c r="IKL10" s="204"/>
      <c r="IKM10" s="204"/>
      <c r="IKN10" s="204"/>
      <c r="IKO10" s="204"/>
      <c r="IKP10" s="204"/>
      <c r="IKQ10" s="204"/>
      <c r="IKR10" s="204"/>
      <c r="IKS10" s="204"/>
      <c r="IKT10" s="204"/>
      <c r="IKU10" s="204"/>
      <c r="IKV10" s="204"/>
      <c r="IKW10" s="204"/>
      <c r="IKX10" s="204"/>
      <c r="IKY10" s="204"/>
      <c r="IKZ10" s="204"/>
      <c r="ILA10" s="204"/>
      <c r="ILB10" s="204"/>
      <c r="ILC10" s="204"/>
      <c r="ILD10" s="204"/>
      <c r="ILE10" s="204"/>
      <c r="ILF10" s="204"/>
      <c r="ILG10" s="204"/>
      <c r="ILH10" s="204"/>
      <c r="ILI10" s="204"/>
      <c r="ILJ10" s="204"/>
      <c r="ILK10" s="204"/>
      <c r="ILL10" s="204"/>
      <c r="ILM10" s="204"/>
      <c r="ILN10" s="204"/>
      <c r="ILO10" s="204"/>
      <c r="ILP10" s="204"/>
      <c r="ILQ10" s="204"/>
      <c r="ILR10" s="204"/>
      <c r="ILS10" s="204"/>
      <c r="ILT10" s="204"/>
      <c r="ILU10" s="204"/>
      <c r="ILV10" s="204"/>
      <c r="ILW10" s="204"/>
      <c r="ILX10" s="204"/>
      <c r="ILY10" s="204"/>
      <c r="ILZ10" s="204"/>
      <c r="IMA10" s="204"/>
      <c r="IMB10" s="204"/>
      <c r="IMC10" s="204"/>
      <c r="IMD10" s="204"/>
      <c r="IME10" s="204"/>
      <c r="IMF10" s="204"/>
      <c r="IMG10" s="204"/>
      <c r="IMH10" s="204"/>
      <c r="IMI10" s="204"/>
      <c r="IMJ10" s="204"/>
      <c r="IMK10" s="204"/>
      <c r="IML10" s="204"/>
      <c r="IMM10" s="204"/>
      <c r="IMN10" s="204"/>
      <c r="IMO10" s="204"/>
      <c r="IMP10" s="204"/>
      <c r="IMQ10" s="204"/>
      <c r="IMR10" s="204"/>
      <c r="IMS10" s="204"/>
      <c r="IMT10" s="204"/>
      <c r="IMU10" s="204"/>
      <c r="IMV10" s="204"/>
      <c r="IMW10" s="204"/>
      <c r="IMX10" s="204"/>
      <c r="IMY10" s="204"/>
      <c r="IMZ10" s="204"/>
      <c r="INA10" s="204"/>
      <c r="INB10" s="204"/>
      <c r="INC10" s="204"/>
      <c r="IND10" s="204"/>
      <c r="INE10" s="204"/>
      <c r="INF10" s="204"/>
      <c r="ING10" s="204"/>
      <c r="INH10" s="204"/>
      <c r="INI10" s="204"/>
      <c r="INJ10" s="204"/>
      <c r="INK10" s="204"/>
      <c r="INL10" s="204"/>
      <c r="INM10" s="204"/>
      <c r="INN10" s="204"/>
      <c r="INO10" s="204"/>
      <c r="INP10" s="204"/>
      <c r="INQ10" s="204"/>
      <c r="INR10" s="204"/>
      <c r="INS10" s="204"/>
      <c r="INT10" s="204"/>
      <c r="INU10" s="204"/>
      <c r="INV10" s="204"/>
      <c r="INW10" s="204"/>
      <c r="INX10" s="204"/>
      <c r="INY10" s="204"/>
      <c r="INZ10" s="204"/>
      <c r="IOA10" s="204"/>
      <c r="IOB10" s="204"/>
      <c r="IOC10" s="204"/>
      <c r="IOD10" s="204"/>
      <c r="IOE10" s="204"/>
      <c r="IOF10" s="204"/>
      <c r="IOG10" s="204"/>
      <c r="IOH10" s="204"/>
      <c r="IOI10" s="204"/>
      <c r="IOJ10" s="204"/>
      <c r="IOK10" s="204"/>
      <c r="IOL10" s="204"/>
      <c r="IOM10" s="204"/>
      <c r="ION10" s="204"/>
      <c r="IOO10" s="204"/>
      <c r="IOP10" s="204"/>
      <c r="IOQ10" s="204"/>
      <c r="IOR10" s="204"/>
      <c r="IOS10" s="204"/>
      <c r="IOT10" s="204"/>
      <c r="IOU10" s="204"/>
      <c r="IOV10" s="204"/>
      <c r="IOW10" s="204"/>
      <c r="IOX10" s="204"/>
      <c r="IOY10" s="204"/>
      <c r="IOZ10" s="204"/>
      <c r="IPA10" s="204"/>
      <c r="IPB10" s="204"/>
      <c r="IPC10" s="204"/>
      <c r="IPD10" s="204"/>
      <c r="IPE10" s="204"/>
      <c r="IPF10" s="204"/>
      <c r="IPG10" s="204"/>
      <c r="IPH10" s="204"/>
      <c r="IPI10" s="204"/>
      <c r="IPJ10" s="204"/>
      <c r="IPK10" s="204"/>
      <c r="IPL10" s="204"/>
      <c r="IPM10" s="204"/>
      <c r="IPN10" s="204"/>
      <c r="IPO10" s="204"/>
      <c r="IPP10" s="204"/>
      <c r="IPQ10" s="204"/>
      <c r="IPR10" s="204"/>
      <c r="IPS10" s="204"/>
      <c r="IPT10" s="204"/>
      <c r="IPU10" s="204"/>
      <c r="IPV10" s="204"/>
      <c r="IPW10" s="204"/>
      <c r="IPX10" s="204"/>
      <c r="IPY10" s="204"/>
      <c r="IPZ10" s="204"/>
      <c r="IQA10" s="204"/>
      <c r="IQB10" s="204"/>
      <c r="IQC10" s="204"/>
      <c r="IQD10" s="204"/>
      <c r="IQE10" s="204"/>
      <c r="IQF10" s="204"/>
      <c r="IQG10" s="204"/>
      <c r="IQH10" s="204"/>
      <c r="IQI10" s="204"/>
      <c r="IQJ10" s="204"/>
      <c r="IQK10" s="204"/>
      <c r="IQL10" s="204"/>
      <c r="IQM10" s="204"/>
      <c r="IQN10" s="204"/>
      <c r="IQO10" s="204"/>
      <c r="IQP10" s="204"/>
      <c r="IQQ10" s="204"/>
      <c r="IQR10" s="204"/>
      <c r="IQS10" s="204"/>
      <c r="IQT10" s="204"/>
      <c r="IQU10" s="204"/>
      <c r="IQV10" s="204"/>
      <c r="IQW10" s="204"/>
      <c r="IQX10" s="204"/>
      <c r="IQY10" s="204"/>
      <c r="IQZ10" s="204"/>
      <c r="IRA10" s="204"/>
      <c r="IRB10" s="204"/>
      <c r="IRC10" s="204"/>
      <c r="IRD10" s="204"/>
      <c r="IRE10" s="204"/>
      <c r="IRF10" s="204"/>
      <c r="IRG10" s="204"/>
      <c r="IRH10" s="204"/>
      <c r="IRI10" s="204"/>
      <c r="IRJ10" s="204"/>
      <c r="IRK10" s="204"/>
      <c r="IRL10" s="204"/>
      <c r="IRM10" s="204"/>
      <c r="IRN10" s="204"/>
      <c r="IRO10" s="204"/>
      <c r="IRP10" s="204"/>
      <c r="IRQ10" s="204"/>
      <c r="IRR10" s="204"/>
      <c r="IRS10" s="204"/>
      <c r="IRT10" s="204"/>
      <c r="IRU10" s="204"/>
      <c r="IRV10" s="204"/>
      <c r="IRW10" s="204"/>
      <c r="IRX10" s="204"/>
      <c r="IRY10" s="204"/>
      <c r="IRZ10" s="204"/>
      <c r="ISA10" s="204"/>
      <c r="ISB10" s="204"/>
      <c r="ISC10" s="204"/>
      <c r="ISD10" s="204"/>
      <c r="ISE10" s="204"/>
      <c r="ISF10" s="204"/>
      <c r="ISG10" s="204"/>
      <c r="ISH10" s="204"/>
      <c r="ISI10" s="204"/>
      <c r="ISJ10" s="204"/>
      <c r="ISK10" s="204"/>
      <c r="ISL10" s="204"/>
      <c r="ISM10" s="204"/>
      <c r="ISN10" s="204"/>
      <c r="ISO10" s="204"/>
      <c r="ISP10" s="204"/>
      <c r="ISQ10" s="204"/>
      <c r="ISR10" s="204"/>
      <c r="ISS10" s="204"/>
      <c r="IST10" s="204"/>
      <c r="ISU10" s="204"/>
      <c r="ISV10" s="204"/>
      <c r="ISW10" s="204"/>
      <c r="ISX10" s="204"/>
      <c r="ISY10" s="204"/>
      <c r="ISZ10" s="204"/>
      <c r="ITA10" s="204"/>
      <c r="ITB10" s="204"/>
      <c r="ITC10" s="204"/>
      <c r="ITD10" s="204"/>
      <c r="ITE10" s="204"/>
      <c r="ITF10" s="204"/>
      <c r="ITG10" s="204"/>
      <c r="ITH10" s="204"/>
      <c r="ITI10" s="204"/>
      <c r="ITJ10" s="204"/>
      <c r="ITK10" s="204"/>
      <c r="ITL10" s="204"/>
      <c r="ITM10" s="204"/>
      <c r="ITN10" s="204"/>
      <c r="ITO10" s="204"/>
      <c r="ITP10" s="204"/>
      <c r="ITQ10" s="204"/>
      <c r="ITR10" s="204"/>
      <c r="ITS10" s="204"/>
      <c r="ITT10" s="204"/>
      <c r="ITU10" s="204"/>
      <c r="ITV10" s="204"/>
      <c r="ITW10" s="204"/>
      <c r="ITX10" s="204"/>
      <c r="ITY10" s="204"/>
      <c r="ITZ10" s="204"/>
      <c r="IUA10" s="204"/>
      <c r="IUB10" s="204"/>
      <c r="IUC10" s="204"/>
      <c r="IUD10" s="204"/>
      <c r="IUE10" s="204"/>
      <c r="IUF10" s="204"/>
      <c r="IUG10" s="204"/>
      <c r="IUH10" s="204"/>
      <c r="IUI10" s="204"/>
      <c r="IUJ10" s="204"/>
      <c r="IUK10" s="204"/>
      <c r="IUL10" s="204"/>
      <c r="IUM10" s="204"/>
      <c r="IUN10" s="204"/>
      <c r="IUO10" s="204"/>
      <c r="IUP10" s="204"/>
      <c r="IUQ10" s="204"/>
      <c r="IUR10" s="204"/>
      <c r="IUS10" s="204"/>
      <c r="IUT10" s="204"/>
      <c r="IUU10" s="204"/>
      <c r="IUV10" s="204"/>
      <c r="IUW10" s="204"/>
      <c r="IUX10" s="204"/>
      <c r="IUY10" s="204"/>
      <c r="IUZ10" s="204"/>
      <c r="IVA10" s="204"/>
      <c r="IVB10" s="204"/>
      <c r="IVC10" s="204"/>
      <c r="IVD10" s="204"/>
      <c r="IVE10" s="204"/>
      <c r="IVF10" s="204"/>
      <c r="IVG10" s="204"/>
      <c r="IVH10" s="204"/>
      <c r="IVI10" s="204"/>
      <c r="IVJ10" s="204"/>
      <c r="IVK10" s="204"/>
      <c r="IVL10" s="204"/>
      <c r="IVM10" s="204"/>
      <c r="IVN10" s="204"/>
      <c r="IVO10" s="204"/>
      <c r="IVP10" s="204"/>
      <c r="IVQ10" s="204"/>
      <c r="IVR10" s="204"/>
      <c r="IVS10" s="204"/>
      <c r="IVT10" s="204"/>
      <c r="IVU10" s="204"/>
      <c r="IVV10" s="204"/>
      <c r="IVW10" s="204"/>
      <c r="IVX10" s="204"/>
      <c r="IVY10" s="204"/>
      <c r="IVZ10" s="204"/>
      <c r="IWA10" s="204"/>
      <c r="IWB10" s="204"/>
      <c r="IWC10" s="204"/>
      <c r="IWD10" s="204"/>
      <c r="IWE10" s="204"/>
      <c r="IWF10" s="204"/>
      <c r="IWG10" s="204"/>
      <c r="IWH10" s="204"/>
      <c r="IWI10" s="204"/>
      <c r="IWJ10" s="204"/>
      <c r="IWK10" s="204"/>
      <c r="IWL10" s="204"/>
      <c r="IWM10" s="204"/>
      <c r="IWN10" s="204"/>
      <c r="IWO10" s="204"/>
      <c r="IWP10" s="204"/>
      <c r="IWQ10" s="204"/>
      <c r="IWR10" s="204"/>
      <c r="IWS10" s="204"/>
      <c r="IWT10" s="204"/>
      <c r="IWU10" s="204"/>
      <c r="IWV10" s="204"/>
      <c r="IWW10" s="204"/>
      <c r="IWX10" s="204"/>
      <c r="IWY10" s="204"/>
      <c r="IWZ10" s="204"/>
      <c r="IXA10" s="204"/>
      <c r="IXB10" s="204"/>
      <c r="IXC10" s="204"/>
      <c r="IXD10" s="204"/>
      <c r="IXE10" s="204"/>
      <c r="IXF10" s="204"/>
      <c r="IXG10" s="204"/>
      <c r="IXH10" s="204"/>
      <c r="IXI10" s="204"/>
      <c r="IXJ10" s="204"/>
      <c r="IXK10" s="204"/>
      <c r="IXL10" s="204"/>
      <c r="IXM10" s="204"/>
      <c r="IXN10" s="204"/>
      <c r="IXO10" s="204"/>
      <c r="IXP10" s="204"/>
      <c r="IXQ10" s="204"/>
      <c r="IXR10" s="204"/>
      <c r="IXS10" s="204"/>
      <c r="IXT10" s="204"/>
      <c r="IXU10" s="204"/>
      <c r="IXV10" s="204"/>
      <c r="IXW10" s="204"/>
      <c r="IXX10" s="204"/>
      <c r="IXY10" s="204"/>
      <c r="IXZ10" s="204"/>
      <c r="IYA10" s="204"/>
      <c r="IYB10" s="204"/>
      <c r="IYC10" s="204"/>
      <c r="IYD10" s="204"/>
      <c r="IYE10" s="204"/>
      <c r="IYF10" s="204"/>
      <c r="IYG10" s="204"/>
      <c r="IYH10" s="204"/>
      <c r="IYI10" s="204"/>
      <c r="IYJ10" s="204"/>
      <c r="IYK10" s="204"/>
      <c r="IYL10" s="204"/>
      <c r="IYM10" s="204"/>
      <c r="IYN10" s="204"/>
      <c r="IYO10" s="204"/>
      <c r="IYP10" s="204"/>
      <c r="IYQ10" s="204"/>
      <c r="IYR10" s="204"/>
      <c r="IYS10" s="204"/>
      <c r="IYT10" s="204"/>
      <c r="IYU10" s="204"/>
      <c r="IYV10" s="204"/>
      <c r="IYW10" s="204"/>
      <c r="IYX10" s="204"/>
      <c r="IYY10" s="204"/>
      <c r="IYZ10" s="204"/>
      <c r="IZA10" s="204"/>
      <c r="IZB10" s="204"/>
      <c r="IZC10" s="204"/>
      <c r="IZD10" s="204"/>
      <c r="IZE10" s="204"/>
      <c r="IZF10" s="204"/>
      <c r="IZG10" s="204"/>
      <c r="IZH10" s="204"/>
      <c r="IZI10" s="204"/>
      <c r="IZJ10" s="204"/>
      <c r="IZK10" s="204"/>
      <c r="IZL10" s="204"/>
      <c r="IZM10" s="204"/>
      <c r="IZN10" s="204"/>
      <c r="IZO10" s="204"/>
      <c r="IZP10" s="204"/>
      <c r="IZQ10" s="204"/>
      <c r="IZR10" s="204"/>
      <c r="IZS10" s="204"/>
      <c r="IZT10" s="204"/>
      <c r="IZU10" s="204"/>
      <c r="IZV10" s="204"/>
      <c r="IZW10" s="204"/>
      <c r="IZX10" s="204"/>
      <c r="IZY10" s="204"/>
      <c r="IZZ10" s="204"/>
      <c r="JAA10" s="204"/>
      <c r="JAB10" s="204"/>
      <c r="JAC10" s="204"/>
      <c r="JAD10" s="204"/>
      <c r="JAE10" s="204"/>
      <c r="JAF10" s="204"/>
      <c r="JAG10" s="204"/>
      <c r="JAH10" s="204"/>
      <c r="JAI10" s="204"/>
      <c r="JAJ10" s="204"/>
      <c r="JAK10" s="204"/>
      <c r="JAL10" s="204"/>
      <c r="JAM10" s="204"/>
      <c r="JAN10" s="204"/>
      <c r="JAO10" s="204"/>
      <c r="JAP10" s="204"/>
      <c r="JAQ10" s="204"/>
      <c r="JAR10" s="204"/>
      <c r="JAS10" s="204"/>
      <c r="JAT10" s="204"/>
      <c r="JAU10" s="204"/>
      <c r="JAV10" s="204"/>
      <c r="JAW10" s="204"/>
      <c r="JAX10" s="204"/>
      <c r="JAY10" s="204"/>
      <c r="JAZ10" s="204"/>
      <c r="JBA10" s="204"/>
      <c r="JBB10" s="204"/>
      <c r="JBC10" s="204"/>
      <c r="JBD10" s="204"/>
      <c r="JBE10" s="204"/>
      <c r="JBF10" s="204"/>
      <c r="JBG10" s="204"/>
      <c r="JBH10" s="204"/>
      <c r="JBI10" s="204"/>
      <c r="JBJ10" s="204"/>
      <c r="JBK10" s="204"/>
      <c r="JBL10" s="204"/>
      <c r="JBM10" s="204"/>
      <c r="JBN10" s="204"/>
      <c r="JBO10" s="204"/>
      <c r="JBP10" s="204"/>
      <c r="JBQ10" s="204"/>
      <c r="JBR10" s="204"/>
      <c r="JBS10" s="204"/>
      <c r="JBT10" s="204"/>
      <c r="JBU10" s="204"/>
      <c r="JBV10" s="204"/>
      <c r="JBW10" s="204"/>
      <c r="JBX10" s="204"/>
      <c r="JBY10" s="204"/>
      <c r="JBZ10" s="204"/>
      <c r="JCA10" s="204"/>
      <c r="JCB10" s="204"/>
      <c r="JCC10" s="204"/>
      <c r="JCD10" s="204"/>
      <c r="JCE10" s="204"/>
      <c r="JCF10" s="204"/>
      <c r="JCG10" s="204"/>
      <c r="JCH10" s="204"/>
      <c r="JCI10" s="204"/>
      <c r="JCJ10" s="204"/>
      <c r="JCK10" s="204"/>
      <c r="JCL10" s="204"/>
      <c r="JCM10" s="204"/>
      <c r="JCN10" s="204"/>
      <c r="JCO10" s="204"/>
      <c r="JCP10" s="204"/>
      <c r="JCQ10" s="204"/>
      <c r="JCR10" s="204"/>
      <c r="JCS10" s="204"/>
      <c r="JCT10" s="204"/>
      <c r="JCU10" s="204"/>
      <c r="JCV10" s="204"/>
      <c r="JCW10" s="204"/>
      <c r="JCX10" s="204"/>
      <c r="JCY10" s="204"/>
      <c r="JCZ10" s="204"/>
      <c r="JDA10" s="204"/>
      <c r="JDB10" s="204"/>
      <c r="JDC10" s="204"/>
      <c r="JDD10" s="204"/>
      <c r="JDE10" s="204"/>
      <c r="JDF10" s="204"/>
      <c r="JDG10" s="204"/>
      <c r="JDH10" s="204"/>
      <c r="JDI10" s="204"/>
      <c r="JDJ10" s="204"/>
      <c r="JDK10" s="204"/>
      <c r="JDL10" s="204"/>
      <c r="JDM10" s="204"/>
      <c r="JDN10" s="204"/>
      <c r="JDO10" s="204"/>
      <c r="JDP10" s="204"/>
      <c r="JDQ10" s="204"/>
      <c r="JDR10" s="204"/>
      <c r="JDS10" s="204"/>
      <c r="JDT10" s="204"/>
      <c r="JDU10" s="204"/>
      <c r="JDV10" s="204"/>
      <c r="JDW10" s="204"/>
      <c r="JDX10" s="204"/>
      <c r="JDY10" s="204"/>
      <c r="JDZ10" s="204"/>
      <c r="JEA10" s="204"/>
      <c r="JEB10" s="204"/>
      <c r="JEC10" s="204"/>
      <c r="JED10" s="204"/>
      <c r="JEE10" s="204"/>
      <c r="JEF10" s="204"/>
      <c r="JEG10" s="204"/>
      <c r="JEH10" s="204"/>
      <c r="JEI10" s="204"/>
      <c r="JEJ10" s="204"/>
      <c r="JEK10" s="204"/>
      <c r="JEL10" s="204"/>
      <c r="JEM10" s="204"/>
      <c r="JEN10" s="204"/>
      <c r="JEO10" s="204"/>
      <c r="JEP10" s="204"/>
      <c r="JEQ10" s="204"/>
      <c r="JER10" s="204"/>
      <c r="JES10" s="204"/>
      <c r="JET10" s="204"/>
      <c r="JEU10" s="204"/>
      <c r="JEV10" s="204"/>
      <c r="JEW10" s="204"/>
      <c r="JEX10" s="204"/>
      <c r="JEY10" s="204"/>
      <c r="JEZ10" s="204"/>
      <c r="JFA10" s="204"/>
      <c r="JFB10" s="204"/>
      <c r="JFC10" s="204"/>
      <c r="JFD10" s="204"/>
      <c r="JFE10" s="204"/>
      <c r="JFF10" s="204"/>
      <c r="JFG10" s="204"/>
      <c r="JFH10" s="204"/>
      <c r="JFI10" s="204"/>
      <c r="JFJ10" s="204"/>
      <c r="JFK10" s="204"/>
      <c r="JFL10" s="204"/>
      <c r="JFM10" s="204"/>
      <c r="JFN10" s="204"/>
      <c r="JFO10" s="204"/>
      <c r="JFP10" s="204"/>
      <c r="JFQ10" s="204"/>
      <c r="JFR10" s="204"/>
      <c r="JFS10" s="204"/>
      <c r="JFT10" s="204"/>
      <c r="JFU10" s="204"/>
      <c r="JFV10" s="204"/>
      <c r="JFW10" s="204"/>
      <c r="JFX10" s="204"/>
      <c r="JFY10" s="204"/>
      <c r="JFZ10" s="204"/>
      <c r="JGA10" s="204"/>
      <c r="JGB10" s="204"/>
      <c r="JGC10" s="204"/>
      <c r="JGD10" s="204"/>
      <c r="JGE10" s="204"/>
      <c r="JGF10" s="204"/>
      <c r="JGG10" s="204"/>
      <c r="JGH10" s="204"/>
      <c r="JGI10" s="204"/>
      <c r="JGJ10" s="204"/>
      <c r="JGK10" s="204"/>
      <c r="JGL10" s="204"/>
      <c r="JGM10" s="204"/>
      <c r="JGN10" s="204"/>
      <c r="JGO10" s="204"/>
      <c r="JGP10" s="204"/>
      <c r="JGQ10" s="204"/>
      <c r="JGR10" s="204"/>
      <c r="JGS10" s="204"/>
      <c r="JGT10" s="204"/>
      <c r="JGU10" s="204"/>
      <c r="JGV10" s="204"/>
      <c r="JGW10" s="204"/>
      <c r="JGX10" s="204"/>
      <c r="JGY10" s="204"/>
      <c r="JGZ10" s="204"/>
      <c r="JHA10" s="204"/>
      <c r="JHB10" s="204"/>
      <c r="JHC10" s="204"/>
      <c r="JHD10" s="204"/>
      <c r="JHE10" s="204"/>
      <c r="JHF10" s="204"/>
      <c r="JHG10" s="204"/>
      <c r="JHH10" s="204"/>
      <c r="JHI10" s="204"/>
      <c r="JHJ10" s="204"/>
      <c r="JHK10" s="204"/>
      <c r="JHL10" s="204"/>
      <c r="JHM10" s="204"/>
      <c r="JHN10" s="204"/>
      <c r="JHO10" s="204"/>
      <c r="JHP10" s="204"/>
      <c r="JHQ10" s="204"/>
      <c r="JHR10" s="204"/>
      <c r="JHS10" s="204"/>
      <c r="JHT10" s="204"/>
      <c r="JHU10" s="204"/>
      <c r="JHV10" s="204"/>
      <c r="JHW10" s="204"/>
      <c r="JHX10" s="204"/>
      <c r="JHY10" s="204"/>
      <c r="JHZ10" s="204"/>
      <c r="JIA10" s="204"/>
      <c r="JIB10" s="204"/>
      <c r="JIC10" s="204"/>
      <c r="JID10" s="204"/>
      <c r="JIE10" s="204"/>
      <c r="JIF10" s="204"/>
      <c r="JIG10" s="204"/>
      <c r="JIH10" s="204"/>
      <c r="JII10" s="204"/>
      <c r="JIJ10" s="204"/>
      <c r="JIK10" s="204"/>
      <c r="JIL10" s="204"/>
      <c r="JIM10" s="204"/>
      <c r="JIN10" s="204"/>
      <c r="JIO10" s="204"/>
      <c r="JIP10" s="204"/>
      <c r="JIQ10" s="204"/>
      <c r="JIR10" s="204"/>
      <c r="JIS10" s="204"/>
      <c r="JIT10" s="204"/>
      <c r="JIU10" s="204"/>
      <c r="JIV10" s="204"/>
      <c r="JIW10" s="204"/>
      <c r="JIX10" s="204"/>
      <c r="JIY10" s="204"/>
      <c r="JIZ10" s="204"/>
      <c r="JJA10" s="204"/>
      <c r="JJB10" s="204"/>
      <c r="JJC10" s="204"/>
      <c r="JJD10" s="204"/>
      <c r="JJE10" s="204"/>
      <c r="JJF10" s="204"/>
      <c r="JJG10" s="204"/>
      <c r="JJH10" s="204"/>
      <c r="JJI10" s="204"/>
      <c r="JJJ10" s="204"/>
      <c r="JJK10" s="204"/>
      <c r="JJL10" s="204"/>
      <c r="JJM10" s="204"/>
      <c r="JJN10" s="204"/>
      <c r="JJO10" s="204"/>
      <c r="JJP10" s="204"/>
      <c r="JJQ10" s="204"/>
      <c r="JJR10" s="204"/>
      <c r="JJS10" s="204"/>
      <c r="JJT10" s="204"/>
      <c r="JJU10" s="204"/>
      <c r="JJV10" s="204"/>
      <c r="JJW10" s="204"/>
      <c r="JJX10" s="204"/>
      <c r="JJY10" s="204"/>
      <c r="JJZ10" s="204"/>
      <c r="JKA10" s="204"/>
      <c r="JKB10" s="204"/>
      <c r="JKC10" s="204"/>
      <c r="JKD10" s="204"/>
      <c r="JKE10" s="204"/>
      <c r="JKF10" s="204"/>
      <c r="JKG10" s="204"/>
      <c r="JKH10" s="204"/>
      <c r="JKI10" s="204"/>
      <c r="JKJ10" s="204"/>
      <c r="JKK10" s="204"/>
      <c r="JKL10" s="204"/>
      <c r="JKM10" s="204"/>
      <c r="JKN10" s="204"/>
      <c r="JKO10" s="204"/>
      <c r="JKP10" s="204"/>
      <c r="JKQ10" s="204"/>
      <c r="JKR10" s="204"/>
      <c r="JKS10" s="204"/>
      <c r="JKT10" s="204"/>
      <c r="JKU10" s="204"/>
      <c r="JKV10" s="204"/>
      <c r="JKW10" s="204"/>
      <c r="JKX10" s="204"/>
      <c r="JKY10" s="204"/>
      <c r="JKZ10" s="204"/>
      <c r="JLA10" s="204"/>
      <c r="JLB10" s="204"/>
      <c r="JLC10" s="204"/>
      <c r="JLD10" s="204"/>
      <c r="JLE10" s="204"/>
      <c r="JLF10" s="204"/>
      <c r="JLG10" s="204"/>
      <c r="JLH10" s="204"/>
      <c r="JLI10" s="204"/>
      <c r="JLJ10" s="204"/>
      <c r="JLK10" s="204"/>
      <c r="JLL10" s="204"/>
      <c r="JLM10" s="204"/>
      <c r="JLN10" s="204"/>
      <c r="JLO10" s="204"/>
      <c r="JLP10" s="204"/>
      <c r="JLQ10" s="204"/>
      <c r="JLR10" s="204"/>
      <c r="JLS10" s="204"/>
      <c r="JLT10" s="204"/>
      <c r="JLU10" s="204"/>
      <c r="JLV10" s="204"/>
      <c r="JLW10" s="204"/>
      <c r="JLX10" s="204"/>
      <c r="JLY10" s="204"/>
      <c r="JLZ10" s="204"/>
      <c r="JMA10" s="204"/>
      <c r="JMB10" s="204"/>
      <c r="JMC10" s="204"/>
      <c r="JMD10" s="204"/>
      <c r="JME10" s="204"/>
      <c r="JMF10" s="204"/>
      <c r="JMG10" s="204"/>
      <c r="JMH10" s="204"/>
      <c r="JMI10" s="204"/>
      <c r="JMJ10" s="204"/>
      <c r="JMK10" s="204"/>
      <c r="JML10" s="204"/>
      <c r="JMM10" s="204"/>
      <c r="JMN10" s="204"/>
      <c r="JMO10" s="204"/>
      <c r="JMP10" s="204"/>
      <c r="JMQ10" s="204"/>
      <c r="JMR10" s="204"/>
      <c r="JMS10" s="204"/>
      <c r="JMT10" s="204"/>
      <c r="JMU10" s="204"/>
      <c r="JMV10" s="204"/>
      <c r="JMW10" s="204"/>
      <c r="JMX10" s="204"/>
      <c r="JMY10" s="204"/>
      <c r="JMZ10" s="204"/>
      <c r="JNA10" s="204"/>
      <c r="JNB10" s="204"/>
      <c r="JNC10" s="204"/>
      <c r="JND10" s="204"/>
      <c r="JNE10" s="204"/>
      <c r="JNF10" s="204"/>
      <c r="JNG10" s="204"/>
      <c r="JNH10" s="204"/>
      <c r="JNI10" s="204"/>
      <c r="JNJ10" s="204"/>
      <c r="JNK10" s="204"/>
      <c r="JNL10" s="204"/>
      <c r="JNM10" s="204"/>
      <c r="JNN10" s="204"/>
      <c r="JNO10" s="204"/>
      <c r="JNP10" s="204"/>
      <c r="JNQ10" s="204"/>
      <c r="JNR10" s="204"/>
      <c r="JNS10" s="204"/>
      <c r="JNT10" s="204"/>
      <c r="JNU10" s="204"/>
      <c r="JNV10" s="204"/>
      <c r="JNW10" s="204"/>
      <c r="JNX10" s="204"/>
      <c r="JNY10" s="204"/>
      <c r="JNZ10" s="204"/>
      <c r="JOA10" s="204"/>
      <c r="JOB10" s="204"/>
      <c r="JOC10" s="204"/>
      <c r="JOD10" s="204"/>
      <c r="JOE10" s="204"/>
      <c r="JOF10" s="204"/>
      <c r="JOG10" s="204"/>
      <c r="JOH10" s="204"/>
      <c r="JOI10" s="204"/>
      <c r="JOJ10" s="204"/>
      <c r="JOK10" s="204"/>
      <c r="JOL10" s="204"/>
      <c r="JOM10" s="204"/>
      <c r="JON10" s="204"/>
      <c r="JOO10" s="204"/>
      <c r="JOP10" s="204"/>
      <c r="JOQ10" s="204"/>
      <c r="JOR10" s="204"/>
      <c r="JOS10" s="204"/>
      <c r="JOT10" s="204"/>
      <c r="JOU10" s="204"/>
      <c r="JOV10" s="204"/>
      <c r="JOW10" s="204"/>
      <c r="JOX10" s="204"/>
      <c r="JOY10" s="204"/>
      <c r="JOZ10" s="204"/>
      <c r="JPA10" s="204"/>
      <c r="JPB10" s="204"/>
      <c r="JPC10" s="204"/>
      <c r="JPD10" s="204"/>
      <c r="JPE10" s="204"/>
      <c r="JPF10" s="204"/>
      <c r="JPG10" s="204"/>
      <c r="JPH10" s="204"/>
      <c r="JPI10" s="204"/>
      <c r="JPJ10" s="204"/>
      <c r="JPK10" s="204"/>
      <c r="JPL10" s="204"/>
      <c r="JPM10" s="204"/>
      <c r="JPN10" s="204"/>
      <c r="JPO10" s="204"/>
      <c r="JPP10" s="204"/>
      <c r="JPQ10" s="204"/>
      <c r="JPR10" s="204"/>
      <c r="JPS10" s="204"/>
      <c r="JPT10" s="204"/>
      <c r="JPU10" s="204"/>
      <c r="JPV10" s="204"/>
      <c r="JPW10" s="204"/>
      <c r="JPX10" s="204"/>
      <c r="JPY10" s="204"/>
      <c r="JPZ10" s="204"/>
      <c r="JQA10" s="204"/>
      <c r="JQB10" s="204"/>
      <c r="JQC10" s="204"/>
      <c r="JQD10" s="204"/>
      <c r="JQE10" s="204"/>
      <c r="JQF10" s="204"/>
      <c r="JQG10" s="204"/>
      <c r="JQH10" s="204"/>
      <c r="JQI10" s="204"/>
      <c r="JQJ10" s="204"/>
      <c r="JQK10" s="204"/>
      <c r="JQL10" s="204"/>
      <c r="JQM10" s="204"/>
      <c r="JQN10" s="204"/>
      <c r="JQO10" s="204"/>
      <c r="JQP10" s="204"/>
      <c r="JQQ10" s="204"/>
      <c r="JQR10" s="204"/>
      <c r="JQS10" s="204"/>
      <c r="JQT10" s="204"/>
      <c r="JQU10" s="204"/>
      <c r="JQV10" s="204"/>
      <c r="JQW10" s="204"/>
      <c r="JQX10" s="204"/>
      <c r="JQY10" s="204"/>
      <c r="JQZ10" s="204"/>
      <c r="JRA10" s="204"/>
      <c r="JRB10" s="204"/>
      <c r="JRC10" s="204"/>
      <c r="JRD10" s="204"/>
      <c r="JRE10" s="204"/>
      <c r="JRF10" s="204"/>
      <c r="JRG10" s="204"/>
      <c r="JRH10" s="204"/>
      <c r="JRI10" s="204"/>
      <c r="JRJ10" s="204"/>
      <c r="JRK10" s="204"/>
      <c r="JRL10" s="204"/>
      <c r="JRM10" s="204"/>
      <c r="JRN10" s="204"/>
      <c r="JRO10" s="204"/>
      <c r="JRP10" s="204"/>
      <c r="JRQ10" s="204"/>
      <c r="JRR10" s="204"/>
      <c r="JRS10" s="204"/>
      <c r="JRT10" s="204"/>
      <c r="JRU10" s="204"/>
      <c r="JRV10" s="204"/>
      <c r="JRW10" s="204"/>
      <c r="JRX10" s="204"/>
      <c r="JRY10" s="204"/>
      <c r="JRZ10" s="204"/>
      <c r="JSA10" s="204"/>
      <c r="JSB10" s="204"/>
      <c r="JSC10" s="204"/>
      <c r="JSD10" s="204"/>
      <c r="JSE10" s="204"/>
      <c r="JSF10" s="204"/>
      <c r="JSG10" s="204"/>
      <c r="JSH10" s="204"/>
      <c r="JSI10" s="204"/>
      <c r="JSJ10" s="204"/>
      <c r="JSK10" s="204"/>
      <c r="JSL10" s="204"/>
      <c r="JSM10" s="204"/>
      <c r="JSN10" s="204"/>
      <c r="JSO10" s="204"/>
      <c r="JSP10" s="204"/>
      <c r="JSQ10" s="204"/>
      <c r="JSR10" s="204"/>
      <c r="JSS10" s="204"/>
      <c r="JST10" s="204"/>
      <c r="JSU10" s="204"/>
      <c r="JSV10" s="204"/>
      <c r="JSW10" s="204"/>
      <c r="JSX10" s="204"/>
      <c r="JSY10" s="204"/>
      <c r="JSZ10" s="204"/>
      <c r="JTA10" s="204"/>
      <c r="JTB10" s="204"/>
      <c r="JTC10" s="204"/>
      <c r="JTD10" s="204"/>
      <c r="JTE10" s="204"/>
      <c r="JTF10" s="204"/>
      <c r="JTG10" s="204"/>
      <c r="JTH10" s="204"/>
      <c r="JTI10" s="204"/>
      <c r="JTJ10" s="204"/>
      <c r="JTK10" s="204"/>
      <c r="JTL10" s="204"/>
      <c r="JTM10" s="204"/>
      <c r="JTN10" s="204"/>
      <c r="JTO10" s="204"/>
      <c r="JTP10" s="204"/>
      <c r="JTQ10" s="204"/>
      <c r="JTR10" s="204"/>
      <c r="JTS10" s="204"/>
      <c r="JTT10" s="204"/>
      <c r="JTU10" s="204"/>
      <c r="JTV10" s="204"/>
      <c r="JTW10" s="204"/>
      <c r="JTX10" s="204"/>
      <c r="JTY10" s="204"/>
      <c r="JTZ10" s="204"/>
      <c r="JUA10" s="204"/>
      <c r="JUB10" s="204"/>
      <c r="JUC10" s="204"/>
      <c r="JUD10" s="204"/>
      <c r="JUE10" s="204"/>
      <c r="JUF10" s="204"/>
      <c r="JUG10" s="204"/>
      <c r="JUH10" s="204"/>
      <c r="JUI10" s="204"/>
      <c r="JUJ10" s="204"/>
      <c r="JUK10" s="204"/>
      <c r="JUL10" s="204"/>
      <c r="JUM10" s="204"/>
      <c r="JUN10" s="204"/>
      <c r="JUO10" s="204"/>
      <c r="JUP10" s="204"/>
      <c r="JUQ10" s="204"/>
      <c r="JUR10" s="204"/>
      <c r="JUS10" s="204"/>
      <c r="JUT10" s="204"/>
      <c r="JUU10" s="204"/>
      <c r="JUV10" s="204"/>
      <c r="JUW10" s="204"/>
      <c r="JUX10" s="204"/>
      <c r="JUY10" s="204"/>
      <c r="JUZ10" s="204"/>
      <c r="JVA10" s="204"/>
      <c r="JVB10" s="204"/>
      <c r="JVC10" s="204"/>
      <c r="JVD10" s="204"/>
      <c r="JVE10" s="204"/>
      <c r="JVF10" s="204"/>
      <c r="JVG10" s="204"/>
      <c r="JVH10" s="204"/>
      <c r="JVI10" s="204"/>
      <c r="JVJ10" s="204"/>
      <c r="JVK10" s="204"/>
      <c r="JVL10" s="204"/>
      <c r="JVM10" s="204"/>
      <c r="JVN10" s="204"/>
      <c r="JVO10" s="204"/>
      <c r="JVP10" s="204"/>
      <c r="JVQ10" s="204"/>
      <c r="JVR10" s="204"/>
      <c r="JVS10" s="204"/>
      <c r="JVT10" s="204"/>
      <c r="JVU10" s="204"/>
      <c r="JVV10" s="204"/>
      <c r="JVW10" s="204"/>
      <c r="JVX10" s="204"/>
      <c r="JVY10" s="204"/>
      <c r="JVZ10" s="204"/>
      <c r="JWA10" s="204"/>
      <c r="JWB10" s="204"/>
      <c r="JWC10" s="204"/>
      <c r="JWD10" s="204"/>
      <c r="JWE10" s="204"/>
      <c r="JWF10" s="204"/>
      <c r="JWG10" s="204"/>
      <c r="JWH10" s="204"/>
      <c r="JWI10" s="204"/>
      <c r="JWJ10" s="204"/>
      <c r="JWK10" s="204"/>
      <c r="JWL10" s="204"/>
      <c r="JWM10" s="204"/>
      <c r="JWN10" s="204"/>
      <c r="JWO10" s="204"/>
      <c r="JWP10" s="204"/>
      <c r="JWQ10" s="204"/>
      <c r="JWR10" s="204"/>
      <c r="JWS10" s="204"/>
      <c r="JWT10" s="204"/>
      <c r="JWU10" s="204"/>
      <c r="JWV10" s="204"/>
      <c r="JWW10" s="204"/>
      <c r="JWX10" s="204"/>
      <c r="JWY10" s="204"/>
      <c r="JWZ10" s="204"/>
      <c r="JXA10" s="204"/>
      <c r="JXB10" s="204"/>
      <c r="JXC10" s="204"/>
      <c r="JXD10" s="204"/>
      <c r="JXE10" s="204"/>
      <c r="JXF10" s="204"/>
      <c r="JXG10" s="204"/>
      <c r="JXH10" s="204"/>
      <c r="JXI10" s="204"/>
      <c r="JXJ10" s="204"/>
      <c r="JXK10" s="204"/>
      <c r="JXL10" s="204"/>
      <c r="JXM10" s="204"/>
      <c r="JXN10" s="204"/>
      <c r="JXO10" s="204"/>
      <c r="JXP10" s="204"/>
      <c r="JXQ10" s="204"/>
      <c r="JXR10" s="204"/>
      <c r="JXS10" s="204"/>
      <c r="JXT10" s="204"/>
      <c r="JXU10" s="204"/>
      <c r="JXV10" s="204"/>
      <c r="JXW10" s="204"/>
      <c r="JXX10" s="204"/>
      <c r="JXY10" s="204"/>
      <c r="JXZ10" s="204"/>
      <c r="JYA10" s="204"/>
      <c r="JYB10" s="204"/>
      <c r="JYC10" s="204"/>
      <c r="JYD10" s="204"/>
      <c r="JYE10" s="204"/>
      <c r="JYF10" s="204"/>
      <c r="JYG10" s="204"/>
      <c r="JYH10" s="204"/>
      <c r="JYI10" s="204"/>
      <c r="JYJ10" s="204"/>
      <c r="JYK10" s="204"/>
      <c r="JYL10" s="204"/>
      <c r="JYM10" s="204"/>
      <c r="JYN10" s="204"/>
      <c r="JYO10" s="204"/>
      <c r="JYP10" s="204"/>
      <c r="JYQ10" s="204"/>
      <c r="JYR10" s="204"/>
      <c r="JYS10" s="204"/>
      <c r="JYT10" s="204"/>
      <c r="JYU10" s="204"/>
      <c r="JYV10" s="204"/>
      <c r="JYW10" s="204"/>
      <c r="JYX10" s="204"/>
      <c r="JYY10" s="204"/>
      <c r="JYZ10" s="204"/>
      <c r="JZA10" s="204"/>
      <c r="JZB10" s="204"/>
      <c r="JZC10" s="204"/>
      <c r="JZD10" s="204"/>
      <c r="JZE10" s="204"/>
      <c r="JZF10" s="204"/>
      <c r="JZG10" s="204"/>
      <c r="JZH10" s="204"/>
      <c r="JZI10" s="204"/>
      <c r="JZJ10" s="204"/>
      <c r="JZK10" s="204"/>
      <c r="JZL10" s="204"/>
      <c r="JZM10" s="204"/>
      <c r="JZN10" s="204"/>
      <c r="JZO10" s="204"/>
      <c r="JZP10" s="204"/>
      <c r="JZQ10" s="204"/>
      <c r="JZR10" s="204"/>
      <c r="JZS10" s="204"/>
      <c r="JZT10" s="204"/>
      <c r="JZU10" s="204"/>
      <c r="JZV10" s="204"/>
      <c r="JZW10" s="204"/>
      <c r="JZX10" s="204"/>
      <c r="JZY10" s="204"/>
      <c r="JZZ10" s="204"/>
      <c r="KAA10" s="204"/>
      <c r="KAB10" s="204"/>
      <c r="KAC10" s="204"/>
      <c r="KAD10" s="204"/>
      <c r="KAE10" s="204"/>
      <c r="KAF10" s="204"/>
      <c r="KAG10" s="204"/>
      <c r="KAH10" s="204"/>
      <c r="KAI10" s="204"/>
      <c r="KAJ10" s="204"/>
      <c r="KAK10" s="204"/>
      <c r="KAL10" s="204"/>
      <c r="KAM10" s="204"/>
      <c r="KAN10" s="204"/>
      <c r="KAO10" s="204"/>
      <c r="KAP10" s="204"/>
      <c r="KAQ10" s="204"/>
      <c r="KAR10" s="204"/>
      <c r="KAS10" s="204"/>
      <c r="KAT10" s="204"/>
      <c r="KAU10" s="204"/>
      <c r="KAV10" s="204"/>
      <c r="KAW10" s="204"/>
      <c r="KAX10" s="204"/>
      <c r="KAY10" s="204"/>
      <c r="KAZ10" s="204"/>
      <c r="KBA10" s="204"/>
      <c r="KBB10" s="204"/>
      <c r="KBC10" s="204"/>
      <c r="KBD10" s="204"/>
      <c r="KBE10" s="204"/>
      <c r="KBF10" s="204"/>
      <c r="KBG10" s="204"/>
      <c r="KBH10" s="204"/>
      <c r="KBI10" s="204"/>
      <c r="KBJ10" s="204"/>
      <c r="KBK10" s="204"/>
      <c r="KBL10" s="204"/>
      <c r="KBM10" s="204"/>
      <c r="KBN10" s="204"/>
      <c r="KBO10" s="204"/>
      <c r="KBP10" s="204"/>
      <c r="KBQ10" s="204"/>
      <c r="KBR10" s="204"/>
      <c r="KBS10" s="204"/>
      <c r="KBT10" s="204"/>
      <c r="KBU10" s="204"/>
      <c r="KBV10" s="204"/>
      <c r="KBW10" s="204"/>
      <c r="KBX10" s="204"/>
      <c r="KBY10" s="204"/>
      <c r="KBZ10" s="204"/>
      <c r="KCA10" s="204"/>
      <c r="KCB10" s="204"/>
      <c r="KCC10" s="204"/>
      <c r="KCD10" s="204"/>
      <c r="KCE10" s="204"/>
      <c r="KCF10" s="204"/>
      <c r="KCG10" s="204"/>
      <c r="KCH10" s="204"/>
      <c r="KCI10" s="204"/>
      <c r="KCJ10" s="204"/>
      <c r="KCK10" s="204"/>
      <c r="KCL10" s="204"/>
      <c r="KCM10" s="204"/>
      <c r="KCN10" s="204"/>
      <c r="KCO10" s="204"/>
      <c r="KCP10" s="204"/>
      <c r="KCQ10" s="204"/>
      <c r="KCR10" s="204"/>
      <c r="KCS10" s="204"/>
      <c r="KCT10" s="204"/>
      <c r="KCU10" s="204"/>
      <c r="KCV10" s="204"/>
      <c r="KCW10" s="204"/>
      <c r="KCX10" s="204"/>
      <c r="KCY10" s="204"/>
      <c r="KCZ10" s="204"/>
      <c r="KDA10" s="204"/>
      <c r="KDB10" s="204"/>
      <c r="KDC10" s="204"/>
      <c r="KDD10" s="204"/>
      <c r="KDE10" s="204"/>
      <c r="KDF10" s="204"/>
      <c r="KDG10" s="204"/>
      <c r="KDH10" s="204"/>
      <c r="KDI10" s="204"/>
      <c r="KDJ10" s="204"/>
      <c r="KDK10" s="204"/>
      <c r="KDL10" s="204"/>
      <c r="KDM10" s="204"/>
      <c r="KDN10" s="204"/>
      <c r="KDO10" s="204"/>
      <c r="KDP10" s="204"/>
      <c r="KDQ10" s="204"/>
      <c r="KDR10" s="204"/>
      <c r="KDS10" s="204"/>
      <c r="KDT10" s="204"/>
      <c r="KDU10" s="204"/>
      <c r="KDV10" s="204"/>
      <c r="KDW10" s="204"/>
      <c r="KDX10" s="204"/>
      <c r="KDY10" s="204"/>
      <c r="KDZ10" s="204"/>
      <c r="KEA10" s="204"/>
      <c r="KEB10" s="204"/>
      <c r="KEC10" s="204"/>
      <c r="KED10" s="204"/>
      <c r="KEE10" s="204"/>
      <c r="KEF10" s="204"/>
      <c r="KEG10" s="204"/>
      <c r="KEH10" s="204"/>
      <c r="KEI10" s="204"/>
      <c r="KEJ10" s="204"/>
      <c r="KEK10" s="204"/>
      <c r="KEL10" s="204"/>
      <c r="KEM10" s="204"/>
      <c r="KEN10" s="204"/>
      <c r="KEO10" s="204"/>
      <c r="KEP10" s="204"/>
      <c r="KEQ10" s="204"/>
      <c r="KER10" s="204"/>
      <c r="KES10" s="204"/>
      <c r="KET10" s="204"/>
      <c r="KEU10" s="204"/>
      <c r="KEV10" s="204"/>
      <c r="KEW10" s="204"/>
      <c r="KEX10" s="204"/>
      <c r="KEY10" s="204"/>
      <c r="KEZ10" s="204"/>
      <c r="KFA10" s="204"/>
      <c r="KFB10" s="204"/>
      <c r="KFC10" s="204"/>
      <c r="KFD10" s="204"/>
      <c r="KFE10" s="204"/>
      <c r="KFF10" s="204"/>
      <c r="KFG10" s="204"/>
      <c r="KFH10" s="204"/>
      <c r="KFI10" s="204"/>
      <c r="KFJ10" s="204"/>
      <c r="KFK10" s="204"/>
      <c r="KFL10" s="204"/>
      <c r="KFM10" s="204"/>
      <c r="KFN10" s="204"/>
      <c r="KFO10" s="204"/>
      <c r="KFP10" s="204"/>
      <c r="KFQ10" s="204"/>
      <c r="KFR10" s="204"/>
      <c r="KFS10" s="204"/>
      <c r="KFT10" s="204"/>
      <c r="KFU10" s="204"/>
      <c r="KFV10" s="204"/>
      <c r="KFW10" s="204"/>
      <c r="KFX10" s="204"/>
      <c r="KFY10" s="204"/>
      <c r="KFZ10" s="204"/>
      <c r="KGA10" s="204"/>
      <c r="KGB10" s="204"/>
      <c r="KGC10" s="204"/>
      <c r="KGD10" s="204"/>
      <c r="KGE10" s="204"/>
      <c r="KGF10" s="204"/>
      <c r="KGG10" s="204"/>
      <c r="KGH10" s="204"/>
      <c r="KGI10" s="204"/>
      <c r="KGJ10" s="204"/>
      <c r="KGK10" s="204"/>
      <c r="KGL10" s="204"/>
      <c r="KGM10" s="204"/>
      <c r="KGN10" s="204"/>
      <c r="KGO10" s="204"/>
      <c r="KGP10" s="204"/>
      <c r="KGQ10" s="204"/>
      <c r="KGR10" s="204"/>
      <c r="KGS10" s="204"/>
      <c r="KGT10" s="204"/>
      <c r="KGU10" s="204"/>
      <c r="KGV10" s="204"/>
      <c r="KGW10" s="204"/>
      <c r="KGX10" s="204"/>
      <c r="KGY10" s="204"/>
      <c r="KGZ10" s="204"/>
      <c r="KHA10" s="204"/>
      <c r="KHB10" s="204"/>
      <c r="KHC10" s="204"/>
      <c r="KHD10" s="204"/>
      <c r="KHE10" s="204"/>
      <c r="KHF10" s="204"/>
      <c r="KHG10" s="204"/>
      <c r="KHH10" s="204"/>
      <c r="KHI10" s="204"/>
      <c r="KHJ10" s="204"/>
      <c r="KHK10" s="204"/>
      <c r="KHL10" s="204"/>
      <c r="KHM10" s="204"/>
      <c r="KHN10" s="204"/>
      <c r="KHO10" s="204"/>
      <c r="KHP10" s="204"/>
      <c r="KHQ10" s="204"/>
      <c r="KHR10" s="204"/>
      <c r="KHS10" s="204"/>
      <c r="KHT10" s="204"/>
      <c r="KHU10" s="204"/>
      <c r="KHV10" s="204"/>
      <c r="KHW10" s="204"/>
      <c r="KHX10" s="204"/>
      <c r="KHY10" s="204"/>
      <c r="KHZ10" s="204"/>
      <c r="KIA10" s="204"/>
      <c r="KIB10" s="204"/>
      <c r="KIC10" s="204"/>
      <c r="KID10" s="204"/>
      <c r="KIE10" s="204"/>
      <c r="KIF10" s="204"/>
      <c r="KIG10" s="204"/>
      <c r="KIH10" s="204"/>
      <c r="KII10" s="204"/>
      <c r="KIJ10" s="204"/>
      <c r="KIK10" s="204"/>
      <c r="KIL10" s="204"/>
      <c r="KIM10" s="204"/>
      <c r="KIN10" s="204"/>
      <c r="KIO10" s="204"/>
      <c r="KIP10" s="204"/>
      <c r="KIQ10" s="204"/>
      <c r="KIR10" s="204"/>
      <c r="KIS10" s="204"/>
      <c r="KIT10" s="204"/>
      <c r="KIU10" s="204"/>
      <c r="KIV10" s="204"/>
      <c r="KIW10" s="204"/>
      <c r="KIX10" s="204"/>
      <c r="KIY10" s="204"/>
      <c r="KIZ10" s="204"/>
      <c r="KJA10" s="204"/>
      <c r="KJB10" s="204"/>
      <c r="KJC10" s="204"/>
      <c r="KJD10" s="204"/>
      <c r="KJE10" s="204"/>
      <c r="KJF10" s="204"/>
      <c r="KJG10" s="204"/>
      <c r="KJH10" s="204"/>
      <c r="KJI10" s="204"/>
      <c r="KJJ10" s="204"/>
      <c r="KJK10" s="204"/>
      <c r="KJL10" s="204"/>
      <c r="KJM10" s="204"/>
      <c r="KJN10" s="204"/>
      <c r="KJO10" s="204"/>
      <c r="KJP10" s="204"/>
      <c r="KJQ10" s="204"/>
      <c r="KJR10" s="204"/>
      <c r="KJS10" s="204"/>
      <c r="KJT10" s="204"/>
      <c r="KJU10" s="204"/>
      <c r="KJV10" s="204"/>
      <c r="KJW10" s="204"/>
      <c r="KJX10" s="204"/>
      <c r="KJY10" s="204"/>
      <c r="KJZ10" s="204"/>
      <c r="KKA10" s="204"/>
      <c r="KKB10" s="204"/>
      <c r="KKC10" s="204"/>
      <c r="KKD10" s="204"/>
      <c r="KKE10" s="204"/>
      <c r="KKF10" s="204"/>
      <c r="KKG10" s="204"/>
      <c r="KKH10" s="204"/>
      <c r="KKI10" s="204"/>
      <c r="KKJ10" s="204"/>
      <c r="KKK10" s="204"/>
      <c r="KKL10" s="204"/>
      <c r="KKM10" s="204"/>
      <c r="KKN10" s="204"/>
      <c r="KKO10" s="204"/>
      <c r="KKP10" s="204"/>
      <c r="KKQ10" s="204"/>
      <c r="KKR10" s="204"/>
      <c r="KKS10" s="204"/>
      <c r="KKT10" s="204"/>
      <c r="KKU10" s="204"/>
      <c r="KKV10" s="204"/>
      <c r="KKW10" s="204"/>
      <c r="KKX10" s="204"/>
      <c r="KKY10" s="204"/>
      <c r="KKZ10" s="204"/>
      <c r="KLA10" s="204"/>
      <c r="KLB10" s="204"/>
      <c r="KLC10" s="204"/>
      <c r="KLD10" s="204"/>
      <c r="KLE10" s="204"/>
      <c r="KLF10" s="204"/>
      <c r="KLG10" s="204"/>
      <c r="KLH10" s="204"/>
      <c r="KLI10" s="204"/>
      <c r="KLJ10" s="204"/>
      <c r="KLK10" s="204"/>
      <c r="KLL10" s="204"/>
      <c r="KLM10" s="204"/>
      <c r="KLN10" s="204"/>
      <c r="KLO10" s="204"/>
      <c r="KLP10" s="204"/>
      <c r="KLQ10" s="204"/>
      <c r="KLR10" s="204"/>
      <c r="KLS10" s="204"/>
      <c r="KLT10" s="204"/>
      <c r="KLU10" s="204"/>
      <c r="KLV10" s="204"/>
      <c r="KLW10" s="204"/>
      <c r="KLX10" s="204"/>
      <c r="KLY10" s="204"/>
      <c r="KLZ10" s="204"/>
      <c r="KMA10" s="204"/>
      <c r="KMB10" s="204"/>
      <c r="KMC10" s="204"/>
      <c r="KMD10" s="204"/>
      <c r="KME10" s="204"/>
      <c r="KMF10" s="204"/>
      <c r="KMG10" s="204"/>
      <c r="KMH10" s="204"/>
      <c r="KMI10" s="204"/>
      <c r="KMJ10" s="204"/>
      <c r="KMK10" s="204"/>
      <c r="KML10" s="204"/>
      <c r="KMM10" s="204"/>
      <c r="KMN10" s="204"/>
      <c r="KMO10" s="204"/>
      <c r="KMP10" s="204"/>
      <c r="KMQ10" s="204"/>
      <c r="KMR10" s="204"/>
      <c r="KMS10" s="204"/>
      <c r="KMT10" s="204"/>
      <c r="KMU10" s="204"/>
      <c r="KMV10" s="204"/>
      <c r="KMW10" s="204"/>
      <c r="KMX10" s="204"/>
      <c r="KMY10" s="204"/>
      <c r="KMZ10" s="204"/>
      <c r="KNA10" s="204"/>
      <c r="KNB10" s="204"/>
      <c r="KNC10" s="204"/>
      <c r="KND10" s="204"/>
      <c r="KNE10" s="204"/>
      <c r="KNF10" s="204"/>
      <c r="KNG10" s="204"/>
      <c r="KNH10" s="204"/>
      <c r="KNI10" s="204"/>
      <c r="KNJ10" s="204"/>
      <c r="KNK10" s="204"/>
      <c r="KNL10" s="204"/>
      <c r="KNM10" s="204"/>
      <c r="KNN10" s="204"/>
      <c r="KNO10" s="204"/>
      <c r="KNP10" s="204"/>
      <c r="KNQ10" s="204"/>
      <c r="KNR10" s="204"/>
      <c r="KNS10" s="204"/>
      <c r="KNT10" s="204"/>
      <c r="KNU10" s="204"/>
      <c r="KNV10" s="204"/>
      <c r="KNW10" s="204"/>
      <c r="KNX10" s="204"/>
      <c r="KNY10" s="204"/>
      <c r="KNZ10" s="204"/>
      <c r="KOA10" s="204"/>
      <c r="KOB10" s="204"/>
      <c r="KOC10" s="204"/>
      <c r="KOD10" s="204"/>
      <c r="KOE10" s="204"/>
      <c r="KOF10" s="204"/>
      <c r="KOG10" s="204"/>
      <c r="KOH10" s="204"/>
      <c r="KOI10" s="204"/>
      <c r="KOJ10" s="204"/>
      <c r="KOK10" s="204"/>
      <c r="KOL10" s="204"/>
      <c r="KOM10" s="204"/>
      <c r="KON10" s="204"/>
      <c r="KOO10" s="204"/>
      <c r="KOP10" s="204"/>
      <c r="KOQ10" s="204"/>
      <c r="KOR10" s="204"/>
      <c r="KOS10" s="204"/>
      <c r="KOT10" s="204"/>
      <c r="KOU10" s="204"/>
      <c r="KOV10" s="204"/>
      <c r="KOW10" s="204"/>
      <c r="KOX10" s="204"/>
      <c r="KOY10" s="204"/>
      <c r="KOZ10" s="204"/>
      <c r="KPA10" s="204"/>
      <c r="KPB10" s="204"/>
      <c r="KPC10" s="204"/>
      <c r="KPD10" s="204"/>
      <c r="KPE10" s="204"/>
      <c r="KPF10" s="204"/>
      <c r="KPG10" s="204"/>
      <c r="KPH10" s="204"/>
      <c r="KPI10" s="204"/>
      <c r="KPJ10" s="204"/>
      <c r="KPK10" s="204"/>
      <c r="KPL10" s="204"/>
      <c r="KPM10" s="204"/>
      <c r="KPN10" s="204"/>
      <c r="KPO10" s="204"/>
      <c r="KPP10" s="204"/>
      <c r="KPQ10" s="204"/>
      <c r="KPR10" s="204"/>
      <c r="KPS10" s="204"/>
      <c r="KPT10" s="204"/>
      <c r="KPU10" s="204"/>
      <c r="KPV10" s="204"/>
      <c r="KPW10" s="204"/>
      <c r="KPX10" s="204"/>
      <c r="KPY10" s="204"/>
      <c r="KPZ10" s="204"/>
      <c r="KQA10" s="204"/>
      <c r="KQB10" s="204"/>
      <c r="KQC10" s="204"/>
      <c r="KQD10" s="204"/>
      <c r="KQE10" s="204"/>
      <c r="KQF10" s="204"/>
      <c r="KQG10" s="204"/>
      <c r="KQH10" s="204"/>
      <c r="KQI10" s="204"/>
      <c r="KQJ10" s="204"/>
      <c r="KQK10" s="204"/>
      <c r="KQL10" s="204"/>
      <c r="KQM10" s="204"/>
      <c r="KQN10" s="204"/>
      <c r="KQO10" s="204"/>
      <c r="KQP10" s="204"/>
      <c r="KQQ10" s="204"/>
      <c r="KQR10" s="204"/>
      <c r="KQS10" s="204"/>
      <c r="KQT10" s="204"/>
      <c r="KQU10" s="204"/>
      <c r="KQV10" s="204"/>
      <c r="KQW10" s="204"/>
      <c r="KQX10" s="204"/>
      <c r="KQY10" s="204"/>
      <c r="KQZ10" s="204"/>
      <c r="KRA10" s="204"/>
      <c r="KRB10" s="204"/>
      <c r="KRC10" s="204"/>
      <c r="KRD10" s="204"/>
      <c r="KRE10" s="204"/>
      <c r="KRF10" s="204"/>
      <c r="KRG10" s="204"/>
      <c r="KRH10" s="204"/>
      <c r="KRI10" s="204"/>
      <c r="KRJ10" s="204"/>
      <c r="KRK10" s="204"/>
      <c r="KRL10" s="204"/>
      <c r="KRM10" s="204"/>
      <c r="KRN10" s="204"/>
      <c r="KRO10" s="204"/>
      <c r="KRP10" s="204"/>
      <c r="KRQ10" s="204"/>
      <c r="KRR10" s="204"/>
      <c r="KRS10" s="204"/>
      <c r="KRT10" s="204"/>
      <c r="KRU10" s="204"/>
      <c r="KRV10" s="204"/>
      <c r="KRW10" s="204"/>
      <c r="KRX10" s="204"/>
      <c r="KRY10" s="204"/>
      <c r="KRZ10" s="204"/>
      <c r="KSA10" s="204"/>
      <c r="KSB10" s="204"/>
      <c r="KSC10" s="204"/>
      <c r="KSD10" s="204"/>
      <c r="KSE10" s="204"/>
      <c r="KSF10" s="204"/>
      <c r="KSG10" s="204"/>
      <c r="KSH10" s="204"/>
      <c r="KSI10" s="204"/>
      <c r="KSJ10" s="204"/>
      <c r="KSK10" s="204"/>
      <c r="KSL10" s="204"/>
      <c r="KSM10" s="204"/>
      <c r="KSN10" s="204"/>
      <c r="KSO10" s="204"/>
      <c r="KSP10" s="204"/>
      <c r="KSQ10" s="204"/>
      <c r="KSR10" s="204"/>
      <c r="KSS10" s="204"/>
      <c r="KST10" s="204"/>
      <c r="KSU10" s="204"/>
      <c r="KSV10" s="204"/>
      <c r="KSW10" s="204"/>
      <c r="KSX10" s="204"/>
      <c r="KSY10" s="204"/>
      <c r="KSZ10" s="204"/>
      <c r="KTA10" s="204"/>
      <c r="KTB10" s="204"/>
      <c r="KTC10" s="204"/>
      <c r="KTD10" s="204"/>
      <c r="KTE10" s="204"/>
      <c r="KTF10" s="204"/>
      <c r="KTG10" s="204"/>
      <c r="KTH10" s="204"/>
      <c r="KTI10" s="204"/>
      <c r="KTJ10" s="204"/>
      <c r="KTK10" s="204"/>
      <c r="KTL10" s="204"/>
      <c r="KTM10" s="204"/>
      <c r="KTN10" s="204"/>
      <c r="KTO10" s="204"/>
      <c r="KTP10" s="204"/>
      <c r="KTQ10" s="204"/>
      <c r="KTR10" s="204"/>
      <c r="KTS10" s="204"/>
      <c r="KTT10" s="204"/>
      <c r="KTU10" s="204"/>
      <c r="KTV10" s="204"/>
      <c r="KTW10" s="204"/>
      <c r="KTX10" s="204"/>
      <c r="KTY10" s="204"/>
      <c r="KTZ10" s="204"/>
      <c r="KUA10" s="204"/>
      <c r="KUB10" s="204"/>
      <c r="KUC10" s="204"/>
      <c r="KUD10" s="204"/>
      <c r="KUE10" s="204"/>
      <c r="KUF10" s="204"/>
      <c r="KUG10" s="204"/>
      <c r="KUH10" s="204"/>
      <c r="KUI10" s="204"/>
      <c r="KUJ10" s="204"/>
      <c r="KUK10" s="204"/>
      <c r="KUL10" s="204"/>
      <c r="KUM10" s="204"/>
      <c r="KUN10" s="204"/>
      <c r="KUO10" s="204"/>
      <c r="KUP10" s="204"/>
      <c r="KUQ10" s="204"/>
      <c r="KUR10" s="204"/>
      <c r="KUS10" s="204"/>
      <c r="KUT10" s="204"/>
      <c r="KUU10" s="204"/>
      <c r="KUV10" s="204"/>
      <c r="KUW10" s="204"/>
      <c r="KUX10" s="204"/>
      <c r="KUY10" s="204"/>
      <c r="KUZ10" s="204"/>
      <c r="KVA10" s="204"/>
      <c r="KVB10" s="204"/>
      <c r="KVC10" s="204"/>
      <c r="KVD10" s="204"/>
      <c r="KVE10" s="204"/>
      <c r="KVF10" s="204"/>
      <c r="KVG10" s="204"/>
      <c r="KVH10" s="204"/>
      <c r="KVI10" s="204"/>
      <c r="KVJ10" s="204"/>
      <c r="KVK10" s="204"/>
      <c r="KVL10" s="204"/>
      <c r="KVM10" s="204"/>
      <c r="KVN10" s="204"/>
      <c r="KVO10" s="204"/>
      <c r="KVP10" s="204"/>
      <c r="KVQ10" s="204"/>
      <c r="KVR10" s="204"/>
      <c r="KVS10" s="204"/>
      <c r="KVT10" s="204"/>
      <c r="KVU10" s="204"/>
      <c r="KVV10" s="204"/>
      <c r="KVW10" s="204"/>
      <c r="KVX10" s="204"/>
      <c r="KVY10" s="204"/>
      <c r="KVZ10" s="204"/>
      <c r="KWA10" s="204"/>
      <c r="KWB10" s="204"/>
      <c r="KWC10" s="204"/>
      <c r="KWD10" s="204"/>
      <c r="KWE10" s="204"/>
      <c r="KWF10" s="204"/>
      <c r="KWG10" s="204"/>
      <c r="KWH10" s="204"/>
      <c r="KWI10" s="204"/>
      <c r="KWJ10" s="204"/>
      <c r="KWK10" s="204"/>
      <c r="KWL10" s="204"/>
      <c r="KWM10" s="204"/>
      <c r="KWN10" s="204"/>
      <c r="KWO10" s="204"/>
      <c r="KWP10" s="204"/>
      <c r="KWQ10" s="204"/>
      <c r="KWR10" s="204"/>
      <c r="KWS10" s="204"/>
      <c r="KWT10" s="204"/>
      <c r="KWU10" s="204"/>
      <c r="KWV10" s="204"/>
      <c r="KWW10" s="204"/>
      <c r="KWX10" s="204"/>
      <c r="KWY10" s="204"/>
      <c r="KWZ10" s="204"/>
      <c r="KXA10" s="204"/>
      <c r="KXB10" s="204"/>
      <c r="KXC10" s="204"/>
      <c r="KXD10" s="204"/>
      <c r="KXE10" s="204"/>
      <c r="KXF10" s="204"/>
      <c r="KXG10" s="204"/>
      <c r="KXH10" s="204"/>
      <c r="KXI10" s="204"/>
      <c r="KXJ10" s="204"/>
      <c r="KXK10" s="204"/>
      <c r="KXL10" s="204"/>
      <c r="KXM10" s="204"/>
      <c r="KXN10" s="204"/>
      <c r="KXO10" s="204"/>
      <c r="KXP10" s="204"/>
      <c r="KXQ10" s="204"/>
      <c r="KXR10" s="204"/>
      <c r="KXS10" s="204"/>
      <c r="KXT10" s="204"/>
      <c r="KXU10" s="204"/>
      <c r="KXV10" s="204"/>
      <c r="KXW10" s="204"/>
      <c r="KXX10" s="204"/>
      <c r="KXY10" s="204"/>
      <c r="KXZ10" s="204"/>
      <c r="KYA10" s="204"/>
      <c r="KYB10" s="204"/>
      <c r="KYC10" s="204"/>
      <c r="KYD10" s="204"/>
      <c r="KYE10" s="204"/>
      <c r="KYF10" s="204"/>
      <c r="KYG10" s="204"/>
      <c r="KYH10" s="204"/>
      <c r="KYI10" s="204"/>
      <c r="KYJ10" s="204"/>
      <c r="KYK10" s="204"/>
      <c r="KYL10" s="204"/>
      <c r="KYM10" s="204"/>
      <c r="KYN10" s="204"/>
      <c r="KYO10" s="204"/>
      <c r="KYP10" s="204"/>
      <c r="KYQ10" s="204"/>
      <c r="KYR10" s="204"/>
      <c r="KYS10" s="204"/>
      <c r="KYT10" s="204"/>
      <c r="KYU10" s="204"/>
      <c r="KYV10" s="204"/>
      <c r="KYW10" s="204"/>
      <c r="KYX10" s="204"/>
      <c r="KYY10" s="204"/>
      <c r="KYZ10" s="204"/>
      <c r="KZA10" s="204"/>
      <c r="KZB10" s="204"/>
      <c r="KZC10" s="204"/>
      <c r="KZD10" s="204"/>
      <c r="KZE10" s="204"/>
      <c r="KZF10" s="204"/>
      <c r="KZG10" s="204"/>
      <c r="KZH10" s="204"/>
      <c r="KZI10" s="204"/>
      <c r="KZJ10" s="204"/>
      <c r="KZK10" s="204"/>
      <c r="KZL10" s="204"/>
      <c r="KZM10" s="204"/>
      <c r="KZN10" s="204"/>
      <c r="KZO10" s="204"/>
      <c r="KZP10" s="204"/>
      <c r="KZQ10" s="204"/>
      <c r="KZR10" s="204"/>
      <c r="KZS10" s="204"/>
      <c r="KZT10" s="204"/>
      <c r="KZU10" s="204"/>
      <c r="KZV10" s="204"/>
      <c r="KZW10" s="204"/>
      <c r="KZX10" s="204"/>
      <c r="KZY10" s="204"/>
      <c r="KZZ10" s="204"/>
      <c r="LAA10" s="204"/>
      <c r="LAB10" s="204"/>
      <c r="LAC10" s="204"/>
      <c r="LAD10" s="204"/>
      <c r="LAE10" s="204"/>
      <c r="LAF10" s="204"/>
      <c r="LAG10" s="204"/>
      <c r="LAH10" s="204"/>
      <c r="LAI10" s="204"/>
      <c r="LAJ10" s="204"/>
      <c r="LAK10" s="204"/>
      <c r="LAL10" s="204"/>
      <c r="LAM10" s="204"/>
      <c r="LAN10" s="204"/>
      <c r="LAO10" s="204"/>
      <c r="LAP10" s="204"/>
      <c r="LAQ10" s="204"/>
      <c r="LAR10" s="204"/>
      <c r="LAS10" s="204"/>
      <c r="LAT10" s="204"/>
      <c r="LAU10" s="204"/>
      <c r="LAV10" s="204"/>
      <c r="LAW10" s="204"/>
      <c r="LAX10" s="204"/>
      <c r="LAY10" s="204"/>
      <c r="LAZ10" s="204"/>
      <c r="LBA10" s="204"/>
      <c r="LBB10" s="204"/>
      <c r="LBC10" s="204"/>
      <c r="LBD10" s="204"/>
      <c r="LBE10" s="204"/>
      <c r="LBF10" s="204"/>
      <c r="LBG10" s="204"/>
      <c r="LBH10" s="204"/>
      <c r="LBI10" s="204"/>
      <c r="LBJ10" s="204"/>
      <c r="LBK10" s="204"/>
      <c r="LBL10" s="204"/>
      <c r="LBM10" s="204"/>
      <c r="LBN10" s="204"/>
      <c r="LBO10" s="204"/>
      <c r="LBP10" s="204"/>
      <c r="LBQ10" s="204"/>
      <c r="LBR10" s="204"/>
      <c r="LBS10" s="204"/>
      <c r="LBT10" s="204"/>
      <c r="LBU10" s="204"/>
      <c r="LBV10" s="204"/>
      <c r="LBW10" s="204"/>
      <c r="LBX10" s="204"/>
      <c r="LBY10" s="204"/>
      <c r="LBZ10" s="204"/>
      <c r="LCA10" s="204"/>
      <c r="LCB10" s="204"/>
      <c r="LCC10" s="204"/>
      <c r="LCD10" s="204"/>
      <c r="LCE10" s="204"/>
      <c r="LCF10" s="204"/>
      <c r="LCG10" s="204"/>
      <c r="LCH10" s="204"/>
      <c r="LCI10" s="204"/>
      <c r="LCJ10" s="204"/>
      <c r="LCK10" s="204"/>
      <c r="LCL10" s="204"/>
      <c r="LCM10" s="204"/>
      <c r="LCN10" s="204"/>
      <c r="LCO10" s="204"/>
      <c r="LCP10" s="204"/>
      <c r="LCQ10" s="204"/>
      <c r="LCR10" s="204"/>
      <c r="LCS10" s="204"/>
      <c r="LCT10" s="204"/>
      <c r="LCU10" s="204"/>
      <c r="LCV10" s="204"/>
      <c r="LCW10" s="204"/>
      <c r="LCX10" s="204"/>
      <c r="LCY10" s="204"/>
      <c r="LCZ10" s="204"/>
      <c r="LDA10" s="204"/>
      <c r="LDB10" s="204"/>
      <c r="LDC10" s="204"/>
      <c r="LDD10" s="204"/>
      <c r="LDE10" s="204"/>
      <c r="LDF10" s="204"/>
      <c r="LDG10" s="204"/>
      <c r="LDH10" s="204"/>
      <c r="LDI10" s="204"/>
      <c r="LDJ10" s="204"/>
      <c r="LDK10" s="204"/>
      <c r="LDL10" s="204"/>
      <c r="LDM10" s="204"/>
      <c r="LDN10" s="204"/>
      <c r="LDO10" s="204"/>
      <c r="LDP10" s="204"/>
      <c r="LDQ10" s="204"/>
      <c r="LDR10" s="204"/>
      <c r="LDS10" s="204"/>
      <c r="LDT10" s="204"/>
      <c r="LDU10" s="204"/>
      <c r="LDV10" s="204"/>
      <c r="LDW10" s="204"/>
      <c r="LDX10" s="204"/>
      <c r="LDY10" s="204"/>
      <c r="LDZ10" s="204"/>
      <c r="LEA10" s="204"/>
      <c r="LEB10" s="204"/>
      <c r="LEC10" s="204"/>
      <c r="LED10" s="204"/>
      <c r="LEE10" s="204"/>
      <c r="LEF10" s="204"/>
      <c r="LEG10" s="204"/>
      <c r="LEH10" s="204"/>
      <c r="LEI10" s="204"/>
      <c r="LEJ10" s="204"/>
      <c r="LEK10" s="204"/>
      <c r="LEL10" s="204"/>
      <c r="LEM10" s="204"/>
      <c r="LEN10" s="204"/>
      <c r="LEO10" s="204"/>
      <c r="LEP10" s="204"/>
      <c r="LEQ10" s="204"/>
      <c r="LER10" s="204"/>
      <c r="LES10" s="204"/>
      <c r="LET10" s="204"/>
      <c r="LEU10" s="204"/>
      <c r="LEV10" s="204"/>
      <c r="LEW10" s="204"/>
      <c r="LEX10" s="204"/>
      <c r="LEY10" s="204"/>
      <c r="LEZ10" s="204"/>
      <c r="LFA10" s="204"/>
      <c r="LFB10" s="204"/>
      <c r="LFC10" s="204"/>
      <c r="LFD10" s="204"/>
      <c r="LFE10" s="204"/>
      <c r="LFF10" s="204"/>
      <c r="LFG10" s="204"/>
      <c r="LFH10" s="204"/>
      <c r="LFI10" s="204"/>
      <c r="LFJ10" s="204"/>
      <c r="LFK10" s="204"/>
      <c r="LFL10" s="204"/>
      <c r="LFM10" s="204"/>
      <c r="LFN10" s="204"/>
      <c r="LFO10" s="204"/>
      <c r="LFP10" s="204"/>
      <c r="LFQ10" s="204"/>
      <c r="LFR10" s="204"/>
      <c r="LFS10" s="204"/>
      <c r="LFT10" s="204"/>
      <c r="LFU10" s="204"/>
      <c r="LFV10" s="204"/>
      <c r="LFW10" s="204"/>
      <c r="LFX10" s="204"/>
      <c r="LFY10" s="204"/>
      <c r="LFZ10" s="204"/>
      <c r="LGA10" s="204"/>
      <c r="LGB10" s="204"/>
      <c r="LGC10" s="204"/>
      <c r="LGD10" s="204"/>
      <c r="LGE10" s="204"/>
      <c r="LGF10" s="204"/>
      <c r="LGG10" s="204"/>
      <c r="LGH10" s="204"/>
      <c r="LGI10" s="204"/>
      <c r="LGJ10" s="204"/>
      <c r="LGK10" s="204"/>
      <c r="LGL10" s="204"/>
      <c r="LGM10" s="204"/>
      <c r="LGN10" s="204"/>
      <c r="LGO10" s="204"/>
      <c r="LGP10" s="204"/>
      <c r="LGQ10" s="204"/>
      <c r="LGR10" s="204"/>
      <c r="LGS10" s="204"/>
      <c r="LGT10" s="204"/>
      <c r="LGU10" s="204"/>
      <c r="LGV10" s="204"/>
      <c r="LGW10" s="204"/>
      <c r="LGX10" s="204"/>
      <c r="LGY10" s="204"/>
      <c r="LGZ10" s="204"/>
      <c r="LHA10" s="204"/>
      <c r="LHB10" s="204"/>
      <c r="LHC10" s="204"/>
      <c r="LHD10" s="204"/>
      <c r="LHE10" s="204"/>
      <c r="LHF10" s="204"/>
      <c r="LHG10" s="204"/>
      <c r="LHH10" s="204"/>
      <c r="LHI10" s="204"/>
      <c r="LHJ10" s="204"/>
      <c r="LHK10" s="204"/>
      <c r="LHL10" s="204"/>
      <c r="LHM10" s="204"/>
      <c r="LHN10" s="204"/>
      <c r="LHO10" s="204"/>
      <c r="LHP10" s="204"/>
      <c r="LHQ10" s="204"/>
      <c r="LHR10" s="204"/>
      <c r="LHS10" s="204"/>
      <c r="LHT10" s="204"/>
      <c r="LHU10" s="204"/>
      <c r="LHV10" s="204"/>
      <c r="LHW10" s="204"/>
      <c r="LHX10" s="204"/>
      <c r="LHY10" s="204"/>
      <c r="LHZ10" s="204"/>
      <c r="LIA10" s="204"/>
      <c r="LIB10" s="204"/>
      <c r="LIC10" s="204"/>
      <c r="LID10" s="204"/>
      <c r="LIE10" s="204"/>
      <c r="LIF10" s="204"/>
      <c r="LIG10" s="204"/>
      <c r="LIH10" s="204"/>
      <c r="LII10" s="204"/>
      <c r="LIJ10" s="204"/>
      <c r="LIK10" s="204"/>
      <c r="LIL10" s="204"/>
      <c r="LIM10" s="204"/>
      <c r="LIN10" s="204"/>
      <c r="LIO10" s="204"/>
      <c r="LIP10" s="204"/>
      <c r="LIQ10" s="204"/>
      <c r="LIR10" s="204"/>
      <c r="LIS10" s="204"/>
      <c r="LIT10" s="204"/>
      <c r="LIU10" s="204"/>
      <c r="LIV10" s="204"/>
      <c r="LIW10" s="204"/>
      <c r="LIX10" s="204"/>
      <c r="LIY10" s="204"/>
      <c r="LIZ10" s="204"/>
      <c r="LJA10" s="204"/>
      <c r="LJB10" s="204"/>
      <c r="LJC10" s="204"/>
      <c r="LJD10" s="204"/>
      <c r="LJE10" s="204"/>
      <c r="LJF10" s="204"/>
      <c r="LJG10" s="204"/>
      <c r="LJH10" s="204"/>
      <c r="LJI10" s="204"/>
      <c r="LJJ10" s="204"/>
      <c r="LJK10" s="204"/>
      <c r="LJL10" s="204"/>
      <c r="LJM10" s="204"/>
      <c r="LJN10" s="204"/>
      <c r="LJO10" s="204"/>
      <c r="LJP10" s="204"/>
      <c r="LJQ10" s="204"/>
      <c r="LJR10" s="204"/>
      <c r="LJS10" s="204"/>
      <c r="LJT10" s="204"/>
      <c r="LJU10" s="204"/>
      <c r="LJV10" s="204"/>
      <c r="LJW10" s="204"/>
      <c r="LJX10" s="204"/>
      <c r="LJY10" s="204"/>
      <c r="LJZ10" s="204"/>
      <c r="LKA10" s="204"/>
      <c r="LKB10" s="204"/>
      <c r="LKC10" s="204"/>
      <c r="LKD10" s="204"/>
      <c r="LKE10" s="204"/>
      <c r="LKF10" s="204"/>
      <c r="LKG10" s="204"/>
      <c r="LKH10" s="204"/>
      <c r="LKI10" s="204"/>
      <c r="LKJ10" s="204"/>
      <c r="LKK10" s="204"/>
      <c r="LKL10" s="204"/>
      <c r="LKM10" s="204"/>
      <c r="LKN10" s="204"/>
      <c r="LKO10" s="204"/>
      <c r="LKP10" s="204"/>
      <c r="LKQ10" s="204"/>
      <c r="LKR10" s="204"/>
      <c r="LKS10" s="204"/>
      <c r="LKT10" s="204"/>
      <c r="LKU10" s="204"/>
      <c r="LKV10" s="204"/>
      <c r="LKW10" s="204"/>
      <c r="LKX10" s="204"/>
      <c r="LKY10" s="204"/>
      <c r="LKZ10" s="204"/>
      <c r="LLA10" s="204"/>
      <c r="LLB10" s="204"/>
      <c r="LLC10" s="204"/>
      <c r="LLD10" s="204"/>
      <c r="LLE10" s="204"/>
      <c r="LLF10" s="204"/>
      <c r="LLG10" s="204"/>
      <c r="LLH10" s="204"/>
      <c r="LLI10" s="204"/>
      <c r="LLJ10" s="204"/>
      <c r="LLK10" s="204"/>
      <c r="LLL10" s="204"/>
      <c r="LLM10" s="204"/>
      <c r="LLN10" s="204"/>
      <c r="LLO10" s="204"/>
      <c r="LLP10" s="204"/>
      <c r="LLQ10" s="204"/>
      <c r="LLR10" s="204"/>
      <c r="LLS10" s="204"/>
      <c r="LLT10" s="204"/>
      <c r="LLU10" s="204"/>
      <c r="LLV10" s="204"/>
      <c r="LLW10" s="204"/>
      <c r="LLX10" s="204"/>
      <c r="LLY10" s="204"/>
      <c r="LLZ10" s="204"/>
      <c r="LMA10" s="204"/>
      <c r="LMB10" s="204"/>
      <c r="LMC10" s="204"/>
      <c r="LMD10" s="204"/>
      <c r="LME10" s="204"/>
      <c r="LMF10" s="204"/>
      <c r="LMG10" s="204"/>
      <c r="LMH10" s="204"/>
      <c r="LMI10" s="204"/>
      <c r="LMJ10" s="204"/>
      <c r="LMK10" s="204"/>
      <c r="LML10" s="204"/>
      <c r="LMM10" s="204"/>
      <c r="LMN10" s="204"/>
      <c r="LMO10" s="204"/>
      <c r="LMP10" s="204"/>
      <c r="LMQ10" s="204"/>
      <c r="LMR10" s="204"/>
      <c r="LMS10" s="204"/>
      <c r="LMT10" s="204"/>
      <c r="LMU10" s="204"/>
      <c r="LMV10" s="204"/>
      <c r="LMW10" s="204"/>
      <c r="LMX10" s="204"/>
      <c r="LMY10" s="204"/>
      <c r="LMZ10" s="204"/>
      <c r="LNA10" s="204"/>
      <c r="LNB10" s="204"/>
      <c r="LNC10" s="204"/>
      <c r="LND10" s="204"/>
      <c r="LNE10" s="204"/>
      <c r="LNF10" s="204"/>
      <c r="LNG10" s="204"/>
      <c r="LNH10" s="204"/>
      <c r="LNI10" s="204"/>
      <c r="LNJ10" s="204"/>
      <c r="LNK10" s="204"/>
      <c r="LNL10" s="204"/>
      <c r="LNM10" s="204"/>
      <c r="LNN10" s="204"/>
      <c r="LNO10" s="204"/>
      <c r="LNP10" s="204"/>
      <c r="LNQ10" s="204"/>
      <c r="LNR10" s="204"/>
      <c r="LNS10" s="204"/>
      <c r="LNT10" s="204"/>
      <c r="LNU10" s="204"/>
      <c r="LNV10" s="204"/>
      <c r="LNW10" s="204"/>
      <c r="LNX10" s="204"/>
      <c r="LNY10" s="204"/>
      <c r="LNZ10" s="204"/>
      <c r="LOA10" s="204"/>
      <c r="LOB10" s="204"/>
      <c r="LOC10" s="204"/>
      <c r="LOD10" s="204"/>
      <c r="LOE10" s="204"/>
      <c r="LOF10" s="204"/>
      <c r="LOG10" s="204"/>
      <c r="LOH10" s="204"/>
      <c r="LOI10" s="204"/>
      <c r="LOJ10" s="204"/>
      <c r="LOK10" s="204"/>
      <c r="LOL10" s="204"/>
      <c r="LOM10" s="204"/>
      <c r="LON10" s="204"/>
      <c r="LOO10" s="204"/>
      <c r="LOP10" s="204"/>
      <c r="LOQ10" s="204"/>
      <c r="LOR10" s="204"/>
      <c r="LOS10" s="204"/>
      <c r="LOT10" s="204"/>
      <c r="LOU10" s="204"/>
      <c r="LOV10" s="204"/>
      <c r="LOW10" s="204"/>
      <c r="LOX10" s="204"/>
      <c r="LOY10" s="204"/>
      <c r="LOZ10" s="204"/>
      <c r="LPA10" s="204"/>
      <c r="LPB10" s="204"/>
      <c r="LPC10" s="204"/>
      <c r="LPD10" s="204"/>
      <c r="LPE10" s="204"/>
      <c r="LPF10" s="204"/>
      <c r="LPG10" s="204"/>
      <c r="LPH10" s="204"/>
      <c r="LPI10" s="204"/>
      <c r="LPJ10" s="204"/>
      <c r="LPK10" s="204"/>
      <c r="LPL10" s="204"/>
      <c r="LPM10" s="204"/>
      <c r="LPN10" s="204"/>
      <c r="LPO10" s="204"/>
      <c r="LPP10" s="204"/>
      <c r="LPQ10" s="204"/>
      <c r="LPR10" s="204"/>
      <c r="LPS10" s="204"/>
      <c r="LPT10" s="204"/>
      <c r="LPU10" s="204"/>
      <c r="LPV10" s="204"/>
      <c r="LPW10" s="204"/>
      <c r="LPX10" s="204"/>
      <c r="LPY10" s="204"/>
      <c r="LPZ10" s="204"/>
      <c r="LQA10" s="204"/>
      <c r="LQB10" s="204"/>
      <c r="LQC10" s="204"/>
      <c r="LQD10" s="204"/>
      <c r="LQE10" s="204"/>
      <c r="LQF10" s="204"/>
      <c r="LQG10" s="204"/>
      <c r="LQH10" s="204"/>
      <c r="LQI10" s="204"/>
      <c r="LQJ10" s="204"/>
      <c r="LQK10" s="204"/>
      <c r="LQL10" s="204"/>
      <c r="LQM10" s="204"/>
      <c r="LQN10" s="204"/>
      <c r="LQO10" s="204"/>
      <c r="LQP10" s="204"/>
      <c r="LQQ10" s="204"/>
      <c r="LQR10" s="204"/>
      <c r="LQS10" s="204"/>
      <c r="LQT10" s="204"/>
      <c r="LQU10" s="204"/>
      <c r="LQV10" s="204"/>
      <c r="LQW10" s="204"/>
      <c r="LQX10" s="204"/>
      <c r="LQY10" s="204"/>
      <c r="LQZ10" s="204"/>
      <c r="LRA10" s="204"/>
      <c r="LRB10" s="204"/>
      <c r="LRC10" s="204"/>
      <c r="LRD10" s="204"/>
      <c r="LRE10" s="204"/>
      <c r="LRF10" s="204"/>
      <c r="LRG10" s="204"/>
      <c r="LRH10" s="204"/>
      <c r="LRI10" s="204"/>
      <c r="LRJ10" s="204"/>
      <c r="LRK10" s="204"/>
      <c r="LRL10" s="204"/>
      <c r="LRM10" s="204"/>
      <c r="LRN10" s="204"/>
      <c r="LRO10" s="204"/>
      <c r="LRP10" s="204"/>
      <c r="LRQ10" s="204"/>
      <c r="LRR10" s="204"/>
      <c r="LRS10" s="204"/>
      <c r="LRT10" s="204"/>
      <c r="LRU10" s="204"/>
      <c r="LRV10" s="204"/>
      <c r="LRW10" s="204"/>
      <c r="LRX10" s="204"/>
      <c r="LRY10" s="204"/>
      <c r="LRZ10" s="204"/>
      <c r="LSA10" s="204"/>
      <c r="LSB10" s="204"/>
      <c r="LSC10" s="204"/>
      <c r="LSD10" s="204"/>
      <c r="LSE10" s="204"/>
      <c r="LSF10" s="204"/>
      <c r="LSG10" s="204"/>
      <c r="LSH10" s="204"/>
      <c r="LSI10" s="204"/>
      <c r="LSJ10" s="204"/>
      <c r="LSK10" s="204"/>
      <c r="LSL10" s="204"/>
      <c r="LSM10" s="204"/>
      <c r="LSN10" s="204"/>
      <c r="LSO10" s="204"/>
      <c r="LSP10" s="204"/>
      <c r="LSQ10" s="204"/>
      <c r="LSR10" s="204"/>
      <c r="LSS10" s="204"/>
      <c r="LST10" s="204"/>
      <c r="LSU10" s="204"/>
      <c r="LSV10" s="204"/>
      <c r="LSW10" s="204"/>
      <c r="LSX10" s="204"/>
      <c r="LSY10" s="204"/>
      <c r="LSZ10" s="204"/>
      <c r="LTA10" s="204"/>
      <c r="LTB10" s="204"/>
      <c r="LTC10" s="204"/>
      <c r="LTD10" s="204"/>
      <c r="LTE10" s="204"/>
      <c r="LTF10" s="204"/>
      <c r="LTG10" s="204"/>
      <c r="LTH10" s="204"/>
      <c r="LTI10" s="204"/>
      <c r="LTJ10" s="204"/>
      <c r="LTK10" s="204"/>
      <c r="LTL10" s="204"/>
      <c r="LTM10" s="204"/>
      <c r="LTN10" s="204"/>
      <c r="LTO10" s="204"/>
      <c r="LTP10" s="204"/>
      <c r="LTQ10" s="204"/>
      <c r="LTR10" s="204"/>
      <c r="LTS10" s="204"/>
      <c r="LTT10" s="204"/>
      <c r="LTU10" s="204"/>
      <c r="LTV10" s="204"/>
      <c r="LTW10" s="204"/>
      <c r="LTX10" s="204"/>
      <c r="LTY10" s="204"/>
      <c r="LTZ10" s="204"/>
      <c r="LUA10" s="204"/>
      <c r="LUB10" s="204"/>
      <c r="LUC10" s="204"/>
      <c r="LUD10" s="204"/>
      <c r="LUE10" s="204"/>
      <c r="LUF10" s="204"/>
      <c r="LUG10" s="204"/>
      <c r="LUH10" s="204"/>
      <c r="LUI10" s="204"/>
      <c r="LUJ10" s="204"/>
      <c r="LUK10" s="204"/>
      <c r="LUL10" s="204"/>
      <c r="LUM10" s="204"/>
      <c r="LUN10" s="204"/>
      <c r="LUO10" s="204"/>
      <c r="LUP10" s="204"/>
      <c r="LUQ10" s="204"/>
      <c r="LUR10" s="204"/>
      <c r="LUS10" s="204"/>
      <c r="LUT10" s="204"/>
      <c r="LUU10" s="204"/>
      <c r="LUV10" s="204"/>
      <c r="LUW10" s="204"/>
      <c r="LUX10" s="204"/>
      <c r="LUY10" s="204"/>
      <c r="LUZ10" s="204"/>
      <c r="LVA10" s="204"/>
      <c r="LVB10" s="204"/>
      <c r="LVC10" s="204"/>
      <c r="LVD10" s="204"/>
      <c r="LVE10" s="204"/>
      <c r="LVF10" s="204"/>
      <c r="LVG10" s="204"/>
      <c r="LVH10" s="204"/>
      <c r="LVI10" s="204"/>
      <c r="LVJ10" s="204"/>
      <c r="LVK10" s="204"/>
      <c r="LVL10" s="204"/>
      <c r="LVM10" s="204"/>
      <c r="LVN10" s="204"/>
      <c r="LVO10" s="204"/>
      <c r="LVP10" s="204"/>
      <c r="LVQ10" s="204"/>
      <c r="LVR10" s="204"/>
      <c r="LVS10" s="204"/>
      <c r="LVT10" s="204"/>
      <c r="LVU10" s="204"/>
      <c r="LVV10" s="204"/>
      <c r="LVW10" s="204"/>
      <c r="LVX10" s="204"/>
      <c r="LVY10" s="204"/>
      <c r="LVZ10" s="204"/>
      <c r="LWA10" s="204"/>
      <c r="LWB10" s="204"/>
      <c r="LWC10" s="204"/>
      <c r="LWD10" s="204"/>
      <c r="LWE10" s="204"/>
      <c r="LWF10" s="204"/>
      <c r="LWG10" s="204"/>
      <c r="LWH10" s="204"/>
      <c r="LWI10" s="204"/>
      <c r="LWJ10" s="204"/>
      <c r="LWK10" s="204"/>
      <c r="LWL10" s="204"/>
      <c r="LWM10" s="204"/>
      <c r="LWN10" s="204"/>
      <c r="LWO10" s="204"/>
      <c r="LWP10" s="204"/>
      <c r="LWQ10" s="204"/>
      <c r="LWR10" s="204"/>
      <c r="LWS10" s="204"/>
      <c r="LWT10" s="204"/>
      <c r="LWU10" s="204"/>
      <c r="LWV10" s="204"/>
      <c r="LWW10" s="204"/>
      <c r="LWX10" s="204"/>
      <c r="LWY10" s="204"/>
      <c r="LWZ10" s="204"/>
      <c r="LXA10" s="204"/>
      <c r="LXB10" s="204"/>
      <c r="LXC10" s="204"/>
      <c r="LXD10" s="204"/>
      <c r="LXE10" s="204"/>
      <c r="LXF10" s="204"/>
      <c r="LXG10" s="204"/>
      <c r="LXH10" s="204"/>
      <c r="LXI10" s="204"/>
      <c r="LXJ10" s="204"/>
      <c r="LXK10" s="204"/>
      <c r="LXL10" s="204"/>
      <c r="LXM10" s="204"/>
      <c r="LXN10" s="204"/>
      <c r="LXO10" s="204"/>
      <c r="LXP10" s="204"/>
      <c r="LXQ10" s="204"/>
      <c r="LXR10" s="204"/>
      <c r="LXS10" s="204"/>
      <c r="LXT10" s="204"/>
      <c r="LXU10" s="204"/>
      <c r="LXV10" s="204"/>
      <c r="LXW10" s="204"/>
      <c r="LXX10" s="204"/>
      <c r="LXY10" s="204"/>
      <c r="LXZ10" s="204"/>
      <c r="LYA10" s="204"/>
      <c r="LYB10" s="204"/>
      <c r="LYC10" s="204"/>
      <c r="LYD10" s="204"/>
      <c r="LYE10" s="204"/>
      <c r="LYF10" s="204"/>
      <c r="LYG10" s="204"/>
      <c r="LYH10" s="204"/>
      <c r="LYI10" s="204"/>
      <c r="LYJ10" s="204"/>
      <c r="LYK10" s="204"/>
      <c r="LYL10" s="204"/>
      <c r="LYM10" s="204"/>
      <c r="LYN10" s="204"/>
      <c r="LYO10" s="204"/>
      <c r="LYP10" s="204"/>
      <c r="LYQ10" s="204"/>
      <c r="LYR10" s="204"/>
      <c r="LYS10" s="204"/>
      <c r="LYT10" s="204"/>
      <c r="LYU10" s="204"/>
      <c r="LYV10" s="204"/>
      <c r="LYW10" s="204"/>
      <c r="LYX10" s="204"/>
      <c r="LYY10" s="204"/>
      <c r="LYZ10" s="204"/>
      <c r="LZA10" s="204"/>
      <c r="LZB10" s="204"/>
      <c r="LZC10" s="204"/>
      <c r="LZD10" s="204"/>
      <c r="LZE10" s="204"/>
      <c r="LZF10" s="204"/>
      <c r="LZG10" s="204"/>
      <c r="LZH10" s="204"/>
      <c r="LZI10" s="204"/>
      <c r="LZJ10" s="204"/>
      <c r="LZK10" s="204"/>
      <c r="LZL10" s="204"/>
      <c r="LZM10" s="204"/>
      <c r="LZN10" s="204"/>
      <c r="LZO10" s="204"/>
      <c r="LZP10" s="204"/>
      <c r="LZQ10" s="204"/>
      <c r="LZR10" s="204"/>
      <c r="LZS10" s="204"/>
      <c r="LZT10" s="204"/>
      <c r="LZU10" s="204"/>
      <c r="LZV10" s="204"/>
      <c r="LZW10" s="204"/>
      <c r="LZX10" s="204"/>
      <c r="LZY10" s="204"/>
      <c r="LZZ10" s="204"/>
      <c r="MAA10" s="204"/>
      <c r="MAB10" s="204"/>
      <c r="MAC10" s="204"/>
      <c r="MAD10" s="204"/>
      <c r="MAE10" s="204"/>
      <c r="MAF10" s="204"/>
      <c r="MAG10" s="204"/>
      <c r="MAH10" s="204"/>
      <c r="MAI10" s="204"/>
      <c r="MAJ10" s="204"/>
      <c r="MAK10" s="204"/>
      <c r="MAL10" s="204"/>
      <c r="MAM10" s="204"/>
      <c r="MAN10" s="204"/>
      <c r="MAO10" s="204"/>
      <c r="MAP10" s="204"/>
      <c r="MAQ10" s="204"/>
      <c r="MAR10" s="204"/>
      <c r="MAS10" s="204"/>
      <c r="MAT10" s="204"/>
      <c r="MAU10" s="204"/>
      <c r="MAV10" s="204"/>
      <c r="MAW10" s="204"/>
      <c r="MAX10" s="204"/>
      <c r="MAY10" s="204"/>
      <c r="MAZ10" s="204"/>
      <c r="MBA10" s="204"/>
      <c r="MBB10" s="204"/>
      <c r="MBC10" s="204"/>
      <c r="MBD10" s="204"/>
      <c r="MBE10" s="204"/>
      <c r="MBF10" s="204"/>
      <c r="MBG10" s="204"/>
      <c r="MBH10" s="204"/>
      <c r="MBI10" s="204"/>
      <c r="MBJ10" s="204"/>
      <c r="MBK10" s="204"/>
      <c r="MBL10" s="204"/>
      <c r="MBM10" s="204"/>
      <c r="MBN10" s="204"/>
      <c r="MBO10" s="204"/>
      <c r="MBP10" s="204"/>
      <c r="MBQ10" s="204"/>
      <c r="MBR10" s="204"/>
      <c r="MBS10" s="204"/>
      <c r="MBT10" s="204"/>
      <c r="MBU10" s="204"/>
      <c r="MBV10" s="204"/>
      <c r="MBW10" s="204"/>
      <c r="MBX10" s="204"/>
      <c r="MBY10" s="204"/>
      <c r="MBZ10" s="204"/>
      <c r="MCA10" s="204"/>
      <c r="MCB10" s="204"/>
      <c r="MCC10" s="204"/>
      <c r="MCD10" s="204"/>
      <c r="MCE10" s="204"/>
      <c r="MCF10" s="204"/>
      <c r="MCG10" s="204"/>
      <c r="MCH10" s="204"/>
      <c r="MCI10" s="204"/>
      <c r="MCJ10" s="204"/>
      <c r="MCK10" s="204"/>
      <c r="MCL10" s="204"/>
      <c r="MCM10" s="204"/>
      <c r="MCN10" s="204"/>
      <c r="MCO10" s="204"/>
      <c r="MCP10" s="204"/>
      <c r="MCQ10" s="204"/>
      <c r="MCR10" s="204"/>
      <c r="MCS10" s="204"/>
      <c r="MCT10" s="204"/>
      <c r="MCU10" s="204"/>
      <c r="MCV10" s="204"/>
      <c r="MCW10" s="204"/>
      <c r="MCX10" s="204"/>
      <c r="MCY10" s="204"/>
      <c r="MCZ10" s="204"/>
      <c r="MDA10" s="204"/>
      <c r="MDB10" s="204"/>
      <c r="MDC10" s="204"/>
      <c r="MDD10" s="204"/>
      <c r="MDE10" s="204"/>
      <c r="MDF10" s="204"/>
      <c r="MDG10" s="204"/>
      <c r="MDH10" s="204"/>
      <c r="MDI10" s="204"/>
      <c r="MDJ10" s="204"/>
      <c r="MDK10" s="204"/>
      <c r="MDL10" s="204"/>
      <c r="MDM10" s="204"/>
      <c r="MDN10" s="204"/>
      <c r="MDO10" s="204"/>
      <c r="MDP10" s="204"/>
      <c r="MDQ10" s="204"/>
      <c r="MDR10" s="204"/>
      <c r="MDS10" s="204"/>
      <c r="MDT10" s="204"/>
      <c r="MDU10" s="204"/>
      <c r="MDV10" s="204"/>
      <c r="MDW10" s="204"/>
      <c r="MDX10" s="204"/>
      <c r="MDY10" s="204"/>
      <c r="MDZ10" s="204"/>
      <c r="MEA10" s="204"/>
      <c r="MEB10" s="204"/>
      <c r="MEC10" s="204"/>
      <c r="MED10" s="204"/>
      <c r="MEE10" s="204"/>
      <c r="MEF10" s="204"/>
      <c r="MEG10" s="204"/>
      <c r="MEH10" s="204"/>
      <c r="MEI10" s="204"/>
      <c r="MEJ10" s="204"/>
      <c r="MEK10" s="204"/>
      <c r="MEL10" s="204"/>
      <c r="MEM10" s="204"/>
      <c r="MEN10" s="204"/>
      <c r="MEO10" s="204"/>
      <c r="MEP10" s="204"/>
      <c r="MEQ10" s="204"/>
      <c r="MER10" s="204"/>
      <c r="MES10" s="204"/>
      <c r="MET10" s="204"/>
      <c r="MEU10" s="204"/>
      <c r="MEV10" s="204"/>
      <c r="MEW10" s="204"/>
      <c r="MEX10" s="204"/>
      <c r="MEY10" s="204"/>
      <c r="MEZ10" s="204"/>
      <c r="MFA10" s="204"/>
      <c r="MFB10" s="204"/>
      <c r="MFC10" s="204"/>
      <c r="MFD10" s="204"/>
      <c r="MFE10" s="204"/>
      <c r="MFF10" s="204"/>
      <c r="MFG10" s="204"/>
      <c r="MFH10" s="204"/>
      <c r="MFI10" s="204"/>
      <c r="MFJ10" s="204"/>
      <c r="MFK10" s="204"/>
      <c r="MFL10" s="204"/>
      <c r="MFM10" s="204"/>
      <c r="MFN10" s="204"/>
      <c r="MFO10" s="204"/>
      <c r="MFP10" s="204"/>
      <c r="MFQ10" s="204"/>
      <c r="MFR10" s="204"/>
      <c r="MFS10" s="204"/>
      <c r="MFT10" s="204"/>
      <c r="MFU10" s="204"/>
      <c r="MFV10" s="204"/>
      <c r="MFW10" s="204"/>
      <c r="MFX10" s="204"/>
      <c r="MFY10" s="204"/>
      <c r="MFZ10" s="204"/>
      <c r="MGA10" s="204"/>
      <c r="MGB10" s="204"/>
      <c r="MGC10" s="204"/>
      <c r="MGD10" s="204"/>
      <c r="MGE10" s="204"/>
      <c r="MGF10" s="204"/>
      <c r="MGG10" s="204"/>
      <c r="MGH10" s="204"/>
      <c r="MGI10" s="204"/>
      <c r="MGJ10" s="204"/>
      <c r="MGK10" s="204"/>
      <c r="MGL10" s="204"/>
      <c r="MGM10" s="204"/>
      <c r="MGN10" s="204"/>
      <c r="MGO10" s="204"/>
      <c r="MGP10" s="204"/>
      <c r="MGQ10" s="204"/>
      <c r="MGR10" s="204"/>
      <c r="MGS10" s="204"/>
      <c r="MGT10" s="204"/>
      <c r="MGU10" s="204"/>
      <c r="MGV10" s="204"/>
      <c r="MGW10" s="204"/>
      <c r="MGX10" s="204"/>
      <c r="MGY10" s="204"/>
      <c r="MGZ10" s="204"/>
      <c r="MHA10" s="204"/>
      <c r="MHB10" s="204"/>
      <c r="MHC10" s="204"/>
      <c r="MHD10" s="204"/>
      <c r="MHE10" s="204"/>
      <c r="MHF10" s="204"/>
      <c r="MHG10" s="204"/>
      <c r="MHH10" s="204"/>
      <c r="MHI10" s="204"/>
      <c r="MHJ10" s="204"/>
      <c r="MHK10" s="204"/>
      <c r="MHL10" s="204"/>
      <c r="MHM10" s="204"/>
      <c r="MHN10" s="204"/>
      <c r="MHO10" s="204"/>
      <c r="MHP10" s="204"/>
      <c r="MHQ10" s="204"/>
      <c r="MHR10" s="204"/>
      <c r="MHS10" s="204"/>
      <c r="MHT10" s="204"/>
      <c r="MHU10" s="204"/>
      <c r="MHV10" s="204"/>
      <c r="MHW10" s="204"/>
      <c r="MHX10" s="204"/>
      <c r="MHY10" s="204"/>
      <c r="MHZ10" s="204"/>
      <c r="MIA10" s="204"/>
      <c r="MIB10" s="204"/>
      <c r="MIC10" s="204"/>
      <c r="MID10" s="204"/>
      <c r="MIE10" s="204"/>
      <c r="MIF10" s="204"/>
      <c r="MIG10" s="204"/>
      <c r="MIH10" s="204"/>
      <c r="MII10" s="204"/>
      <c r="MIJ10" s="204"/>
      <c r="MIK10" s="204"/>
      <c r="MIL10" s="204"/>
      <c r="MIM10" s="204"/>
      <c r="MIN10" s="204"/>
      <c r="MIO10" s="204"/>
      <c r="MIP10" s="204"/>
      <c r="MIQ10" s="204"/>
      <c r="MIR10" s="204"/>
      <c r="MIS10" s="204"/>
      <c r="MIT10" s="204"/>
      <c r="MIU10" s="204"/>
      <c r="MIV10" s="204"/>
      <c r="MIW10" s="204"/>
      <c r="MIX10" s="204"/>
      <c r="MIY10" s="204"/>
      <c r="MIZ10" s="204"/>
      <c r="MJA10" s="204"/>
      <c r="MJB10" s="204"/>
      <c r="MJC10" s="204"/>
      <c r="MJD10" s="204"/>
      <c r="MJE10" s="204"/>
      <c r="MJF10" s="204"/>
      <c r="MJG10" s="204"/>
      <c r="MJH10" s="204"/>
      <c r="MJI10" s="204"/>
      <c r="MJJ10" s="204"/>
      <c r="MJK10" s="204"/>
      <c r="MJL10" s="204"/>
      <c r="MJM10" s="204"/>
      <c r="MJN10" s="204"/>
      <c r="MJO10" s="204"/>
      <c r="MJP10" s="204"/>
      <c r="MJQ10" s="204"/>
      <c r="MJR10" s="204"/>
      <c r="MJS10" s="204"/>
      <c r="MJT10" s="204"/>
      <c r="MJU10" s="204"/>
      <c r="MJV10" s="204"/>
      <c r="MJW10" s="204"/>
      <c r="MJX10" s="204"/>
      <c r="MJY10" s="204"/>
      <c r="MJZ10" s="204"/>
      <c r="MKA10" s="204"/>
      <c r="MKB10" s="204"/>
      <c r="MKC10" s="204"/>
      <c r="MKD10" s="204"/>
      <c r="MKE10" s="204"/>
      <c r="MKF10" s="204"/>
      <c r="MKG10" s="204"/>
      <c r="MKH10" s="204"/>
      <c r="MKI10" s="204"/>
      <c r="MKJ10" s="204"/>
      <c r="MKK10" s="204"/>
      <c r="MKL10" s="204"/>
      <c r="MKM10" s="204"/>
      <c r="MKN10" s="204"/>
      <c r="MKO10" s="204"/>
      <c r="MKP10" s="204"/>
      <c r="MKQ10" s="204"/>
      <c r="MKR10" s="204"/>
      <c r="MKS10" s="204"/>
      <c r="MKT10" s="204"/>
      <c r="MKU10" s="204"/>
      <c r="MKV10" s="204"/>
      <c r="MKW10" s="204"/>
      <c r="MKX10" s="204"/>
      <c r="MKY10" s="204"/>
      <c r="MKZ10" s="204"/>
      <c r="MLA10" s="204"/>
      <c r="MLB10" s="204"/>
      <c r="MLC10" s="204"/>
      <c r="MLD10" s="204"/>
      <c r="MLE10" s="204"/>
      <c r="MLF10" s="204"/>
      <c r="MLG10" s="204"/>
      <c r="MLH10" s="204"/>
      <c r="MLI10" s="204"/>
      <c r="MLJ10" s="204"/>
      <c r="MLK10" s="204"/>
      <c r="MLL10" s="204"/>
      <c r="MLM10" s="204"/>
      <c r="MLN10" s="204"/>
      <c r="MLO10" s="204"/>
      <c r="MLP10" s="204"/>
      <c r="MLQ10" s="204"/>
      <c r="MLR10" s="204"/>
      <c r="MLS10" s="204"/>
      <c r="MLT10" s="204"/>
      <c r="MLU10" s="204"/>
      <c r="MLV10" s="204"/>
      <c r="MLW10" s="204"/>
      <c r="MLX10" s="204"/>
      <c r="MLY10" s="204"/>
      <c r="MLZ10" s="204"/>
      <c r="MMA10" s="204"/>
      <c r="MMB10" s="204"/>
      <c r="MMC10" s="204"/>
      <c r="MMD10" s="204"/>
      <c r="MME10" s="204"/>
      <c r="MMF10" s="204"/>
      <c r="MMG10" s="204"/>
      <c r="MMH10" s="204"/>
      <c r="MMI10" s="204"/>
      <c r="MMJ10" s="204"/>
      <c r="MMK10" s="204"/>
      <c r="MML10" s="204"/>
      <c r="MMM10" s="204"/>
      <c r="MMN10" s="204"/>
      <c r="MMO10" s="204"/>
      <c r="MMP10" s="204"/>
      <c r="MMQ10" s="204"/>
      <c r="MMR10" s="204"/>
      <c r="MMS10" s="204"/>
      <c r="MMT10" s="204"/>
      <c r="MMU10" s="204"/>
      <c r="MMV10" s="204"/>
      <c r="MMW10" s="204"/>
      <c r="MMX10" s="204"/>
      <c r="MMY10" s="204"/>
      <c r="MMZ10" s="204"/>
      <c r="MNA10" s="204"/>
      <c r="MNB10" s="204"/>
      <c r="MNC10" s="204"/>
      <c r="MND10" s="204"/>
      <c r="MNE10" s="204"/>
      <c r="MNF10" s="204"/>
      <c r="MNG10" s="204"/>
      <c r="MNH10" s="204"/>
      <c r="MNI10" s="204"/>
      <c r="MNJ10" s="204"/>
      <c r="MNK10" s="204"/>
      <c r="MNL10" s="204"/>
      <c r="MNM10" s="204"/>
      <c r="MNN10" s="204"/>
      <c r="MNO10" s="204"/>
      <c r="MNP10" s="204"/>
      <c r="MNQ10" s="204"/>
      <c r="MNR10" s="204"/>
      <c r="MNS10" s="204"/>
      <c r="MNT10" s="204"/>
      <c r="MNU10" s="204"/>
      <c r="MNV10" s="204"/>
      <c r="MNW10" s="204"/>
      <c r="MNX10" s="204"/>
      <c r="MNY10" s="204"/>
      <c r="MNZ10" s="204"/>
      <c r="MOA10" s="204"/>
      <c r="MOB10" s="204"/>
      <c r="MOC10" s="204"/>
      <c r="MOD10" s="204"/>
      <c r="MOE10" s="204"/>
      <c r="MOF10" s="204"/>
      <c r="MOG10" s="204"/>
      <c r="MOH10" s="204"/>
      <c r="MOI10" s="204"/>
      <c r="MOJ10" s="204"/>
      <c r="MOK10" s="204"/>
      <c r="MOL10" s="204"/>
      <c r="MOM10" s="204"/>
      <c r="MON10" s="204"/>
      <c r="MOO10" s="204"/>
      <c r="MOP10" s="204"/>
      <c r="MOQ10" s="204"/>
      <c r="MOR10" s="204"/>
      <c r="MOS10" s="204"/>
      <c r="MOT10" s="204"/>
      <c r="MOU10" s="204"/>
      <c r="MOV10" s="204"/>
      <c r="MOW10" s="204"/>
      <c r="MOX10" s="204"/>
      <c r="MOY10" s="204"/>
      <c r="MOZ10" s="204"/>
      <c r="MPA10" s="204"/>
      <c r="MPB10" s="204"/>
      <c r="MPC10" s="204"/>
      <c r="MPD10" s="204"/>
      <c r="MPE10" s="204"/>
      <c r="MPF10" s="204"/>
      <c r="MPG10" s="204"/>
      <c r="MPH10" s="204"/>
      <c r="MPI10" s="204"/>
      <c r="MPJ10" s="204"/>
      <c r="MPK10" s="204"/>
      <c r="MPL10" s="204"/>
      <c r="MPM10" s="204"/>
      <c r="MPN10" s="204"/>
      <c r="MPO10" s="204"/>
      <c r="MPP10" s="204"/>
      <c r="MPQ10" s="204"/>
      <c r="MPR10" s="204"/>
      <c r="MPS10" s="204"/>
      <c r="MPT10" s="204"/>
      <c r="MPU10" s="204"/>
      <c r="MPV10" s="204"/>
      <c r="MPW10" s="204"/>
      <c r="MPX10" s="204"/>
      <c r="MPY10" s="204"/>
      <c r="MPZ10" s="204"/>
      <c r="MQA10" s="204"/>
      <c r="MQB10" s="204"/>
      <c r="MQC10" s="204"/>
      <c r="MQD10" s="204"/>
      <c r="MQE10" s="204"/>
      <c r="MQF10" s="204"/>
      <c r="MQG10" s="204"/>
      <c r="MQH10" s="204"/>
      <c r="MQI10" s="204"/>
      <c r="MQJ10" s="204"/>
      <c r="MQK10" s="204"/>
      <c r="MQL10" s="204"/>
      <c r="MQM10" s="204"/>
      <c r="MQN10" s="204"/>
      <c r="MQO10" s="204"/>
      <c r="MQP10" s="204"/>
      <c r="MQQ10" s="204"/>
      <c r="MQR10" s="204"/>
      <c r="MQS10" s="204"/>
      <c r="MQT10" s="204"/>
      <c r="MQU10" s="204"/>
      <c r="MQV10" s="204"/>
      <c r="MQW10" s="204"/>
      <c r="MQX10" s="204"/>
      <c r="MQY10" s="204"/>
      <c r="MQZ10" s="204"/>
      <c r="MRA10" s="204"/>
      <c r="MRB10" s="204"/>
      <c r="MRC10" s="204"/>
      <c r="MRD10" s="204"/>
      <c r="MRE10" s="204"/>
      <c r="MRF10" s="204"/>
      <c r="MRG10" s="204"/>
      <c r="MRH10" s="204"/>
      <c r="MRI10" s="204"/>
      <c r="MRJ10" s="204"/>
      <c r="MRK10" s="204"/>
      <c r="MRL10" s="204"/>
      <c r="MRM10" s="204"/>
      <c r="MRN10" s="204"/>
      <c r="MRO10" s="204"/>
      <c r="MRP10" s="204"/>
      <c r="MRQ10" s="204"/>
      <c r="MRR10" s="204"/>
      <c r="MRS10" s="204"/>
      <c r="MRT10" s="204"/>
      <c r="MRU10" s="204"/>
      <c r="MRV10" s="204"/>
      <c r="MRW10" s="204"/>
      <c r="MRX10" s="204"/>
      <c r="MRY10" s="204"/>
      <c r="MRZ10" s="204"/>
      <c r="MSA10" s="204"/>
      <c r="MSB10" s="204"/>
      <c r="MSC10" s="204"/>
      <c r="MSD10" s="204"/>
      <c r="MSE10" s="204"/>
      <c r="MSF10" s="204"/>
      <c r="MSG10" s="204"/>
      <c r="MSH10" s="204"/>
      <c r="MSI10" s="204"/>
      <c r="MSJ10" s="204"/>
      <c r="MSK10" s="204"/>
      <c r="MSL10" s="204"/>
      <c r="MSM10" s="204"/>
      <c r="MSN10" s="204"/>
      <c r="MSO10" s="204"/>
      <c r="MSP10" s="204"/>
      <c r="MSQ10" s="204"/>
      <c r="MSR10" s="204"/>
      <c r="MSS10" s="204"/>
      <c r="MST10" s="204"/>
      <c r="MSU10" s="204"/>
      <c r="MSV10" s="204"/>
      <c r="MSW10" s="204"/>
      <c r="MSX10" s="204"/>
      <c r="MSY10" s="204"/>
      <c r="MSZ10" s="204"/>
      <c r="MTA10" s="204"/>
      <c r="MTB10" s="204"/>
      <c r="MTC10" s="204"/>
      <c r="MTD10" s="204"/>
      <c r="MTE10" s="204"/>
      <c r="MTF10" s="204"/>
      <c r="MTG10" s="204"/>
      <c r="MTH10" s="204"/>
      <c r="MTI10" s="204"/>
      <c r="MTJ10" s="204"/>
      <c r="MTK10" s="204"/>
      <c r="MTL10" s="204"/>
      <c r="MTM10" s="204"/>
      <c r="MTN10" s="204"/>
      <c r="MTO10" s="204"/>
      <c r="MTP10" s="204"/>
      <c r="MTQ10" s="204"/>
      <c r="MTR10" s="204"/>
      <c r="MTS10" s="204"/>
      <c r="MTT10" s="204"/>
      <c r="MTU10" s="204"/>
      <c r="MTV10" s="204"/>
      <c r="MTW10" s="204"/>
      <c r="MTX10" s="204"/>
      <c r="MTY10" s="204"/>
      <c r="MTZ10" s="204"/>
      <c r="MUA10" s="204"/>
      <c r="MUB10" s="204"/>
      <c r="MUC10" s="204"/>
      <c r="MUD10" s="204"/>
      <c r="MUE10" s="204"/>
      <c r="MUF10" s="204"/>
      <c r="MUG10" s="204"/>
      <c r="MUH10" s="204"/>
      <c r="MUI10" s="204"/>
      <c r="MUJ10" s="204"/>
      <c r="MUK10" s="204"/>
      <c r="MUL10" s="204"/>
      <c r="MUM10" s="204"/>
      <c r="MUN10" s="204"/>
      <c r="MUO10" s="204"/>
      <c r="MUP10" s="204"/>
      <c r="MUQ10" s="204"/>
      <c r="MUR10" s="204"/>
      <c r="MUS10" s="204"/>
      <c r="MUT10" s="204"/>
      <c r="MUU10" s="204"/>
      <c r="MUV10" s="204"/>
      <c r="MUW10" s="204"/>
      <c r="MUX10" s="204"/>
      <c r="MUY10" s="204"/>
      <c r="MUZ10" s="204"/>
      <c r="MVA10" s="204"/>
      <c r="MVB10" s="204"/>
      <c r="MVC10" s="204"/>
      <c r="MVD10" s="204"/>
      <c r="MVE10" s="204"/>
      <c r="MVF10" s="204"/>
      <c r="MVG10" s="204"/>
      <c r="MVH10" s="204"/>
      <c r="MVI10" s="204"/>
      <c r="MVJ10" s="204"/>
      <c r="MVK10" s="204"/>
      <c r="MVL10" s="204"/>
      <c r="MVM10" s="204"/>
      <c r="MVN10" s="204"/>
      <c r="MVO10" s="204"/>
      <c r="MVP10" s="204"/>
      <c r="MVQ10" s="204"/>
      <c r="MVR10" s="204"/>
      <c r="MVS10" s="204"/>
      <c r="MVT10" s="204"/>
      <c r="MVU10" s="204"/>
      <c r="MVV10" s="204"/>
      <c r="MVW10" s="204"/>
      <c r="MVX10" s="204"/>
      <c r="MVY10" s="204"/>
      <c r="MVZ10" s="204"/>
      <c r="MWA10" s="204"/>
      <c r="MWB10" s="204"/>
      <c r="MWC10" s="204"/>
      <c r="MWD10" s="204"/>
      <c r="MWE10" s="204"/>
      <c r="MWF10" s="204"/>
      <c r="MWG10" s="204"/>
      <c r="MWH10" s="204"/>
      <c r="MWI10" s="204"/>
      <c r="MWJ10" s="204"/>
      <c r="MWK10" s="204"/>
      <c r="MWL10" s="204"/>
      <c r="MWM10" s="204"/>
      <c r="MWN10" s="204"/>
      <c r="MWO10" s="204"/>
      <c r="MWP10" s="204"/>
      <c r="MWQ10" s="204"/>
      <c r="MWR10" s="204"/>
      <c r="MWS10" s="204"/>
      <c r="MWT10" s="204"/>
      <c r="MWU10" s="204"/>
      <c r="MWV10" s="204"/>
      <c r="MWW10" s="204"/>
      <c r="MWX10" s="204"/>
      <c r="MWY10" s="204"/>
      <c r="MWZ10" s="204"/>
      <c r="MXA10" s="204"/>
      <c r="MXB10" s="204"/>
      <c r="MXC10" s="204"/>
      <c r="MXD10" s="204"/>
      <c r="MXE10" s="204"/>
      <c r="MXF10" s="204"/>
      <c r="MXG10" s="204"/>
      <c r="MXH10" s="204"/>
      <c r="MXI10" s="204"/>
      <c r="MXJ10" s="204"/>
      <c r="MXK10" s="204"/>
      <c r="MXL10" s="204"/>
      <c r="MXM10" s="204"/>
      <c r="MXN10" s="204"/>
      <c r="MXO10" s="204"/>
      <c r="MXP10" s="204"/>
      <c r="MXQ10" s="204"/>
      <c r="MXR10" s="204"/>
      <c r="MXS10" s="204"/>
      <c r="MXT10" s="204"/>
      <c r="MXU10" s="204"/>
      <c r="MXV10" s="204"/>
      <c r="MXW10" s="204"/>
      <c r="MXX10" s="204"/>
      <c r="MXY10" s="204"/>
      <c r="MXZ10" s="204"/>
      <c r="MYA10" s="204"/>
      <c r="MYB10" s="204"/>
      <c r="MYC10" s="204"/>
      <c r="MYD10" s="204"/>
      <c r="MYE10" s="204"/>
      <c r="MYF10" s="204"/>
      <c r="MYG10" s="204"/>
      <c r="MYH10" s="204"/>
      <c r="MYI10" s="204"/>
      <c r="MYJ10" s="204"/>
      <c r="MYK10" s="204"/>
      <c r="MYL10" s="204"/>
      <c r="MYM10" s="204"/>
      <c r="MYN10" s="204"/>
      <c r="MYO10" s="204"/>
      <c r="MYP10" s="204"/>
      <c r="MYQ10" s="204"/>
      <c r="MYR10" s="204"/>
      <c r="MYS10" s="204"/>
      <c r="MYT10" s="204"/>
      <c r="MYU10" s="204"/>
      <c r="MYV10" s="204"/>
      <c r="MYW10" s="204"/>
      <c r="MYX10" s="204"/>
      <c r="MYY10" s="204"/>
      <c r="MYZ10" s="204"/>
      <c r="MZA10" s="204"/>
      <c r="MZB10" s="204"/>
      <c r="MZC10" s="204"/>
      <c r="MZD10" s="204"/>
      <c r="MZE10" s="204"/>
      <c r="MZF10" s="204"/>
      <c r="MZG10" s="204"/>
      <c r="MZH10" s="204"/>
      <c r="MZI10" s="204"/>
      <c r="MZJ10" s="204"/>
      <c r="MZK10" s="204"/>
      <c r="MZL10" s="204"/>
      <c r="MZM10" s="204"/>
      <c r="MZN10" s="204"/>
      <c r="MZO10" s="204"/>
      <c r="MZP10" s="204"/>
      <c r="MZQ10" s="204"/>
      <c r="MZR10" s="204"/>
      <c r="MZS10" s="204"/>
      <c r="MZT10" s="204"/>
      <c r="MZU10" s="204"/>
      <c r="MZV10" s="204"/>
      <c r="MZW10" s="204"/>
      <c r="MZX10" s="204"/>
      <c r="MZY10" s="204"/>
      <c r="MZZ10" s="204"/>
      <c r="NAA10" s="204"/>
      <c r="NAB10" s="204"/>
      <c r="NAC10" s="204"/>
      <c r="NAD10" s="204"/>
      <c r="NAE10" s="204"/>
      <c r="NAF10" s="204"/>
      <c r="NAG10" s="204"/>
      <c r="NAH10" s="204"/>
      <c r="NAI10" s="204"/>
      <c r="NAJ10" s="204"/>
      <c r="NAK10" s="204"/>
      <c r="NAL10" s="204"/>
      <c r="NAM10" s="204"/>
      <c r="NAN10" s="204"/>
      <c r="NAO10" s="204"/>
      <c r="NAP10" s="204"/>
      <c r="NAQ10" s="204"/>
      <c r="NAR10" s="204"/>
      <c r="NAS10" s="204"/>
      <c r="NAT10" s="204"/>
      <c r="NAU10" s="204"/>
      <c r="NAV10" s="204"/>
      <c r="NAW10" s="204"/>
      <c r="NAX10" s="204"/>
      <c r="NAY10" s="204"/>
      <c r="NAZ10" s="204"/>
      <c r="NBA10" s="204"/>
      <c r="NBB10" s="204"/>
      <c r="NBC10" s="204"/>
      <c r="NBD10" s="204"/>
      <c r="NBE10" s="204"/>
      <c r="NBF10" s="204"/>
      <c r="NBG10" s="204"/>
      <c r="NBH10" s="204"/>
      <c r="NBI10" s="204"/>
      <c r="NBJ10" s="204"/>
      <c r="NBK10" s="204"/>
      <c r="NBL10" s="204"/>
      <c r="NBM10" s="204"/>
      <c r="NBN10" s="204"/>
      <c r="NBO10" s="204"/>
      <c r="NBP10" s="204"/>
      <c r="NBQ10" s="204"/>
      <c r="NBR10" s="204"/>
      <c r="NBS10" s="204"/>
      <c r="NBT10" s="204"/>
      <c r="NBU10" s="204"/>
      <c r="NBV10" s="204"/>
      <c r="NBW10" s="204"/>
      <c r="NBX10" s="204"/>
      <c r="NBY10" s="204"/>
      <c r="NBZ10" s="204"/>
      <c r="NCA10" s="204"/>
      <c r="NCB10" s="204"/>
      <c r="NCC10" s="204"/>
      <c r="NCD10" s="204"/>
      <c r="NCE10" s="204"/>
      <c r="NCF10" s="204"/>
      <c r="NCG10" s="204"/>
      <c r="NCH10" s="204"/>
      <c r="NCI10" s="204"/>
      <c r="NCJ10" s="204"/>
      <c r="NCK10" s="204"/>
      <c r="NCL10" s="204"/>
      <c r="NCM10" s="204"/>
      <c r="NCN10" s="204"/>
      <c r="NCO10" s="204"/>
      <c r="NCP10" s="204"/>
      <c r="NCQ10" s="204"/>
      <c r="NCR10" s="204"/>
      <c r="NCS10" s="204"/>
      <c r="NCT10" s="204"/>
      <c r="NCU10" s="204"/>
      <c r="NCV10" s="204"/>
      <c r="NCW10" s="204"/>
      <c r="NCX10" s="204"/>
      <c r="NCY10" s="204"/>
      <c r="NCZ10" s="204"/>
      <c r="NDA10" s="204"/>
      <c r="NDB10" s="204"/>
      <c r="NDC10" s="204"/>
      <c r="NDD10" s="204"/>
      <c r="NDE10" s="204"/>
      <c r="NDF10" s="204"/>
      <c r="NDG10" s="204"/>
      <c r="NDH10" s="204"/>
      <c r="NDI10" s="204"/>
      <c r="NDJ10" s="204"/>
      <c r="NDK10" s="204"/>
      <c r="NDL10" s="204"/>
      <c r="NDM10" s="204"/>
      <c r="NDN10" s="204"/>
      <c r="NDO10" s="204"/>
      <c r="NDP10" s="204"/>
      <c r="NDQ10" s="204"/>
      <c r="NDR10" s="204"/>
      <c r="NDS10" s="204"/>
      <c r="NDT10" s="204"/>
      <c r="NDU10" s="204"/>
      <c r="NDV10" s="204"/>
      <c r="NDW10" s="204"/>
      <c r="NDX10" s="204"/>
      <c r="NDY10" s="204"/>
      <c r="NDZ10" s="204"/>
      <c r="NEA10" s="204"/>
      <c r="NEB10" s="204"/>
      <c r="NEC10" s="204"/>
      <c r="NED10" s="204"/>
      <c r="NEE10" s="204"/>
      <c r="NEF10" s="204"/>
      <c r="NEG10" s="204"/>
      <c r="NEH10" s="204"/>
      <c r="NEI10" s="204"/>
      <c r="NEJ10" s="204"/>
      <c r="NEK10" s="204"/>
      <c r="NEL10" s="204"/>
      <c r="NEM10" s="204"/>
      <c r="NEN10" s="204"/>
      <c r="NEO10" s="204"/>
      <c r="NEP10" s="204"/>
      <c r="NEQ10" s="204"/>
      <c r="NER10" s="204"/>
      <c r="NES10" s="204"/>
      <c r="NET10" s="204"/>
      <c r="NEU10" s="204"/>
      <c r="NEV10" s="204"/>
      <c r="NEW10" s="204"/>
      <c r="NEX10" s="204"/>
      <c r="NEY10" s="204"/>
      <c r="NEZ10" s="204"/>
      <c r="NFA10" s="204"/>
      <c r="NFB10" s="204"/>
      <c r="NFC10" s="204"/>
      <c r="NFD10" s="204"/>
      <c r="NFE10" s="204"/>
      <c r="NFF10" s="204"/>
      <c r="NFG10" s="204"/>
      <c r="NFH10" s="204"/>
      <c r="NFI10" s="204"/>
      <c r="NFJ10" s="204"/>
      <c r="NFK10" s="204"/>
      <c r="NFL10" s="204"/>
      <c r="NFM10" s="204"/>
      <c r="NFN10" s="204"/>
      <c r="NFO10" s="204"/>
      <c r="NFP10" s="204"/>
      <c r="NFQ10" s="204"/>
      <c r="NFR10" s="204"/>
      <c r="NFS10" s="204"/>
      <c r="NFT10" s="204"/>
      <c r="NFU10" s="204"/>
      <c r="NFV10" s="204"/>
      <c r="NFW10" s="204"/>
      <c r="NFX10" s="204"/>
      <c r="NFY10" s="204"/>
      <c r="NFZ10" s="204"/>
      <c r="NGA10" s="204"/>
      <c r="NGB10" s="204"/>
      <c r="NGC10" s="204"/>
      <c r="NGD10" s="204"/>
      <c r="NGE10" s="204"/>
      <c r="NGF10" s="204"/>
      <c r="NGG10" s="204"/>
      <c r="NGH10" s="204"/>
      <c r="NGI10" s="204"/>
      <c r="NGJ10" s="204"/>
      <c r="NGK10" s="204"/>
      <c r="NGL10" s="204"/>
      <c r="NGM10" s="204"/>
      <c r="NGN10" s="204"/>
      <c r="NGO10" s="204"/>
      <c r="NGP10" s="204"/>
      <c r="NGQ10" s="204"/>
      <c r="NGR10" s="204"/>
      <c r="NGS10" s="204"/>
      <c r="NGT10" s="204"/>
      <c r="NGU10" s="204"/>
      <c r="NGV10" s="204"/>
      <c r="NGW10" s="204"/>
      <c r="NGX10" s="204"/>
      <c r="NGY10" s="204"/>
      <c r="NGZ10" s="204"/>
      <c r="NHA10" s="204"/>
      <c r="NHB10" s="204"/>
      <c r="NHC10" s="204"/>
      <c r="NHD10" s="204"/>
      <c r="NHE10" s="204"/>
      <c r="NHF10" s="204"/>
      <c r="NHG10" s="204"/>
      <c r="NHH10" s="204"/>
      <c r="NHI10" s="204"/>
      <c r="NHJ10" s="204"/>
      <c r="NHK10" s="204"/>
      <c r="NHL10" s="204"/>
      <c r="NHM10" s="204"/>
      <c r="NHN10" s="204"/>
      <c r="NHO10" s="204"/>
      <c r="NHP10" s="204"/>
      <c r="NHQ10" s="204"/>
      <c r="NHR10" s="204"/>
      <c r="NHS10" s="204"/>
      <c r="NHT10" s="204"/>
      <c r="NHU10" s="204"/>
      <c r="NHV10" s="204"/>
      <c r="NHW10" s="204"/>
      <c r="NHX10" s="204"/>
      <c r="NHY10" s="204"/>
      <c r="NHZ10" s="204"/>
      <c r="NIA10" s="204"/>
      <c r="NIB10" s="204"/>
      <c r="NIC10" s="204"/>
      <c r="NID10" s="204"/>
      <c r="NIE10" s="204"/>
      <c r="NIF10" s="204"/>
      <c r="NIG10" s="204"/>
      <c r="NIH10" s="204"/>
      <c r="NII10" s="204"/>
      <c r="NIJ10" s="204"/>
      <c r="NIK10" s="204"/>
      <c r="NIL10" s="204"/>
      <c r="NIM10" s="204"/>
      <c r="NIN10" s="204"/>
      <c r="NIO10" s="204"/>
      <c r="NIP10" s="204"/>
      <c r="NIQ10" s="204"/>
      <c r="NIR10" s="204"/>
      <c r="NIS10" s="204"/>
      <c r="NIT10" s="204"/>
      <c r="NIU10" s="204"/>
      <c r="NIV10" s="204"/>
      <c r="NIW10" s="204"/>
      <c r="NIX10" s="204"/>
      <c r="NIY10" s="204"/>
      <c r="NIZ10" s="204"/>
      <c r="NJA10" s="204"/>
      <c r="NJB10" s="204"/>
      <c r="NJC10" s="204"/>
      <c r="NJD10" s="204"/>
      <c r="NJE10" s="204"/>
      <c r="NJF10" s="204"/>
      <c r="NJG10" s="204"/>
      <c r="NJH10" s="204"/>
      <c r="NJI10" s="204"/>
      <c r="NJJ10" s="204"/>
      <c r="NJK10" s="204"/>
      <c r="NJL10" s="204"/>
      <c r="NJM10" s="204"/>
      <c r="NJN10" s="204"/>
      <c r="NJO10" s="204"/>
      <c r="NJP10" s="204"/>
      <c r="NJQ10" s="204"/>
      <c r="NJR10" s="204"/>
      <c r="NJS10" s="204"/>
      <c r="NJT10" s="204"/>
      <c r="NJU10" s="204"/>
      <c r="NJV10" s="204"/>
      <c r="NJW10" s="204"/>
      <c r="NJX10" s="204"/>
      <c r="NJY10" s="204"/>
      <c r="NJZ10" s="204"/>
      <c r="NKA10" s="204"/>
      <c r="NKB10" s="204"/>
      <c r="NKC10" s="204"/>
      <c r="NKD10" s="204"/>
      <c r="NKE10" s="204"/>
      <c r="NKF10" s="204"/>
      <c r="NKG10" s="204"/>
      <c r="NKH10" s="204"/>
      <c r="NKI10" s="204"/>
      <c r="NKJ10" s="204"/>
      <c r="NKK10" s="204"/>
      <c r="NKL10" s="204"/>
      <c r="NKM10" s="204"/>
      <c r="NKN10" s="204"/>
      <c r="NKO10" s="204"/>
      <c r="NKP10" s="204"/>
      <c r="NKQ10" s="204"/>
      <c r="NKR10" s="204"/>
      <c r="NKS10" s="204"/>
      <c r="NKT10" s="204"/>
      <c r="NKU10" s="204"/>
      <c r="NKV10" s="204"/>
      <c r="NKW10" s="204"/>
      <c r="NKX10" s="204"/>
      <c r="NKY10" s="204"/>
      <c r="NKZ10" s="204"/>
      <c r="NLA10" s="204"/>
      <c r="NLB10" s="204"/>
      <c r="NLC10" s="204"/>
      <c r="NLD10" s="204"/>
      <c r="NLE10" s="204"/>
      <c r="NLF10" s="204"/>
      <c r="NLG10" s="204"/>
      <c r="NLH10" s="204"/>
      <c r="NLI10" s="204"/>
      <c r="NLJ10" s="204"/>
      <c r="NLK10" s="204"/>
      <c r="NLL10" s="204"/>
      <c r="NLM10" s="204"/>
      <c r="NLN10" s="204"/>
      <c r="NLO10" s="204"/>
      <c r="NLP10" s="204"/>
      <c r="NLQ10" s="204"/>
      <c r="NLR10" s="204"/>
      <c r="NLS10" s="204"/>
      <c r="NLT10" s="204"/>
      <c r="NLU10" s="204"/>
      <c r="NLV10" s="204"/>
      <c r="NLW10" s="204"/>
      <c r="NLX10" s="204"/>
      <c r="NLY10" s="204"/>
      <c r="NLZ10" s="204"/>
      <c r="NMA10" s="204"/>
      <c r="NMB10" s="204"/>
      <c r="NMC10" s="204"/>
      <c r="NMD10" s="204"/>
      <c r="NME10" s="204"/>
      <c r="NMF10" s="204"/>
      <c r="NMG10" s="204"/>
      <c r="NMH10" s="204"/>
      <c r="NMI10" s="204"/>
      <c r="NMJ10" s="204"/>
      <c r="NMK10" s="204"/>
      <c r="NML10" s="204"/>
      <c r="NMM10" s="204"/>
      <c r="NMN10" s="204"/>
      <c r="NMO10" s="204"/>
      <c r="NMP10" s="204"/>
      <c r="NMQ10" s="204"/>
      <c r="NMR10" s="204"/>
      <c r="NMS10" s="204"/>
      <c r="NMT10" s="204"/>
      <c r="NMU10" s="204"/>
      <c r="NMV10" s="204"/>
      <c r="NMW10" s="204"/>
      <c r="NMX10" s="204"/>
      <c r="NMY10" s="204"/>
      <c r="NMZ10" s="204"/>
      <c r="NNA10" s="204"/>
      <c r="NNB10" s="204"/>
      <c r="NNC10" s="204"/>
      <c r="NND10" s="204"/>
      <c r="NNE10" s="204"/>
      <c r="NNF10" s="204"/>
      <c r="NNG10" s="204"/>
      <c r="NNH10" s="204"/>
      <c r="NNI10" s="204"/>
      <c r="NNJ10" s="204"/>
      <c r="NNK10" s="204"/>
      <c r="NNL10" s="204"/>
      <c r="NNM10" s="204"/>
      <c r="NNN10" s="204"/>
      <c r="NNO10" s="204"/>
      <c r="NNP10" s="204"/>
      <c r="NNQ10" s="204"/>
      <c r="NNR10" s="204"/>
      <c r="NNS10" s="204"/>
      <c r="NNT10" s="204"/>
      <c r="NNU10" s="204"/>
      <c r="NNV10" s="204"/>
      <c r="NNW10" s="204"/>
      <c r="NNX10" s="204"/>
      <c r="NNY10" s="204"/>
      <c r="NNZ10" s="204"/>
      <c r="NOA10" s="204"/>
      <c r="NOB10" s="204"/>
      <c r="NOC10" s="204"/>
      <c r="NOD10" s="204"/>
      <c r="NOE10" s="204"/>
      <c r="NOF10" s="204"/>
      <c r="NOG10" s="204"/>
      <c r="NOH10" s="204"/>
      <c r="NOI10" s="204"/>
      <c r="NOJ10" s="204"/>
      <c r="NOK10" s="204"/>
      <c r="NOL10" s="204"/>
      <c r="NOM10" s="204"/>
      <c r="NON10" s="204"/>
      <c r="NOO10" s="204"/>
      <c r="NOP10" s="204"/>
      <c r="NOQ10" s="204"/>
      <c r="NOR10" s="204"/>
      <c r="NOS10" s="204"/>
      <c r="NOT10" s="204"/>
      <c r="NOU10" s="204"/>
      <c r="NOV10" s="204"/>
      <c r="NOW10" s="204"/>
      <c r="NOX10" s="204"/>
      <c r="NOY10" s="204"/>
      <c r="NOZ10" s="204"/>
      <c r="NPA10" s="204"/>
      <c r="NPB10" s="204"/>
      <c r="NPC10" s="204"/>
      <c r="NPD10" s="204"/>
      <c r="NPE10" s="204"/>
      <c r="NPF10" s="204"/>
      <c r="NPG10" s="204"/>
      <c r="NPH10" s="204"/>
      <c r="NPI10" s="204"/>
      <c r="NPJ10" s="204"/>
      <c r="NPK10" s="204"/>
      <c r="NPL10" s="204"/>
      <c r="NPM10" s="204"/>
      <c r="NPN10" s="204"/>
      <c r="NPO10" s="204"/>
      <c r="NPP10" s="204"/>
      <c r="NPQ10" s="204"/>
      <c r="NPR10" s="204"/>
      <c r="NPS10" s="204"/>
      <c r="NPT10" s="204"/>
      <c r="NPU10" s="204"/>
      <c r="NPV10" s="204"/>
      <c r="NPW10" s="204"/>
      <c r="NPX10" s="204"/>
      <c r="NPY10" s="204"/>
      <c r="NPZ10" s="204"/>
      <c r="NQA10" s="204"/>
      <c r="NQB10" s="204"/>
      <c r="NQC10" s="204"/>
      <c r="NQD10" s="204"/>
      <c r="NQE10" s="204"/>
      <c r="NQF10" s="204"/>
      <c r="NQG10" s="204"/>
      <c r="NQH10" s="204"/>
      <c r="NQI10" s="204"/>
      <c r="NQJ10" s="204"/>
      <c r="NQK10" s="204"/>
      <c r="NQL10" s="204"/>
      <c r="NQM10" s="204"/>
      <c r="NQN10" s="204"/>
      <c r="NQO10" s="204"/>
      <c r="NQP10" s="204"/>
      <c r="NQQ10" s="204"/>
      <c r="NQR10" s="204"/>
      <c r="NQS10" s="204"/>
      <c r="NQT10" s="204"/>
      <c r="NQU10" s="204"/>
      <c r="NQV10" s="204"/>
      <c r="NQW10" s="204"/>
      <c r="NQX10" s="204"/>
      <c r="NQY10" s="204"/>
      <c r="NQZ10" s="204"/>
      <c r="NRA10" s="204"/>
      <c r="NRB10" s="204"/>
      <c r="NRC10" s="204"/>
      <c r="NRD10" s="204"/>
      <c r="NRE10" s="204"/>
      <c r="NRF10" s="204"/>
      <c r="NRG10" s="204"/>
      <c r="NRH10" s="204"/>
      <c r="NRI10" s="204"/>
      <c r="NRJ10" s="204"/>
      <c r="NRK10" s="204"/>
      <c r="NRL10" s="204"/>
      <c r="NRM10" s="204"/>
      <c r="NRN10" s="204"/>
      <c r="NRO10" s="204"/>
      <c r="NRP10" s="204"/>
      <c r="NRQ10" s="204"/>
      <c r="NRR10" s="204"/>
      <c r="NRS10" s="204"/>
      <c r="NRT10" s="204"/>
      <c r="NRU10" s="204"/>
      <c r="NRV10" s="204"/>
      <c r="NRW10" s="204"/>
      <c r="NRX10" s="204"/>
      <c r="NRY10" s="204"/>
      <c r="NRZ10" s="204"/>
      <c r="NSA10" s="204"/>
      <c r="NSB10" s="204"/>
      <c r="NSC10" s="204"/>
      <c r="NSD10" s="204"/>
      <c r="NSE10" s="204"/>
      <c r="NSF10" s="204"/>
      <c r="NSG10" s="204"/>
      <c r="NSH10" s="204"/>
      <c r="NSI10" s="204"/>
      <c r="NSJ10" s="204"/>
      <c r="NSK10" s="204"/>
      <c r="NSL10" s="204"/>
      <c r="NSM10" s="204"/>
      <c r="NSN10" s="204"/>
      <c r="NSO10" s="204"/>
      <c r="NSP10" s="204"/>
      <c r="NSQ10" s="204"/>
      <c r="NSR10" s="204"/>
      <c r="NSS10" s="204"/>
      <c r="NST10" s="204"/>
      <c r="NSU10" s="204"/>
      <c r="NSV10" s="204"/>
      <c r="NSW10" s="204"/>
      <c r="NSX10" s="204"/>
      <c r="NSY10" s="204"/>
      <c r="NSZ10" s="204"/>
      <c r="NTA10" s="204"/>
      <c r="NTB10" s="204"/>
      <c r="NTC10" s="204"/>
      <c r="NTD10" s="204"/>
      <c r="NTE10" s="204"/>
      <c r="NTF10" s="204"/>
      <c r="NTG10" s="204"/>
      <c r="NTH10" s="204"/>
      <c r="NTI10" s="204"/>
      <c r="NTJ10" s="204"/>
      <c r="NTK10" s="204"/>
      <c r="NTL10" s="204"/>
      <c r="NTM10" s="204"/>
      <c r="NTN10" s="204"/>
      <c r="NTO10" s="204"/>
      <c r="NTP10" s="204"/>
      <c r="NTQ10" s="204"/>
      <c r="NTR10" s="204"/>
      <c r="NTS10" s="204"/>
      <c r="NTT10" s="204"/>
      <c r="NTU10" s="204"/>
      <c r="NTV10" s="204"/>
      <c r="NTW10" s="204"/>
      <c r="NTX10" s="204"/>
      <c r="NTY10" s="204"/>
      <c r="NTZ10" s="204"/>
      <c r="NUA10" s="204"/>
      <c r="NUB10" s="204"/>
      <c r="NUC10" s="204"/>
      <c r="NUD10" s="204"/>
      <c r="NUE10" s="204"/>
      <c r="NUF10" s="204"/>
      <c r="NUG10" s="204"/>
      <c r="NUH10" s="204"/>
      <c r="NUI10" s="204"/>
      <c r="NUJ10" s="204"/>
      <c r="NUK10" s="204"/>
      <c r="NUL10" s="204"/>
      <c r="NUM10" s="204"/>
      <c r="NUN10" s="204"/>
      <c r="NUO10" s="204"/>
      <c r="NUP10" s="204"/>
      <c r="NUQ10" s="204"/>
      <c r="NUR10" s="204"/>
      <c r="NUS10" s="204"/>
      <c r="NUT10" s="204"/>
      <c r="NUU10" s="204"/>
      <c r="NUV10" s="204"/>
      <c r="NUW10" s="204"/>
      <c r="NUX10" s="204"/>
      <c r="NUY10" s="204"/>
      <c r="NUZ10" s="204"/>
      <c r="NVA10" s="204"/>
      <c r="NVB10" s="204"/>
      <c r="NVC10" s="204"/>
      <c r="NVD10" s="204"/>
      <c r="NVE10" s="204"/>
      <c r="NVF10" s="204"/>
      <c r="NVG10" s="204"/>
      <c r="NVH10" s="204"/>
      <c r="NVI10" s="204"/>
      <c r="NVJ10" s="204"/>
      <c r="NVK10" s="204"/>
      <c r="NVL10" s="204"/>
      <c r="NVM10" s="204"/>
      <c r="NVN10" s="204"/>
      <c r="NVO10" s="204"/>
      <c r="NVP10" s="204"/>
      <c r="NVQ10" s="204"/>
      <c r="NVR10" s="204"/>
      <c r="NVS10" s="204"/>
      <c r="NVT10" s="204"/>
      <c r="NVU10" s="204"/>
      <c r="NVV10" s="204"/>
      <c r="NVW10" s="204"/>
      <c r="NVX10" s="204"/>
      <c r="NVY10" s="204"/>
      <c r="NVZ10" s="204"/>
      <c r="NWA10" s="204"/>
      <c r="NWB10" s="204"/>
      <c r="NWC10" s="204"/>
      <c r="NWD10" s="204"/>
      <c r="NWE10" s="204"/>
      <c r="NWF10" s="204"/>
      <c r="NWG10" s="204"/>
      <c r="NWH10" s="204"/>
      <c r="NWI10" s="204"/>
      <c r="NWJ10" s="204"/>
      <c r="NWK10" s="204"/>
      <c r="NWL10" s="204"/>
      <c r="NWM10" s="204"/>
      <c r="NWN10" s="204"/>
      <c r="NWO10" s="204"/>
      <c r="NWP10" s="204"/>
      <c r="NWQ10" s="204"/>
      <c r="NWR10" s="204"/>
      <c r="NWS10" s="204"/>
      <c r="NWT10" s="204"/>
      <c r="NWU10" s="204"/>
      <c r="NWV10" s="204"/>
      <c r="NWW10" s="204"/>
      <c r="NWX10" s="204"/>
      <c r="NWY10" s="204"/>
      <c r="NWZ10" s="204"/>
      <c r="NXA10" s="204"/>
      <c r="NXB10" s="204"/>
      <c r="NXC10" s="204"/>
      <c r="NXD10" s="204"/>
      <c r="NXE10" s="204"/>
      <c r="NXF10" s="204"/>
      <c r="NXG10" s="204"/>
      <c r="NXH10" s="204"/>
      <c r="NXI10" s="204"/>
      <c r="NXJ10" s="204"/>
      <c r="NXK10" s="204"/>
      <c r="NXL10" s="204"/>
      <c r="NXM10" s="204"/>
      <c r="NXN10" s="204"/>
      <c r="NXO10" s="204"/>
      <c r="NXP10" s="204"/>
      <c r="NXQ10" s="204"/>
      <c r="NXR10" s="204"/>
      <c r="NXS10" s="204"/>
      <c r="NXT10" s="204"/>
      <c r="NXU10" s="204"/>
      <c r="NXV10" s="204"/>
      <c r="NXW10" s="204"/>
      <c r="NXX10" s="204"/>
      <c r="NXY10" s="204"/>
      <c r="NXZ10" s="204"/>
      <c r="NYA10" s="204"/>
      <c r="NYB10" s="204"/>
      <c r="NYC10" s="204"/>
      <c r="NYD10" s="204"/>
      <c r="NYE10" s="204"/>
      <c r="NYF10" s="204"/>
      <c r="NYG10" s="204"/>
      <c r="NYH10" s="204"/>
      <c r="NYI10" s="204"/>
      <c r="NYJ10" s="204"/>
      <c r="NYK10" s="204"/>
      <c r="NYL10" s="204"/>
      <c r="NYM10" s="204"/>
      <c r="NYN10" s="204"/>
      <c r="NYO10" s="204"/>
      <c r="NYP10" s="204"/>
      <c r="NYQ10" s="204"/>
      <c r="NYR10" s="204"/>
      <c r="NYS10" s="204"/>
      <c r="NYT10" s="204"/>
      <c r="NYU10" s="204"/>
      <c r="NYV10" s="204"/>
      <c r="NYW10" s="204"/>
      <c r="NYX10" s="204"/>
      <c r="NYY10" s="204"/>
      <c r="NYZ10" s="204"/>
      <c r="NZA10" s="204"/>
      <c r="NZB10" s="204"/>
      <c r="NZC10" s="204"/>
      <c r="NZD10" s="204"/>
      <c r="NZE10" s="204"/>
      <c r="NZF10" s="204"/>
      <c r="NZG10" s="204"/>
      <c r="NZH10" s="204"/>
      <c r="NZI10" s="204"/>
      <c r="NZJ10" s="204"/>
      <c r="NZK10" s="204"/>
      <c r="NZL10" s="204"/>
      <c r="NZM10" s="204"/>
      <c r="NZN10" s="204"/>
      <c r="NZO10" s="204"/>
      <c r="NZP10" s="204"/>
      <c r="NZQ10" s="204"/>
      <c r="NZR10" s="204"/>
      <c r="NZS10" s="204"/>
      <c r="NZT10" s="204"/>
      <c r="NZU10" s="204"/>
      <c r="NZV10" s="204"/>
      <c r="NZW10" s="204"/>
      <c r="NZX10" s="204"/>
      <c r="NZY10" s="204"/>
      <c r="NZZ10" s="204"/>
      <c r="OAA10" s="204"/>
      <c r="OAB10" s="204"/>
      <c r="OAC10" s="204"/>
      <c r="OAD10" s="204"/>
      <c r="OAE10" s="204"/>
      <c r="OAF10" s="204"/>
      <c r="OAG10" s="204"/>
      <c r="OAH10" s="204"/>
      <c r="OAI10" s="204"/>
      <c r="OAJ10" s="204"/>
      <c r="OAK10" s="204"/>
      <c r="OAL10" s="204"/>
      <c r="OAM10" s="204"/>
      <c r="OAN10" s="204"/>
      <c r="OAO10" s="204"/>
      <c r="OAP10" s="204"/>
      <c r="OAQ10" s="204"/>
      <c r="OAR10" s="204"/>
      <c r="OAS10" s="204"/>
      <c r="OAT10" s="204"/>
      <c r="OAU10" s="204"/>
      <c r="OAV10" s="204"/>
      <c r="OAW10" s="204"/>
      <c r="OAX10" s="204"/>
      <c r="OAY10" s="204"/>
      <c r="OAZ10" s="204"/>
      <c r="OBA10" s="204"/>
      <c r="OBB10" s="204"/>
      <c r="OBC10" s="204"/>
      <c r="OBD10" s="204"/>
      <c r="OBE10" s="204"/>
      <c r="OBF10" s="204"/>
      <c r="OBG10" s="204"/>
      <c r="OBH10" s="204"/>
      <c r="OBI10" s="204"/>
      <c r="OBJ10" s="204"/>
      <c r="OBK10" s="204"/>
      <c r="OBL10" s="204"/>
      <c r="OBM10" s="204"/>
      <c r="OBN10" s="204"/>
      <c r="OBO10" s="204"/>
      <c r="OBP10" s="204"/>
      <c r="OBQ10" s="204"/>
      <c r="OBR10" s="204"/>
      <c r="OBS10" s="204"/>
      <c r="OBT10" s="204"/>
      <c r="OBU10" s="204"/>
      <c r="OBV10" s="204"/>
      <c r="OBW10" s="204"/>
      <c r="OBX10" s="204"/>
      <c r="OBY10" s="204"/>
      <c r="OBZ10" s="204"/>
      <c r="OCA10" s="204"/>
      <c r="OCB10" s="204"/>
      <c r="OCC10" s="204"/>
      <c r="OCD10" s="204"/>
      <c r="OCE10" s="204"/>
      <c r="OCF10" s="204"/>
      <c r="OCG10" s="204"/>
      <c r="OCH10" s="204"/>
      <c r="OCI10" s="204"/>
      <c r="OCJ10" s="204"/>
      <c r="OCK10" s="204"/>
      <c r="OCL10" s="204"/>
      <c r="OCM10" s="204"/>
      <c r="OCN10" s="204"/>
      <c r="OCO10" s="204"/>
      <c r="OCP10" s="204"/>
      <c r="OCQ10" s="204"/>
      <c r="OCR10" s="204"/>
      <c r="OCS10" s="204"/>
      <c r="OCT10" s="204"/>
      <c r="OCU10" s="204"/>
      <c r="OCV10" s="204"/>
      <c r="OCW10" s="204"/>
      <c r="OCX10" s="204"/>
      <c r="OCY10" s="204"/>
      <c r="OCZ10" s="204"/>
      <c r="ODA10" s="204"/>
      <c r="ODB10" s="204"/>
      <c r="ODC10" s="204"/>
      <c r="ODD10" s="204"/>
      <c r="ODE10" s="204"/>
      <c r="ODF10" s="204"/>
      <c r="ODG10" s="204"/>
      <c r="ODH10" s="204"/>
      <c r="ODI10" s="204"/>
      <c r="ODJ10" s="204"/>
      <c r="ODK10" s="204"/>
      <c r="ODL10" s="204"/>
      <c r="ODM10" s="204"/>
      <c r="ODN10" s="204"/>
      <c r="ODO10" s="204"/>
      <c r="ODP10" s="204"/>
      <c r="ODQ10" s="204"/>
      <c r="ODR10" s="204"/>
      <c r="ODS10" s="204"/>
      <c r="ODT10" s="204"/>
      <c r="ODU10" s="204"/>
      <c r="ODV10" s="204"/>
      <c r="ODW10" s="204"/>
      <c r="ODX10" s="204"/>
      <c r="ODY10" s="204"/>
      <c r="ODZ10" s="204"/>
      <c r="OEA10" s="204"/>
      <c r="OEB10" s="204"/>
      <c r="OEC10" s="204"/>
      <c r="OED10" s="204"/>
      <c r="OEE10" s="204"/>
      <c r="OEF10" s="204"/>
      <c r="OEG10" s="204"/>
      <c r="OEH10" s="204"/>
      <c r="OEI10" s="204"/>
      <c r="OEJ10" s="204"/>
      <c r="OEK10" s="204"/>
      <c r="OEL10" s="204"/>
      <c r="OEM10" s="204"/>
      <c r="OEN10" s="204"/>
      <c r="OEO10" s="204"/>
      <c r="OEP10" s="204"/>
      <c r="OEQ10" s="204"/>
      <c r="OER10" s="204"/>
      <c r="OES10" s="204"/>
      <c r="OET10" s="204"/>
      <c r="OEU10" s="204"/>
      <c r="OEV10" s="204"/>
      <c r="OEW10" s="204"/>
      <c r="OEX10" s="204"/>
      <c r="OEY10" s="204"/>
      <c r="OEZ10" s="204"/>
      <c r="OFA10" s="204"/>
      <c r="OFB10" s="204"/>
      <c r="OFC10" s="204"/>
      <c r="OFD10" s="204"/>
      <c r="OFE10" s="204"/>
      <c r="OFF10" s="204"/>
      <c r="OFG10" s="204"/>
      <c r="OFH10" s="204"/>
      <c r="OFI10" s="204"/>
      <c r="OFJ10" s="204"/>
      <c r="OFK10" s="204"/>
      <c r="OFL10" s="204"/>
      <c r="OFM10" s="204"/>
      <c r="OFN10" s="204"/>
      <c r="OFO10" s="204"/>
      <c r="OFP10" s="204"/>
      <c r="OFQ10" s="204"/>
      <c r="OFR10" s="204"/>
      <c r="OFS10" s="204"/>
      <c r="OFT10" s="204"/>
      <c r="OFU10" s="204"/>
      <c r="OFV10" s="204"/>
      <c r="OFW10" s="204"/>
      <c r="OFX10" s="204"/>
      <c r="OFY10" s="204"/>
      <c r="OFZ10" s="204"/>
      <c r="OGA10" s="204"/>
      <c r="OGB10" s="204"/>
      <c r="OGC10" s="204"/>
      <c r="OGD10" s="204"/>
      <c r="OGE10" s="204"/>
      <c r="OGF10" s="204"/>
      <c r="OGG10" s="204"/>
      <c r="OGH10" s="204"/>
      <c r="OGI10" s="204"/>
      <c r="OGJ10" s="204"/>
      <c r="OGK10" s="204"/>
      <c r="OGL10" s="204"/>
      <c r="OGM10" s="204"/>
      <c r="OGN10" s="204"/>
      <c r="OGO10" s="204"/>
      <c r="OGP10" s="204"/>
      <c r="OGQ10" s="204"/>
      <c r="OGR10" s="204"/>
      <c r="OGS10" s="204"/>
      <c r="OGT10" s="204"/>
      <c r="OGU10" s="204"/>
      <c r="OGV10" s="204"/>
      <c r="OGW10" s="204"/>
      <c r="OGX10" s="204"/>
      <c r="OGY10" s="204"/>
      <c r="OGZ10" s="204"/>
      <c r="OHA10" s="204"/>
      <c r="OHB10" s="204"/>
      <c r="OHC10" s="204"/>
      <c r="OHD10" s="204"/>
      <c r="OHE10" s="204"/>
      <c r="OHF10" s="204"/>
      <c r="OHG10" s="204"/>
      <c r="OHH10" s="204"/>
      <c r="OHI10" s="204"/>
      <c r="OHJ10" s="204"/>
      <c r="OHK10" s="204"/>
      <c r="OHL10" s="204"/>
      <c r="OHM10" s="204"/>
      <c r="OHN10" s="204"/>
      <c r="OHO10" s="204"/>
      <c r="OHP10" s="204"/>
      <c r="OHQ10" s="204"/>
      <c r="OHR10" s="204"/>
      <c r="OHS10" s="204"/>
      <c r="OHT10" s="204"/>
      <c r="OHU10" s="204"/>
      <c r="OHV10" s="204"/>
      <c r="OHW10" s="204"/>
      <c r="OHX10" s="204"/>
      <c r="OHY10" s="204"/>
      <c r="OHZ10" s="204"/>
      <c r="OIA10" s="204"/>
      <c r="OIB10" s="204"/>
      <c r="OIC10" s="204"/>
      <c r="OID10" s="204"/>
      <c r="OIE10" s="204"/>
      <c r="OIF10" s="204"/>
      <c r="OIG10" s="204"/>
      <c r="OIH10" s="204"/>
      <c r="OII10" s="204"/>
      <c r="OIJ10" s="204"/>
      <c r="OIK10" s="204"/>
      <c r="OIL10" s="204"/>
      <c r="OIM10" s="204"/>
      <c r="OIN10" s="204"/>
      <c r="OIO10" s="204"/>
      <c r="OIP10" s="204"/>
      <c r="OIQ10" s="204"/>
      <c r="OIR10" s="204"/>
      <c r="OIS10" s="204"/>
      <c r="OIT10" s="204"/>
      <c r="OIU10" s="204"/>
      <c r="OIV10" s="204"/>
      <c r="OIW10" s="204"/>
      <c r="OIX10" s="204"/>
      <c r="OIY10" s="204"/>
      <c r="OIZ10" s="204"/>
      <c r="OJA10" s="204"/>
      <c r="OJB10" s="204"/>
      <c r="OJC10" s="204"/>
      <c r="OJD10" s="204"/>
      <c r="OJE10" s="204"/>
      <c r="OJF10" s="204"/>
      <c r="OJG10" s="204"/>
      <c r="OJH10" s="204"/>
      <c r="OJI10" s="204"/>
      <c r="OJJ10" s="204"/>
      <c r="OJK10" s="204"/>
      <c r="OJL10" s="204"/>
      <c r="OJM10" s="204"/>
      <c r="OJN10" s="204"/>
      <c r="OJO10" s="204"/>
      <c r="OJP10" s="204"/>
      <c r="OJQ10" s="204"/>
      <c r="OJR10" s="204"/>
      <c r="OJS10" s="204"/>
      <c r="OJT10" s="204"/>
      <c r="OJU10" s="204"/>
      <c r="OJV10" s="204"/>
      <c r="OJW10" s="204"/>
      <c r="OJX10" s="204"/>
      <c r="OJY10" s="204"/>
      <c r="OJZ10" s="204"/>
      <c r="OKA10" s="204"/>
      <c r="OKB10" s="204"/>
      <c r="OKC10" s="204"/>
      <c r="OKD10" s="204"/>
      <c r="OKE10" s="204"/>
      <c r="OKF10" s="204"/>
      <c r="OKG10" s="204"/>
      <c r="OKH10" s="204"/>
      <c r="OKI10" s="204"/>
      <c r="OKJ10" s="204"/>
      <c r="OKK10" s="204"/>
      <c r="OKL10" s="204"/>
      <c r="OKM10" s="204"/>
      <c r="OKN10" s="204"/>
      <c r="OKO10" s="204"/>
      <c r="OKP10" s="204"/>
      <c r="OKQ10" s="204"/>
      <c r="OKR10" s="204"/>
      <c r="OKS10" s="204"/>
      <c r="OKT10" s="204"/>
      <c r="OKU10" s="204"/>
      <c r="OKV10" s="204"/>
      <c r="OKW10" s="204"/>
      <c r="OKX10" s="204"/>
      <c r="OKY10" s="204"/>
      <c r="OKZ10" s="204"/>
      <c r="OLA10" s="204"/>
      <c r="OLB10" s="204"/>
      <c r="OLC10" s="204"/>
      <c r="OLD10" s="204"/>
      <c r="OLE10" s="204"/>
      <c r="OLF10" s="204"/>
      <c r="OLG10" s="204"/>
      <c r="OLH10" s="204"/>
      <c r="OLI10" s="204"/>
      <c r="OLJ10" s="204"/>
      <c r="OLK10" s="204"/>
      <c r="OLL10" s="204"/>
      <c r="OLM10" s="204"/>
      <c r="OLN10" s="204"/>
      <c r="OLO10" s="204"/>
      <c r="OLP10" s="204"/>
      <c r="OLQ10" s="204"/>
      <c r="OLR10" s="204"/>
      <c r="OLS10" s="204"/>
      <c r="OLT10" s="204"/>
      <c r="OLU10" s="204"/>
      <c r="OLV10" s="204"/>
      <c r="OLW10" s="204"/>
      <c r="OLX10" s="204"/>
      <c r="OLY10" s="204"/>
      <c r="OLZ10" s="204"/>
      <c r="OMA10" s="204"/>
      <c r="OMB10" s="204"/>
      <c r="OMC10" s="204"/>
      <c r="OMD10" s="204"/>
      <c r="OME10" s="204"/>
      <c r="OMF10" s="204"/>
      <c r="OMG10" s="204"/>
      <c r="OMH10" s="204"/>
      <c r="OMI10" s="204"/>
      <c r="OMJ10" s="204"/>
      <c r="OMK10" s="204"/>
      <c r="OML10" s="204"/>
      <c r="OMM10" s="204"/>
      <c r="OMN10" s="204"/>
      <c r="OMO10" s="204"/>
      <c r="OMP10" s="204"/>
      <c r="OMQ10" s="204"/>
      <c r="OMR10" s="204"/>
      <c r="OMS10" s="204"/>
      <c r="OMT10" s="204"/>
      <c r="OMU10" s="204"/>
      <c r="OMV10" s="204"/>
      <c r="OMW10" s="204"/>
      <c r="OMX10" s="204"/>
      <c r="OMY10" s="204"/>
      <c r="OMZ10" s="204"/>
      <c r="ONA10" s="204"/>
      <c r="ONB10" s="204"/>
      <c r="ONC10" s="204"/>
      <c r="OND10" s="204"/>
      <c r="ONE10" s="204"/>
      <c r="ONF10" s="204"/>
      <c r="ONG10" s="204"/>
      <c r="ONH10" s="204"/>
      <c r="ONI10" s="204"/>
      <c r="ONJ10" s="204"/>
      <c r="ONK10" s="204"/>
      <c r="ONL10" s="204"/>
      <c r="ONM10" s="204"/>
      <c r="ONN10" s="204"/>
      <c r="ONO10" s="204"/>
      <c r="ONP10" s="204"/>
      <c r="ONQ10" s="204"/>
      <c r="ONR10" s="204"/>
      <c r="ONS10" s="204"/>
      <c r="ONT10" s="204"/>
      <c r="ONU10" s="204"/>
      <c r="ONV10" s="204"/>
      <c r="ONW10" s="204"/>
      <c r="ONX10" s="204"/>
      <c r="ONY10" s="204"/>
      <c r="ONZ10" s="204"/>
      <c r="OOA10" s="204"/>
      <c r="OOB10" s="204"/>
      <c r="OOC10" s="204"/>
      <c r="OOD10" s="204"/>
      <c r="OOE10" s="204"/>
      <c r="OOF10" s="204"/>
      <c r="OOG10" s="204"/>
      <c r="OOH10" s="204"/>
      <c r="OOI10" s="204"/>
      <c r="OOJ10" s="204"/>
      <c r="OOK10" s="204"/>
      <c r="OOL10" s="204"/>
      <c r="OOM10" s="204"/>
      <c r="OON10" s="204"/>
      <c r="OOO10" s="204"/>
      <c r="OOP10" s="204"/>
      <c r="OOQ10" s="204"/>
      <c r="OOR10" s="204"/>
      <c r="OOS10" s="204"/>
      <c r="OOT10" s="204"/>
      <c r="OOU10" s="204"/>
      <c r="OOV10" s="204"/>
      <c r="OOW10" s="204"/>
      <c r="OOX10" s="204"/>
      <c r="OOY10" s="204"/>
      <c r="OOZ10" s="204"/>
      <c r="OPA10" s="204"/>
      <c r="OPB10" s="204"/>
      <c r="OPC10" s="204"/>
      <c r="OPD10" s="204"/>
      <c r="OPE10" s="204"/>
      <c r="OPF10" s="204"/>
      <c r="OPG10" s="204"/>
      <c r="OPH10" s="204"/>
      <c r="OPI10" s="204"/>
      <c r="OPJ10" s="204"/>
      <c r="OPK10" s="204"/>
      <c r="OPL10" s="204"/>
      <c r="OPM10" s="204"/>
      <c r="OPN10" s="204"/>
      <c r="OPO10" s="204"/>
      <c r="OPP10" s="204"/>
      <c r="OPQ10" s="204"/>
      <c r="OPR10" s="204"/>
      <c r="OPS10" s="204"/>
      <c r="OPT10" s="204"/>
      <c r="OPU10" s="204"/>
      <c r="OPV10" s="204"/>
      <c r="OPW10" s="204"/>
      <c r="OPX10" s="204"/>
      <c r="OPY10" s="204"/>
      <c r="OPZ10" s="204"/>
      <c r="OQA10" s="204"/>
      <c r="OQB10" s="204"/>
      <c r="OQC10" s="204"/>
      <c r="OQD10" s="204"/>
      <c r="OQE10" s="204"/>
      <c r="OQF10" s="204"/>
      <c r="OQG10" s="204"/>
      <c r="OQH10" s="204"/>
      <c r="OQI10" s="204"/>
      <c r="OQJ10" s="204"/>
      <c r="OQK10" s="204"/>
      <c r="OQL10" s="204"/>
      <c r="OQM10" s="204"/>
      <c r="OQN10" s="204"/>
      <c r="OQO10" s="204"/>
      <c r="OQP10" s="204"/>
      <c r="OQQ10" s="204"/>
      <c r="OQR10" s="204"/>
      <c r="OQS10" s="204"/>
      <c r="OQT10" s="204"/>
      <c r="OQU10" s="204"/>
      <c r="OQV10" s="204"/>
      <c r="OQW10" s="204"/>
      <c r="OQX10" s="204"/>
      <c r="OQY10" s="204"/>
      <c r="OQZ10" s="204"/>
      <c r="ORA10" s="204"/>
      <c r="ORB10" s="204"/>
      <c r="ORC10" s="204"/>
      <c r="ORD10" s="204"/>
      <c r="ORE10" s="204"/>
      <c r="ORF10" s="204"/>
      <c r="ORG10" s="204"/>
      <c r="ORH10" s="204"/>
      <c r="ORI10" s="204"/>
      <c r="ORJ10" s="204"/>
      <c r="ORK10" s="204"/>
      <c r="ORL10" s="204"/>
      <c r="ORM10" s="204"/>
      <c r="ORN10" s="204"/>
      <c r="ORO10" s="204"/>
      <c r="ORP10" s="204"/>
      <c r="ORQ10" s="204"/>
      <c r="ORR10" s="204"/>
      <c r="ORS10" s="204"/>
      <c r="ORT10" s="204"/>
      <c r="ORU10" s="204"/>
      <c r="ORV10" s="204"/>
      <c r="ORW10" s="204"/>
      <c r="ORX10" s="204"/>
      <c r="ORY10" s="204"/>
      <c r="ORZ10" s="204"/>
      <c r="OSA10" s="204"/>
      <c r="OSB10" s="204"/>
      <c r="OSC10" s="204"/>
      <c r="OSD10" s="204"/>
      <c r="OSE10" s="204"/>
      <c r="OSF10" s="204"/>
      <c r="OSG10" s="204"/>
      <c r="OSH10" s="204"/>
      <c r="OSI10" s="204"/>
      <c r="OSJ10" s="204"/>
      <c r="OSK10" s="204"/>
      <c r="OSL10" s="204"/>
      <c r="OSM10" s="204"/>
      <c r="OSN10" s="204"/>
      <c r="OSO10" s="204"/>
      <c r="OSP10" s="204"/>
      <c r="OSQ10" s="204"/>
      <c r="OSR10" s="204"/>
      <c r="OSS10" s="204"/>
      <c r="OST10" s="204"/>
      <c r="OSU10" s="204"/>
      <c r="OSV10" s="204"/>
      <c r="OSW10" s="204"/>
      <c r="OSX10" s="204"/>
      <c r="OSY10" s="204"/>
      <c r="OSZ10" s="204"/>
      <c r="OTA10" s="204"/>
      <c r="OTB10" s="204"/>
      <c r="OTC10" s="204"/>
      <c r="OTD10" s="204"/>
      <c r="OTE10" s="204"/>
      <c r="OTF10" s="204"/>
      <c r="OTG10" s="204"/>
      <c r="OTH10" s="204"/>
      <c r="OTI10" s="204"/>
      <c r="OTJ10" s="204"/>
      <c r="OTK10" s="204"/>
      <c r="OTL10" s="204"/>
      <c r="OTM10" s="204"/>
      <c r="OTN10" s="204"/>
      <c r="OTO10" s="204"/>
      <c r="OTP10" s="204"/>
      <c r="OTQ10" s="204"/>
      <c r="OTR10" s="204"/>
      <c r="OTS10" s="204"/>
      <c r="OTT10" s="204"/>
      <c r="OTU10" s="204"/>
      <c r="OTV10" s="204"/>
      <c r="OTW10" s="204"/>
      <c r="OTX10" s="204"/>
      <c r="OTY10" s="204"/>
      <c r="OTZ10" s="204"/>
      <c r="OUA10" s="204"/>
      <c r="OUB10" s="204"/>
      <c r="OUC10" s="204"/>
      <c r="OUD10" s="204"/>
      <c r="OUE10" s="204"/>
      <c r="OUF10" s="204"/>
      <c r="OUG10" s="204"/>
      <c r="OUH10" s="204"/>
      <c r="OUI10" s="204"/>
      <c r="OUJ10" s="204"/>
      <c r="OUK10" s="204"/>
      <c r="OUL10" s="204"/>
      <c r="OUM10" s="204"/>
      <c r="OUN10" s="204"/>
      <c r="OUO10" s="204"/>
      <c r="OUP10" s="204"/>
      <c r="OUQ10" s="204"/>
      <c r="OUR10" s="204"/>
      <c r="OUS10" s="204"/>
      <c r="OUT10" s="204"/>
      <c r="OUU10" s="204"/>
      <c r="OUV10" s="204"/>
      <c r="OUW10" s="204"/>
      <c r="OUX10" s="204"/>
      <c r="OUY10" s="204"/>
      <c r="OUZ10" s="204"/>
      <c r="OVA10" s="204"/>
      <c r="OVB10" s="204"/>
      <c r="OVC10" s="204"/>
      <c r="OVD10" s="204"/>
      <c r="OVE10" s="204"/>
      <c r="OVF10" s="204"/>
      <c r="OVG10" s="204"/>
      <c r="OVH10" s="204"/>
      <c r="OVI10" s="204"/>
      <c r="OVJ10" s="204"/>
      <c r="OVK10" s="204"/>
      <c r="OVL10" s="204"/>
      <c r="OVM10" s="204"/>
      <c r="OVN10" s="204"/>
      <c r="OVO10" s="204"/>
      <c r="OVP10" s="204"/>
      <c r="OVQ10" s="204"/>
      <c r="OVR10" s="204"/>
      <c r="OVS10" s="204"/>
      <c r="OVT10" s="204"/>
      <c r="OVU10" s="204"/>
      <c r="OVV10" s="204"/>
      <c r="OVW10" s="204"/>
      <c r="OVX10" s="204"/>
      <c r="OVY10" s="204"/>
      <c r="OVZ10" s="204"/>
      <c r="OWA10" s="204"/>
      <c r="OWB10" s="204"/>
      <c r="OWC10" s="204"/>
      <c r="OWD10" s="204"/>
      <c r="OWE10" s="204"/>
      <c r="OWF10" s="204"/>
      <c r="OWG10" s="204"/>
      <c r="OWH10" s="204"/>
      <c r="OWI10" s="204"/>
      <c r="OWJ10" s="204"/>
      <c r="OWK10" s="204"/>
      <c r="OWL10" s="204"/>
      <c r="OWM10" s="204"/>
      <c r="OWN10" s="204"/>
      <c r="OWO10" s="204"/>
      <c r="OWP10" s="204"/>
      <c r="OWQ10" s="204"/>
      <c r="OWR10" s="204"/>
      <c r="OWS10" s="204"/>
      <c r="OWT10" s="204"/>
      <c r="OWU10" s="204"/>
      <c r="OWV10" s="204"/>
      <c r="OWW10" s="204"/>
      <c r="OWX10" s="204"/>
      <c r="OWY10" s="204"/>
      <c r="OWZ10" s="204"/>
      <c r="OXA10" s="204"/>
      <c r="OXB10" s="204"/>
      <c r="OXC10" s="204"/>
      <c r="OXD10" s="204"/>
      <c r="OXE10" s="204"/>
      <c r="OXF10" s="204"/>
      <c r="OXG10" s="204"/>
      <c r="OXH10" s="204"/>
      <c r="OXI10" s="204"/>
      <c r="OXJ10" s="204"/>
      <c r="OXK10" s="204"/>
      <c r="OXL10" s="204"/>
      <c r="OXM10" s="204"/>
      <c r="OXN10" s="204"/>
      <c r="OXO10" s="204"/>
      <c r="OXP10" s="204"/>
      <c r="OXQ10" s="204"/>
      <c r="OXR10" s="204"/>
      <c r="OXS10" s="204"/>
      <c r="OXT10" s="204"/>
      <c r="OXU10" s="204"/>
      <c r="OXV10" s="204"/>
      <c r="OXW10" s="204"/>
      <c r="OXX10" s="204"/>
      <c r="OXY10" s="204"/>
      <c r="OXZ10" s="204"/>
      <c r="OYA10" s="204"/>
      <c r="OYB10" s="204"/>
      <c r="OYC10" s="204"/>
      <c r="OYD10" s="204"/>
      <c r="OYE10" s="204"/>
      <c r="OYF10" s="204"/>
      <c r="OYG10" s="204"/>
      <c r="OYH10" s="204"/>
      <c r="OYI10" s="204"/>
      <c r="OYJ10" s="204"/>
      <c r="OYK10" s="204"/>
      <c r="OYL10" s="204"/>
      <c r="OYM10" s="204"/>
      <c r="OYN10" s="204"/>
      <c r="OYO10" s="204"/>
      <c r="OYP10" s="204"/>
      <c r="OYQ10" s="204"/>
      <c r="OYR10" s="204"/>
      <c r="OYS10" s="204"/>
      <c r="OYT10" s="204"/>
      <c r="OYU10" s="204"/>
      <c r="OYV10" s="204"/>
      <c r="OYW10" s="204"/>
      <c r="OYX10" s="204"/>
      <c r="OYY10" s="204"/>
      <c r="OYZ10" s="204"/>
      <c r="OZA10" s="204"/>
      <c r="OZB10" s="204"/>
      <c r="OZC10" s="204"/>
      <c r="OZD10" s="204"/>
      <c r="OZE10" s="204"/>
      <c r="OZF10" s="204"/>
      <c r="OZG10" s="204"/>
      <c r="OZH10" s="204"/>
      <c r="OZI10" s="204"/>
      <c r="OZJ10" s="204"/>
      <c r="OZK10" s="204"/>
      <c r="OZL10" s="204"/>
      <c r="OZM10" s="204"/>
      <c r="OZN10" s="204"/>
      <c r="OZO10" s="204"/>
      <c r="OZP10" s="204"/>
      <c r="OZQ10" s="204"/>
      <c r="OZR10" s="204"/>
      <c r="OZS10" s="204"/>
      <c r="OZT10" s="204"/>
      <c r="OZU10" s="204"/>
      <c r="OZV10" s="204"/>
      <c r="OZW10" s="204"/>
      <c r="OZX10" s="204"/>
      <c r="OZY10" s="204"/>
      <c r="OZZ10" s="204"/>
      <c r="PAA10" s="204"/>
      <c r="PAB10" s="204"/>
      <c r="PAC10" s="204"/>
      <c r="PAD10" s="204"/>
      <c r="PAE10" s="204"/>
      <c r="PAF10" s="204"/>
      <c r="PAG10" s="204"/>
      <c r="PAH10" s="204"/>
      <c r="PAI10" s="204"/>
      <c r="PAJ10" s="204"/>
      <c r="PAK10" s="204"/>
      <c r="PAL10" s="204"/>
      <c r="PAM10" s="204"/>
      <c r="PAN10" s="204"/>
      <c r="PAO10" s="204"/>
      <c r="PAP10" s="204"/>
      <c r="PAQ10" s="204"/>
      <c r="PAR10" s="204"/>
      <c r="PAS10" s="204"/>
      <c r="PAT10" s="204"/>
      <c r="PAU10" s="204"/>
      <c r="PAV10" s="204"/>
      <c r="PAW10" s="204"/>
      <c r="PAX10" s="204"/>
      <c r="PAY10" s="204"/>
      <c r="PAZ10" s="204"/>
      <c r="PBA10" s="204"/>
      <c r="PBB10" s="204"/>
      <c r="PBC10" s="204"/>
      <c r="PBD10" s="204"/>
      <c r="PBE10" s="204"/>
      <c r="PBF10" s="204"/>
      <c r="PBG10" s="204"/>
      <c r="PBH10" s="204"/>
      <c r="PBI10" s="204"/>
      <c r="PBJ10" s="204"/>
      <c r="PBK10" s="204"/>
      <c r="PBL10" s="204"/>
      <c r="PBM10" s="204"/>
      <c r="PBN10" s="204"/>
      <c r="PBO10" s="204"/>
      <c r="PBP10" s="204"/>
      <c r="PBQ10" s="204"/>
      <c r="PBR10" s="204"/>
      <c r="PBS10" s="204"/>
      <c r="PBT10" s="204"/>
      <c r="PBU10" s="204"/>
      <c r="PBV10" s="204"/>
      <c r="PBW10" s="204"/>
      <c r="PBX10" s="204"/>
      <c r="PBY10" s="204"/>
      <c r="PBZ10" s="204"/>
      <c r="PCA10" s="204"/>
      <c r="PCB10" s="204"/>
      <c r="PCC10" s="204"/>
      <c r="PCD10" s="204"/>
      <c r="PCE10" s="204"/>
      <c r="PCF10" s="204"/>
      <c r="PCG10" s="204"/>
      <c r="PCH10" s="204"/>
      <c r="PCI10" s="204"/>
      <c r="PCJ10" s="204"/>
      <c r="PCK10" s="204"/>
      <c r="PCL10" s="204"/>
      <c r="PCM10" s="204"/>
      <c r="PCN10" s="204"/>
      <c r="PCO10" s="204"/>
      <c r="PCP10" s="204"/>
      <c r="PCQ10" s="204"/>
      <c r="PCR10" s="204"/>
      <c r="PCS10" s="204"/>
      <c r="PCT10" s="204"/>
      <c r="PCU10" s="204"/>
      <c r="PCV10" s="204"/>
      <c r="PCW10" s="204"/>
      <c r="PCX10" s="204"/>
      <c r="PCY10" s="204"/>
      <c r="PCZ10" s="204"/>
      <c r="PDA10" s="204"/>
      <c r="PDB10" s="204"/>
      <c r="PDC10" s="204"/>
      <c r="PDD10" s="204"/>
      <c r="PDE10" s="204"/>
      <c r="PDF10" s="204"/>
      <c r="PDG10" s="204"/>
      <c r="PDH10" s="204"/>
      <c r="PDI10" s="204"/>
      <c r="PDJ10" s="204"/>
      <c r="PDK10" s="204"/>
      <c r="PDL10" s="204"/>
      <c r="PDM10" s="204"/>
      <c r="PDN10" s="204"/>
      <c r="PDO10" s="204"/>
      <c r="PDP10" s="204"/>
      <c r="PDQ10" s="204"/>
      <c r="PDR10" s="204"/>
      <c r="PDS10" s="204"/>
      <c r="PDT10" s="204"/>
      <c r="PDU10" s="204"/>
      <c r="PDV10" s="204"/>
      <c r="PDW10" s="204"/>
      <c r="PDX10" s="204"/>
      <c r="PDY10" s="204"/>
      <c r="PDZ10" s="204"/>
      <c r="PEA10" s="204"/>
      <c r="PEB10" s="204"/>
      <c r="PEC10" s="204"/>
      <c r="PED10" s="204"/>
      <c r="PEE10" s="204"/>
      <c r="PEF10" s="204"/>
      <c r="PEG10" s="204"/>
      <c r="PEH10" s="204"/>
      <c r="PEI10" s="204"/>
      <c r="PEJ10" s="204"/>
      <c r="PEK10" s="204"/>
      <c r="PEL10" s="204"/>
      <c r="PEM10" s="204"/>
      <c r="PEN10" s="204"/>
      <c r="PEO10" s="204"/>
      <c r="PEP10" s="204"/>
      <c r="PEQ10" s="204"/>
      <c r="PER10" s="204"/>
      <c r="PES10" s="204"/>
      <c r="PET10" s="204"/>
      <c r="PEU10" s="204"/>
      <c r="PEV10" s="204"/>
      <c r="PEW10" s="204"/>
      <c r="PEX10" s="204"/>
      <c r="PEY10" s="204"/>
      <c r="PEZ10" s="204"/>
      <c r="PFA10" s="204"/>
      <c r="PFB10" s="204"/>
      <c r="PFC10" s="204"/>
      <c r="PFD10" s="204"/>
      <c r="PFE10" s="204"/>
      <c r="PFF10" s="204"/>
      <c r="PFG10" s="204"/>
      <c r="PFH10" s="204"/>
      <c r="PFI10" s="204"/>
      <c r="PFJ10" s="204"/>
      <c r="PFK10" s="204"/>
      <c r="PFL10" s="204"/>
      <c r="PFM10" s="204"/>
      <c r="PFN10" s="204"/>
      <c r="PFO10" s="204"/>
      <c r="PFP10" s="204"/>
      <c r="PFQ10" s="204"/>
      <c r="PFR10" s="204"/>
      <c r="PFS10" s="204"/>
      <c r="PFT10" s="204"/>
      <c r="PFU10" s="204"/>
      <c r="PFV10" s="204"/>
      <c r="PFW10" s="204"/>
      <c r="PFX10" s="204"/>
      <c r="PFY10" s="204"/>
      <c r="PFZ10" s="204"/>
      <c r="PGA10" s="204"/>
      <c r="PGB10" s="204"/>
      <c r="PGC10" s="204"/>
      <c r="PGD10" s="204"/>
      <c r="PGE10" s="204"/>
      <c r="PGF10" s="204"/>
      <c r="PGG10" s="204"/>
      <c r="PGH10" s="204"/>
      <c r="PGI10" s="204"/>
      <c r="PGJ10" s="204"/>
      <c r="PGK10" s="204"/>
      <c r="PGL10" s="204"/>
      <c r="PGM10" s="204"/>
      <c r="PGN10" s="204"/>
      <c r="PGO10" s="204"/>
      <c r="PGP10" s="204"/>
      <c r="PGQ10" s="204"/>
      <c r="PGR10" s="204"/>
      <c r="PGS10" s="204"/>
      <c r="PGT10" s="204"/>
      <c r="PGU10" s="204"/>
      <c r="PGV10" s="204"/>
      <c r="PGW10" s="204"/>
      <c r="PGX10" s="204"/>
      <c r="PGY10" s="204"/>
      <c r="PGZ10" s="204"/>
      <c r="PHA10" s="204"/>
      <c r="PHB10" s="204"/>
      <c r="PHC10" s="204"/>
      <c r="PHD10" s="204"/>
      <c r="PHE10" s="204"/>
      <c r="PHF10" s="204"/>
      <c r="PHG10" s="204"/>
      <c r="PHH10" s="204"/>
      <c r="PHI10" s="204"/>
      <c r="PHJ10" s="204"/>
      <c r="PHK10" s="204"/>
      <c r="PHL10" s="204"/>
      <c r="PHM10" s="204"/>
      <c r="PHN10" s="204"/>
      <c r="PHO10" s="204"/>
      <c r="PHP10" s="204"/>
      <c r="PHQ10" s="204"/>
      <c r="PHR10" s="204"/>
      <c r="PHS10" s="204"/>
      <c r="PHT10" s="204"/>
      <c r="PHU10" s="204"/>
      <c r="PHV10" s="204"/>
      <c r="PHW10" s="204"/>
      <c r="PHX10" s="204"/>
      <c r="PHY10" s="204"/>
      <c r="PHZ10" s="204"/>
      <c r="PIA10" s="204"/>
      <c r="PIB10" s="204"/>
      <c r="PIC10" s="204"/>
      <c r="PID10" s="204"/>
      <c r="PIE10" s="204"/>
      <c r="PIF10" s="204"/>
      <c r="PIG10" s="204"/>
      <c r="PIH10" s="204"/>
      <c r="PII10" s="204"/>
      <c r="PIJ10" s="204"/>
      <c r="PIK10" s="204"/>
      <c r="PIL10" s="204"/>
      <c r="PIM10" s="204"/>
      <c r="PIN10" s="204"/>
      <c r="PIO10" s="204"/>
      <c r="PIP10" s="204"/>
      <c r="PIQ10" s="204"/>
      <c r="PIR10" s="204"/>
      <c r="PIS10" s="204"/>
      <c r="PIT10" s="204"/>
      <c r="PIU10" s="204"/>
      <c r="PIV10" s="204"/>
      <c r="PIW10" s="204"/>
      <c r="PIX10" s="204"/>
      <c r="PIY10" s="204"/>
      <c r="PIZ10" s="204"/>
      <c r="PJA10" s="204"/>
      <c r="PJB10" s="204"/>
      <c r="PJC10" s="204"/>
      <c r="PJD10" s="204"/>
      <c r="PJE10" s="204"/>
      <c r="PJF10" s="204"/>
      <c r="PJG10" s="204"/>
      <c r="PJH10" s="204"/>
      <c r="PJI10" s="204"/>
      <c r="PJJ10" s="204"/>
      <c r="PJK10" s="204"/>
      <c r="PJL10" s="204"/>
      <c r="PJM10" s="204"/>
      <c r="PJN10" s="204"/>
      <c r="PJO10" s="204"/>
      <c r="PJP10" s="204"/>
      <c r="PJQ10" s="204"/>
      <c r="PJR10" s="204"/>
      <c r="PJS10" s="204"/>
      <c r="PJT10" s="204"/>
      <c r="PJU10" s="204"/>
      <c r="PJV10" s="204"/>
      <c r="PJW10" s="204"/>
      <c r="PJX10" s="204"/>
      <c r="PJY10" s="204"/>
      <c r="PJZ10" s="204"/>
      <c r="PKA10" s="204"/>
      <c r="PKB10" s="204"/>
      <c r="PKC10" s="204"/>
      <c r="PKD10" s="204"/>
      <c r="PKE10" s="204"/>
      <c r="PKF10" s="204"/>
      <c r="PKG10" s="204"/>
      <c r="PKH10" s="204"/>
      <c r="PKI10" s="204"/>
      <c r="PKJ10" s="204"/>
      <c r="PKK10" s="204"/>
      <c r="PKL10" s="204"/>
      <c r="PKM10" s="204"/>
      <c r="PKN10" s="204"/>
      <c r="PKO10" s="204"/>
      <c r="PKP10" s="204"/>
      <c r="PKQ10" s="204"/>
      <c r="PKR10" s="204"/>
      <c r="PKS10" s="204"/>
      <c r="PKT10" s="204"/>
      <c r="PKU10" s="204"/>
      <c r="PKV10" s="204"/>
      <c r="PKW10" s="204"/>
      <c r="PKX10" s="204"/>
      <c r="PKY10" s="204"/>
      <c r="PKZ10" s="204"/>
      <c r="PLA10" s="204"/>
      <c r="PLB10" s="204"/>
      <c r="PLC10" s="204"/>
      <c r="PLD10" s="204"/>
      <c r="PLE10" s="204"/>
      <c r="PLF10" s="204"/>
      <c r="PLG10" s="204"/>
      <c r="PLH10" s="204"/>
      <c r="PLI10" s="204"/>
      <c r="PLJ10" s="204"/>
      <c r="PLK10" s="204"/>
      <c r="PLL10" s="204"/>
      <c r="PLM10" s="204"/>
      <c r="PLN10" s="204"/>
      <c r="PLO10" s="204"/>
      <c r="PLP10" s="204"/>
      <c r="PLQ10" s="204"/>
      <c r="PLR10" s="204"/>
      <c r="PLS10" s="204"/>
      <c r="PLT10" s="204"/>
      <c r="PLU10" s="204"/>
      <c r="PLV10" s="204"/>
      <c r="PLW10" s="204"/>
      <c r="PLX10" s="204"/>
      <c r="PLY10" s="204"/>
      <c r="PLZ10" s="204"/>
      <c r="PMA10" s="204"/>
      <c r="PMB10" s="204"/>
      <c r="PMC10" s="204"/>
      <c r="PMD10" s="204"/>
      <c r="PME10" s="204"/>
      <c r="PMF10" s="204"/>
      <c r="PMG10" s="204"/>
      <c r="PMH10" s="204"/>
      <c r="PMI10" s="204"/>
      <c r="PMJ10" s="204"/>
      <c r="PMK10" s="204"/>
      <c r="PML10" s="204"/>
      <c r="PMM10" s="204"/>
      <c r="PMN10" s="204"/>
      <c r="PMO10" s="204"/>
      <c r="PMP10" s="204"/>
      <c r="PMQ10" s="204"/>
      <c r="PMR10" s="204"/>
      <c r="PMS10" s="204"/>
      <c r="PMT10" s="204"/>
      <c r="PMU10" s="204"/>
      <c r="PMV10" s="204"/>
      <c r="PMW10" s="204"/>
      <c r="PMX10" s="204"/>
      <c r="PMY10" s="204"/>
      <c r="PMZ10" s="204"/>
      <c r="PNA10" s="204"/>
      <c r="PNB10" s="204"/>
      <c r="PNC10" s="204"/>
      <c r="PND10" s="204"/>
      <c r="PNE10" s="204"/>
      <c r="PNF10" s="204"/>
      <c r="PNG10" s="204"/>
      <c r="PNH10" s="204"/>
      <c r="PNI10" s="204"/>
      <c r="PNJ10" s="204"/>
      <c r="PNK10" s="204"/>
      <c r="PNL10" s="204"/>
      <c r="PNM10" s="204"/>
      <c r="PNN10" s="204"/>
      <c r="PNO10" s="204"/>
      <c r="PNP10" s="204"/>
      <c r="PNQ10" s="204"/>
      <c r="PNR10" s="204"/>
      <c r="PNS10" s="204"/>
      <c r="PNT10" s="204"/>
      <c r="PNU10" s="204"/>
      <c r="PNV10" s="204"/>
      <c r="PNW10" s="204"/>
      <c r="PNX10" s="204"/>
      <c r="PNY10" s="204"/>
      <c r="PNZ10" s="204"/>
      <c r="POA10" s="204"/>
      <c r="POB10" s="204"/>
      <c r="POC10" s="204"/>
      <c r="POD10" s="204"/>
      <c r="POE10" s="204"/>
      <c r="POF10" s="204"/>
      <c r="POG10" s="204"/>
      <c r="POH10" s="204"/>
      <c r="POI10" s="204"/>
      <c r="POJ10" s="204"/>
      <c r="POK10" s="204"/>
      <c r="POL10" s="204"/>
      <c r="POM10" s="204"/>
      <c r="PON10" s="204"/>
      <c r="POO10" s="204"/>
      <c r="POP10" s="204"/>
      <c r="POQ10" s="204"/>
      <c r="POR10" s="204"/>
      <c r="POS10" s="204"/>
      <c r="POT10" s="204"/>
      <c r="POU10" s="204"/>
      <c r="POV10" s="204"/>
      <c r="POW10" s="204"/>
      <c r="POX10" s="204"/>
      <c r="POY10" s="204"/>
      <c r="POZ10" s="204"/>
      <c r="PPA10" s="204"/>
      <c r="PPB10" s="204"/>
      <c r="PPC10" s="204"/>
      <c r="PPD10" s="204"/>
      <c r="PPE10" s="204"/>
      <c r="PPF10" s="204"/>
      <c r="PPG10" s="204"/>
      <c r="PPH10" s="204"/>
      <c r="PPI10" s="204"/>
      <c r="PPJ10" s="204"/>
      <c r="PPK10" s="204"/>
      <c r="PPL10" s="204"/>
      <c r="PPM10" s="204"/>
      <c r="PPN10" s="204"/>
      <c r="PPO10" s="204"/>
      <c r="PPP10" s="204"/>
      <c r="PPQ10" s="204"/>
      <c r="PPR10" s="204"/>
      <c r="PPS10" s="204"/>
      <c r="PPT10" s="204"/>
      <c r="PPU10" s="204"/>
      <c r="PPV10" s="204"/>
      <c r="PPW10" s="204"/>
      <c r="PPX10" s="204"/>
      <c r="PPY10" s="204"/>
      <c r="PPZ10" s="204"/>
      <c r="PQA10" s="204"/>
      <c r="PQB10" s="204"/>
      <c r="PQC10" s="204"/>
      <c r="PQD10" s="204"/>
      <c r="PQE10" s="204"/>
      <c r="PQF10" s="204"/>
      <c r="PQG10" s="204"/>
      <c r="PQH10" s="204"/>
      <c r="PQI10" s="204"/>
      <c r="PQJ10" s="204"/>
      <c r="PQK10" s="204"/>
      <c r="PQL10" s="204"/>
      <c r="PQM10" s="204"/>
      <c r="PQN10" s="204"/>
      <c r="PQO10" s="204"/>
      <c r="PQP10" s="204"/>
      <c r="PQQ10" s="204"/>
      <c r="PQR10" s="204"/>
      <c r="PQS10" s="204"/>
      <c r="PQT10" s="204"/>
      <c r="PQU10" s="204"/>
      <c r="PQV10" s="204"/>
      <c r="PQW10" s="204"/>
      <c r="PQX10" s="204"/>
      <c r="PQY10" s="204"/>
      <c r="PQZ10" s="204"/>
      <c r="PRA10" s="204"/>
      <c r="PRB10" s="204"/>
      <c r="PRC10" s="204"/>
      <c r="PRD10" s="204"/>
      <c r="PRE10" s="204"/>
      <c r="PRF10" s="204"/>
      <c r="PRG10" s="204"/>
      <c r="PRH10" s="204"/>
      <c r="PRI10" s="204"/>
      <c r="PRJ10" s="204"/>
      <c r="PRK10" s="204"/>
      <c r="PRL10" s="204"/>
      <c r="PRM10" s="204"/>
      <c r="PRN10" s="204"/>
      <c r="PRO10" s="204"/>
      <c r="PRP10" s="204"/>
      <c r="PRQ10" s="204"/>
      <c r="PRR10" s="204"/>
      <c r="PRS10" s="204"/>
      <c r="PRT10" s="204"/>
      <c r="PRU10" s="204"/>
      <c r="PRV10" s="204"/>
      <c r="PRW10" s="204"/>
      <c r="PRX10" s="204"/>
      <c r="PRY10" s="204"/>
      <c r="PRZ10" s="204"/>
      <c r="PSA10" s="204"/>
      <c r="PSB10" s="204"/>
      <c r="PSC10" s="204"/>
      <c r="PSD10" s="204"/>
      <c r="PSE10" s="204"/>
      <c r="PSF10" s="204"/>
      <c r="PSG10" s="204"/>
      <c r="PSH10" s="204"/>
      <c r="PSI10" s="204"/>
      <c r="PSJ10" s="204"/>
      <c r="PSK10" s="204"/>
      <c r="PSL10" s="204"/>
      <c r="PSM10" s="204"/>
      <c r="PSN10" s="204"/>
      <c r="PSO10" s="204"/>
      <c r="PSP10" s="204"/>
      <c r="PSQ10" s="204"/>
      <c r="PSR10" s="204"/>
      <c r="PSS10" s="204"/>
      <c r="PST10" s="204"/>
      <c r="PSU10" s="204"/>
      <c r="PSV10" s="204"/>
      <c r="PSW10" s="204"/>
      <c r="PSX10" s="204"/>
      <c r="PSY10" s="204"/>
      <c r="PSZ10" s="204"/>
      <c r="PTA10" s="204"/>
      <c r="PTB10" s="204"/>
      <c r="PTC10" s="204"/>
      <c r="PTD10" s="204"/>
      <c r="PTE10" s="204"/>
      <c r="PTF10" s="204"/>
      <c r="PTG10" s="204"/>
      <c r="PTH10" s="204"/>
      <c r="PTI10" s="204"/>
      <c r="PTJ10" s="204"/>
      <c r="PTK10" s="204"/>
      <c r="PTL10" s="204"/>
      <c r="PTM10" s="204"/>
      <c r="PTN10" s="204"/>
      <c r="PTO10" s="204"/>
      <c r="PTP10" s="204"/>
      <c r="PTQ10" s="204"/>
      <c r="PTR10" s="204"/>
      <c r="PTS10" s="204"/>
      <c r="PTT10" s="204"/>
      <c r="PTU10" s="204"/>
      <c r="PTV10" s="204"/>
      <c r="PTW10" s="204"/>
      <c r="PTX10" s="204"/>
      <c r="PTY10" s="204"/>
      <c r="PTZ10" s="204"/>
      <c r="PUA10" s="204"/>
      <c r="PUB10" s="204"/>
      <c r="PUC10" s="204"/>
      <c r="PUD10" s="204"/>
      <c r="PUE10" s="204"/>
      <c r="PUF10" s="204"/>
      <c r="PUG10" s="204"/>
      <c r="PUH10" s="204"/>
      <c r="PUI10" s="204"/>
      <c r="PUJ10" s="204"/>
      <c r="PUK10" s="204"/>
      <c r="PUL10" s="204"/>
      <c r="PUM10" s="204"/>
      <c r="PUN10" s="204"/>
      <c r="PUO10" s="204"/>
      <c r="PUP10" s="204"/>
      <c r="PUQ10" s="204"/>
      <c r="PUR10" s="204"/>
      <c r="PUS10" s="204"/>
      <c r="PUT10" s="204"/>
      <c r="PUU10" s="204"/>
      <c r="PUV10" s="204"/>
      <c r="PUW10" s="204"/>
      <c r="PUX10" s="204"/>
      <c r="PUY10" s="204"/>
      <c r="PUZ10" s="204"/>
      <c r="PVA10" s="204"/>
      <c r="PVB10" s="204"/>
      <c r="PVC10" s="204"/>
      <c r="PVD10" s="204"/>
      <c r="PVE10" s="204"/>
      <c r="PVF10" s="204"/>
      <c r="PVG10" s="204"/>
      <c r="PVH10" s="204"/>
      <c r="PVI10" s="204"/>
      <c r="PVJ10" s="204"/>
      <c r="PVK10" s="204"/>
      <c r="PVL10" s="204"/>
      <c r="PVM10" s="204"/>
      <c r="PVN10" s="204"/>
      <c r="PVO10" s="204"/>
      <c r="PVP10" s="204"/>
      <c r="PVQ10" s="204"/>
      <c r="PVR10" s="204"/>
      <c r="PVS10" s="204"/>
      <c r="PVT10" s="204"/>
      <c r="PVU10" s="204"/>
      <c r="PVV10" s="204"/>
      <c r="PVW10" s="204"/>
      <c r="PVX10" s="204"/>
      <c r="PVY10" s="204"/>
      <c r="PVZ10" s="204"/>
      <c r="PWA10" s="204"/>
      <c r="PWB10" s="204"/>
      <c r="PWC10" s="204"/>
      <c r="PWD10" s="204"/>
      <c r="PWE10" s="204"/>
      <c r="PWF10" s="204"/>
      <c r="PWG10" s="204"/>
      <c r="PWH10" s="204"/>
      <c r="PWI10" s="204"/>
      <c r="PWJ10" s="204"/>
      <c r="PWK10" s="204"/>
      <c r="PWL10" s="204"/>
      <c r="PWM10" s="204"/>
      <c r="PWN10" s="204"/>
      <c r="PWO10" s="204"/>
      <c r="PWP10" s="204"/>
      <c r="PWQ10" s="204"/>
      <c r="PWR10" s="204"/>
      <c r="PWS10" s="204"/>
      <c r="PWT10" s="204"/>
      <c r="PWU10" s="204"/>
      <c r="PWV10" s="204"/>
      <c r="PWW10" s="204"/>
      <c r="PWX10" s="204"/>
      <c r="PWY10" s="204"/>
      <c r="PWZ10" s="204"/>
      <c r="PXA10" s="204"/>
      <c r="PXB10" s="204"/>
      <c r="PXC10" s="204"/>
      <c r="PXD10" s="204"/>
      <c r="PXE10" s="204"/>
      <c r="PXF10" s="204"/>
      <c r="PXG10" s="204"/>
      <c r="PXH10" s="204"/>
      <c r="PXI10" s="204"/>
      <c r="PXJ10" s="204"/>
      <c r="PXK10" s="204"/>
      <c r="PXL10" s="204"/>
      <c r="PXM10" s="204"/>
      <c r="PXN10" s="204"/>
      <c r="PXO10" s="204"/>
      <c r="PXP10" s="204"/>
      <c r="PXQ10" s="204"/>
      <c r="PXR10" s="204"/>
      <c r="PXS10" s="204"/>
      <c r="PXT10" s="204"/>
      <c r="PXU10" s="204"/>
      <c r="PXV10" s="204"/>
      <c r="PXW10" s="204"/>
      <c r="PXX10" s="204"/>
      <c r="PXY10" s="204"/>
      <c r="PXZ10" s="204"/>
      <c r="PYA10" s="204"/>
      <c r="PYB10" s="204"/>
      <c r="PYC10" s="204"/>
      <c r="PYD10" s="204"/>
      <c r="PYE10" s="204"/>
      <c r="PYF10" s="204"/>
      <c r="PYG10" s="204"/>
      <c r="PYH10" s="204"/>
      <c r="PYI10" s="204"/>
      <c r="PYJ10" s="204"/>
      <c r="PYK10" s="204"/>
      <c r="PYL10" s="204"/>
      <c r="PYM10" s="204"/>
      <c r="PYN10" s="204"/>
      <c r="PYO10" s="204"/>
      <c r="PYP10" s="204"/>
      <c r="PYQ10" s="204"/>
      <c r="PYR10" s="204"/>
      <c r="PYS10" s="204"/>
      <c r="PYT10" s="204"/>
      <c r="PYU10" s="204"/>
      <c r="PYV10" s="204"/>
      <c r="PYW10" s="204"/>
      <c r="PYX10" s="204"/>
      <c r="PYY10" s="204"/>
      <c r="PYZ10" s="204"/>
      <c r="PZA10" s="204"/>
      <c r="PZB10" s="204"/>
      <c r="PZC10" s="204"/>
      <c r="PZD10" s="204"/>
      <c r="PZE10" s="204"/>
      <c r="PZF10" s="204"/>
      <c r="PZG10" s="204"/>
      <c r="PZH10" s="204"/>
      <c r="PZI10" s="204"/>
      <c r="PZJ10" s="204"/>
      <c r="PZK10" s="204"/>
      <c r="PZL10" s="204"/>
      <c r="PZM10" s="204"/>
      <c r="PZN10" s="204"/>
      <c r="PZO10" s="204"/>
      <c r="PZP10" s="204"/>
      <c r="PZQ10" s="204"/>
      <c r="PZR10" s="204"/>
      <c r="PZS10" s="204"/>
      <c r="PZT10" s="204"/>
      <c r="PZU10" s="204"/>
      <c r="PZV10" s="204"/>
      <c r="PZW10" s="204"/>
      <c r="PZX10" s="204"/>
      <c r="PZY10" s="204"/>
      <c r="PZZ10" s="204"/>
      <c r="QAA10" s="204"/>
      <c r="QAB10" s="204"/>
      <c r="QAC10" s="204"/>
      <c r="QAD10" s="204"/>
      <c r="QAE10" s="204"/>
      <c r="QAF10" s="204"/>
      <c r="QAG10" s="204"/>
      <c r="QAH10" s="204"/>
      <c r="QAI10" s="204"/>
      <c r="QAJ10" s="204"/>
      <c r="QAK10" s="204"/>
      <c r="QAL10" s="204"/>
      <c r="QAM10" s="204"/>
      <c r="QAN10" s="204"/>
      <c r="QAO10" s="204"/>
      <c r="QAP10" s="204"/>
      <c r="QAQ10" s="204"/>
      <c r="QAR10" s="204"/>
      <c r="QAS10" s="204"/>
      <c r="QAT10" s="204"/>
      <c r="QAU10" s="204"/>
      <c r="QAV10" s="204"/>
      <c r="QAW10" s="204"/>
      <c r="QAX10" s="204"/>
      <c r="QAY10" s="204"/>
      <c r="QAZ10" s="204"/>
      <c r="QBA10" s="204"/>
      <c r="QBB10" s="204"/>
      <c r="QBC10" s="204"/>
      <c r="QBD10" s="204"/>
      <c r="QBE10" s="204"/>
      <c r="QBF10" s="204"/>
      <c r="QBG10" s="204"/>
      <c r="QBH10" s="204"/>
      <c r="QBI10" s="204"/>
      <c r="QBJ10" s="204"/>
      <c r="QBK10" s="204"/>
      <c r="QBL10" s="204"/>
      <c r="QBM10" s="204"/>
      <c r="QBN10" s="204"/>
      <c r="QBO10" s="204"/>
      <c r="QBP10" s="204"/>
      <c r="QBQ10" s="204"/>
      <c r="QBR10" s="204"/>
      <c r="QBS10" s="204"/>
      <c r="QBT10" s="204"/>
      <c r="QBU10" s="204"/>
      <c r="QBV10" s="204"/>
      <c r="QBW10" s="204"/>
      <c r="QBX10" s="204"/>
      <c r="QBY10" s="204"/>
      <c r="QBZ10" s="204"/>
      <c r="QCA10" s="204"/>
      <c r="QCB10" s="204"/>
      <c r="QCC10" s="204"/>
      <c r="QCD10" s="204"/>
      <c r="QCE10" s="204"/>
      <c r="QCF10" s="204"/>
      <c r="QCG10" s="204"/>
      <c r="QCH10" s="204"/>
      <c r="QCI10" s="204"/>
      <c r="QCJ10" s="204"/>
      <c r="QCK10" s="204"/>
      <c r="QCL10" s="204"/>
      <c r="QCM10" s="204"/>
      <c r="QCN10" s="204"/>
      <c r="QCO10" s="204"/>
      <c r="QCP10" s="204"/>
      <c r="QCQ10" s="204"/>
      <c r="QCR10" s="204"/>
      <c r="QCS10" s="204"/>
      <c r="QCT10" s="204"/>
      <c r="QCU10" s="204"/>
      <c r="QCV10" s="204"/>
      <c r="QCW10" s="204"/>
      <c r="QCX10" s="204"/>
      <c r="QCY10" s="204"/>
      <c r="QCZ10" s="204"/>
      <c r="QDA10" s="204"/>
      <c r="QDB10" s="204"/>
      <c r="QDC10" s="204"/>
      <c r="QDD10" s="204"/>
      <c r="QDE10" s="204"/>
      <c r="QDF10" s="204"/>
      <c r="QDG10" s="204"/>
      <c r="QDH10" s="204"/>
      <c r="QDI10" s="204"/>
      <c r="QDJ10" s="204"/>
      <c r="QDK10" s="204"/>
      <c r="QDL10" s="204"/>
      <c r="QDM10" s="204"/>
      <c r="QDN10" s="204"/>
      <c r="QDO10" s="204"/>
      <c r="QDP10" s="204"/>
      <c r="QDQ10" s="204"/>
      <c r="QDR10" s="204"/>
      <c r="QDS10" s="204"/>
      <c r="QDT10" s="204"/>
      <c r="QDU10" s="204"/>
      <c r="QDV10" s="204"/>
      <c r="QDW10" s="204"/>
      <c r="QDX10" s="204"/>
      <c r="QDY10" s="204"/>
      <c r="QDZ10" s="204"/>
      <c r="QEA10" s="204"/>
      <c r="QEB10" s="204"/>
      <c r="QEC10" s="204"/>
      <c r="QED10" s="204"/>
      <c r="QEE10" s="204"/>
      <c r="QEF10" s="204"/>
      <c r="QEG10" s="204"/>
      <c r="QEH10" s="204"/>
      <c r="QEI10" s="204"/>
      <c r="QEJ10" s="204"/>
      <c r="QEK10" s="204"/>
      <c r="QEL10" s="204"/>
      <c r="QEM10" s="204"/>
      <c r="QEN10" s="204"/>
      <c r="QEO10" s="204"/>
      <c r="QEP10" s="204"/>
      <c r="QEQ10" s="204"/>
      <c r="QER10" s="204"/>
      <c r="QES10" s="204"/>
      <c r="QET10" s="204"/>
      <c r="QEU10" s="204"/>
      <c r="QEV10" s="204"/>
      <c r="QEW10" s="204"/>
      <c r="QEX10" s="204"/>
      <c r="QEY10" s="204"/>
      <c r="QEZ10" s="204"/>
      <c r="QFA10" s="204"/>
      <c r="QFB10" s="204"/>
      <c r="QFC10" s="204"/>
      <c r="QFD10" s="204"/>
      <c r="QFE10" s="204"/>
      <c r="QFF10" s="204"/>
      <c r="QFG10" s="204"/>
      <c r="QFH10" s="204"/>
      <c r="QFI10" s="204"/>
      <c r="QFJ10" s="204"/>
      <c r="QFK10" s="204"/>
      <c r="QFL10" s="204"/>
      <c r="QFM10" s="204"/>
      <c r="QFN10" s="204"/>
      <c r="QFO10" s="204"/>
      <c r="QFP10" s="204"/>
      <c r="QFQ10" s="204"/>
      <c r="QFR10" s="204"/>
      <c r="QFS10" s="204"/>
      <c r="QFT10" s="204"/>
      <c r="QFU10" s="204"/>
      <c r="QFV10" s="204"/>
      <c r="QFW10" s="204"/>
      <c r="QFX10" s="204"/>
      <c r="QFY10" s="204"/>
      <c r="QFZ10" s="204"/>
      <c r="QGA10" s="204"/>
      <c r="QGB10" s="204"/>
      <c r="QGC10" s="204"/>
      <c r="QGD10" s="204"/>
      <c r="QGE10" s="204"/>
      <c r="QGF10" s="204"/>
      <c r="QGG10" s="204"/>
      <c r="QGH10" s="204"/>
      <c r="QGI10" s="204"/>
      <c r="QGJ10" s="204"/>
      <c r="QGK10" s="204"/>
      <c r="QGL10" s="204"/>
      <c r="QGM10" s="204"/>
      <c r="QGN10" s="204"/>
      <c r="QGO10" s="204"/>
      <c r="QGP10" s="204"/>
      <c r="QGQ10" s="204"/>
      <c r="QGR10" s="204"/>
      <c r="QGS10" s="204"/>
      <c r="QGT10" s="204"/>
      <c r="QGU10" s="204"/>
      <c r="QGV10" s="204"/>
      <c r="QGW10" s="204"/>
      <c r="QGX10" s="204"/>
      <c r="QGY10" s="204"/>
      <c r="QGZ10" s="204"/>
      <c r="QHA10" s="204"/>
      <c r="QHB10" s="204"/>
      <c r="QHC10" s="204"/>
      <c r="QHD10" s="204"/>
      <c r="QHE10" s="204"/>
      <c r="QHF10" s="204"/>
      <c r="QHG10" s="204"/>
      <c r="QHH10" s="204"/>
      <c r="QHI10" s="204"/>
      <c r="QHJ10" s="204"/>
      <c r="QHK10" s="204"/>
      <c r="QHL10" s="204"/>
      <c r="QHM10" s="204"/>
      <c r="QHN10" s="204"/>
      <c r="QHO10" s="204"/>
      <c r="QHP10" s="204"/>
      <c r="QHQ10" s="204"/>
      <c r="QHR10" s="204"/>
      <c r="QHS10" s="204"/>
      <c r="QHT10" s="204"/>
      <c r="QHU10" s="204"/>
      <c r="QHV10" s="204"/>
      <c r="QHW10" s="204"/>
      <c r="QHX10" s="204"/>
      <c r="QHY10" s="204"/>
      <c r="QHZ10" s="204"/>
      <c r="QIA10" s="204"/>
      <c r="QIB10" s="204"/>
      <c r="QIC10" s="204"/>
      <c r="QID10" s="204"/>
      <c r="QIE10" s="204"/>
      <c r="QIF10" s="204"/>
      <c r="QIG10" s="204"/>
      <c r="QIH10" s="204"/>
      <c r="QII10" s="204"/>
      <c r="QIJ10" s="204"/>
      <c r="QIK10" s="204"/>
      <c r="QIL10" s="204"/>
      <c r="QIM10" s="204"/>
      <c r="QIN10" s="204"/>
      <c r="QIO10" s="204"/>
      <c r="QIP10" s="204"/>
      <c r="QIQ10" s="204"/>
      <c r="QIR10" s="204"/>
      <c r="QIS10" s="204"/>
      <c r="QIT10" s="204"/>
      <c r="QIU10" s="204"/>
      <c r="QIV10" s="204"/>
      <c r="QIW10" s="204"/>
      <c r="QIX10" s="204"/>
      <c r="QIY10" s="204"/>
      <c r="QIZ10" s="204"/>
      <c r="QJA10" s="204"/>
      <c r="QJB10" s="204"/>
      <c r="QJC10" s="204"/>
      <c r="QJD10" s="204"/>
      <c r="QJE10" s="204"/>
      <c r="QJF10" s="204"/>
      <c r="QJG10" s="204"/>
      <c r="QJH10" s="204"/>
      <c r="QJI10" s="204"/>
      <c r="QJJ10" s="204"/>
      <c r="QJK10" s="204"/>
      <c r="QJL10" s="204"/>
      <c r="QJM10" s="204"/>
      <c r="QJN10" s="204"/>
      <c r="QJO10" s="204"/>
      <c r="QJP10" s="204"/>
      <c r="QJQ10" s="204"/>
      <c r="QJR10" s="204"/>
      <c r="QJS10" s="204"/>
      <c r="QJT10" s="204"/>
      <c r="QJU10" s="204"/>
      <c r="QJV10" s="204"/>
      <c r="QJW10" s="204"/>
      <c r="QJX10" s="204"/>
      <c r="QJY10" s="204"/>
      <c r="QJZ10" s="204"/>
      <c r="QKA10" s="204"/>
      <c r="QKB10" s="204"/>
      <c r="QKC10" s="204"/>
      <c r="QKD10" s="204"/>
      <c r="QKE10" s="204"/>
      <c r="QKF10" s="204"/>
      <c r="QKG10" s="204"/>
      <c r="QKH10" s="204"/>
      <c r="QKI10" s="204"/>
      <c r="QKJ10" s="204"/>
      <c r="QKK10" s="204"/>
      <c r="QKL10" s="204"/>
      <c r="QKM10" s="204"/>
      <c r="QKN10" s="204"/>
      <c r="QKO10" s="204"/>
      <c r="QKP10" s="204"/>
      <c r="QKQ10" s="204"/>
      <c r="QKR10" s="204"/>
      <c r="QKS10" s="204"/>
      <c r="QKT10" s="204"/>
      <c r="QKU10" s="204"/>
      <c r="QKV10" s="204"/>
      <c r="QKW10" s="204"/>
      <c r="QKX10" s="204"/>
      <c r="QKY10" s="204"/>
      <c r="QKZ10" s="204"/>
      <c r="QLA10" s="204"/>
      <c r="QLB10" s="204"/>
      <c r="QLC10" s="204"/>
      <c r="QLD10" s="204"/>
      <c r="QLE10" s="204"/>
      <c r="QLF10" s="204"/>
      <c r="QLG10" s="204"/>
      <c r="QLH10" s="204"/>
      <c r="QLI10" s="204"/>
      <c r="QLJ10" s="204"/>
      <c r="QLK10" s="204"/>
      <c r="QLL10" s="204"/>
      <c r="QLM10" s="204"/>
      <c r="QLN10" s="204"/>
      <c r="QLO10" s="204"/>
      <c r="QLP10" s="204"/>
      <c r="QLQ10" s="204"/>
      <c r="QLR10" s="204"/>
      <c r="QLS10" s="204"/>
      <c r="QLT10" s="204"/>
      <c r="QLU10" s="204"/>
      <c r="QLV10" s="204"/>
      <c r="QLW10" s="204"/>
      <c r="QLX10" s="204"/>
      <c r="QLY10" s="204"/>
      <c r="QLZ10" s="204"/>
      <c r="QMA10" s="204"/>
      <c r="QMB10" s="204"/>
      <c r="QMC10" s="204"/>
      <c r="QMD10" s="204"/>
      <c r="QME10" s="204"/>
      <c r="QMF10" s="204"/>
      <c r="QMG10" s="204"/>
      <c r="QMH10" s="204"/>
      <c r="QMI10" s="204"/>
      <c r="QMJ10" s="204"/>
      <c r="QMK10" s="204"/>
      <c r="QML10" s="204"/>
      <c r="QMM10" s="204"/>
      <c r="QMN10" s="204"/>
      <c r="QMO10" s="204"/>
      <c r="QMP10" s="204"/>
      <c r="QMQ10" s="204"/>
      <c r="QMR10" s="204"/>
      <c r="QMS10" s="204"/>
      <c r="QMT10" s="204"/>
      <c r="QMU10" s="204"/>
      <c r="QMV10" s="204"/>
      <c r="QMW10" s="204"/>
      <c r="QMX10" s="204"/>
      <c r="QMY10" s="204"/>
      <c r="QMZ10" s="204"/>
      <c r="QNA10" s="204"/>
      <c r="QNB10" s="204"/>
      <c r="QNC10" s="204"/>
      <c r="QND10" s="204"/>
      <c r="QNE10" s="204"/>
      <c r="QNF10" s="204"/>
      <c r="QNG10" s="204"/>
      <c r="QNH10" s="204"/>
      <c r="QNI10" s="204"/>
      <c r="QNJ10" s="204"/>
      <c r="QNK10" s="204"/>
      <c r="QNL10" s="204"/>
      <c r="QNM10" s="204"/>
      <c r="QNN10" s="204"/>
      <c r="QNO10" s="204"/>
      <c r="QNP10" s="204"/>
      <c r="QNQ10" s="204"/>
      <c r="QNR10" s="204"/>
      <c r="QNS10" s="204"/>
      <c r="QNT10" s="204"/>
      <c r="QNU10" s="204"/>
      <c r="QNV10" s="204"/>
      <c r="QNW10" s="204"/>
      <c r="QNX10" s="204"/>
      <c r="QNY10" s="204"/>
      <c r="QNZ10" s="204"/>
      <c r="QOA10" s="204"/>
      <c r="QOB10" s="204"/>
      <c r="QOC10" s="204"/>
      <c r="QOD10" s="204"/>
      <c r="QOE10" s="204"/>
      <c r="QOF10" s="204"/>
      <c r="QOG10" s="204"/>
      <c r="QOH10" s="204"/>
      <c r="QOI10" s="204"/>
      <c r="QOJ10" s="204"/>
      <c r="QOK10" s="204"/>
      <c r="QOL10" s="204"/>
      <c r="QOM10" s="204"/>
      <c r="QON10" s="204"/>
      <c r="QOO10" s="204"/>
      <c r="QOP10" s="204"/>
      <c r="QOQ10" s="204"/>
      <c r="QOR10" s="204"/>
      <c r="QOS10" s="204"/>
      <c r="QOT10" s="204"/>
      <c r="QOU10" s="204"/>
      <c r="QOV10" s="204"/>
      <c r="QOW10" s="204"/>
      <c r="QOX10" s="204"/>
      <c r="QOY10" s="204"/>
      <c r="QOZ10" s="204"/>
      <c r="QPA10" s="204"/>
      <c r="QPB10" s="204"/>
      <c r="QPC10" s="204"/>
      <c r="QPD10" s="204"/>
      <c r="QPE10" s="204"/>
      <c r="QPF10" s="204"/>
      <c r="QPG10" s="204"/>
      <c r="QPH10" s="204"/>
      <c r="QPI10" s="204"/>
      <c r="QPJ10" s="204"/>
      <c r="QPK10" s="204"/>
      <c r="QPL10" s="204"/>
      <c r="QPM10" s="204"/>
      <c r="QPN10" s="204"/>
      <c r="QPO10" s="204"/>
      <c r="QPP10" s="204"/>
      <c r="QPQ10" s="204"/>
      <c r="QPR10" s="204"/>
      <c r="QPS10" s="204"/>
      <c r="QPT10" s="204"/>
      <c r="QPU10" s="204"/>
      <c r="QPV10" s="204"/>
      <c r="QPW10" s="204"/>
      <c r="QPX10" s="204"/>
      <c r="QPY10" s="204"/>
      <c r="QPZ10" s="204"/>
      <c r="QQA10" s="204"/>
      <c r="QQB10" s="204"/>
      <c r="QQC10" s="204"/>
      <c r="QQD10" s="204"/>
      <c r="QQE10" s="204"/>
      <c r="QQF10" s="204"/>
      <c r="QQG10" s="204"/>
      <c r="QQH10" s="204"/>
      <c r="QQI10" s="204"/>
      <c r="QQJ10" s="204"/>
      <c r="QQK10" s="204"/>
      <c r="QQL10" s="204"/>
      <c r="QQM10" s="204"/>
      <c r="QQN10" s="204"/>
      <c r="QQO10" s="204"/>
      <c r="QQP10" s="204"/>
      <c r="QQQ10" s="204"/>
      <c r="QQR10" s="204"/>
      <c r="QQS10" s="204"/>
      <c r="QQT10" s="204"/>
      <c r="QQU10" s="204"/>
      <c r="QQV10" s="204"/>
      <c r="QQW10" s="204"/>
      <c r="QQX10" s="204"/>
      <c r="QQY10" s="204"/>
      <c r="QQZ10" s="204"/>
      <c r="QRA10" s="204"/>
      <c r="QRB10" s="204"/>
      <c r="QRC10" s="204"/>
      <c r="QRD10" s="204"/>
      <c r="QRE10" s="204"/>
      <c r="QRF10" s="204"/>
      <c r="QRG10" s="204"/>
      <c r="QRH10" s="204"/>
      <c r="QRI10" s="204"/>
      <c r="QRJ10" s="204"/>
      <c r="QRK10" s="204"/>
      <c r="QRL10" s="204"/>
      <c r="QRM10" s="204"/>
      <c r="QRN10" s="204"/>
      <c r="QRO10" s="204"/>
      <c r="QRP10" s="204"/>
      <c r="QRQ10" s="204"/>
      <c r="QRR10" s="204"/>
      <c r="QRS10" s="204"/>
      <c r="QRT10" s="204"/>
      <c r="QRU10" s="204"/>
      <c r="QRV10" s="204"/>
      <c r="QRW10" s="204"/>
      <c r="QRX10" s="204"/>
      <c r="QRY10" s="204"/>
      <c r="QRZ10" s="204"/>
      <c r="QSA10" s="204"/>
      <c r="QSB10" s="204"/>
      <c r="QSC10" s="204"/>
      <c r="QSD10" s="204"/>
      <c r="QSE10" s="204"/>
      <c r="QSF10" s="204"/>
      <c r="QSG10" s="204"/>
      <c r="QSH10" s="204"/>
      <c r="QSI10" s="204"/>
      <c r="QSJ10" s="204"/>
      <c r="QSK10" s="204"/>
      <c r="QSL10" s="204"/>
      <c r="QSM10" s="204"/>
      <c r="QSN10" s="204"/>
      <c r="QSO10" s="204"/>
      <c r="QSP10" s="204"/>
      <c r="QSQ10" s="204"/>
      <c r="QSR10" s="204"/>
      <c r="QSS10" s="204"/>
      <c r="QST10" s="204"/>
      <c r="QSU10" s="204"/>
      <c r="QSV10" s="204"/>
      <c r="QSW10" s="204"/>
      <c r="QSX10" s="204"/>
      <c r="QSY10" s="204"/>
      <c r="QSZ10" s="204"/>
      <c r="QTA10" s="204"/>
      <c r="QTB10" s="204"/>
      <c r="QTC10" s="204"/>
      <c r="QTD10" s="204"/>
      <c r="QTE10" s="204"/>
      <c r="QTF10" s="204"/>
      <c r="QTG10" s="204"/>
      <c r="QTH10" s="204"/>
      <c r="QTI10" s="204"/>
      <c r="QTJ10" s="204"/>
      <c r="QTK10" s="204"/>
      <c r="QTL10" s="204"/>
      <c r="QTM10" s="204"/>
      <c r="QTN10" s="204"/>
      <c r="QTO10" s="204"/>
      <c r="QTP10" s="204"/>
      <c r="QTQ10" s="204"/>
      <c r="QTR10" s="204"/>
      <c r="QTS10" s="204"/>
      <c r="QTT10" s="204"/>
      <c r="QTU10" s="204"/>
      <c r="QTV10" s="204"/>
      <c r="QTW10" s="204"/>
      <c r="QTX10" s="204"/>
      <c r="QTY10" s="204"/>
      <c r="QTZ10" s="204"/>
      <c r="QUA10" s="204"/>
      <c r="QUB10" s="204"/>
      <c r="QUC10" s="204"/>
      <c r="QUD10" s="204"/>
      <c r="QUE10" s="204"/>
      <c r="QUF10" s="204"/>
      <c r="QUG10" s="204"/>
      <c r="QUH10" s="204"/>
      <c r="QUI10" s="204"/>
      <c r="QUJ10" s="204"/>
      <c r="QUK10" s="204"/>
      <c r="QUL10" s="204"/>
      <c r="QUM10" s="204"/>
      <c r="QUN10" s="204"/>
      <c r="QUO10" s="204"/>
      <c r="QUP10" s="204"/>
      <c r="QUQ10" s="204"/>
      <c r="QUR10" s="204"/>
      <c r="QUS10" s="204"/>
      <c r="QUT10" s="204"/>
      <c r="QUU10" s="204"/>
      <c r="QUV10" s="204"/>
      <c r="QUW10" s="204"/>
      <c r="QUX10" s="204"/>
      <c r="QUY10" s="204"/>
      <c r="QUZ10" s="204"/>
      <c r="QVA10" s="204"/>
      <c r="QVB10" s="204"/>
      <c r="QVC10" s="204"/>
      <c r="QVD10" s="204"/>
      <c r="QVE10" s="204"/>
      <c r="QVF10" s="204"/>
      <c r="QVG10" s="204"/>
      <c r="QVH10" s="204"/>
      <c r="QVI10" s="204"/>
      <c r="QVJ10" s="204"/>
      <c r="QVK10" s="204"/>
      <c r="QVL10" s="204"/>
      <c r="QVM10" s="204"/>
      <c r="QVN10" s="204"/>
      <c r="QVO10" s="204"/>
      <c r="QVP10" s="204"/>
      <c r="QVQ10" s="204"/>
      <c r="QVR10" s="204"/>
      <c r="QVS10" s="204"/>
      <c r="QVT10" s="204"/>
      <c r="QVU10" s="204"/>
      <c r="QVV10" s="204"/>
      <c r="QVW10" s="204"/>
      <c r="QVX10" s="204"/>
      <c r="QVY10" s="204"/>
      <c r="QVZ10" s="204"/>
      <c r="QWA10" s="204"/>
      <c r="QWB10" s="204"/>
      <c r="QWC10" s="204"/>
      <c r="QWD10" s="204"/>
      <c r="QWE10" s="204"/>
      <c r="QWF10" s="204"/>
      <c r="QWG10" s="204"/>
      <c r="QWH10" s="204"/>
      <c r="QWI10" s="204"/>
      <c r="QWJ10" s="204"/>
      <c r="QWK10" s="204"/>
      <c r="QWL10" s="204"/>
      <c r="QWM10" s="204"/>
      <c r="QWN10" s="204"/>
      <c r="QWO10" s="204"/>
      <c r="QWP10" s="204"/>
      <c r="QWQ10" s="204"/>
      <c r="QWR10" s="204"/>
      <c r="QWS10" s="204"/>
      <c r="QWT10" s="204"/>
      <c r="QWU10" s="204"/>
      <c r="QWV10" s="204"/>
      <c r="QWW10" s="204"/>
      <c r="QWX10" s="204"/>
      <c r="QWY10" s="204"/>
      <c r="QWZ10" s="204"/>
      <c r="QXA10" s="204"/>
      <c r="QXB10" s="204"/>
      <c r="QXC10" s="204"/>
      <c r="QXD10" s="204"/>
      <c r="QXE10" s="204"/>
      <c r="QXF10" s="204"/>
      <c r="QXG10" s="204"/>
      <c r="QXH10" s="204"/>
      <c r="QXI10" s="204"/>
      <c r="QXJ10" s="204"/>
      <c r="QXK10" s="204"/>
      <c r="QXL10" s="204"/>
      <c r="QXM10" s="204"/>
      <c r="QXN10" s="204"/>
      <c r="QXO10" s="204"/>
      <c r="QXP10" s="204"/>
      <c r="QXQ10" s="204"/>
      <c r="QXR10" s="204"/>
      <c r="QXS10" s="204"/>
      <c r="QXT10" s="204"/>
      <c r="QXU10" s="204"/>
      <c r="QXV10" s="204"/>
      <c r="QXW10" s="204"/>
      <c r="QXX10" s="204"/>
      <c r="QXY10" s="204"/>
      <c r="QXZ10" s="204"/>
      <c r="QYA10" s="204"/>
      <c r="QYB10" s="204"/>
      <c r="QYC10" s="204"/>
      <c r="QYD10" s="204"/>
      <c r="QYE10" s="204"/>
      <c r="QYF10" s="204"/>
      <c r="QYG10" s="204"/>
      <c r="QYH10" s="204"/>
      <c r="QYI10" s="204"/>
      <c r="QYJ10" s="204"/>
      <c r="QYK10" s="204"/>
      <c r="QYL10" s="204"/>
      <c r="QYM10" s="204"/>
      <c r="QYN10" s="204"/>
      <c r="QYO10" s="204"/>
      <c r="QYP10" s="204"/>
      <c r="QYQ10" s="204"/>
      <c r="QYR10" s="204"/>
      <c r="QYS10" s="204"/>
      <c r="QYT10" s="204"/>
      <c r="QYU10" s="204"/>
      <c r="QYV10" s="204"/>
      <c r="QYW10" s="204"/>
      <c r="QYX10" s="204"/>
      <c r="QYY10" s="204"/>
      <c r="QYZ10" s="204"/>
      <c r="QZA10" s="204"/>
      <c r="QZB10" s="204"/>
      <c r="QZC10" s="204"/>
      <c r="QZD10" s="204"/>
      <c r="QZE10" s="204"/>
      <c r="QZF10" s="204"/>
      <c r="QZG10" s="204"/>
      <c r="QZH10" s="204"/>
      <c r="QZI10" s="204"/>
      <c r="QZJ10" s="204"/>
      <c r="QZK10" s="204"/>
      <c r="QZL10" s="204"/>
      <c r="QZM10" s="204"/>
      <c r="QZN10" s="204"/>
      <c r="QZO10" s="204"/>
      <c r="QZP10" s="204"/>
      <c r="QZQ10" s="204"/>
      <c r="QZR10" s="204"/>
      <c r="QZS10" s="204"/>
      <c r="QZT10" s="204"/>
      <c r="QZU10" s="204"/>
      <c r="QZV10" s="204"/>
      <c r="QZW10" s="204"/>
      <c r="QZX10" s="204"/>
      <c r="QZY10" s="204"/>
      <c r="QZZ10" s="204"/>
      <c r="RAA10" s="204"/>
      <c r="RAB10" s="204"/>
      <c r="RAC10" s="204"/>
      <c r="RAD10" s="204"/>
      <c r="RAE10" s="204"/>
      <c r="RAF10" s="204"/>
      <c r="RAG10" s="204"/>
      <c r="RAH10" s="204"/>
      <c r="RAI10" s="204"/>
      <c r="RAJ10" s="204"/>
      <c r="RAK10" s="204"/>
      <c r="RAL10" s="204"/>
      <c r="RAM10" s="204"/>
      <c r="RAN10" s="204"/>
      <c r="RAO10" s="204"/>
      <c r="RAP10" s="204"/>
      <c r="RAQ10" s="204"/>
      <c r="RAR10" s="204"/>
      <c r="RAS10" s="204"/>
      <c r="RAT10" s="204"/>
      <c r="RAU10" s="204"/>
      <c r="RAV10" s="204"/>
      <c r="RAW10" s="204"/>
      <c r="RAX10" s="204"/>
      <c r="RAY10" s="204"/>
      <c r="RAZ10" s="204"/>
      <c r="RBA10" s="204"/>
      <c r="RBB10" s="204"/>
      <c r="RBC10" s="204"/>
      <c r="RBD10" s="204"/>
      <c r="RBE10" s="204"/>
      <c r="RBF10" s="204"/>
      <c r="RBG10" s="204"/>
      <c r="RBH10" s="204"/>
      <c r="RBI10" s="204"/>
      <c r="RBJ10" s="204"/>
      <c r="RBK10" s="204"/>
      <c r="RBL10" s="204"/>
      <c r="RBM10" s="204"/>
      <c r="RBN10" s="204"/>
      <c r="RBO10" s="204"/>
      <c r="RBP10" s="204"/>
      <c r="RBQ10" s="204"/>
      <c r="RBR10" s="204"/>
      <c r="RBS10" s="204"/>
      <c r="RBT10" s="204"/>
      <c r="RBU10" s="204"/>
      <c r="RBV10" s="204"/>
      <c r="RBW10" s="204"/>
      <c r="RBX10" s="204"/>
      <c r="RBY10" s="204"/>
      <c r="RBZ10" s="204"/>
      <c r="RCA10" s="204"/>
      <c r="RCB10" s="204"/>
      <c r="RCC10" s="204"/>
      <c r="RCD10" s="204"/>
      <c r="RCE10" s="204"/>
      <c r="RCF10" s="204"/>
      <c r="RCG10" s="204"/>
      <c r="RCH10" s="204"/>
      <c r="RCI10" s="204"/>
      <c r="RCJ10" s="204"/>
      <c r="RCK10" s="204"/>
      <c r="RCL10" s="204"/>
      <c r="RCM10" s="204"/>
      <c r="RCN10" s="204"/>
      <c r="RCO10" s="204"/>
      <c r="RCP10" s="204"/>
      <c r="RCQ10" s="204"/>
      <c r="RCR10" s="204"/>
      <c r="RCS10" s="204"/>
      <c r="RCT10" s="204"/>
      <c r="RCU10" s="204"/>
      <c r="RCV10" s="204"/>
      <c r="RCW10" s="204"/>
      <c r="RCX10" s="204"/>
      <c r="RCY10" s="204"/>
      <c r="RCZ10" s="204"/>
      <c r="RDA10" s="204"/>
      <c r="RDB10" s="204"/>
      <c r="RDC10" s="204"/>
      <c r="RDD10" s="204"/>
      <c r="RDE10" s="204"/>
      <c r="RDF10" s="204"/>
      <c r="RDG10" s="204"/>
      <c r="RDH10" s="204"/>
      <c r="RDI10" s="204"/>
      <c r="RDJ10" s="204"/>
      <c r="RDK10" s="204"/>
      <c r="RDL10" s="204"/>
      <c r="RDM10" s="204"/>
      <c r="RDN10" s="204"/>
      <c r="RDO10" s="204"/>
      <c r="RDP10" s="204"/>
      <c r="RDQ10" s="204"/>
      <c r="RDR10" s="204"/>
      <c r="RDS10" s="204"/>
      <c r="RDT10" s="204"/>
      <c r="RDU10" s="204"/>
      <c r="RDV10" s="204"/>
      <c r="RDW10" s="204"/>
      <c r="RDX10" s="204"/>
      <c r="RDY10" s="204"/>
      <c r="RDZ10" s="204"/>
      <c r="REA10" s="204"/>
      <c r="REB10" s="204"/>
      <c r="REC10" s="204"/>
      <c r="RED10" s="204"/>
      <c r="REE10" s="204"/>
      <c r="REF10" s="204"/>
      <c r="REG10" s="204"/>
      <c r="REH10" s="204"/>
      <c r="REI10" s="204"/>
      <c r="REJ10" s="204"/>
      <c r="REK10" s="204"/>
      <c r="REL10" s="204"/>
      <c r="REM10" s="204"/>
      <c r="REN10" s="204"/>
      <c r="REO10" s="204"/>
      <c r="REP10" s="204"/>
      <c r="REQ10" s="204"/>
      <c r="RER10" s="204"/>
      <c r="RES10" s="204"/>
      <c r="RET10" s="204"/>
      <c r="REU10" s="204"/>
      <c r="REV10" s="204"/>
      <c r="REW10" s="204"/>
      <c r="REX10" s="204"/>
      <c r="REY10" s="204"/>
      <c r="REZ10" s="204"/>
      <c r="RFA10" s="204"/>
      <c r="RFB10" s="204"/>
      <c r="RFC10" s="204"/>
      <c r="RFD10" s="204"/>
      <c r="RFE10" s="204"/>
      <c r="RFF10" s="204"/>
      <c r="RFG10" s="204"/>
      <c r="RFH10" s="204"/>
      <c r="RFI10" s="204"/>
      <c r="RFJ10" s="204"/>
      <c r="RFK10" s="204"/>
      <c r="RFL10" s="204"/>
      <c r="RFM10" s="204"/>
      <c r="RFN10" s="204"/>
      <c r="RFO10" s="204"/>
      <c r="RFP10" s="204"/>
      <c r="RFQ10" s="204"/>
      <c r="RFR10" s="204"/>
      <c r="RFS10" s="204"/>
      <c r="RFT10" s="204"/>
      <c r="RFU10" s="204"/>
      <c r="RFV10" s="204"/>
      <c r="RFW10" s="204"/>
      <c r="RFX10" s="204"/>
      <c r="RFY10" s="204"/>
      <c r="RFZ10" s="204"/>
      <c r="RGA10" s="204"/>
      <c r="RGB10" s="204"/>
      <c r="RGC10" s="204"/>
      <c r="RGD10" s="204"/>
      <c r="RGE10" s="204"/>
      <c r="RGF10" s="204"/>
      <c r="RGG10" s="204"/>
      <c r="RGH10" s="204"/>
      <c r="RGI10" s="204"/>
      <c r="RGJ10" s="204"/>
      <c r="RGK10" s="204"/>
      <c r="RGL10" s="204"/>
      <c r="RGM10" s="204"/>
      <c r="RGN10" s="204"/>
      <c r="RGO10" s="204"/>
      <c r="RGP10" s="204"/>
      <c r="RGQ10" s="204"/>
      <c r="RGR10" s="204"/>
      <c r="RGS10" s="204"/>
      <c r="RGT10" s="204"/>
      <c r="RGU10" s="204"/>
      <c r="RGV10" s="204"/>
      <c r="RGW10" s="204"/>
      <c r="RGX10" s="204"/>
      <c r="RGY10" s="204"/>
      <c r="RGZ10" s="204"/>
      <c r="RHA10" s="204"/>
      <c r="RHB10" s="204"/>
      <c r="RHC10" s="204"/>
      <c r="RHD10" s="204"/>
      <c r="RHE10" s="204"/>
      <c r="RHF10" s="204"/>
      <c r="RHG10" s="204"/>
      <c r="RHH10" s="204"/>
      <c r="RHI10" s="204"/>
      <c r="RHJ10" s="204"/>
      <c r="RHK10" s="204"/>
      <c r="RHL10" s="204"/>
      <c r="RHM10" s="204"/>
      <c r="RHN10" s="204"/>
      <c r="RHO10" s="204"/>
      <c r="RHP10" s="204"/>
      <c r="RHQ10" s="204"/>
      <c r="RHR10" s="204"/>
      <c r="RHS10" s="204"/>
      <c r="RHT10" s="204"/>
      <c r="RHU10" s="204"/>
      <c r="RHV10" s="204"/>
      <c r="RHW10" s="204"/>
      <c r="RHX10" s="204"/>
      <c r="RHY10" s="204"/>
      <c r="RHZ10" s="204"/>
      <c r="RIA10" s="204"/>
      <c r="RIB10" s="204"/>
      <c r="RIC10" s="204"/>
      <c r="RID10" s="204"/>
      <c r="RIE10" s="204"/>
      <c r="RIF10" s="204"/>
      <c r="RIG10" s="204"/>
      <c r="RIH10" s="204"/>
      <c r="RII10" s="204"/>
      <c r="RIJ10" s="204"/>
      <c r="RIK10" s="204"/>
      <c r="RIL10" s="204"/>
      <c r="RIM10" s="204"/>
      <c r="RIN10" s="204"/>
      <c r="RIO10" s="204"/>
      <c r="RIP10" s="204"/>
      <c r="RIQ10" s="204"/>
      <c r="RIR10" s="204"/>
      <c r="RIS10" s="204"/>
      <c r="RIT10" s="204"/>
      <c r="RIU10" s="204"/>
      <c r="RIV10" s="204"/>
      <c r="RIW10" s="204"/>
      <c r="RIX10" s="204"/>
      <c r="RIY10" s="204"/>
      <c r="RIZ10" s="204"/>
      <c r="RJA10" s="204"/>
      <c r="RJB10" s="204"/>
      <c r="RJC10" s="204"/>
      <c r="RJD10" s="204"/>
      <c r="RJE10" s="204"/>
      <c r="RJF10" s="204"/>
      <c r="RJG10" s="204"/>
      <c r="RJH10" s="204"/>
      <c r="RJI10" s="204"/>
      <c r="RJJ10" s="204"/>
      <c r="RJK10" s="204"/>
      <c r="RJL10" s="204"/>
      <c r="RJM10" s="204"/>
      <c r="RJN10" s="204"/>
      <c r="RJO10" s="204"/>
      <c r="RJP10" s="204"/>
      <c r="RJQ10" s="204"/>
      <c r="RJR10" s="204"/>
      <c r="RJS10" s="204"/>
      <c r="RJT10" s="204"/>
      <c r="RJU10" s="204"/>
      <c r="RJV10" s="204"/>
      <c r="RJW10" s="204"/>
      <c r="RJX10" s="204"/>
      <c r="RJY10" s="204"/>
      <c r="RJZ10" s="204"/>
      <c r="RKA10" s="204"/>
      <c r="RKB10" s="204"/>
      <c r="RKC10" s="204"/>
      <c r="RKD10" s="204"/>
      <c r="RKE10" s="204"/>
      <c r="RKF10" s="204"/>
      <c r="RKG10" s="204"/>
      <c r="RKH10" s="204"/>
      <c r="RKI10" s="204"/>
      <c r="RKJ10" s="204"/>
      <c r="RKK10" s="204"/>
      <c r="RKL10" s="204"/>
      <c r="RKM10" s="204"/>
      <c r="RKN10" s="204"/>
      <c r="RKO10" s="204"/>
      <c r="RKP10" s="204"/>
      <c r="RKQ10" s="204"/>
      <c r="RKR10" s="204"/>
      <c r="RKS10" s="204"/>
      <c r="RKT10" s="204"/>
      <c r="RKU10" s="204"/>
      <c r="RKV10" s="204"/>
      <c r="RKW10" s="204"/>
      <c r="RKX10" s="204"/>
      <c r="RKY10" s="204"/>
      <c r="RKZ10" s="204"/>
      <c r="RLA10" s="204"/>
      <c r="RLB10" s="204"/>
      <c r="RLC10" s="204"/>
      <c r="RLD10" s="204"/>
      <c r="RLE10" s="204"/>
      <c r="RLF10" s="204"/>
      <c r="RLG10" s="204"/>
      <c r="RLH10" s="204"/>
      <c r="RLI10" s="204"/>
      <c r="RLJ10" s="204"/>
      <c r="RLK10" s="204"/>
      <c r="RLL10" s="204"/>
      <c r="RLM10" s="204"/>
      <c r="RLN10" s="204"/>
      <c r="RLO10" s="204"/>
      <c r="RLP10" s="204"/>
      <c r="RLQ10" s="204"/>
      <c r="RLR10" s="204"/>
      <c r="RLS10" s="204"/>
      <c r="RLT10" s="204"/>
      <c r="RLU10" s="204"/>
      <c r="RLV10" s="204"/>
      <c r="RLW10" s="204"/>
      <c r="RLX10" s="204"/>
      <c r="RLY10" s="204"/>
      <c r="RLZ10" s="204"/>
      <c r="RMA10" s="204"/>
      <c r="RMB10" s="204"/>
      <c r="RMC10" s="204"/>
      <c r="RMD10" s="204"/>
      <c r="RME10" s="204"/>
      <c r="RMF10" s="204"/>
      <c r="RMG10" s="204"/>
      <c r="RMH10" s="204"/>
      <c r="RMI10" s="204"/>
      <c r="RMJ10" s="204"/>
      <c r="RMK10" s="204"/>
      <c r="RML10" s="204"/>
      <c r="RMM10" s="204"/>
      <c r="RMN10" s="204"/>
      <c r="RMO10" s="204"/>
      <c r="RMP10" s="204"/>
      <c r="RMQ10" s="204"/>
      <c r="RMR10" s="204"/>
      <c r="RMS10" s="204"/>
      <c r="RMT10" s="204"/>
      <c r="RMU10" s="204"/>
      <c r="RMV10" s="204"/>
      <c r="RMW10" s="204"/>
      <c r="RMX10" s="204"/>
      <c r="RMY10" s="204"/>
      <c r="RMZ10" s="204"/>
      <c r="RNA10" s="204"/>
      <c r="RNB10" s="204"/>
      <c r="RNC10" s="204"/>
      <c r="RND10" s="204"/>
      <c r="RNE10" s="204"/>
      <c r="RNF10" s="204"/>
      <c r="RNG10" s="204"/>
      <c r="RNH10" s="204"/>
      <c r="RNI10" s="204"/>
      <c r="RNJ10" s="204"/>
      <c r="RNK10" s="204"/>
      <c r="RNL10" s="204"/>
      <c r="RNM10" s="204"/>
      <c r="RNN10" s="204"/>
      <c r="RNO10" s="204"/>
      <c r="RNP10" s="204"/>
      <c r="RNQ10" s="204"/>
      <c r="RNR10" s="204"/>
      <c r="RNS10" s="204"/>
      <c r="RNT10" s="204"/>
      <c r="RNU10" s="204"/>
      <c r="RNV10" s="204"/>
      <c r="RNW10" s="204"/>
      <c r="RNX10" s="204"/>
      <c r="RNY10" s="204"/>
      <c r="RNZ10" s="204"/>
      <c r="ROA10" s="204"/>
      <c r="ROB10" s="204"/>
      <c r="ROC10" s="204"/>
      <c r="ROD10" s="204"/>
      <c r="ROE10" s="204"/>
      <c r="ROF10" s="204"/>
      <c r="ROG10" s="204"/>
      <c r="ROH10" s="204"/>
      <c r="ROI10" s="204"/>
      <c r="ROJ10" s="204"/>
      <c r="ROK10" s="204"/>
      <c r="ROL10" s="204"/>
      <c r="ROM10" s="204"/>
      <c r="RON10" s="204"/>
      <c r="ROO10" s="204"/>
      <c r="ROP10" s="204"/>
      <c r="ROQ10" s="204"/>
      <c r="ROR10" s="204"/>
      <c r="ROS10" s="204"/>
      <c r="ROT10" s="204"/>
      <c r="ROU10" s="204"/>
      <c r="ROV10" s="204"/>
      <c r="ROW10" s="204"/>
      <c r="ROX10" s="204"/>
      <c r="ROY10" s="204"/>
      <c r="ROZ10" s="204"/>
      <c r="RPA10" s="204"/>
      <c r="RPB10" s="204"/>
      <c r="RPC10" s="204"/>
      <c r="RPD10" s="204"/>
      <c r="RPE10" s="204"/>
      <c r="RPF10" s="204"/>
      <c r="RPG10" s="204"/>
      <c r="RPH10" s="204"/>
      <c r="RPI10" s="204"/>
      <c r="RPJ10" s="204"/>
      <c r="RPK10" s="204"/>
      <c r="RPL10" s="204"/>
      <c r="RPM10" s="204"/>
      <c r="RPN10" s="204"/>
      <c r="RPO10" s="204"/>
      <c r="RPP10" s="204"/>
      <c r="RPQ10" s="204"/>
      <c r="RPR10" s="204"/>
      <c r="RPS10" s="204"/>
      <c r="RPT10" s="204"/>
      <c r="RPU10" s="204"/>
      <c r="RPV10" s="204"/>
      <c r="RPW10" s="204"/>
      <c r="RPX10" s="204"/>
      <c r="RPY10" s="204"/>
      <c r="RPZ10" s="204"/>
      <c r="RQA10" s="204"/>
      <c r="RQB10" s="204"/>
      <c r="RQC10" s="204"/>
      <c r="RQD10" s="204"/>
      <c r="RQE10" s="204"/>
      <c r="RQF10" s="204"/>
      <c r="RQG10" s="204"/>
      <c r="RQH10" s="204"/>
      <c r="RQI10" s="204"/>
      <c r="RQJ10" s="204"/>
      <c r="RQK10" s="204"/>
      <c r="RQL10" s="204"/>
      <c r="RQM10" s="204"/>
      <c r="RQN10" s="204"/>
      <c r="RQO10" s="204"/>
      <c r="RQP10" s="204"/>
      <c r="RQQ10" s="204"/>
      <c r="RQR10" s="204"/>
      <c r="RQS10" s="204"/>
      <c r="RQT10" s="204"/>
      <c r="RQU10" s="204"/>
      <c r="RQV10" s="204"/>
      <c r="RQW10" s="204"/>
      <c r="RQX10" s="204"/>
      <c r="RQY10" s="204"/>
      <c r="RQZ10" s="204"/>
      <c r="RRA10" s="204"/>
      <c r="RRB10" s="204"/>
      <c r="RRC10" s="204"/>
      <c r="RRD10" s="204"/>
      <c r="RRE10" s="204"/>
      <c r="RRF10" s="204"/>
      <c r="RRG10" s="204"/>
      <c r="RRH10" s="204"/>
      <c r="RRI10" s="204"/>
      <c r="RRJ10" s="204"/>
      <c r="RRK10" s="204"/>
      <c r="RRL10" s="204"/>
      <c r="RRM10" s="204"/>
      <c r="RRN10" s="204"/>
      <c r="RRO10" s="204"/>
      <c r="RRP10" s="204"/>
      <c r="RRQ10" s="204"/>
      <c r="RRR10" s="204"/>
      <c r="RRS10" s="204"/>
      <c r="RRT10" s="204"/>
      <c r="RRU10" s="204"/>
      <c r="RRV10" s="204"/>
      <c r="RRW10" s="204"/>
      <c r="RRX10" s="204"/>
      <c r="RRY10" s="204"/>
      <c r="RRZ10" s="204"/>
      <c r="RSA10" s="204"/>
      <c r="RSB10" s="204"/>
      <c r="RSC10" s="204"/>
      <c r="RSD10" s="204"/>
      <c r="RSE10" s="204"/>
      <c r="RSF10" s="204"/>
      <c r="RSG10" s="204"/>
      <c r="RSH10" s="204"/>
      <c r="RSI10" s="204"/>
      <c r="RSJ10" s="204"/>
      <c r="RSK10" s="204"/>
      <c r="RSL10" s="204"/>
      <c r="RSM10" s="204"/>
      <c r="RSN10" s="204"/>
      <c r="RSO10" s="204"/>
      <c r="RSP10" s="204"/>
      <c r="RSQ10" s="204"/>
      <c r="RSR10" s="204"/>
      <c r="RSS10" s="204"/>
      <c r="RST10" s="204"/>
      <c r="RSU10" s="204"/>
      <c r="RSV10" s="204"/>
      <c r="RSW10" s="204"/>
      <c r="RSX10" s="204"/>
      <c r="RSY10" s="204"/>
      <c r="RSZ10" s="204"/>
      <c r="RTA10" s="204"/>
      <c r="RTB10" s="204"/>
      <c r="RTC10" s="204"/>
      <c r="RTD10" s="204"/>
      <c r="RTE10" s="204"/>
      <c r="RTF10" s="204"/>
      <c r="RTG10" s="204"/>
      <c r="RTH10" s="204"/>
      <c r="RTI10" s="204"/>
      <c r="RTJ10" s="204"/>
      <c r="RTK10" s="204"/>
      <c r="RTL10" s="204"/>
      <c r="RTM10" s="204"/>
      <c r="RTN10" s="204"/>
      <c r="RTO10" s="204"/>
      <c r="RTP10" s="204"/>
      <c r="RTQ10" s="204"/>
      <c r="RTR10" s="204"/>
      <c r="RTS10" s="204"/>
      <c r="RTT10" s="204"/>
      <c r="RTU10" s="204"/>
      <c r="RTV10" s="204"/>
      <c r="RTW10" s="204"/>
      <c r="RTX10" s="204"/>
      <c r="RTY10" s="204"/>
      <c r="RTZ10" s="204"/>
      <c r="RUA10" s="204"/>
      <c r="RUB10" s="204"/>
      <c r="RUC10" s="204"/>
      <c r="RUD10" s="204"/>
      <c r="RUE10" s="204"/>
      <c r="RUF10" s="204"/>
      <c r="RUG10" s="204"/>
      <c r="RUH10" s="204"/>
      <c r="RUI10" s="204"/>
      <c r="RUJ10" s="204"/>
      <c r="RUK10" s="204"/>
      <c r="RUL10" s="204"/>
      <c r="RUM10" s="204"/>
      <c r="RUN10" s="204"/>
      <c r="RUO10" s="204"/>
      <c r="RUP10" s="204"/>
      <c r="RUQ10" s="204"/>
      <c r="RUR10" s="204"/>
      <c r="RUS10" s="204"/>
      <c r="RUT10" s="204"/>
      <c r="RUU10" s="204"/>
      <c r="RUV10" s="204"/>
      <c r="RUW10" s="204"/>
      <c r="RUX10" s="204"/>
      <c r="RUY10" s="204"/>
      <c r="RUZ10" s="204"/>
      <c r="RVA10" s="204"/>
      <c r="RVB10" s="204"/>
      <c r="RVC10" s="204"/>
      <c r="RVD10" s="204"/>
      <c r="RVE10" s="204"/>
      <c r="RVF10" s="204"/>
      <c r="RVG10" s="204"/>
      <c r="RVH10" s="204"/>
      <c r="RVI10" s="204"/>
      <c r="RVJ10" s="204"/>
      <c r="RVK10" s="204"/>
      <c r="RVL10" s="204"/>
      <c r="RVM10" s="204"/>
      <c r="RVN10" s="204"/>
      <c r="RVO10" s="204"/>
      <c r="RVP10" s="204"/>
      <c r="RVQ10" s="204"/>
      <c r="RVR10" s="204"/>
      <c r="RVS10" s="204"/>
      <c r="RVT10" s="204"/>
      <c r="RVU10" s="204"/>
      <c r="RVV10" s="204"/>
      <c r="RVW10" s="204"/>
      <c r="RVX10" s="204"/>
      <c r="RVY10" s="204"/>
      <c r="RVZ10" s="204"/>
      <c r="RWA10" s="204"/>
      <c r="RWB10" s="204"/>
      <c r="RWC10" s="204"/>
      <c r="RWD10" s="204"/>
      <c r="RWE10" s="204"/>
      <c r="RWF10" s="204"/>
      <c r="RWG10" s="204"/>
      <c r="RWH10" s="204"/>
      <c r="RWI10" s="204"/>
      <c r="RWJ10" s="204"/>
      <c r="RWK10" s="204"/>
      <c r="RWL10" s="204"/>
      <c r="RWM10" s="204"/>
      <c r="RWN10" s="204"/>
      <c r="RWO10" s="204"/>
      <c r="RWP10" s="204"/>
      <c r="RWQ10" s="204"/>
      <c r="RWR10" s="204"/>
      <c r="RWS10" s="204"/>
      <c r="RWT10" s="204"/>
      <c r="RWU10" s="204"/>
      <c r="RWV10" s="204"/>
      <c r="RWW10" s="204"/>
      <c r="RWX10" s="204"/>
      <c r="RWY10" s="204"/>
      <c r="RWZ10" s="204"/>
      <c r="RXA10" s="204"/>
      <c r="RXB10" s="204"/>
      <c r="RXC10" s="204"/>
      <c r="RXD10" s="204"/>
      <c r="RXE10" s="204"/>
      <c r="RXF10" s="204"/>
      <c r="RXG10" s="204"/>
      <c r="RXH10" s="204"/>
      <c r="RXI10" s="204"/>
      <c r="RXJ10" s="204"/>
      <c r="RXK10" s="204"/>
      <c r="RXL10" s="204"/>
      <c r="RXM10" s="204"/>
      <c r="RXN10" s="204"/>
      <c r="RXO10" s="204"/>
      <c r="RXP10" s="204"/>
      <c r="RXQ10" s="204"/>
      <c r="RXR10" s="204"/>
      <c r="RXS10" s="204"/>
      <c r="RXT10" s="204"/>
      <c r="RXU10" s="204"/>
      <c r="RXV10" s="204"/>
      <c r="RXW10" s="204"/>
      <c r="RXX10" s="204"/>
      <c r="RXY10" s="204"/>
      <c r="RXZ10" s="204"/>
      <c r="RYA10" s="204"/>
      <c r="RYB10" s="204"/>
      <c r="RYC10" s="204"/>
      <c r="RYD10" s="204"/>
      <c r="RYE10" s="204"/>
      <c r="RYF10" s="204"/>
      <c r="RYG10" s="204"/>
      <c r="RYH10" s="204"/>
      <c r="RYI10" s="204"/>
      <c r="RYJ10" s="204"/>
      <c r="RYK10" s="204"/>
      <c r="RYL10" s="204"/>
      <c r="RYM10" s="204"/>
      <c r="RYN10" s="204"/>
      <c r="RYO10" s="204"/>
      <c r="RYP10" s="204"/>
      <c r="RYQ10" s="204"/>
      <c r="RYR10" s="204"/>
      <c r="RYS10" s="204"/>
      <c r="RYT10" s="204"/>
      <c r="RYU10" s="204"/>
      <c r="RYV10" s="204"/>
      <c r="RYW10" s="204"/>
      <c r="RYX10" s="204"/>
      <c r="RYY10" s="204"/>
      <c r="RYZ10" s="204"/>
      <c r="RZA10" s="204"/>
      <c r="RZB10" s="204"/>
      <c r="RZC10" s="204"/>
      <c r="RZD10" s="204"/>
      <c r="RZE10" s="204"/>
      <c r="RZF10" s="204"/>
      <c r="RZG10" s="204"/>
      <c r="RZH10" s="204"/>
      <c r="RZI10" s="204"/>
      <c r="RZJ10" s="204"/>
      <c r="RZK10" s="204"/>
      <c r="RZL10" s="204"/>
      <c r="RZM10" s="204"/>
      <c r="RZN10" s="204"/>
      <c r="RZO10" s="204"/>
      <c r="RZP10" s="204"/>
      <c r="RZQ10" s="204"/>
      <c r="RZR10" s="204"/>
      <c r="RZS10" s="204"/>
      <c r="RZT10" s="204"/>
      <c r="RZU10" s="204"/>
      <c r="RZV10" s="204"/>
      <c r="RZW10" s="204"/>
      <c r="RZX10" s="204"/>
      <c r="RZY10" s="204"/>
      <c r="RZZ10" s="204"/>
      <c r="SAA10" s="204"/>
      <c r="SAB10" s="204"/>
      <c r="SAC10" s="204"/>
      <c r="SAD10" s="204"/>
      <c r="SAE10" s="204"/>
      <c r="SAF10" s="204"/>
      <c r="SAG10" s="204"/>
      <c r="SAH10" s="204"/>
      <c r="SAI10" s="204"/>
      <c r="SAJ10" s="204"/>
      <c r="SAK10" s="204"/>
      <c r="SAL10" s="204"/>
      <c r="SAM10" s="204"/>
      <c r="SAN10" s="204"/>
      <c r="SAO10" s="204"/>
      <c r="SAP10" s="204"/>
      <c r="SAQ10" s="204"/>
      <c r="SAR10" s="204"/>
      <c r="SAS10" s="204"/>
      <c r="SAT10" s="204"/>
      <c r="SAU10" s="204"/>
      <c r="SAV10" s="204"/>
      <c r="SAW10" s="204"/>
      <c r="SAX10" s="204"/>
      <c r="SAY10" s="204"/>
      <c r="SAZ10" s="204"/>
      <c r="SBA10" s="204"/>
      <c r="SBB10" s="204"/>
      <c r="SBC10" s="204"/>
      <c r="SBD10" s="204"/>
      <c r="SBE10" s="204"/>
      <c r="SBF10" s="204"/>
      <c r="SBG10" s="204"/>
      <c r="SBH10" s="204"/>
      <c r="SBI10" s="204"/>
      <c r="SBJ10" s="204"/>
      <c r="SBK10" s="204"/>
      <c r="SBL10" s="204"/>
      <c r="SBM10" s="204"/>
      <c r="SBN10" s="204"/>
      <c r="SBO10" s="204"/>
      <c r="SBP10" s="204"/>
      <c r="SBQ10" s="204"/>
      <c r="SBR10" s="204"/>
      <c r="SBS10" s="204"/>
      <c r="SBT10" s="204"/>
      <c r="SBU10" s="204"/>
      <c r="SBV10" s="204"/>
      <c r="SBW10" s="204"/>
      <c r="SBX10" s="204"/>
      <c r="SBY10" s="204"/>
      <c r="SBZ10" s="204"/>
      <c r="SCA10" s="204"/>
      <c r="SCB10" s="204"/>
      <c r="SCC10" s="204"/>
      <c r="SCD10" s="204"/>
      <c r="SCE10" s="204"/>
      <c r="SCF10" s="204"/>
      <c r="SCG10" s="204"/>
      <c r="SCH10" s="204"/>
      <c r="SCI10" s="204"/>
      <c r="SCJ10" s="204"/>
      <c r="SCK10" s="204"/>
      <c r="SCL10" s="204"/>
      <c r="SCM10" s="204"/>
      <c r="SCN10" s="204"/>
      <c r="SCO10" s="204"/>
      <c r="SCP10" s="204"/>
      <c r="SCQ10" s="204"/>
      <c r="SCR10" s="204"/>
      <c r="SCS10" s="204"/>
      <c r="SCT10" s="204"/>
      <c r="SCU10" s="204"/>
      <c r="SCV10" s="204"/>
      <c r="SCW10" s="204"/>
      <c r="SCX10" s="204"/>
      <c r="SCY10" s="204"/>
      <c r="SCZ10" s="204"/>
      <c r="SDA10" s="204"/>
      <c r="SDB10" s="204"/>
      <c r="SDC10" s="204"/>
      <c r="SDD10" s="204"/>
      <c r="SDE10" s="204"/>
      <c r="SDF10" s="204"/>
      <c r="SDG10" s="204"/>
      <c r="SDH10" s="204"/>
      <c r="SDI10" s="204"/>
      <c r="SDJ10" s="204"/>
      <c r="SDK10" s="204"/>
      <c r="SDL10" s="204"/>
      <c r="SDM10" s="204"/>
      <c r="SDN10" s="204"/>
      <c r="SDO10" s="204"/>
      <c r="SDP10" s="204"/>
      <c r="SDQ10" s="204"/>
      <c r="SDR10" s="204"/>
      <c r="SDS10" s="204"/>
      <c r="SDT10" s="204"/>
      <c r="SDU10" s="204"/>
      <c r="SDV10" s="204"/>
      <c r="SDW10" s="204"/>
      <c r="SDX10" s="204"/>
      <c r="SDY10" s="204"/>
      <c r="SDZ10" s="204"/>
      <c r="SEA10" s="204"/>
      <c r="SEB10" s="204"/>
      <c r="SEC10" s="204"/>
      <c r="SED10" s="204"/>
      <c r="SEE10" s="204"/>
      <c r="SEF10" s="204"/>
      <c r="SEG10" s="204"/>
      <c r="SEH10" s="204"/>
      <c r="SEI10" s="204"/>
      <c r="SEJ10" s="204"/>
      <c r="SEK10" s="204"/>
      <c r="SEL10" s="204"/>
      <c r="SEM10" s="204"/>
      <c r="SEN10" s="204"/>
      <c r="SEO10" s="204"/>
      <c r="SEP10" s="204"/>
      <c r="SEQ10" s="204"/>
      <c r="SER10" s="204"/>
      <c r="SES10" s="204"/>
      <c r="SET10" s="204"/>
      <c r="SEU10" s="204"/>
      <c r="SEV10" s="204"/>
      <c r="SEW10" s="204"/>
      <c r="SEX10" s="204"/>
      <c r="SEY10" s="204"/>
      <c r="SEZ10" s="204"/>
      <c r="SFA10" s="204"/>
      <c r="SFB10" s="204"/>
      <c r="SFC10" s="204"/>
      <c r="SFD10" s="204"/>
      <c r="SFE10" s="204"/>
      <c r="SFF10" s="204"/>
      <c r="SFG10" s="204"/>
      <c r="SFH10" s="204"/>
      <c r="SFI10" s="204"/>
      <c r="SFJ10" s="204"/>
      <c r="SFK10" s="204"/>
      <c r="SFL10" s="204"/>
      <c r="SFM10" s="204"/>
      <c r="SFN10" s="204"/>
      <c r="SFO10" s="204"/>
      <c r="SFP10" s="204"/>
      <c r="SFQ10" s="204"/>
      <c r="SFR10" s="204"/>
      <c r="SFS10" s="204"/>
      <c r="SFT10" s="204"/>
      <c r="SFU10" s="204"/>
      <c r="SFV10" s="204"/>
      <c r="SFW10" s="204"/>
      <c r="SFX10" s="204"/>
      <c r="SFY10" s="204"/>
      <c r="SFZ10" s="204"/>
      <c r="SGA10" s="204"/>
      <c r="SGB10" s="204"/>
      <c r="SGC10" s="204"/>
      <c r="SGD10" s="204"/>
      <c r="SGE10" s="204"/>
      <c r="SGF10" s="204"/>
      <c r="SGG10" s="204"/>
      <c r="SGH10" s="204"/>
      <c r="SGI10" s="204"/>
      <c r="SGJ10" s="204"/>
      <c r="SGK10" s="204"/>
      <c r="SGL10" s="204"/>
      <c r="SGM10" s="204"/>
      <c r="SGN10" s="204"/>
      <c r="SGO10" s="204"/>
      <c r="SGP10" s="204"/>
      <c r="SGQ10" s="204"/>
      <c r="SGR10" s="204"/>
      <c r="SGS10" s="204"/>
      <c r="SGT10" s="204"/>
      <c r="SGU10" s="204"/>
      <c r="SGV10" s="204"/>
      <c r="SGW10" s="204"/>
      <c r="SGX10" s="204"/>
      <c r="SGY10" s="204"/>
      <c r="SGZ10" s="204"/>
      <c r="SHA10" s="204"/>
      <c r="SHB10" s="204"/>
      <c r="SHC10" s="204"/>
      <c r="SHD10" s="204"/>
      <c r="SHE10" s="204"/>
      <c r="SHF10" s="204"/>
      <c r="SHG10" s="204"/>
      <c r="SHH10" s="204"/>
      <c r="SHI10" s="204"/>
      <c r="SHJ10" s="204"/>
      <c r="SHK10" s="204"/>
      <c r="SHL10" s="204"/>
      <c r="SHM10" s="204"/>
      <c r="SHN10" s="204"/>
      <c r="SHO10" s="204"/>
      <c r="SHP10" s="204"/>
      <c r="SHQ10" s="204"/>
      <c r="SHR10" s="204"/>
      <c r="SHS10" s="204"/>
      <c r="SHT10" s="204"/>
      <c r="SHU10" s="204"/>
      <c r="SHV10" s="204"/>
      <c r="SHW10" s="204"/>
      <c r="SHX10" s="204"/>
      <c r="SHY10" s="204"/>
      <c r="SHZ10" s="204"/>
      <c r="SIA10" s="204"/>
      <c r="SIB10" s="204"/>
      <c r="SIC10" s="204"/>
      <c r="SID10" s="204"/>
      <c r="SIE10" s="204"/>
      <c r="SIF10" s="204"/>
      <c r="SIG10" s="204"/>
      <c r="SIH10" s="204"/>
      <c r="SII10" s="204"/>
      <c r="SIJ10" s="204"/>
      <c r="SIK10" s="204"/>
      <c r="SIL10" s="204"/>
      <c r="SIM10" s="204"/>
      <c r="SIN10" s="204"/>
      <c r="SIO10" s="204"/>
      <c r="SIP10" s="204"/>
      <c r="SIQ10" s="204"/>
      <c r="SIR10" s="204"/>
      <c r="SIS10" s="204"/>
      <c r="SIT10" s="204"/>
      <c r="SIU10" s="204"/>
      <c r="SIV10" s="204"/>
      <c r="SIW10" s="204"/>
      <c r="SIX10" s="204"/>
      <c r="SIY10" s="204"/>
      <c r="SIZ10" s="204"/>
      <c r="SJA10" s="204"/>
      <c r="SJB10" s="204"/>
      <c r="SJC10" s="204"/>
      <c r="SJD10" s="204"/>
      <c r="SJE10" s="204"/>
      <c r="SJF10" s="204"/>
      <c r="SJG10" s="204"/>
      <c r="SJH10" s="204"/>
      <c r="SJI10" s="204"/>
      <c r="SJJ10" s="204"/>
      <c r="SJK10" s="204"/>
      <c r="SJL10" s="204"/>
      <c r="SJM10" s="204"/>
      <c r="SJN10" s="204"/>
      <c r="SJO10" s="204"/>
      <c r="SJP10" s="204"/>
      <c r="SJQ10" s="204"/>
      <c r="SJR10" s="204"/>
      <c r="SJS10" s="204"/>
      <c r="SJT10" s="204"/>
      <c r="SJU10" s="204"/>
      <c r="SJV10" s="204"/>
      <c r="SJW10" s="204"/>
      <c r="SJX10" s="204"/>
      <c r="SJY10" s="204"/>
      <c r="SJZ10" s="204"/>
      <c r="SKA10" s="204"/>
      <c r="SKB10" s="204"/>
      <c r="SKC10" s="204"/>
      <c r="SKD10" s="204"/>
      <c r="SKE10" s="204"/>
      <c r="SKF10" s="204"/>
      <c r="SKG10" s="204"/>
      <c r="SKH10" s="204"/>
      <c r="SKI10" s="204"/>
      <c r="SKJ10" s="204"/>
      <c r="SKK10" s="204"/>
      <c r="SKL10" s="204"/>
      <c r="SKM10" s="204"/>
      <c r="SKN10" s="204"/>
      <c r="SKO10" s="204"/>
      <c r="SKP10" s="204"/>
      <c r="SKQ10" s="204"/>
      <c r="SKR10" s="204"/>
      <c r="SKS10" s="204"/>
      <c r="SKT10" s="204"/>
      <c r="SKU10" s="204"/>
      <c r="SKV10" s="204"/>
      <c r="SKW10" s="204"/>
      <c r="SKX10" s="204"/>
      <c r="SKY10" s="204"/>
      <c r="SKZ10" s="204"/>
      <c r="SLA10" s="204"/>
      <c r="SLB10" s="204"/>
      <c r="SLC10" s="204"/>
      <c r="SLD10" s="204"/>
      <c r="SLE10" s="204"/>
      <c r="SLF10" s="204"/>
      <c r="SLG10" s="204"/>
      <c r="SLH10" s="204"/>
      <c r="SLI10" s="204"/>
      <c r="SLJ10" s="204"/>
      <c r="SLK10" s="204"/>
      <c r="SLL10" s="204"/>
      <c r="SLM10" s="204"/>
      <c r="SLN10" s="204"/>
      <c r="SLO10" s="204"/>
      <c r="SLP10" s="204"/>
      <c r="SLQ10" s="204"/>
      <c r="SLR10" s="204"/>
      <c r="SLS10" s="204"/>
      <c r="SLT10" s="204"/>
      <c r="SLU10" s="204"/>
      <c r="SLV10" s="204"/>
      <c r="SLW10" s="204"/>
      <c r="SLX10" s="204"/>
      <c r="SLY10" s="204"/>
      <c r="SLZ10" s="204"/>
      <c r="SMA10" s="204"/>
      <c r="SMB10" s="204"/>
      <c r="SMC10" s="204"/>
      <c r="SMD10" s="204"/>
      <c r="SME10" s="204"/>
      <c r="SMF10" s="204"/>
      <c r="SMG10" s="204"/>
      <c r="SMH10" s="204"/>
      <c r="SMI10" s="204"/>
      <c r="SMJ10" s="204"/>
      <c r="SMK10" s="204"/>
      <c r="SML10" s="204"/>
      <c r="SMM10" s="204"/>
      <c r="SMN10" s="204"/>
      <c r="SMO10" s="204"/>
      <c r="SMP10" s="204"/>
      <c r="SMQ10" s="204"/>
      <c r="SMR10" s="204"/>
      <c r="SMS10" s="204"/>
      <c r="SMT10" s="204"/>
      <c r="SMU10" s="204"/>
      <c r="SMV10" s="204"/>
      <c r="SMW10" s="204"/>
      <c r="SMX10" s="204"/>
      <c r="SMY10" s="204"/>
      <c r="SMZ10" s="204"/>
      <c r="SNA10" s="204"/>
      <c r="SNB10" s="204"/>
      <c r="SNC10" s="204"/>
      <c r="SND10" s="204"/>
      <c r="SNE10" s="204"/>
      <c r="SNF10" s="204"/>
      <c r="SNG10" s="204"/>
      <c r="SNH10" s="204"/>
      <c r="SNI10" s="204"/>
      <c r="SNJ10" s="204"/>
      <c r="SNK10" s="204"/>
      <c r="SNL10" s="204"/>
      <c r="SNM10" s="204"/>
      <c r="SNN10" s="204"/>
      <c r="SNO10" s="204"/>
      <c r="SNP10" s="204"/>
      <c r="SNQ10" s="204"/>
      <c r="SNR10" s="204"/>
      <c r="SNS10" s="204"/>
      <c r="SNT10" s="204"/>
      <c r="SNU10" s="204"/>
      <c r="SNV10" s="204"/>
      <c r="SNW10" s="204"/>
      <c r="SNX10" s="204"/>
      <c r="SNY10" s="204"/>
      <c r="SNZ10" s="204"/>
      <c r="SOA10" s="204"/>
      <c r="SOB10" s="204"/>
      <c r="SOC10" s="204"/>
      <c r="SOD10" s="204"/>
      <c r="SOE10" s="204"/>
      <c r="SOF10" s="204"/>
      <c r="SOG10" s="204"/>
      <c r="SOH10" s="204"/>
      <c r="SOI10" s="204"/>
      <c r="SOJ10" s="204"/>
      <c r="SOK10" s="204"/>
      <c r="SOL10" s="204"/>
      <c r="SOM10" s="204"/>
      <c r="SON10" s="204"/>
      <c r="SOO10" s="204"/>
      <c r="SOP10" s="204"/>
      <c r="SOQ10" s="204"/>
      <c r="SOR10" s="204"/>
      <c r="SOS10" s="204"/>
      <c r="SOT10" s="204"/>
      <c r="SOU10" s="204"/>
      <c r="SOV10" s="204"/>
      <c r="SOW10" s="204"/>
      <c r="SOX10" s="204"/>
      <c r="SOY10" s="204"/>
      <c r="SOZ10" s="204"/>
      <c r="SPA10" s="204"/>
      <c r="SPB10" s="204"/>
      <c r="SPC10" s="204"/>
      <c r="SPD10" s="204"/>
      <c r="SPE10" s="204"/>
      <c r="SPF10" s="204"/>
      <c r="SPG10" s="204"/>
      <c r="SPH10" s="204"/>
      <c r="SPI10" s="204"/>
      <c r="SPJ10" s="204"/>
      <c r="SPK10" s="204"/>
      <c r="SPL10" s="204"/>
      <c r="SPM10" s="204"/>
      <c r="SPN10" s="204"/>
      <c r="SPO10" s="204"/>
      <c r="SPP10" s="204"/>
      <c r="SPQ10" s="204"/>
      <c r="SPR10" s="204"/>
      <c r="SPS10" s="204"/>
      <c r="SPT10" s="204"/>
      <c r="SPU10" s="204"/>
      <c r="SPV10" s="204"/>
      <c r="SPW10" s="204"/>
      <c r="SPX10" s="204"/>
      <c r="SPY10" s="204"/>
      <c r="SPZ10" s="204"/>
      <c r="SQA10" s="204"/>
      <c r="SQB10" s="204"/>
      <c r="SQC10" s="204"/>
      <c r="SQD10" s="204"/>
      <c r="SQE10" s="204"/>
      <c r="SQF10" s="204"/>
      <c r="SQG10" s="204"/>
      <c r="SQH10" s="204"/>
      <c r="SQI10" s="204"/>
      <c r="SQJ10" s="204"/>
      <c r="SQK10" s="204"/>
      <c r="SQL10" s="204"/>
      <c r="SQM10" s="204"/>
      <c r="SQN10" s="204"/>
      <c r="SQO10" s="204"/>
      <c r="SQP10" s="204"/>
      <c r="SQQ10" s="204"/>
      <c r="SQR10" s="204"/>
      <c r="SQS10" s="204"/>
      <c r="SQT10" s="204"/>
      <c r="SQU10" s="204"/>
      <c r="SQV10" s="204"/>
      <c r="SQW10" s="204"/>
      <c r="SQX10" s="204"/>
      <c r="SQY10" s="204"/>
      <c r="SQZ10" s="204"/>
      <c r="SRA10" s="204"/>
      <c r="SRB10" s="204"/>
      <c r="SRC10" s="204"/>
      <c r="SRD10" s="204"/>
      <c r="SRE10" s="204"/>
      <c r="SRF10" s="204"/>
      <c r="SRG10" s="204"/>
      <c r="SRH10" s="204"/>
      <c r="SRI10" s="204"/>
      <c r="SRJ10" s="204"/>
      <c r="SRK10" s="204"/>
      <c r="SRL10" s="204"/>
      <c r="SRM10" s="204"/>
      <c r="SRN10" s="204"/>
      <c r="SRO10" s="204"/>
      <c r="SRP10" s="204"/>
      <c r="SRQ10" s="204"/>
      <c r="SRR10" s="204"/>
      <c r="SRS10" s="204"/>
      <c r="SRT10" s="204"/>
      <c r="SRU10" s="204"/>
      <c r="SRV10" s="204"/>
      <c r="SRW10" s="204"/>
      <c r="SRX10" s="204"/>
      <c r="SRY10" s="204"/>
      <c r="SRZ10" s="204"/>
      <c r="SSA10" s="204"/>
      <c r="SSB10" s="204"/>
      <c r="SSC10" s="204"/>
      <c r="SSD10" s="204"/>
      <c r="SSE10" s="204"/>
      <c r="SSF10" s="204"/>
      <c r="SSG10" s="204"/>
      <c r="SSH10" s="204"/>
      <c r="SSI10" s="204"/>
      <c r="SSJ10" s="204"/>
      <c r="SSK10" s="204"/>
      <c r="SSL10" s="204"/>
      <c r="SSM10" s="204"/>
      <c r="SSN10" s="204"/>
      <c r="SSO10" s="204"/>
      <c r="SSP10" s="204"/>
      <c r="SSQ10" s="204"/>
      <c r="SSR10" s="204"/>
      <c r="SSS10" s="204"/>
      <c r="SST10" s="204"/>
      <c r="SSU10" s="204"/>
      <c r="SSV10" s="204"/>
      <c r="SSW10" s="204"/>
      <c r="SSX10" s="204"/>
      <c r="SSY10" s="204"/>
      <c r="SSZ10" s="204"/>
      <c r="STA10" s="204"/>
      <c r="STB10" s="204"/>
      <c r="STC10" s="204"/>
      <c r="STD10" s="204"/>
      <c r="STE10" s="204"/>
      <c r="STF10" s="204"/>
      <c r="STG10" s="204"/>
      <c r="STH10" s="204"/>
      <c r="STI10" s="204"/>
      <c r="STJ10" s="204"/>
      <c r="STK10" s="204"/>
      <c r="STL10" s="204"/>
      <c r="STM10" s="204"/>
      <c r="STN10" s="204"/>
      <c r="STO10" s="204"/>
      <c r="STP10" s="204"/>
      <c r="STQ10" s="204"/>
      <c r="STR10" s="204"/>
      <c r="STS10" s="204"/>
      <c r="STT10" s="204"/>
      <c r="STU10" s="204"/>
      <c r="STV10" s="204"/>
      <c r="STW10" s="204"/>
      <c r="STX10" s="204"/>
      <c r="STY10" s="204"/>
      <c r="STZ10" s="204"/>
      <c r="SUA10" s="204"/>
      <c r="SUB10" s="204"/>
      <c r="SUC10" s="204"/>
      <c r="SUD10" s="204"/>
      <c r="SUE10" s="204"/>
      <c r="SUF10" s="204"/>
      <c r="SUG10" s="204"/>
      <c r="SUH10" s="204"/>
      <c r="SUI10" s="204"/>
      <c r="SUJ10" s="204"/>
      <c r="SUK10" s="204"/>
      <c r="SUL10" s="204"/>
      <c r="SUM10" s="204"/>
      <c r="SUN10" s="204"/>
      <c r="SUO10" s="204"/>
      <c r="SUP10" s="204"/>
      <c r="SUQ10" s="204"/>
      <c r="SUR10" s="204"/>
      <c r="SUS10" s="204"/>
      <c r="SUT10" s="204"/>
      <c r="SUU10" s="204"/>
      <c r="SUV10" s="204"/>
      <c r="SUW10" s="204"/>
      <c r="SUX10" s="204"/>
      <c r="SUY10" s="204"/>
      <c r="SUZ10" s="204"/>
      <c r="SVA10" s="204"/>
      <c r="SVB10" s="204"/>
      <c r="SVC10" s="204"/>
      <c r="SVD10" s="204"/>
      <c r="SVE10" s="204"/>
      <c r="SVF10" s="204"/>
      <c r="SVG10" s="204"/>
      <c r="SVH10" s="204"/>
      <c r="SVI10" s="204"/>
      <c r="SVJ10" s="204"/>
      <c r="SVK10" s="204"/>
      <c r="SVL10" s="204"/>
      <c r="SVM10" s="204"/>
      <c r="SVN10" s="204"/>
      <c r="SVO10" s="204"/>
      <c r="SVP10" s="204"/>
      <c r="SVQ10" s="204"/>
      <c r="SVR10" s="204"/>
      <c r="SVS10" s="204"/>
      <c r="SVT10" s="204"/>
      <c r="SVU10" s="204"/>
      <c r="SVV10" s="204"/>
      <c r="SVW10" s="204"/>
      <c r="SVX10" s="204"/>
      <c r="SVY10" s="204"/>
      <c r="SVZ10" s="204"/>
      <c r="SWA10" s="204"/>
      <c r="SWB10" s="204"/>
      <c r="SWC10" s="204"/>
      <c r="SWD10" s="204"/>
      <c r="SWE10" s="204"/>
      <c r="SWF10" s="204"/>
      <c r="SWG10" s="204"/>
      <c r="SWH10" s="204"/>
      <c r="SWI10" s="204"/>
      <c r="SWJ10" s="204"/>
      <c r="SWK10" s="204"/>
      <c r="SWL10" s="204"/>
      <c r="SWM10" s="204"/>
      <c r="SWN10" s="204"/>
      <c r="SWO10" s="204"/>
      <c r="SWP10" s="204"/>
      <c r="SWQ10" s="204"/>
      <c r="SWR10" s="204"/>
      <c r="SWS10" s="204"/>
      <c r="SWT10" s="204"/>
      <c r="SWU10" s="204"/>
      <c r="SWV10" s="204"/>
      <c r="SWW10" s="204"/>
      <c r="SWX10" s="204"/>
      <c r="SWY10" s="204"/>
      <c r="SWZ10" s="204"/>
      <c r="SXA10" s="204"/>
      <c r="SXB10" s="204"/>
      <c r="SXC10" s="204"/>
      <c r="SXD10" s="204"/>
      <c r="SXE10" s="204"/>
      <c r="SXF10" s="204"/>
      <c r="SXG10" s="204"/>
      <c r="SXH10" s="204"/>
      <c r="SXI10" s="204"/>
      <c r="SXJ10" s="204"/>
      <c r="SXK10" s="204"/>
      <c r="SXL10" s="204"/>
      <c r="SXM10" s="204"/>
      <c r="SXN10" s="204"/>
      <c r="SXO10" s="204"/>
      <c r="SXP10" s="204"/>
      <c r="SXQ10" s="204"/>
      <c r="SXR10" s="204"/>
      <c r="SXS10" s="204"/>
      <c r="SXT10" s="204"/>
      <c r="SXU10" s="204"/>
      <c r="SXV10" s="204"/>
      <c r="SXW10" s="204"/>
      <c r="SXX10" s="204"/>
      <c r="SXY10" s="204"/>
      <c r="SXZ10" s="204"/>
      <c r="SYA10" s="204"/>
      <c r="SYB10" s="204"/>
      <c r="SYC10" s="204"/>
      <c r="SYD10" s="204"/>
      <c r="SYE10" s="204"/>
      <c r="SYF10" s="204"/>
      <c r="SYG10" s="204"/>
      <c r="SYH10" s="204"/>
      <c r="SYI10" s="204"/>
      <c r="SYJ10" s="204"/>
      <c r="SYK10" s="204"/>
      <c r="SYL10" s="204"/>
      <c r="SYM10" s="204"/>
      <c r="SYN10" s="204"/>
      <c r="SYO10" s="204"/>
      <c r="SYP10" s="204"/>
      <c r="SYQ10" s="204"/>
      <c r="SYR10" s="204"/>
      <c r="SYS10" s="204"/>
      <c r="SYT10" s="204"/>
      <c r="SYU10" s="204"/>
      <c r="SYV10" s="204"/>
      <c r="SYW10" s="204"/>
      <c r="SYX10" s="204"/>
      <c r="SYY10" s="204"/>
      <c r="SYZ10" s="204"/>
      <c r="SZA10" s="204"/>
      <c r="SZB10" s="204"/>
      <c r="SZC10" s="204"/>
      <c r="SZD10" s="204"/>
      <c r="SZE10" s="204"/>
      <c r="SZF10" s="204"/>
      <c r="SZG10" s="204"/>
      <c r="SZH10" s="204"/>
      <c r="SZI10" s="204"/>
      <c r="SZJ10" s="204"/>
      <c r="SZK10" s="204"/>
      <c r="SZL10" s="204"/>
      <c r="SZM10" s="204"/>
      <c r="SZN10" s="204"/>
      <c r="SZO10" s="204"/>
      <c r="SZP10" s="204"/>
      <c r="SZQ10" s="204"/>
      <c r="SZR10" s="204"/>
      <c r="SZS10" s="204"/>
      <c r="SZT10" s="204"/>
      <c r="SZU10" s="204"/>
      <c r="SZV10" s="204"/>
      <c r="SZW10" s="204"/>
      <c r="SZX10" s="204"/>
      <c r="SZY10" s="204"/>
      <c r="SZZ10" s="204"/>
      <c r="TAA10" s="204"/>
      <c r="TAB10" s="204"/>
      <c r="TAC10" s="204"/>
      <c r="TAD10" s="204"/>
      <c r="TAE10" s="204"/>
      <c r="TAF10" s="204"/>
      <c r="TAG10" s="204"/>
      <c r="TAH10" s="204"/>
      <c r="TAI10" s="204"/>
      <c r="TAJ10" s="204"/>
      <c r="TAK10" s="204"/>
      <c r="TAL10" s="204"/>
      <c r="TAM10" s="204"/>
      <c r="TAN10" s="204"/>
      <c r="TAO10" s="204"/>
      <c r="TAP10" s="204"/>
      <c r="TAQ10" s="204"/>
      <c r="TAR10" s="204"/>
      <c r="TAS10" s="204"/>
      <c r="TAT10" s="204"/>
      <c r="TAU10" s="204"/>
      <c r="TAV10" s="204"/>
      <c r="TAW10" s="204"/>
      <c r="TAX10" s="204"/>
      <c r="TAY10" s="204"/>
      <c r="TAZ10" s="204"/>
      <c r="TBA10" s="204"/>
      <c r="TBB10" s="204"/>
      <c r="TBC10" s="204"/>
      <c r="TBD10" s="204"/>
      <c r="TBE10" s="204"/>
      <c r="TBF10" s="204"/>
      <c r="TBG10" s="204"/>
      <c r="TBH10" s="204"/>
      <c r="TBI10" s="204"/>
      <c r="TBJ10" s="204"/>
      <c r="TBK10" s="204"/>
      <c r="TBL10" s="204"/>
      <c r="TBM10" s="204"/>
      <c r="TBN10" s="204"/>
      <c r="TBO10" s="204"/>
      <c r="TBP10" s="204"/>
      <c r="TBQ10" s="204"/>
      <c r="TBR10" s="204"/>
      <c r="TBS10" s="204"/>
      <c r="TBT10" s="204"/>
      <c r="TBU10" s="204"/>
      <c r="TBV10" s="204"/>
      <c r="TBW10" s="204"/>
      <c r="TBX10" s="204"/>
      <c r="TBY10" s="204"/>
      <c r="TBZ10" s="204"/>
      <c r="TCA10" s="204"/>
      <c r="TCB10" s="204"/>
      <c r="TCC10" s="204"/>
      <c r="TCD10" s="204"/>
      <c r="TCE10" s="204"/>
      <c r="TCF10" s="204"/>
      <c r="TCG10" s="204"/>
      <c r="TCH10" s="204"/>
      <c r="TCI10" s="204"/>
      <c r="TCJ10" s="204"/>
      <c r="TCK10" s="204"/>
      <c r="TCL10" s="204"/>
      <c r="TCM10" s="204"/>
      <c r="TCN10" s="204"/>
      <c r="TCO10" s="204"/>
      <c r="TCP10" s="204"/>
      <c r="TCQ10" s="204"/>
      <c r="TCR10" s="204"/>
      <c r="TCS10" s="204"/>
      <c r="TCT10" s="204"/>
      <c r="TCU10" s="204"/>
      <c r="TCV10" s="204"/>
      <c r="TCW10" s="204"/>
      <c r="TCX10" s="204"/>
      <c r="TCY10" s="204"/>
      <c r="TCZ10" s="204"/>
      <c r="TDA10" s="204"/>
      <c r="TDB10" s="204"/>
      <c r="TDC10" s="204"/>
      <c r="TDD10" s="204"/>
      <c r="TDE10" s="204"/>
      <c r="TDF10" s="204"/>
      <c r="TDG10" s="204"/>
      <c r="TDH10" s="204"/>
      <c r="TDI10" s="204"/>
      <c r="TDJ10" s="204"/>
      <c r="TDK10" s="204"/>
      <c r="TDL10" s="204"/>
      <c r="TDM10" s="204"/>
      <c r="TDN10" s="204"/>
      <c r="TDO10" s="204"/>
      <c r="TDP10" s="204"/>
      <c r="TDQ10" s="204"/>
      <c r="TDR10" s="204"/>
      <c r="TDS10" s="204"/>
      <c r="TDT10" s="204"/>
      <c r="TDU10" s="204"/>
      <c r="TDV10" s="204"/>
      <c r="TDW10" s="204"/>
      <c r="TDX10" s="204"/>
      <c r="TDY10" s="204"/>
      <c r="TDZ10" s="204"/>
      <c r="TEA10" s="204"/>
      <c r="TEB10" s="204"/>
      <c r="TEC10" s="204"/>
      <c r="TED10" s="204"/>
      <c r="TEE10" s="204"/>
      <c r="TEF10" s="204"/>
      <c r="TEG10" s="204"/>
      <c r="TEH10" s="204"/>
      <c r="TEI10" s="204"/>
      <c r="TEJ10" s="204"/>
      <c r="TEK10" s="204"/>
      <c r="TEL10" s="204"/>
      <c r="TEM10" s="204"/>
      <c r="TEN10" s="204"/>
      <c r="TEO10" s="204"/>
      <c r="TEP10" s="204"/>
      <c r="TEQ10" s="204"/>
      <c r="TER10" s="204"/>
      <c r="TES10" s="204"/>
      <c r="TET10" s="204"/>
      <c r="TEU10" s="204"/>
      <c r="TEV10" s="204"/>
      <c r="TEW10" s="204"/>
      <c r="TEX10" s="204"/>
      <c r="TEY10" s="204"/>
      <c r="TEZ10" s="204"/>
      <c r="TFA10" s="204"/>
      <c r="TFB10" s="204"/>
      <c r="TFC10" s="204"/>
      <c r="TFD10" s="204"/>
      <c r="TFE10" s="204"/>
      <c r="TFF10" s="204"/>
      <c r="TFG10" s="204"/>
      <c r="TFH10" s="204"/>
      <c r="TFI10" s="204"/>
      <c r="TFJ10" s="204"/>
      <c r="TFK10" s="204"/>
      <c r="TFL10" s="204"/>
      <c r="TFM10" s="204"/>
      <c r="TFN10" s="204"/>
      <c r="TFO10" s="204"/>
      <c r="TFP10" s="204"/>
      <c r="TFQ10" s="204"/>
      <c r="TFR10" s="204"/>
      <c r="TFS10" s="204"/>
      <c r="TFT10" s="204"/>
      <c r="TFU10" s="204"/>
      <c r="TFV10" s="204"/>
      <c r="TFW10" s="204"/>
      <c r="TFX10" s="204"/>
      <c r="TFY10" s="204"/>
      <c r="TFZ10" s="204"/>
      <c r="TGA10" s="204"/>
      <c r="TGB10" s="204"/>
      <c r="TGC10" s="204"/>
      <c r="TGD10" s="204"/>
      <c r="TGE10" s="204"/>
      <c r="TGF10" s="204"/>
      <c r="TGG10" s="204"/>
      <c r="TGH10" s="204"/>
      <c r="TGI10" s="204"/>
      <c r="TGJ10" s="204"/>
      <c r="TGK10" s="204"/>
      <c r="TGL10" s="204"/>
      <c r="TGM10" s="204"/>
      <c r="TGN10" s="204"/>
      <c r="TGO10" s="204"/>
      <c r="TGP10" s="204"/>
      <c r="TGQ10" s="204"/>
      <c r="TGR10" s="204"/>
      <c r="TGS10" s="204"/>
      <c r="TGT10" s="204"/>
      <c r="TGU10" s="204"/>
      <c r="TGV10" s="204"/>
      <c r="TGW10" s="204"/>
      <c r="TGX10" s="204"/>
      <c r="TGY10" s="204"/>
      <c r="TGZ10" s="204"/>
      <c r="THA10" s="204"/>
      <c r="THB10" s="204"/>
      <c r="THC10" s="204"/>
      <c r="THD10" s="204"/>
      <c r="THE10" s="204"/>
      <c r="THF10" s="204"/>
      <c r="THG10" s="204"/>
      <c r="THH10" s="204"/>
      <c r="THI10" s="204"/>
      <c r="THJ10" s="204"/>
      <c r="THK10" s="204"/>
      <c r="THL10" s="204"/>
      <c r="THM10" s="204"/>
      <c r="THN10" s="204"/>
      <c r="THO10" s="204"/>
      <c r="THP10" s="204"/>
      <c r="THQ10" s="204"/>
      <c r="THR10" s="204"/>
      <c r="THS10" s="204"/>
      <c r="THT10" s="204"/>
      <c r="THU10" s="204"/>
      <c r="THV10" s="204"/>
      <c r="THW10" s="204"/>
      <c r="THX10" s="204"/>
      <c r="THY10" s="204"/>
      <c r="THZ10" s="204"/>
      <c r="TIA10" s="204"/>
      <c r="TIB10" s="204"/>
      <c r="TIC10" s="204"/>
      <c r="TID10" s="204"/>
      <c r="TIE10" s="204"/>
      <c r="TIF10" s="204"/>
      <c r="TIG10" s="204"/>
      <c r="TIH10" s="204"/>
      <c r="TII10" s="204"/>
      <c r="TIJ10" s="204"/>
      <c r="TIK10" s="204"/>
      <c r="TIL10" s="204"/>
      <c r="TIM10" s="204"/>
      <c r="TIN10" s="204"/>
      <c r="TIO10" s="204"/>
      <c r="TIP10" s="204"/>
      <c r="TIQ10" s="204"/>
      <c r="TIR10" s="204"/>
      <c r="TIS10" s="204"/>
      <c r="TIT10" s="204"/>
      <c r="TIU10" s="204"/>
      <c r="TIV10" s="204"/>
      <c r="TIW10" s="204"/>
      <c r="TIX10" s="204"/>
      <c r="TIY10" s="204"/>
      <c r="TIZ10" s="204"/>
      <c r="TJA10" s="204"/>
      <c r="TJB10" s="204"/>
      <c r="TJC10" s="204"/>
      <c r="TJD10" s="204"/>
      <c r="TJE10" s="204"/>
      <c r="TJF10" s="204"/>
      <c r="TJG10" s="204"/>
      <c r="TJH10" s="204"/>
      <c r="TJI10" s="204"/>
      <c r="TJJ10" s="204"/>
      <c r="TJK10" s="204"/>
      <c r="TJL10" s="204"/>
      <c r="TJM10" s="204"/>
      <c r="TJN10" s="204"/>
      <c r="TJO10" s="204"/>
      <c r="TJP10" s="204"/>
      <c r="TJQ10" s="204"/>
      <c r="TJR10" s="204"/>
      <c r="TJS10" s="204"/>
      <c r="TJT10" s="204"/>
      <c r="TJU10" s="204"/>
      <c r="TJV10" s="204"/>
      <c r="TJW10" s="204"/>
      <c r="TJX10" s="204"/>
      <c r="TJY10" s="204"/>
      <c r="TJZ10" s="204"/>
      <c r="TKA10" s="204"/>
      <c r="TKB10" s="204"/>
      <c r="TKC10" s="204"/>
      <c r="TKD10" s="204"/>
      <c r="TKE10" s="204"/>
      <c r="TKF10" s="204"/>
      <c r="TKG10" s="204"/>
      <c r="TKH10" s="204"/>
      <c r="TKI10" s="204"/>
      <c r="TKJ10" s="204"/>
      <c r="TKK10" s="204"/>
      <c r="TKL10" s="204"/>
      <c r="TKM10" s="204"/>
      <c r="TKN10" s="204"/>
      <c r="TKO10" s="204"/>
      <c r="TKP10" s="204"/>
      <c r="TKQ10" s="204"/>
      <c r="TKR10" s="204"/>
      <c r="TKS10" s="204"/>
      <c r="TKT10" s="204"/>
      <c r="TKU10" s="204"/>
      <c r="TKV10" s="204"/>
      <c r="TKW10" s="204"/>
      <c r="TKX10" s="204"/>
      <c r="TKY10" s="204"/>
      <c r="TKZ10" s="204"/>
      <c r="TLA10" s="204"/>
      <c r="TLB10" s="204"/>
      <c r="TLC10" s="204"/>
      <c r="TLD10" s="204"/>
      <c r="TLE10" s="204"/>
      <c r="TLF10" s="204"/>
      <c r="TLG10" s="204"/>
      <c r="TLH10" s="204"/>
      <c r="TLI10" s="204"/>
      <c r="TLJ10" s="204"/>
      <c r="TLK10" s="204"/>
      <c r="TLL10" s="204"/>
      <c r="TLM10" s="204"/>
      <c r="TLN10" s="204"/>
      <c r="TLO10" s="204"/>
      <c r="TLP10" s="204"/>
      <c r="TLQ10" s="204"/>
      <c r="TLR10" s="204"/>
      <c r="TLS10" s="204"/>
      <c r="TLT10" s="204"/>
      <c r="TLU10" s="204"/>
      <c r="TLV10" s="204"/>
      <c r="TLW10" s="204"/>
      <c r="TLX10" s="204"/>
      <c r="TLY10" s="204"/>
      <c r="TLZ10" s="204"/>
      <c r="TMA10" s="204"/>
      <c r="TMB10" s="204"/>
      <c r="TMC10" s="204"/>
      <c r="TMD10" s="204"/>
      <c r="TME10" s="204"/>
      <c r="TMF10" s="204"/>
      <c r="TMG10" s="204"/>
      <c r="TMH10" s="204"/>
      <c r="TMI10" s="204"/>
      <c r="TMJ10" s="204"/>
      <c r="TMK10" s="204"/>
      <c r="TML10" s="204"/>
      <c r="TMM10" s="204"/>
      <c r="TMN10" s="204"/>
      <c r="TMO10" s="204"/>
      <c r="TMP10" s="204"/>
      <c r="TMQ10" s="204"/>
      <c r="TMR10" s="204"/>
      <c r="TMS10" s="204"/>
      <c r="TMT10" s="204"/>
      <c r="TMU10" s="204"/>
      <c r="TMV10" s="204"/>
      <c r="TMW10" s="204"/>
      <c r="TMX10" s="204"/>
      <c r="TMY10" s="204"/>
      <c r="TMZ10" s="204"/>
      <c r="TNA10" s="204"/>
      <c r="TNB10" s="204"/>
      <c r="TNC10" s="204"/>
      <c r="TND10" s="204"/>
      <c r="TNE10" s="204"/>
      <c r="TNF10" s="204"/>
      <c r="TNG10" s="204"/>
      <c r="TNH10" s="204"/>
      <c r="TNI10" s="204"/>
      <c r="TNJ10" s="204"/>
      <c r="TNK10" s="204"/>
      <c r="TNL10" s="204"/>
      <c r="TNM10" s="204"/>
      <c r="TNN10" s="204"/>
      <c r="TNO10" s="204"/>
      <c r="TNP10" s="204"/>
      <c r="TNQ10" s="204"/>
      <c r="TNR10" s="204"/>
      <c r="TNS10" s="204"/>
      <c r="TNT10" s="204"/>
      <c r="TNU10" s="204"/>
      <c r="TNV10" s="204"/>
      <c r="TNW10" s="204"/>
      <c r="TNX10" s="204"/>
      <c r="TNY10" s="204"/>
      <c r="TNZ10" s="204"/>
      <c r="TOA10" s="204"/>
      <c r="TOB10" s="204"/>
      <c r="TOC10" s="204"/>
      <c r="TOD10" s="204"/>
      <c r="TOE10" s="204"/>
      <c r="TOF10" s="204"/>
      <c r="TOG10" s="204"/>
      <c r="TOH10" s="204"/>
      <c r="TOI10" s="204"/>
      <c r="TOJ10" s="204"/>
      <c r="TOK10" s="204"/>
      <c r="TOL10" s="204"/>
      <c r="TOM10" s="204"/>
      <c r="TON10" s="204"/>
      <c r="TOO10" s="204"/>
      <c r="TOP10" s="204"/>
      <c r="TOQ10" s="204"/>
      <c r="TOR10" s="204"/>
      <c r="TOS10" s="204"/>
      <c r="TOT10" s="204"/>
      <c r="TOU10" s="204"/>
      <c r="TOV10" s="204"/>
      <c r="TOW10" s="204"/>
      <c r="TOX10" s="204"/>
      <c r="TOY10" s="204"/>
      <c r="TOZ10" s="204"/>
      <c r="TPA10" s="204"/>
      <c r="TPB10" s="204"/>
      <c r="TPC10" s="204"/>
      <c r="TPD10" s="204"/>
      <c r="TPE10" s="204"/>
      <c r="TPF10" s="204"/>
      <c r="TPG10" s="204"/>
      <c r="TPH10" s="204"/>
      <c r="TPI10" s="204"/>
      <c r="TPJ10" s="204"/>
      <c r="TPK10" s="204"/>
      <c r="TPL10" s="204"/>
      <c r="TPM10" s="204"/>
      <c r="TPN10" s="204"/>
      <c r="TPO10" s="204"/>
      <c r="TPP10" s="204"/>
      <c r="TPQ10" s="204"/>
      <c r="TPR10" s="204"/>
      <c r="TPS10" s="204"/>
      <c r="TPT10" s="204"/>
      <c r="TPU10" s="204"/>
      <c r="TPV10" s="204"/>
      <c r="TPW10" s="204"/>
      <c r="TPX10" s="204"/>
      <c r="TPY10" s="204"/>
      <c r="TPZ10" s="204"/>
      <c r="TQA10" s="204"/>
      <c r="TQB10" s="204"/>
      <c r="TQC10" s="204"/>
      <c r="TQD10" s="204"/>
      <c r="TQE10" s="204"/>
      <c r="TQF10" s="204"/>
      <c r="TQG10" s="204"/>
      <c r="TQH10" s="204"/>
      <c r="TQI10" s="204"/>
      <c r="TQJ10" s="204"/>
      <c r="TQK10" s="204"/>
      <c r="TQL10" s="204"/>
      <c r="TQM10" s="204"/>
      <c r="TQN10" s="204"/>
      <c r="TQO10" s="204"/>
      <c r="TQP10" s="204"/>
      <c r="TQQ10" s="204"/>
      <c r="TQR10" s="204"/>
      <c r="TQS10" s="204"/>
      <c r="TQT10" s="204"/>
      <c r="TQU10" s="204"/>
      <c r="TQV10" s="204"/>
      <c r="TQW10" s="204"/>
      <c r="TQX10" s="204"/>
      <c r="TQY10" s="204"/>
      <c r="TQZ10" s="204"/>
      <c r="TRA10" s="204"/>
      <c r="TRB10" s="204"/>
      <c r="TRC10" s="204"/>
      <c r="TRD10" s="204"/>
      <c r="TRE10" s="204"/>
      <c r="TRF10" s="204"/>
      <c r="TRG10" s="204"/>
      <c r="TRH10" s="204"/>
      <c r="TRI10" s="204"/>
      <c r="TRJ10" s="204"/>
      <c r="TRK10" s="204"/>
      <c r="TRL10" s="204"/>
      <c r="TRM10" s="204"/>
      <c r="TRN10" s="204"/>
      <c r="TRO10" s="204"/>
      <c r="TRP10" s="204"/>
      <c r="TRQ10" s="204"/>
      <c r="TRR10" s="204"/>
      <c r="TRS10" s="204"/>
      <c r="TRT10" s="204"/>
      <c r="TRU10" s="204"/>
      <c r="TRV10" s="204"/>
      <c r="TRW10" s="204"/>
      <c r="TRX10" s="204"/>
      <c r="TRY10" s="204"/>
      <c r="TRZ10" s="204"/>
      <c r="TSA10" s="204"/>
      <c r="TSB10" s="204"/>
      <c r="TSC10" s="204"/>
      <c r="TSD10" s="204"/>
      <c r="TSE10" s="204"/>
      <c r="TSF10" s="204"/>
      <c r="TSG10" s="204"/>
      <c r="TSH10" s="204"/>
      <c r="TSI10" s="204"/>
      <c r="TSJ10" s="204"/>
      <c r="TSK10" s="204"/>
      <c r="TSL10" s="204"/>
      <c r="TSM10" s="204"/>
      <c r="TSN10" s="204"/>
      <c r="TSO10" s="204"/>
      <c r="TSP10" s="204"/>
      <c r="TSQ10" s="204"/>
      <c r="TSR10" s="204"/>
      <c r="TSS10" s="204"/>
      <c r="TST10" s="204"/>
      <c r="TSU10" s="204"/>
      <c r="TSV10" s="204"/>
      <c r="TSW10" s="204"/>
      <c r="TSX10" s="204"/>
      <c r="TSY10" s="204"/>
      <c r="TSZ10" s="204"/>
      <c r="TTA10" s="204"/>
      <c r="TTB10" s="204"/>
      <c r="TTC10" s="204"/>
      <c r="TTD10" s="204"/>
      <c r="TTE10" s="204"/>
      <c r="TTF10" s="204"/>
      <c r="TTG10" s="204"/>
      <c r="TTH10" s="204"/>
      <c r="TTI10" s="204"/>
      <c r="TTJ10" s="204"/>
      <c r="TTK10" s="204"/>
      <c r="TTL10" s="204"/>
      <c r="TTM10" s="204"/>
      <c r="TTN10" s="204"/>
      <c r="TTO10" s="204"/>
      <c r="TTP10" s="204"/>
      <c r="TTQ10" s="204"/>
      <c r="TTR10" s="204"/>
      <c r="TTS10" s="204"/>
      <c r="TTT10" s="204"/>
      <c r="TTU10" s="204"/>
      <c r="TTV10" s="204"/>
      <c r="TTW10" s="204"/>
      <c r="TTX10" s="204"/>
      <c r="TTY10" s="204"/>
      <c r="TTZ10" s="204"/>
      <c r="TUA10" s="204"/>
      <c r="TUB10" s="204"/>
      <c r="TUC10" s="204"/>
      <c r="TUD10" s="204"/>
      <c r="TUE10" s="204"/>
      <c r="TUF10" s="204"/>
      <c r="TUG10" s="204"/>
      <c r="TUH10" s="204"/>
      <c r="TUI10" s="204"/>
      <c r="TUJ10" s="204"/>
      <c r="TUK10" s="204"/>
      <c r="TUL10" s="204"/>
      <c r="TUM10" s="204"/>
      <c r="TUN10" s="204"/>
      <c r="TUO10" s="204"/>
      <c r="TUP10" s="204"/>
      <c r="TUQ10" s="204"/>
      <c r="TUR10" s="204"/>
      <c r="TUS10" s="204"/>
      <c r="TUT10" s="204"/>
      <c r="TUU10" s="204"/>
      <c r="TUV10" s="204"/>
      <c r="TUW10" s="204"/>
      <c r="TUX10" s="204"/>
      <c r="TUY10" s="204"/>
      <c r="TUZ10" s="204"/>
      <c r="TVA10" s="204"/>
      <c r="TVB10" s="204"/>
      <c r="TVC10" s="204"/>
      <c r="TVD10" s="204"/>
      <c r="TVE10" s="204"/>
      <c r="TVF10" s="204"/>
      <c r="TVG10" s="204"/>
      <c r="TVH10" s="204"/>
      <c r="TVI10" s="204"/>
      <c r="TVJ10" s="204"/>
      <c r="TVK10" s="204"/>
      <c r="TVL10" s="204"/>
      <c r="TVM10" s="204"/>
      <c r="TVN10" s="204"/>
      <c r="TVO10" s="204"/>
      <c r="TVP10" s="204"/>
      <c r="TVQ10" s="204"/>
      <c r="TVR10" s="204"/>
      <c r="TVS10" s="204"/>
      <c r="TVT10" s="204"/>
      <c r="TVU10" s="204"/>
      <c r="TVV10" s="204"/>
      <c r="TVW10" s="204"/>
      <c r="TVX10" s="204"/>
      <c r="TVY10" s="204"/>
      <c r="TVZ10" s="204"/>
      <c r="TWA10" s="204"/>
      <c r="TWB10" s="204"/>
      <c r="TWC10" s="204"/>
      <c r="TWD10" s="204"/>
      <c r="TWE10" s="204"/>
      <c r="TWF10" s="204"/>
      <c r="TWG10" s="204"/>
      <c r="TWH10" s="204"/>
      <c r="TWI10" s="204"/>
      <c r="TWJ10" s="204"/>
      <c r="TWK10" s="204"/>
      <c r="TWL10" s="204"/>
      <c r="TWM10" s="204"/>
      <c r="TWN10" s="204"/>
      <c r="TWO10" s="204"/>
      <c r="TWP10" s="204"/>
      <c r="TWQ10" s="204"/>
      <c r="TWR10" s="204"/>
      <c r="TWS10" s="204"/>
      <c r="TWT10" s="204"/>
      <c r="TWU10" s="204"/>
      <c r="TWV10" s="204"/>
      <c r="TWW10" s="204"/>
      <c r="TWX10" s="204"/>
      <c r="TWY10" s="204"/>
      <c r="TWZ10" s="204"/>
      <c r="TXA10" s="204"/>
      <c r="TXB10" s="204"/>
      <c r="TXC10" s="204"/>
      <c r="TXD10" s="204"/>
      <c r="TXE10" s="204"/>
      <c r="TXF10" s="204"/>
      <c r="TXG10" s="204"/>
      <c r="TXH10" s="204"/>
      <c r="TXI10" s="204"/>
      <c r="TXJ10" s="204"/>
      <c r="TXK10" s="204"/>
      <c r="TXL10" s="204"/>
      <c r="TXM10" s="204"/>
      <c r="TXN10" s="204"/>
      <c r="TXO10" s="204"/>
      <c r="TXP10" s="204"/>
      <c r="TXQ10" s="204"/>
      <c r="TXR10" s="204"/>
      <c r="TXS10" s="204"/>
      <c r="TXT10" s="204"/>
      <c r="TXU10" s="204"/>
      <c r="TXV10" s="204"/>
      <c r="TXW10" s="204"/>
      <c r="TXX10" s="204"/>
      <c r="TXY10" s="204"/>
      <c r="TXZ10" s="204"/>
      <c r="TYA10" s="204"/>
      <c r="TYB10" s="204"/>
      <c r="TYC10" s="204"/>
      <c r="TYD10" s="204"/>
      <c r="TYE10" s="204"/>
      <c r="TYF10" s="204"/>
      <c r="TYG10" s="204"/>
      <c r="TYH10" s="204"/>
      <c r="TYI10" s="204"/>
      <c r="TYJ10" s="204"/>
      <c r="TYK10" s="204"/>
      <c r="TYL10" s="204"/>
      <c r="TYM10" s="204"/>
      <c r="TYN10" s="204"/>
      <c r="TYO10" s="204"/>
      <c r="TYP10" s="204"/>
      <c r="TYQ10" s="204"/>
      <c r="TYR10" s="204"/>
      <c r="TYS10" s="204"/>
      <c r="TYT10" s="204"/>
      <c r="TYU10" s="204"/>
      <c r="TYV10" s="204"/>
      <c r="TYW10" s="204"/>
      <c r="TYX10" s="204"/>
      <c r="TYY10" s="204"/>
      <c r="TYZ10" s="204"/>
      <c r="TZA10" s="204"/>
      <c r="TZB10" s="204"/>
      <c r="TZC10" s="204"/>
      <c r="TZD10" s="204"/>
      <c r="TZE10" s="204"/>
      <c r="TZF10" s="204"/>
      <c r="TZG10" s="204"/>
      <c r="TZH10" s="204"/>
      <c r="TZI10" s="204"/>
      <c r="TZJ10" s="204"/>
      <c r="TZK10" s="204"/>
      <c r="TZL10" s="204"/>
      <c r="TZM10" s="204"/>
      <c r="TZN10" s="204"/>
      <c r="TZO10" s="204"/>
      <c r="TZP10" s="204"/>
      <c r="TZQ10" s="204"/>
      <c r="TZR10" s="204"/>
      <c r="TZS10" s="204"/>
      <c r="TZT10" s="204"/>
      <c r="TZU10" s="204"/>
      <c r="TZV10" s="204"/>
      <c r="TZW10" s="204"/>
      <c r="TZX10" s="204"/>
      <c r="TZY10" s="204"/>
      <c r="TZZ10" s="204"/>
      <c r="UAA10" s="204"/>
      <c r="UAB10" s="204"/>
      <c r="UAC10" s="204"/>
      <c r="UAD10" s="204"/>
      <c r="UAE10" s="204"/>
      <c r="UAF10" s="204"/>
      <c r="UAG10" s="204"/>
      <c r="UAH10" s="204"/>
      <c r="UAI10" s="204"/>
      <c r="UAJ10" s="204"/>
      <c r="UAK10" s="204"/>
      <c r="UAL10" s="204"/>
      <c r="UAM10" s="204"/>
      <c r="UAN10" s="204"/>
      <c r="UAO10" s="204"/>
      <c r="UAP10" s="204"/>
      <c r="UAQ10" s="204"/>
      <c r="UAR10" s="204"/>
      <c r="UAS10" s="204"/>
      <c r="UAT10" s="204"/>
      <c r="UAU10" s="204"/>
      <c r="UAV10" s="204"/>
      <c r="UAW10" s="204"/>
      <c r="UAX10" s="204"/>
      <c r="UAY10" s="204"/>
      <c r="UAZ10" s="204"/>
      <c r="UBA10" s="204"/>
      <c r="UBB10" s="204"/>
      <c r="UBC10" s="204"/>
      <c r="UBD10" s="204"/>
      <c r="UBE10" s="204"/>
      <c r="UBF10" s="204"/>
      <c r="UBG10" s="204"/>
      <c r="UBH10" s="204"/>
      <c r="UBI10" s="204"/>
      <c r="UBJ10" s="204"/>
      <c r="UBK10" s="204"/>
      <c r="UBL10" s="204"/>
      <c r="UBM10" s="204"/>
      <c r="UBN10" s="204"/>
      <c r="UBO10" s="204"/>
      <c r="UBP10" s="204"/>
      <c r="UBQ10" s="204"/>
      <c r="UBR10" s="204"/>
      <c r="UBS10" s="204"/>
      <c r="UBT10" s="204"/>
      <c r="UBU10" s="204"/>
      <c r="UBV10" s="204"/>
      <c r="UBW10" s="204"/>
      <c r="UBX10" s="204"/>
      <c r="UBY10" s="204"/>
      <c r="UBZ10" s="204"/>
      <c r="UCA10" s="204"/>
      <c r="UCB10" s="204"/>
      <c r="UCC10" s="204"/>
      <c r="UCD10" s="204"/>
      <c r="UCE10" s="204"/>
      <c r="UCF10" s="204"/>
      <c r="UCG10" s="204"/>
      <c r="UCH10" s="204"/>
      <c r="UCI10" s="204"/>
      <c r="UCJ10" s="204"/>
      <c r="UCK10" s="204"/>
      <c r="UCL10" s="204"/>
      <c r="UCM10" s="204"/>
      <c r="UCN10" s="204"/>
      <c r="UCO10" s="204"/>
      <c r="UCP10" s="204"/>
      <c r="UCQ10" s="204"/>
      <c r="UCR10" s="204"/>
      <c r="UCS10" s="204"/>
      <c r="UCT10" s="204"/>
      <c r="UCU10" s="204"/>
      <c r="UCV10" s="204"/>
      <c r="UCW10" s="204"/>
      <c r="UCX10" s="204"/>
      <c r="UCY10" s="204"/>
      <c r="UCZ10" s="204"/>
      <c r="UDA10" s="204"/>
      <c r="UDB10" s="204"/>
      <c r="UDC10" s="204"/>
      <c r="UDD10" s="204"/>
      <c r="UDE10" s="204"/>
      <c r="UDF10" s="204"/>
      <c r="UDG10" s="204"/>
      <c r="UDH10" s="204"/>
      <c r="UDI10" s="204"/>
      <c r="UDJ10" s="204"/>
      <c r="UDK10" s="204"/>
      <c r="UDL10" s="204"/>
      <c r="UDM10" s="204"/>
      <c r="UDN10" s="204"/>
      <c r="UDO10" s="204"/>
      <c r="UDP10" s="204"/>
      <c r="UDQ10" s="204"/>
      <c r="UDR10" s="204"/>
      <c r="UDS10" s="204"/>
      <c r="UDT10" s="204"/>
      <c r="UDU10" s="204"/>
      <c r="UDV10" s="204"/>
      <c r="UDW10" s="204"/>
      <c r="UDX10" s="204"/>
      <c r="UDY10" s="204"/>
      <c r="UDZ10" s="204"/>
      <c r="UEA10" s="204"/>
      <c r="UEB10" s="204"/>
      <c r="UEC10" s="204"/>
      <c r="UED10" s="204"/>
      <c r="UEE10" s="204"/>
      <c r="UEF10" s="204"/>
      <c r="UEG10" s="204"/>
      <c r="UEH10" s="204"/>
      <c r="UEI10" s="204"/>
      <c r="UEJ10" s="204"/>
      <c r="UEK10" s="204"/>
      <c r="UEL10" s="204"/>
      <c r="UEM10" s="204"/>
      <c r="UEN10" s="204"/>
      <c r="UEO10" s="204"/>
      <c r="UEP10" s="204"/>
      <c r="UEQ10" s="204"/>
      <c r="UER10" s="204"/>
      <c r="UES10" s="204"/>
      <c r="UET10" s="204"/>
      <c r="UEU10" s="204"/>
      <c r="UEV10" s="204"/>
      <c r="UEW10" s="204"/>
      <c r="UEX10" s="204"/>
      <c r="UEY10" s="204"/>
      <c r="UEZ10" s="204"/>
      <c r="UFA10" s="204"/>
      <c r="UFB10" s="204"/>
      <c r="UFC10" s="204"/>
      <c r="UFD10" s="204"/>
      <c r="UFE10" s="204"/>
      <c r="UFF10" s="204"/>
      <c r="UFG10" s="204"/>
      <c r="UFH10" s="204"/>
      <c r="UFI10" s="204"/>
      <c r="UFJ10" s="204"/>
      <c r="UFK10" s="204"/>
      <c r="UFL10" s="204"/>
      <c r="UFM10" s="204"/>
      <c r="UFN10" s="204"/>
      <c r="UFO10" s="204"/>
      <c r="UFP10" s="204"/>
      <c r="UFQ10" s="204"/>
      <c r="UFR10" s="204"/>
      <c r="UFS10" s="204"/>
      <c r="UFT10" s="204"/>
      <c r="UFU10" s="204"/>
      <c r="UFV10" s="204"/>
      <c r="UFW10" s="204"/>
      <c r="UFX10" s="204"/>
      <c r="UFY10" s="204"/>
      <c r="UFZ10" s="204"/>
      <c r="UGA10" s="204"/>
      <c r="UGB10" s="204"/>
      <c r="UGC10" s="204"/>
      <c r="UGD10" s="204"/>
      <c r="UGE10" s="204"/>
      <c r="UGF10" s="204"/>
      <c r="UGG10" s="204"/>
      <c r="UGH10" s="204"/>
      <c r="UGI10" s="204"/>
      <c r="UGJ10" s="204"/>
      <c r="UGK10" s="204"/>
      <c r="UGL10" s="204"/>
      <c r="UGM10" s="204"/>
      <c r="UGN10" s="204"/>
      <c r="UGO10" s="204"/>
      <c r="UGP10" s="204"/>
      <c r="UGQ10" s="204"/>
      <c r="UGR10" s="204"/>
      <c r="UGS10" s="204"/>
      <c r="UGT10" s="204"/>
      <c r="UGU10" s="204"/>
      <c r="UGV10" s="204"/>
      <c r="UGW10" s="204"/>
      <c r="UGX10" s="204"/>
      <c r="UGY10" s="204"/>
      <c r="UGZ10" s="204"/>
      <c r="UHA10" s="204"/>
      <c r="UHB10" s="204"/>
      <c r="UHC10" s="204"/>
      <c r="UHD10" s="204"/>
      <c r="UHE10" s="204"/>
      <c r="UHF10" s="204"/>
      <c r="UHG10" s="204"/>
      <c r="UHH10" s="204"/>
      <c r="UHI10" s="204"/>
      <c r="UHJ10" s="204"/>
      <c r="UHK10" s="204"/>
      <c r="UHL10" s="204"/>
      <c r="UHM10" s="204"/>
      <c r="UHN10" s="204"/>
      <c r="UHO10" s="204"/>
      <c r="UHP10" s="204"/>
      <c r="UHQ10" s="204"/>
      <c r="UHR10" s="204"/>
      <c r="UHS10" s="204"/>
      <c r="UHT10" s="204"/>
      <c r="UHU10" s="204"/>
      <c r="UHV10" s="204"/>
      <c r="UHW10" s="204"/>
      <c r="UHX10" s="204"/>
      <c r="UHY10" s="204"/>
      <c r="UHZ10" s="204"/>
      <c r="UIA10" s="204"/>
      <c r="UIB10" s="204"/>
      <c r="UIC10" s="204"/>
      <c r="UID10" s="204"/>
      <c r="UIE10" s="204"/>
      <c r="UIF10" s="204"/>
      <c r="UIG10" s="204"/>
      <c r="UIH10" s="204"/>
      <c r="UII10" s="204"/>
      <c r="UIJ10" s="204"/>
      <c r="UIK10" s="204"/>
      <c r="UIL10" s="204"/>
      <c r="UIM10" s="204"/>
      <c r="UIN10" s="204"/>
      <c r="UIO10" s="204"/>
      <c r="UIP10" s="204"/>
      <c r="UIQ10" s="204"/>
      <c r="UIR10" s="204"/>
      <c r="UIS10" s="204"/>
      <c r="UIT10" s="204"/>
      <c r="UIU10" s="204"/>
      <c r="UIV10" s="204"/>
      <c r="UIW10" s="204"/>
      <c r="UIX10" s="204"/>
      <c r="UIY10" s="204"/>
      <c r="UIZ10" s="204"/>
      <c r="UJA10" s="204"/>
      <c r="UJB10" s="204"/>
      <c r="UJC10" s="204"/>
      <c r="UJD10" s="204"/>
      <c r="UJE10" s="204"/>
      <c r="UJF10" s="204"/>
      <c r="UJG10" s="204"/>
      <c r="UJH10" s="204"/>
      <c r="UJI10" s="204"/>
      <c r="UJJ10" s="204"/>
      <c r="UJK10" s="204"/>
      <c r="UJL10" s="204"/>
      <c r="UJM10" s="204"/>
      <c r="UJN10" s="204"/>
      <c r="UJO10" s="204"/>
      <c r="UJP10" s="204"/>
      <c r="UJQ10" s="204"/>
      <c r="UJR10" s="204"/>
      <c r="UJS10" s="204"/>
      <c r="UJT10" s="204"/>
      <c r="UJU10" s="204"/>
      <c r="UJV10" s="204"/>
      <c r="UJW10" s="204"/>
      <c r="UJX10" s="204"/>
      <c r="UJY10" s="204"/>
      <c r="UJZ10" s="204"/>
      <c r="UKA10" s="204"/>
      <c r="UKB10" s="204"/>
      <c r="UKC10" s="204"/>
      <c r="UKD10" s="204"/>
      <c r="UKE10" s="204"/>
      <c r="UKF10" s="204"/>
      <c r="UKG10" s="204"/>
      <c r="UKH10" s="204"/>
      <c r="UKI10" s="204"/>
      <c r="UKJ10" s="204"/>
      <c r="UKK10" s="204"/>
      <c r="UKL10" s="204"/>
      <c r="UKM10" s="204"/>
      <c r="UKN10" s="204"/>
      <c r="UKO10" s="204"/>
      <c r="UKP10" s="204"/>
      <c r="UKQ10" s="204"/>
      <c r="UKR10" s="204"/>
      <c r="UKS10" s="204"/>
      <c r="UKT10" s="204"/>
      <c r="UKU10" s="204"/>
      <c r="UKV10" s="204"/>
      <c r="UKW10" s="204"/>
      <c r="UKX10" s="204"/>
      <c r="UKY10" s="204"/>
      <c r="UKZ10" s="204"/>
      <c r="ULA10" s="204"/>
      <c r="ULB10" s="204"/>
      <c r="ULC10" s="204"/>
      <c r="ULD10" s="204"/>
      <c r="ULE10" s="204"/>
      <c r="ULF10" s="204"/>
      <c r="ULG10" s="204"/>
      <c r="ULH10" s="204"/>
      <c r="ULI10" s="204"/>
      <c r="ULJ10" s="204"/>
      <c r="ULK10" s="204"/>
      <c r="ULL10" s="204"/>
      <c r="ULM10" s="204"/>
      <c r="ULN10" s="204"/>
      <c r="ULO10" s="204"/>
      <c r="ULP10" s="204"/>
      <c r="ULQ10" s="204"/>
      <c r="ULR10" s="204"/>
      <c r="ULS10" s="204"/>
      <c r="ULT10" s="204"/>
      <c r="ULU10" s="204"/>
      <c r="ULV10" s="204"/>
      <c r="ULW10" s="204"/>
      <c r="ULX10" s="204"/>
      <c r="ULY10" s="204"/>
      <c r="ULZ10" s="204"/>
      <c r="UMA10" s="204"/>
      <c r="UMB10" s="204"/>
      <c r="UMC10" s="204"/>
      <c r="UMD10" s="204"/>
      <c r="UME10" s="204"/>
      <c r="UMF10" s="204"/>
      <c r="UMG10" s="204"/>
      <c r="UMH10" s="204"/>
      <c r="UMI10" s="204"/>
      <c r="UMJ10" s="204"/>
      <c r="UMK10" s="204"/>
      <c r="UML10" s="204"/>
      <c r="UMM10" s="204"/>
      <c r="UMN10" s="204"/>
      <c r="UMO10" s="204"/>
      <c r="UMP10" s="204"/>
      <c r="UMQ10" s="204"/>
      <c r="UMR10" s="204"/>
      <c r="UMS10" s="204"/>
      <c r="UMT10" s="204"/>
      <c r="UMU10" s="204"/>
      <c r="UMV10" s="204"/>
      <c r="UMW10" s="204"/>
      <c r="UMX10" s="204"/>
      <c r="UMY10" s="204"/>
      <c r="UMZ10" s="204"/>
      <c r="UNA10" s="204"/>
      <c r="UNB10" s="204"/>
      <c r="UNC10" s="204"/>
      <c r="UND10" s="204"/>
      <c r="UNE10" s="204"/>
      <c r="UNF10" s="204"/>
      <c r="UNG10" s="204"/>
      <c r="UNH10" s="204"/>
      <c r="UNI10" s="204"/>
      <c r="UNJ10" s="204"/>
      <c r="UNK10" s="204"/>
      <c r="UNL10" s="204"/>
      <c r="UNM10" s="204"/>
      <c r="UNN10" s="204"/>
      <c r="UNO10" s="204"/>
      <c r="UNP10" s="204"/>
      <c r="UNQ10" s="204"/>
      <c r="UNR10" s="204"/>
      <c r="UNS10" s="204"/>
      <c r="UNT10" s="204"/>
      <c r="UNU10" s="204"/>
      <c r="UNV10" s="204"/>
      <c r="UNW10" s="204"/>
      <c r="UNX10" s="204"/>
      <c r="UNY10" s="204"/>
      <c r="UNZ10" s="204"/>
      <c r="UOA10" s="204"/>
      <c r="UOB10" s="204"/>
      <c r="UOC10" s="204"/>
      <c r="UOD10" s="204"/>
      <c r="UOE10" s="204"/>
      <c r="UOF10" s="204"/>
      <c r="UOG10" s="204"/>
      <c r="UOH10" s="204"/>
      <c r="UOI10" s="204"/>
      <c r="UOJ10" s="204"/>
      <c r="UOK10" s="204"/>
      <c r="UOL10" s="204"/>
      <c r="UOM10" s="204"/>
      <c r="UON10" s="204"/>
      <c r="UOO10" s="204"/>
      <c r="UOP10" s="204"/>
      <c r="UOQ10" s="204"/>
      <c r="UOR10" s="204"/>
      <c r="UOS10" s="204"/>
      <c r="UOT10" s="204"/>
      <c r="UOU10" s="204"/>
      <c r="UOV10" s="204"/>
      <c r="UOW10" s="204"/>
      <c r="UOX10" s="204"/>
      <c r="UOY10" s="204"/>
      <c r="UOZ10" s="204"/>
      <c r="UPA10" s="204"/>
      <c r="UPB10" s="204"/>
      <c r="UPC10" s="204"/>
      <c r="UPD10" s="204"/>
      <c r="UPE10" s="204"/>
      <c r="UPF10" s="204"/>
      <c r="UPG10" s="204"/>
      <c r="UPH10" s="204"/>
      <c r="UPI10" s="204"/>
      <c r="UPJ10" s="204"/>
      <c r="UPK10" s="204"/>
      <c r="UPL10" s="204"/>
      <c r="UPM10" s="204"/>
      <c r="UPN10" s="204"/>
      <c r="UPO10" s="204"/>
      <c r="UPP10" s="204"/>
      <c r="UPQ10" s="204"/>
      <c r="UPR10" s="204"/>
      <c r="UPS10" s="204"/>
      <c r="UPT10" s="204"/>
      <c r="UPU10" s="204"/>
      <c r="UPV10" s="204"/>
      <c r="UPW10" s="204"/>
      <c r="UPX10" s="204"/>
      <c r="UPY10" s="204"/>
      <c r="UPZ10" s="204"/>
      <c r="UQA10" s="204"/>
      <c r="UQB10" s="204"/>
      <c r="UQC10" s="204"/>
      <c r="UQD10" s="204"/>
      <c r="UQE10" s="204"/>
      <c r="UQF10" s="204"/>
      <c r="UQG10" s="204"/>
      <c r="UQH10" s="204"/>
      <c r="UQI10" s="204"/>
      <c r="UQJ10" s="204"/>
      <c r="UQK10" s="204"/>
      <c r="UQL10" s="204"/>
      <c r="UQM10" s="204"/>
      <c r="UQN10" s="204"/>
      <c r="UQO10" s="204"/>
      <c r="UQP10" s="204"/>
      <c r="UQQ10" s="204"/>
      <c r="UQR10" s="204"/>
      <c r="UQS10" s="204"/>
      <c r="UQT10" s="204"/>
      <c r="UQU10" s="204"/>
      <c r="UQV10" s="204"/>
      <c r="UQW10" s="204"/>
      <c r="UQX10" s="204"/>
      <c r="UQY10" s="204"/>
      <c r="UQZ10" s="204"/>
      <c r="URA10" s="204"/>
      <c r="URB10" s="204"/>
      <c r="URC10" s="204"/>
      <c r="URD10" s="204"/>
      <c r="URE10" s="204"/>
      <c r="URF10" s="204"/>
      <c r="URG10" s="204"/>
      <c r="URH10" s="204"/>
      <c r="URI10" s="204"/>
      <c r="URJ10" s="204"/>
      <c r="URK10" s="204"/>
      <c r="URL10" s="204"/>
      <c r="URM10" s="204"/>
      <c r="URN10" s="204"/>
      <c r="URO10" s="204"/>
      <c r="URP10" s="204"/>
      <c r="URQ10" s="204"/>
      <c r="URR10" s="204"/>
      <c r="URS10" s="204"/>
      <c r="URT10" s="204"/>
      <c r="URU10" s="204"/>
      <c r="URV10" s="204"/>
      <c r="URW10" s="204"/>
      <c r="URX10" s="204"/>
      <c r="URY10" s="204"/>
      <c r="URZ10" s="204"/>
      <c r="USA10" s="204"/>
      <c r="USB10" s="204"/>
      <c r="USC10" s="204"/>
      <c r="USD10" s="204"/>
      <c r="USE10" s="204"/>
      <c r="USF10" s="204"/>
      <c r="USG10" s="204"/>
      <c r="USH10" s="204"/>
      <c r="USI10" s="204"/>
      <c r="USJ10" s="204"/>
      <c r="USK10" s="204"/>
      <c r="USL10" s="204"/>
      <c r="USM10" s="204"/>
      <c r="USN10" s="204"/>
      <c r="USO10" s="204"/>
      <c r="USP10" s="204"/>
      <c r="USQ10" s="204"/>
      <c r="USR10" s="204"/>
      <c r="USS10" s="204"/>
      <c r="UST10" s="204"/>
      <c r="USU10" s="204"/>
      <c r="USV10" s="204"/>
      <c r="USW10" s="204"/>
      <c r="USX10" s="204"/>
      <c r="USY10" s="204"/>
      <c r="USZ10" s="204"/>
      <c r="UTA10" s="204"/>
      <c r="UTB10" s="204"/>
      <c r="UTC10" s="204"/>
      <c r="UTD10" s="204"/>
      <c r="UTE10" s="204"/>
      <c r="UTF10" s="204"/>
      <c r="UTG10" s="204"/>
      <c r="UTH10" s="204"/>
      <c r="UTI10" s="204"/>
      <c r="UTJ10" s="204"/>
      <c r="UTK10" s="204"/>
      <c r="UTL10" s="204"/>
      <c r="UTM10" s="204"/>
      <c r="UTN10" s="204"/>
      <c r="UTO10" s="204"/>
      <c r="UTP10" s="204"/>
      <c r="UTQ10" s="204"/>
      <c r="UTR10" s="204"/>
      <c r="UTS10" s="204"/>
      <c r="UTT10" s="204"/>
      <c r="UTU10" s="204"/>
      <c r="UTV10" s="204"/>
      <c r="UTW10" s="204"/>
      <c r="UTX10" s="204"/>
      <c r="UTY10" s="204"/>
      <c r="UTZ10" s="204"/>
      <c r="UUA10" s="204"/>
      <c r="UUB10" s="204"/>
      <c r="UUC10" s="204"/>
      <c r="UUD10" s="204"/>
      <c r="UUE10" s="204"/>
      <c r="UUF10" s="204"/>
      <c r="UUG10" s="204"/>
      <c r="UUH10" s="204"/>
      <c r="UUI10" s="204"/>
      <c r="UUJ10" s="204"/>
      <c r="UUK10" s="204"/>
      <c r="UUL10" s="204"/>
      <c r="UUM10" s="204"/>
      <c r="UUN10" s="204"/>
      <c r="UUO10" s="204"/>
      <c r="UUP10" s="204"/>
      <c r="UUQ10" s="204"/>
      <c r="UUR10" s="204"/>
      <c r="UUS10" s="204"/>
      <c r="UUT10" s="204"/>
      <c r="UUU10" s="204"/>
      <c r="UUV10" s="204"/>
      <c r="UUW10" s="204"/>
      <c r="UUX10" s="204"/>
      <c r="UUY10" s="204"/>
      <c r="UUZ10" s="204"/>
      <c r="UVA10" s="204"/>
      <c r="UVB10" s="204"/>
      <c r="UVC10" s="204"/>
      <c r="UVD10" s="204"/>
      <c r="UVE10" s="204"/>
      <c r="UVF10" s="204"/>
      <c r="UVG10" s="204"/>
      <c r="UVH10" s="204"/>
      <c r="UVI10" s="204"/>
      <c r="UVJ10" s="204"/>
      <c r="UVK10" s="204"/>
      <c r="UVL10" s="204"/>
      <c r="UVM10" s="204"/>
      <c r="UVN10" s="204"/>
      <c r="UVO10" s="204"/>
      <c r="UVP10" s="204"/>
      <c r="UVQ10" s="204"/>
      <c r="UVR10" s="204"/>
      <c r="UVS10" s="204"/>
      <c r="UVT10" s="204"/>
      <c r="UVU10" s="204"/>
      <c r="UVV10" s="204"/>
      <c r="UVW10" s="204"/>
      <c r="UVX10" s="204"/>
      <c r="UVY10" s="204"/>
      <c r="UVZ10" s="204"/>
      <c r="UWA10" s="204"/>
      <c r="UWB10" s="204"/>
      <c r="UWC10" s="204"/>
      <c r="UWD10" s="204"/>
      <c r="UWE10" s="204"/>
      <c r="UWF10" s="204"/>
      <c r="UWG10" s="204"/>
      <c r="UWH10" s="204"/>
      <c r="UWI10" s="204"/>
      <c r="UWJ10" s="204"/>
      <c r="UWK10" s="204"/>
      <c r="UWL10" s="204"/>
      <c r="UWM10" s="204"/>
      <c r="UWN10" s="204"/>
      <c r="UWO10" s="204"/>
      <c r="UWP10" s="204"/>
      <c r="UWQ10" s="204"/>
      <c r="UWR10" s="204"/>
      <c r="UWS10" s="204"/>
      <c r="UWT10" s="204"/>
      <c r="UWU10" s="204"/>
      <c r="UWV10" s="204"/>
      <c r="UWW10" s="204"/>
      <c r="UWX10" s="204"/>
      <c r="UWY10" s="204"/>
      <c r="UWZ10" s="204"/>
      <c r="UXA10" s="204"/>
      <c r="UXB10" s="204"/>
      <c r="UXC10" s="204"/>
      <c r="UXD10" s="204"/>
      <c r="UXE10" s="204"/>
      <c r="UXF10" s="204"/>
      <c r="UXG10" s="204"/>
      <c r="UXH10" s="204"/>
      <c r="UXI10" s="204"/>
      <c r="UXJ10" s="204"/>
      <c r="UXK10" s="204"/>
      <c r="UXL10" s="204"/>
      <c r="UXM10" s="204"/>
      <c r="UXN10" s="204"/>
      <c r="UXO10" s="204"/>
      <c r="UXP10" s="204"/>
      <c r="UXQ10" s="204"/>
      <c r="UXR10" s="204"/>
      <c r="UXS10" s="204"/>
      <c r="UXT10" s="204"/>
      <c r="UXU10" s="204"/>
      <c r="UXV10" s="204"/>
      <c r="UXW10" s="204"/>
      <c r="UXX10" s="204"/>
      <c r="UXY10" s="204"/>
      <c r="UXZ10" s="204"/>
      <c r="UYA10" s="204"/>
      <c r="UYB10" s="204"/>
      <c r="UYC10" s="204"/>
      <c r="UYD10" s="204"/>
      <c r="UYE10" s="204"/>
      <c r="UYF10" s="204"/>
      <c r="UYG10" s="204"/>
      <c r="UYH10" s="204"/>
      <c r="UYI10" s="204"/>
      <c r="UYJ10" s="204"/>
      <c r="UYK10" s="204"/>
      <c r="UYL10" s="204"/>
      <c r="UYM10" s="204"/>
      <c r="UYN10" s="204"/>
      <c r="UYO10" s="204"/>
      <c r="UYP10" s="204"/>
      <c r="UYQ10" s="204"/>
      <c r="UYR10" s="204"/>
      <c r="UYS10" s="204"/>
      <c r="UYT10" s="204"/>
      <c r="UYU10" s="204"/>
      <c r="UYV10" s="204"/>
      <c r="UYW10" s="204"/>
      <c r="UYX10" s="204"/>
      <c r="UYY10" s="204"/>
      <c r="UYZ10" s="204"/>
      <c r="UZA10" s="204"/>
      <c r="UZB10" s="204"/>
      <c r="UZC10" s="204"/>
      <c r="UZD10" s="204"/>
      <c r="UZE10" s="204"/>
      <c r="UZF10" s="204"/>
      <c r="UZG10" s="204"/>
      <c r="UZH10" s="204"/>
      <c r="UZI10" s="204"/>
      <c r="UZJ10" s="204"/>
      <c r="UZK10" s="204"/>
      <c r="UZL10" s="204"/>
      <c r="UZM10" s="204"/>
      <c r="UZN10" s="204"/>
      <c r="UZO10" s="204"/>
      <c r="UZP10" s="204"/>
      <c r="UZQ10" s="204"/>
      <c r="UZR10" s="204"/>
      <c r="UZS10" s="204"/>
      <c r="UZT10" s="204"/>
      <c r="UZU10" s="204"/>
      <c r="UZV10" s="204"/>
      <c r="UZW10" s="204"/>
      <c r="UZX10" s="204"/>
      <c r="UZY10" s="204"/>
      <c r="UZZ10" s="204"/>
      <c r="VAA10" s="204"/>
      <c r="VAB10" s="204"/>
      <c r="VAC10" s="204"/>
      <c r="VAD10" s="204"/>
      <c r="VAE10" s="204"/>
      <c r="VAF10" s="204"/>
      <c r="VAG10" s="204"/>
      <c r="VAH10" s="204"/>
      <c r="VAI10" s="204"/>
      <c r="VAJ10" s="204"/>
      <c r="VAK10" s="204"/>
      <c r="VAL10" s="204"/>
      <c r="VAM10" s="204"/>
      <c r="VAN10" s="204"/>
      <c r="VAO10" s="204"/>
      <c r="VAP10" s="204"/>
      <c r="VAQ10" s="204"/>
      <c r="VAR10" s="204"/>
      <c r="VAS10" s="204"/>
      <c r="VAT10" s="204"/>
      <c r="VAU10" s="204"/>
      <c r="VAV10" s="204"/>
      <c r="VAW10" s="204"/>
      <c r="VAX10" s="204"/>
      <c r="VAY10" s="204"/>
      <c r="VAZ10" s="204"/>
      <c r="VBA10" s="204"/>
      <c r="VBB10" s="204"/>
      <c r="VBC10" s="204"/>
      <c r="VBD10" s="204"/>
      <c r="VBE10" s="204"/>
      <c r="VBF10" s="204"/>
      <c r="VBG10" s="204"/>
      <c r="VBH10" s="204"/>
      <c r="VBI10" s="204"/>
      <c r="VBJ10" s="204"/>
      <c r="VBK10" s="204"/>
      <c r="VBL10" s="204"/>
      <c r="VBM10" s="204"/>
      <c r="VBN10" s="204"/>
      <c r="VBO10" s="204"/>
      <c r="VBP10" s="204"/>
      <c r="VBQ10" s="204"/>
      <c r="VBR10" s="204"/>
      <c r="VBS10" s="204"/>
      <c r="VBT10" s="204"/>
      <c r="VBU10" s="204"/>
      <c r="VBV10" s="204"/>
      <c r="VBW10" s="204"/>
      <c r="VBX10" s="204"/>
      <c r="VBY10" s="204"/>
      <c r="VBZ10" s="204"/>
      <c r="VCA10" s="204"/>
      <c r="VCB10" s="204"/>
      <c r="VCC10" s="204"/>
      <c r="VCD10" s="204"/>
      <c r="VCE10" s="204"/>
      <c r="VCF10" s="204"/>
      <c r="VCG10" s="204"/>
      <c r="VCH10" s="204"/>
      <c r="VCI10" s="204"/>
      <c r="VCJ10" s="204"/>
      <c r="VCK10" s="204"/>
      <c r="VCL10" s="204"/>
      <c r="VCM10" s="204"/>
      <c r="VCN10" s="204"/>
      <c r="VCO10" s="204"/>
      <c r="VCP10" s="204"/>
      <c r="VCQ10" s="204"/>
      <c r="VCR10" s="204"/>
      <c r="VCS10" s="204"/>
      <c r="VCT10" s="204"/>
      <c r="VCU10" s="204"/>
      <c r="VCV10" s="204"/>
      <c r="VCW10" s="204"/>
      <c r="VCX10" s="204"/>
      <c r="VCY10" s="204"/>
      <c r="VCZ10" s="204"/>
      <c r="VDA10" s="204"/>
      <c r="VDB10" s="204"/>
      <c r="VDC10" s="204"/>
      <c r="VDD10" s="204"/>
      <c r="VDE10" s="204"/>
      <c r="VDF10" s="204"/>
      <c r="VDG10" s="204"/>
      <c r="VDH10" s="204"/>
      <c r="VDI10" s="204"/>
      <c r="VDJ10" s="204"/>
      <c r="VDK10" s="204"/>
      <c r="VDL10" s="204"/>
      <c r="VDM10" s="204"/>
      <c r="VDN10" s="204"/>
      <c r="VDO10" s="204"/>
      <c r="VDP10" s="204"/>
      <c r="VDQ10" s="204"/>
      <c r="VDR10" s="204"/>
      <c r="VDS10" s="204"/>
      <c r="VDT10" s="204"/>
      <c r="VDU10" s="204"/>
      <c r="VDV10" s="204"/>
      <c r="VDW10" s="204"/>
      <c r="VDX10" s="204"/>
      <c r="VDY10" s="204"/>
      <c r="VDZ10" s="204"/>
      <c r="VEA10" s="204"/>
      <c r="VEB10" s="204"/>
      <c r="VEC10" s="204"/>
      <c r="VED10" s="204"/>
      <c r="VEE10" s="204"/>
      <c r="VEF10" s="204"/>
      <c r="VEG10" s="204"/>
      <c r="VEH10" s="204"/>
      <c r="VEI10" s="204"/>
      <c r="VEJ10" s="204"/>
      <c r="VEK10" s="204"/>
      <c r="VEL10" s="204"/>
      <c r="VEM10" s="204"/>
      <c r="VEN10" s="204"/>
      <c r="VEO10" s="204"/>
      <c r="VEP10" s="204"/>
      <c r="VEQ10" s="204"/>
      <c r="VER10" s="204"/>
      <c r="VES10" s="204"/>
      <c r="VET10" s="204"/>
      <c r="VEU10" s="204"/>
      <c r="VEV10" s="204"/>
      <c r="VEW10" s="204"/>
      <c r="VEX10" s="204"/>
      <c r="VEY10" s="204"/>
      <c r="VEZ10" s="204"/>
      <c r="VFA10" s="204"/>
      <c r="VFB10" s="204"/>
      <c r="VFC10" s="204"/>
      <c r="VFD10" s="204"/>
      <c r="VFE10" s="204"/>
      <c r="VFF10" s="204"/>
      <c r="VFG10" s="204"/>
      <c r="VFH10" s="204"/>
      <c r="VFI10" s="204"/>
      <c r="VFJ10" s="204"/>
      <c r="VFK10" s="204"/>
      <c r="VFL10" s="204"/>
      <c r="VFM10" s="204"/>
      <c r="VFN10" s="204"/>
      <c r="VFO10" s="204"/>
      <c r="VFP10" s="204"/>
      <c r="VFQ10" s="204"/>
      <c r="VFR10" s="204"/>
      <c r="VFS10" s="204"/>
      <c r="VFT10" s="204"/>
      <c r="VFU10" s="204"/>
      <c r="VFV10" s="204"/>
      <c r="VFW10" s="204"/>
      <c r="VFX10" s="204"/>
      <c r="VFY10" s="204"/>
      <c r="VFZ10" s="204"/>
      <c r="VGA10" s="204"/>
      <c r="VGB10" s="204"/>
      <c r="VGC10" s="204"/>
      <c r="VGD10" s="204"/>
      <c r="VGE10" s="204"/>
      <c r="VGF10" s="204"/>
      <c r="VGG10" s="204"/>
      <c r="VGH10" s="204"/>
      <c r="VGI10" s="204"/>
      <c r="VGJ10" s="204"/>
      <c r="VGK10" s="204"/>
      <c r="VGL10" s="204"/>
      <c r="VGM10" s="204"/>
      <c r="VGN10" s="204"/>
      <c r="VGO10" s="204"/>
      <c r="VGP10" s="204"/>
      <c r="VGQ10" s="204"/>
      <c r="VGR10" s="204"/>
      <c r="VGS10" s="204"/>
      <c r="VGT10" s="204"/>
      <c r="VGU10" s="204"/>
      <c r="VGV10" s="204"/>
      <c r="VGW10" s="204"/>
      <c r="VGX10" s="204"/>
      <c r="VGY10" s="204"/>
      <c r="VGZ10" s="204"/>
      <c r="VHA10" s="204"/>
      <c r="VHB10" s="204"/>
      <c r="VHC10" s="204"/>
      <c r="VHD10" s="204"/>
      <c r="VHE10" s="204"/>
      <c r="VHF10" s="204"/>
      <c r="VHG10" s="204"/>
      <c r="VHH10" s="204"/>
      <c r="VHI10" s="204"/>
      <c r="VHJ10" s="204"/>
      <c r="VHK10" s="204"/>
      <c r="VHL10" s="204"/>
      <c r="VHM10" s="204"/>
      <c r="VHN10" s="204"/>
      <c r="VHO10" s="204"/>
      <c r="VHP10" s="204"/>
      <c r="VHQ10" s="204"/>
      <c r="VHR10" s="204"/>
      <c r="VHS10" s="204"/>
      <c r="VHT10" s="204"/>
      <c r="VHU10" s="204"/>
      <c r="VHV10" s="204"/>
      <c r="VHW10" s="204"/>
      <c r="VHX10" s="204"/>
      <c r="VHY10" s="204"/>
      <c r="VHZ10" s="204"/>
      <c r="VIA10" s="204"/>
      <c r="VIB10" s="204"/>
      <c r="VIC10" s="204"/>
      <c r="VID10" s="204"/>
      <c r="VIE10" s="204"/>
      <c r="VIF10" s="204"/>
      <c r="VIG10" s="204"/>
      <c r="VIH10" s="204"/>
      <c r="VII10" s="204"/>
      <c r="VIJ10" s="204"/>
      <c r="VIK10" s="204"/>
      <c r="VIL10" s="204"/>
      <c r="VIM10" s="204"/>
      <c r="VIN10" s="204"/>
      <c r="VIO10" s="204"/>
      <c r="VIP10" s="204"/>
      <c r="VIQ10" s="204"/>
      <c r="VIR10" s="204"/>
      <c r="VIS10" s="204"/>
      <c r="VIT10" s="204"/>
      <c r="VIU10" s="204"/>
      <c r="VIV10" s="204"/>
      <c r="VIW10" s="204"/>
      <c r="VIX10" s="204"/>
      <c r="VIY10" s="204"/>
      <c r="VIZ10" s="204"/>
      <c r="VJA10" s="204"/>
      <c r="VJB10" s="204"/>
      <c r="VJC10" s="204"/>
      <c r="VJD10" s="204"/>
      <c r="VJE10" s="204"/>
      <c r="VJF10" s="204"/>
      <c r="VJG10" s="204"/>
      <c r="VJH10" s="204"/>
      <c r="VJI10" s="204"/>
      <c r="VJJ10" s="204"/>
      <c r="VJK10" s="204"/>
      <c r="VJL10" s="204"/>
      <c r="VJM10" s="204"/>
      <c r="VJN10" s="204"/>
      <c r="VJO10" s="204"/>
      <c r="VJP10" s="204"/>
      <c r="VJQ10" s="204"/>
      <c r="VJR10" s="204"/>
      <c r="VJS10" s="204"/>
      <c r="VJT10" s="204"/>
      <c r="VJU10" s="204"/>
      <c r="VJV10" s="204"/>
      <c r="VJW10" s="204"/>
      <c r="VJX10" s="204"/>
      <c r="VJY10" s="204"/>
      <c r="VJZ10" s="204"/>
      <c r="VKA10" s="204"/>
      <c r="VKB10" s="204"/>
      <c r="VKC10" s="204"/>
      <c r="VKD10" s="204"/>
      <c r="VKE10" s="204"/>
      <c r="VKF10" s="204"/>
      <c r="VKG10" s="204"/>
      <c r="VKH10" s="204"/>
      <c r="VKI10" s="204"/>
      <c r="VKJ10" s="204"/>
      <c r="VKK10" s="204"/>
      <c r="VKL10" s="204"/>
      <c r="VKM10" s="204"/>
      <c r="VKN10" s="204"/>
      <c r="VKO10" s="204"/>
      <c r="VKP10" s="204"/>
      <c r="VKQ10" s="204"/>
      <c r="VKR10" s="204"/>
      <c r="VKS10" s="204"/>
      <c r="VKT10" s="204"/>
      <c r="VKU10" s="204"/>
      <c r="VKV10" s="204"/>
      <c r="VKW10" s="204"/>
      <c r="VKX10" s="204"/>
      <c r="VKY10" s="204"/>
      <c r="VKZ10" s="204"/>
      <c r="VLA10" s="204"/>
      <c r="VLB10" s="204"/>
      <c r="VLC10" s="204"/>
      <c r="VLD10" s="204"/>
      <c r="VLE10" s="204"/>
      <c r="VLF10" s="204"/>
      <c r="VLG10" s="204"/>
      <c r="VLH10" s="204"/>
      <c r="VLI10" s="204"/>
      <c r="VLJ10" s="204"/>
      <c r="VLK10" s="204"/>
      <c r="VLL10" s="204"/>
      <c r="VLM10" s="204"/>
      <c r="VLN10" s="204"/>
      <c r="VLO10" s="204"/>
      <c r="VLP10" s="204"/>
      <c r="VLQ10" s="204"/>
      <c r="VLR10" s="204"/>
      <c r="VLS10" s="204"/>
      <c r="VLT10" s="204"/>
      <c r="VLU10" s="204"/>
      <c r="VLV10" s="204"/>
      <c r="VLW10" s="204"/>
      <c r="VLX10" s="204"/>
      <c r="VLY10" s="204"/>
      <c r="VLZ10" s="204"/>
      <c r="VMA10" s="204"/>
      <c r="VMB10" s="204"/>
      <c r="VMC10" s="204"/>
      <c r="VMD10" s="204"/>
      <c r="VME10" s="204"/>
      <c r="VMF10" s="204"/>
      <c r="VMG10" s="204"/>
      <c r="VMH10" s="204"/>
      <c r="VMI10" s="204"/>
      <c r="VMJ10" s="204"/>
      <c r="VMK10" s="204"/>
      <c r="VML10" s="204"/>
      <c r="VMM10" s="204"/>
      <c r="VMN10" s="204"/>
      <c r="VMO10" s="204"/>
      <c r="VMP10" s="204"/>
      <c r="VMQ10" s="204"/>
      <c r="VMR10" s="204"/>
      <c r="VMS10" s="204"/>
      <c r="VMT10" s="204"/>
      <c r="VMU10" s="204"/>
      <c r="VMV10" s="204"/>
      <c r="VMW10" s="204"/>
      <c r="VMX10" s="204"/>
      <c r="VMY10" s="204"/>
      <c r="VMZ10" s="204"/>
      <c r="VNA10" s="204"/>
      <c r="VNB10" s="204"/>
      <c r="VNC10" s="204"/>
      <c r="VND10" s="204"/>
      <c r="VNE10" s="204"/>
      <c r="VNF10" s="204"/>
      <c r="VNG10" s="204"/>
      <c r="VNH10" s="204"/>
      <c r="VNI10" s="204"/>
      <c r="VNJ10" s="204"/>
      <c r="VNK10" s="204"/>
      <c r="VNL10" s="204"/>
      <c r="VNM10" s="204"/>
      <c r="VNN10" s="204"/>
      <c r="VNO10" s="204"/>
      <c r="VNP10" s="204"/>
      <c r="VNQ10" s="204"/>
      <c r="VNR10" s="204"/>
      <c r="VNS10" s="204"/>
      <c r="VNT10" s="204"/>
      <c r="VNU10" s="204"/>
      <c r="VNV10" s="204"/>
      <c r="VNW10" s="204"/>
      <c r="VNX10" s="204"/>
      <c r="VNY10" s="204"/>
      <c r="VNZ10" s="204"/>
      <c r="VOA10" s="204"/>
      <c r="VOB10" s="204"/>
      <c r="VOC10" s="204"/>
      <c r="VOD10" s="204"/>
      <c r="VOE10" s="204"/>
      <c r="VOF10" s="204"/>
      <c r="VOG10" s="204"/>
      <c r="VOH10" s="204"/>
      <c r="VOI10" s="204"/>
      <c r="VOJ10" s="204"/>
      <c r="VOK10" s="204"/>
      <c r="VOL10" s="204"/>
      <c r="VOM10" s="204"/>
      <c r="VON10" s="204"/>
      <c r="VOO10" s="204"/>
      <c r="VOP10" s="204"/>
      <c r="VOQ10" s="204"/>
      <c r="VOR10" s="204"/>
      <c r="VOS10" s="204"/>
      <c r="VOT10" s="204"/>
      <c r="VOU10" s="204"/>
      <c r="VOV10" s="204"/>
      <c r="VOW10" s="204"/>
      <c r="VOX10" s="204"/>
      <c r="VOY10" s="204"/>
      <c r="VOZ10" s="204"/>
      <c r="VPA10" s="204"/>
      <c r="VPB10" s="204"/>
      <c r="VPC10" s="204"/>
      <c r="VPD10" s="204"/>
      <c r="VPE10" s="204"/>
      <c r="VPF10" s="204"/>
      <c r="VPG10" s="204"/>
      <c r="VPH10" s="204"/>
      <c r="VPI10" s="204"/>
      <c r="VPJ10" s="204"/>
      <c r="VPK10" s="204"/>
      <c r="VPL10" s="204"/>
      <c r="VPM10" s="204"/>
      <c r="VPN10" s="204"/>
      <c r="VPO10" s="204"/>
      <c r="VPP10" s="204"/>
      <c r="VPQ10" s="204"/>
      <c r="VPR10" s="204"/>
      <c r="VPS10" s="204"/>
      <c r="VPT10" s="204"/>
      <c r="VPU10" s="204"/>
      <c r="VPV10" s="204"/>
      <c r="VPW10" s="204"/>
      <c r="VPX10" s="204"/>
      <c r="VPY10" s="204"/>
      <c r="VPZ10" s="204"/>
      <c r="VQA10" s="204"/>
      <c r="VQB10" s="204"/>
      <c r="VQC10" s="204"/>
      <c r="VQD10" s="204"/>
      <c r="VQE10" s="204"/>
      <c r="VQF10" s="204"/>
      <c r="VQG10" s="204"/>
      <c r="VQH10" s="204"/>
      <c r="VQI10" s="204"/>
      <c r="VQJ10" s="204"/>
      <c r="VQK10" s="204"/>
      <c r="VQL10" s="204"/>
      <c r="VQM10" s="204"/>
      <c r="VQN10" s="204"/>
      <c r="VQO10" s="204"/>
      <c r="VQP10" s="204"/>
      <c r="VQQ10" s="204"/>
      <c r="VQR10" s="204"/>
      <c r="VQS10" s="204"/>
      <c r="VQT10" s="204"/>
      <c r="VQU10" s="204"/>
      <c r="VQV10" s="204"/>
      <c r="VQW10" s="204"/>
      <c r="VQX10" s="204"/>
      <c r="VQY10" s="204"/>
      <c r="VQZ10" s="204"/>
      <c r="VRA10" s="204"/>
      <c r="VRB10" s="204"/>
      <c r="VRC10" s="204"/>
      <c r="VRD10" s="204"/>
      <c r="VRE10" s="204"/>
      <c r="VRF10" s="204"/>
      <c r="VRG10" s="204"/>
      <c r="VRH10" s="204"/>
      <c r="VRI10" s="204"/>
      <c r="VRJ10" s="204"/>
      <c r="VRK10" s="204"/>
      <c r="VRL10" s="204"/>
      <c r="VRM10" s="204"/>
      <c r="VRN10" s="204"/>
      <c r="VRO10" s="204"/>
      <c r="VRP10" s="204"/>
      <c r="VRQ10" s="204"/>
      <c r="VRR10" s="204"/>
      <c r="VRS10" s="204"/>
      <c r="VRT10" s="204"/>
      <c r="VRU10" s="204"/>
      <c r="VRV10" s="204"/>
      <c r="VRW10" s="204"/>
      <c r="VRX10" s="204"/>
      <c r="VRY10" s="204"/>
      <c r="VRZ10" s="204"/>
      <c r="VSA10" s="204"/>
      <c r="VSB10" s="204"/>
      <c r="VSC10" s="204"/>
      <c r="VSD10" s="204"/>
      <c r="VSE10" s="204"/>
      <c r="VSF10" s="204"/>
      <c r="VSG10" s="204"/>
      <c r="VSH10" s="204"/>
      <c r="VSI10" s="204"/>
      <c r="VSJ10" s="204"/>
      <c r="VSK10" s="204"/>
      <c r="VSL10" s="204"/>
      <c r="VSM10" s="204"/>
      <c r="VSN10" s="204"/>
      <c r="VSO10" s="204"/>
      <c r="VSP10" s="204"/>
      <c r="VSQ10" s="204"/>
      <c r="VSR10" s="204"/>
      <c r="VSS10" s="204"/>
      <c r="VST10" s="204"/>
      <c r="VSU10" s="204"/>
      <c r="VSV10" s="204"/>
      <c r="VSW10" s="204"/>
      <c r="VSX10" s="204"/>
      <c r="VSY10" s="204"/>
      <c r="VSZ10" s="204"/>
      <c r="VTA10" s="204"/>
      <c r="VTB10" s="204"/>
      <c r="VTC10" s="204"/>
      <c r="VTD10" s="204"/>
      <c r="VTE10" s="204"/>
      <c r="VTF10" s="204"/>
      <c r="VTG10" s="204"/>
      <c r="VTH10" s="204"/>
      <c r="VTI10" s="204"/>
      <c r="VTJ10" s="204"/>
      <c r="VTK10" s="204"/>
      <c r="VTL10" s="204"/>
      <c r="VTM10" s="204"/>
      <c r="VTN10" s="204"/>
      <c r="VTO10" s="204"/>
      <c r="VTP10" s="204"/>
      <c r="VTQ10" s="204"/>
      <c r="VTR10" s="204"/>
      <c r="VTS10" s="204"/>
      <c r="VTT10" s="204"/>
      <c r="VTU10" s="204"/>
      <c r="VTV10" s="204"/>
      <c r="VTW10" s="204"/>
      <c r="VTX10" s="204"/>
      <c r="VTY10" s="204"/>
      <c r="VTZ10" s="204"/>
      <c r="VUA10" s="204"/>
      <c r="VUB10" s="204"/>
      <c r="VUC10" s="204"/>
      <c r="VUD10" s="204"/>
      <c r="VUE10" s="204"/>
      <c r="VUF10" s="204"/>
      <c r="VUG10" s="204"/>
      <c r="VUH10" s="204"/>
      <c r="VUI10" s="204"/>
      <c r="VUJ10" s="204"/>
      <c r="VUK10" s="204"/>
      <c r="VUL10" s="204"/>
      <c r="VUM10" s="204"/>
      <c r="VUN10" s="204"/>
      <c r="VUO10" s="204"/>
      <c r="VUP10" s="204"/>
      <c r="VUQ10" s="204"/>
      <c r="VUR10" s="204"/>
      <c r="VUS10" s="204"/>
      <c r="VUT10" s="204"/>
      <c r="VUU10" s="204"/>
      <c r="VUV10" s="204"/>
      <c r="VUW10" s="204"/>
      <c r="VUX10" s="204"/>
      <c r="VUY10" s="204"/>
      <c r="VUZ10" s="204"/>
      <c r="VVA10" s="204"/>
      <c r="VVB10" s="204"/>
      <c r="VVC10" s="204"/>
      <c r="VVD10" s="204"/>
      <c r="VVE10" s="204"/>
      <c r="VVF10" s="204"/>
      <c r="VVG10" s="204"/>
      <c r="VVH10" s="204"/>
      <c r="VVI10" s="204"/>
      <c r="VVJ10" s="204"/>
      <c r="VVK10" s="204"/>
      <c r="VVL10" s="204"/>
      <c r="VVM10" s="204"/>
      <c r="VVN10" s="204"/>
      <c r="VVO10" s="204"/>
      <c r="VVP10" s="204"/>
      <c r="VVQ10" s="204"/>
      <c r="VVR10" s="204"/>
      <c r="VVS10" s="204"/>
      <c r="VVT10" s="204"/>
      <c r="VVU10" s="204"/>
      <c r="VVV10" s="204"/>
      <c r="VVW10" s="204"/>
      <c r="VVX10" s="204"/>
      <c r="VVY10" s="204"/>
      <c r="VVZ10" s="204"/>
      <c r="VWA10" s="204"/>
      <c r="VWB10" s="204"/>
      <c r="VWC10" s="204"/>
      <c r="VWD10" s="204"/>
      <c r="VWE10" s="204"/>
      <c r="VWF10" s="204"/>
      <c r="VWG10" s="204"/>
      <c r="VWH10" s="204"/>
      <c r="VWI10" s="204"/>
      <c r="VWJ10" s="204"/>
      <c r="VWK10" s="204"/>
      <c r="VWL10" s="204"/>
      <c r="VWM10" s="204"/>
      <c r="VWN10" s="204"/>
      <c r="VWO10" s="204"/>
      <c r="VWP10" s="204"/>
      <c r="VWQ10" s="204"/>
      <c r="VWR10" s="204"/>
      <c r="VWS10" s="204"/>
      <c r="VWT10" s="204"/>
      <c r="VWU10" s="204"/>
      <c r="VWV10" s="204"/>
      <c r="VWW10" s="204"/>
      <c r="VWX10" s="204"/>
      <c r="VWY10" s="204"/>
      <c r="VWZ10" s="204"/>
      <c r="VXA10" s="204"/>
      <c r="VXB10" s="204"/>
      <c r="VXC10" s="204"/>
      <c r="VXD10" s="204"/>
      <c r="VXE10" s="204"/>
      <c r="VXF10" s="204"/>
      <c r="VXG10" s="204"/>
      <c r="VXH10" s="204"/>
      <c r="VXI10" s="204"/>
      <c r="VXJ10" s="204"/>
      <c r="VXK10" s="204"/>
      <c r="VXL10" s="204"/>
      <c r="VXM10" s="204"/>
      <c r="VXN10" s="204"/>
      <c r="VXO10" s="204"/>
      <c r="VXP10" s="204"/>
      <c r="VXQ10" s="204"/>
      <c r="VXR10" s="204"/>
      <c r="VXS10" s="204"/>
      <c r="VXT10" s="204"/>
      <c r="VXU10" s="204"/>
      <c r="VXV10" s="204"/>
      <c r="VXW10" s="204"/>
      <c r="VXX10" s="204"/>
      <c r="VXY10" s="204"/>
      <c r="VXZ10" s="204"/>
      <c r="VYA10" s="204"/>
      <c r="VYB10" s="204"/>
      <c r="VYC10" s="204"/>
      <c r="VYD10" s="204"/>
      <c r="VYE10" s="204"/>
      <c r="VYF10" s="204"/>
      <c r="VYG10" s="204"/>
      <c r="VYH10" s="204"/>
      <c r="VYI10" s="204"/>
      <c r="VYJ10" s="204"/>
      <c r="VYK10" s="204"/>
      <c r="VYL10" s="204"/>
      <c r="VYM10" s="204"/>
      <c r="VYN10" s="204"/>
      <c r="VYO10" s="204"/>
      <c r="VYP10" s="204"/>
      <c r="VYQ10" s="204"/>
      <c r="VYR10" s="204"/>
      <c r="VYS10" s="204"/>
      <c r="VYT10" s="204"/>
      <c r="VYU10" s="204"/>
      <c r="VYV10" s="204"/>
      <c r="VYW10" s="204"/>
      <c r="VYX10" s="204"/>
      <c r="VYY10" s="204"/>
      <c r="VYZ10" s="204"/>
      <c r="VZA10" s="204"/>
      <c r="VZB10" s="204"/>
      <c r="VZC10" s="204"/>
      <c r="VZD10" s="204"/>
      <c r="VZE10" s="204"/>
      <c r="VZF10" s="204"/>
      <c r="VZG10" s="204"/>
      <c r="VZH10" s="204"/>
      <c r="VZI10" s="204"/>
      <c r="VZJ10" s="204"/>
      <c r="VZK10" s="204"/>
      <c r="VZL10" s="204"/>
      <c r="VZM10" s="204"/>
      <c r="VZN10" s="204"/>
      <c r="VZO10" s="204"/>
      <c r="VZP10" s="204"/>
      <c r="VZQ10" s="204"/>
      <c r="VZR10" s="204"/>
      <c r="VZS10" s="204"/>
      <c r="VZT10" s="204"/>
      <c r="VZU10" s="204"/>
      <c r="VZV10" s="204"/>
      <c r="VZW10" s="204"/>
      <c r="VZX10" s="204"/>
      <c r="VZY10" s="204"/>
      <c r="VZZ10" s="204"/>
      <c r="WAA10" s="204"/>
      <c r="WAB10" s="204"/>
      <c r="WAC10" s="204"/>
      <c r="WAD10" s="204"/>
      <c r="WAE10" s="204"/>
      <c r="WAF10" s="204"/>
      <c r="WAG10" s="204"/>
      <c r="WAH10" s="204"/>
      <c r="WAI10" s="204"/>
      <c r="WAJ10" s="204"/>
      <c r="WAK10" s="204"/>
      <c r="WAL10" s="204"/>
      <c r="WAM10" s="204"/>
      <c r="WAN10" s="204"/>
      <c r="WAO10" s="204"/>
      <c r="WAP10" s="204"/>
      <c r="WAQ10" s="204"/>
      <c r="WAR10" s="204"/>
      <c r="WAS10" s="204"/>
      <c r="WAT10" s="204"/>
      <c r="WAU10" s="204"/>
      <c r="WAV10" s="204"/>
      <c r="WAW10" s="204"/>
      <c r="WAX10" s="204"/>
      <c r="WAY10" s="204"/>
      <c r="WAZ10" s="204"/>
      <c r="WBA10" s="204"/>
      <c r="WBB10" s="204"/>
      <c r="WBC10" s="204"/>
      <c r="WBD10" s="204"/>
      <c r="WBE10" s="204"/>
      <c r="WBF10" s="204"/>
      <c r="WBG10" s="204"/>
      <c r="WBH10" s="204"/>
      <c r="WBI10" s="204"/>
      <c r="WBJ10" s="204"/>
      <c r="WBK10" s="204"/>
      <c r="WBL10" s="204"/>
      <c r="WBM10" s="204"/>
      <c r="WBN10" s="204"/>
      <c r="WBO10" s="204"/>
      <c r="WBP10" s="204"/>
      <c r="WBQ10" s="204"/>
      <c r="WBR10" s="204"/>
      <c r="WBS10" s="204"/>
      <c r="WBT10" s="204"/>
      <c r="WBU10" s="204"/>
      <c r="WBV10" s="204"/>
      <c r="WBW10" s="204"/>
      <c r="WBX10" s="204"/>
      <c r="WBY10" s="204"/>
      <c r="WBZ10" s="204"/>
      <c r="WCA10" s="204"/>
      <c r="WCB10" s="204"/>
      <c r="WCC10" s="204"/>
      <c r="WCD10" s="204"/>
      <c r="WCE10" s="204"/>
      <c r="WCF10" s="204"/>
      <c r="WCG10" s="204"/>
      <c r="WCH10" s="204"/>
      <c r="WCI10" s="204"/>
      <c r="WCJ10" s="204"/>
      <c r="WCK10" s="204"/>
      <c r="WCL10" s="204"/>
      <c r="WCM10" s="204"/>
      <c r="WCN10" s="204"/>
      <c r="WCO10" s="204"/>
      <c r="WCP10" s="204"/>
      <c r="WCQ10" s="204"/>
      <c r="WCR10" s="204"/>
      <c r="WCS10" s="204"/>
      <c r="WCT10" s="204"/>
      <c r="WCU10" s="204"/>
      <c r="WCV10" s="204"/>
      <c r="WCW10" s="204"/>
      <c r="WCX10" s="204"/>
      <c r="WCY10" s="204"/>
      <c r="WCZ10" s="204"/>
      <c r="WDA10" s="204"/>
      <c r="WDB10" s="204"/>
      <c r="WDC10" s="204"/>
      <c r="WDD10" s="204"/>
      <c r="WDE10" s="204"/>
      <c r="WDF10" s="204"/>
      <c r="WDG10" s="204"/>
      <c r="WDH10" s="204"/>
      <c r="WDI10" s="204"/>
      <c r="WDJ10" s="204"/>
      <c r="WDK10" s="204"/>
      <c r="WDL10" s="204"/>
      <c r="WDM10" s="204"/>
      <c r="WDN10" s="204"/>
      <c r="WDO10" s="204"/>
      <c r="WDP10" s="204"/>
      <c r="WDQ10" s="204"/>
      <c r="WDR10" s="204"/>
      <c r="WDS10" s="204"/>
      <c r="WDT10" s="204"/>
      <c r="WDU10" s="204"/>
      <c r="WDV10" s="204"/>
      <c r="WDW10" s="204"/>
      <c r="WDX10" s="204"/>
      <c r="WDY10" s="204"/>
      <c r="WDZ10" s="204"/>
      <c r="WEA10" s="204"/>
      <c r="WEB10" s="204"/>
      <c r="WEC10" s="204"/>
      <c r="WED10" s="204"/>
      <c r="WEE10" s="204"/>
      <c r="WEF10" s="204"/>
      <c r="WEG10" s="204"/>
      <c r="WEH10" s="204"/>
      <c r="WEI10" s="204"/>
      <c r="WEJ10" s="204"/>
      <c r="WEK10" s="204"/>
      <c r="WEL10" s="204"/>
      <c r="WEM10" s="204"/>
      <c r="WEN10" s="204"/>
      <c r="WEO10" s="204"/>
      <c r="WEP10" s="204"/>
      <c r="WEQ10" s="204"/>
      <c r="WER10" s="204"/>
      <c r="WES10" s="204"/>
      <c r="WET10" s="204"/>
      <c r="WEU10" s="204"/>
      <c r="WEV10" s="204"/>
      <c r="WEW10" s="204"/>
      <c r="WEX10" s="204"/>
      <c r="WEY10" s="204"/>
      <c r="WEZ10" s="204"/>
      <c r="WFA10" s="204"/>
      <c r="WFB10" s="204"/>
      <c r="WFC10" s="204"/>
      <c r="WFD10" s="204"/>
      <c r="WFE10" s="204"/>
      <c r="WFF10" s="204"/>
      <c r="WFG10" s="204"/>
      <c r="WFH10" s="204"/>
      <c r="WFI10" s="204"/>
      <c r="WFJ10" s="204"/>
      <c r="WFK10" s="204"/>
      <c r="WFL10" s="204"/>
      <c r="WFM10" s="204"/>
      <c r="WFN10" s="204"/>
      <c r="WFO10" s="204"/>
      <c r="WFP10" s="204"/>
      <c r="WFQ10" s="204"/>
      <c r="WFR10" s="204"/>
      <c r="WFS10" s="204"/>
      <c r="WFT10" s="204"/>
      <c r="WFU10" s="204"/>
      <c r="WFV10" s="204"/>
      <c r="WFW10" s="204"/>
      <c r="WFX10" s="204"/>
      <c r="WFY10" s="204"/>
      <c r="WFZ10" s="204"/>
      <c r="WGA10" s="204"/>
      <c r="WGB10" s="204"/>
      <c r="WGC10" s="204"/>
      <c r="WGD10" s="204"/>
      <c r="WGE10" s="204"/>
      <c r="WGF10" s="204"/>
      <c r="WGG10" s="204"/>
      <c r="WGH10" s="204"/>
      <c r="WGI10" s="204"/>
      <c r="WGJ10" s="204"/>
      <c r="WGK10" s="204"/>
      <c r="WGL10" s="204"/>
      <c r="WGM10" s="204"/>
      <c r="WGN10" s="204"/>
      <c r="WGO10" s="204"/>
      <c r="WGP10" s="204"/>
      <c r="WGQ10" s="204"/>
      <c r="WGR10" s="204"/>
      <c r="WGS10" s="204"/>
      <c r="WGT10" s="204"/>
      <c r="WGU10" s="204"/>
      <c r="WGV10" s="204"/>
      <c r="WGW10" s="204"/>
      <c r="WGX10" s="204"/>
      <c r="WGY10" s="204"/>
      <c r="WGZ10" s="204"/>
      <c r="WHA10" s="204"/>
      <c r="WHB10" s="204"/>
      <c r="WHC10" s="204"/>
      <c r="WHD10" s="204"/>
      <c r="WHE10" s="204"/>
      <c r="WHF10" s="204"/>
      <c r="WHG10" s="204"/>
      <c r="WHH10" s="204"/>
      <c r="WHI10" s="204"/>
      <c r="WHJ10" s="204"/>
      <c r="WHK10" s="204"/>
      <c r="WHL10" s="204"/>
      <c r="WHM10" s="204"/>
      <c r="WHN10" s="204"/>
      <c r="WHO10" s="204"/>
      <c r="WHP10" s="204"/>
      <c r="WHQ10" s="204"/>
      <c r="WHR10" s="204"/>
      <c r="WHS10" s="204"/>
      <c r="WHT10" s="204"/>
      <c r="WHU10" s="204"/>
      <c r="WHV10" s="204"/>
      <c r="WHW10" s="204"/>
      <c r="WHX10" s="204"/>
      <c r="WHY10" s="204"/>
      <c r="WHZ10" s="204"/>
      <c r="WIA10" s="204"/>
      <c r="WIB10" s="204"/>
      <c r="WIC10" s="204"/>
      <c r="WID10" s="204"/>
      <c r="WIE10" s="204"/>
      <c r="WIF10" s="204"/>
      <c r="WIG10" s="204"/>
      <c r="WIH10" s="204"/>
      <c r="WII10" s="204"/>
      <c r="WIJ10" s="204"/>
      <c r="WIK10" s="204"/>
      <c r="WIL10" s="204"/>
      <c r="WIM10" s="204"/>
      <c r="WIN10" s="204"/>
      <c r="WIO10" s="204"/>
      <c r="WIP10" s="204"/>
      <c r="WIQ10" s="204"/>
      <c r="WIR10" s="204"/>
      <c r="WIS10" s="204"/>
      <c r="WIT10" s="204"/>
      <c r="WIU10" s="204"/>
      <c r="WIV10" s="204"/>
      <c r="WIW10" s="204"/>
      <c r="WIX10" s="204"/>
      <c r="WIY10" s="204"/>
      <c r="WIZ10" s="204"/>
      <c r="WJA10" s="204"/>
      <c r="WJB10" s="204"/>
      <c r="WJC10" s="204"/>
      <c r="WJD10" s="204"/>
      <c r="WJE10" s="204"/>
      <c r="WJF10" s="204"/>
      <c r="WJG10" s="204"/>
      <c r="WJH10" s="204"/>
      <c r="WJI10" s="204"/>
      <c r="WJJ10" s="204"/>
      <c r="WJK10" s="204"/>
      <c r="WJL10" s="204"/>
      <c r="WJM10" s="204"/>
      <c r="WJN10" s="204"/>
      <c r="WJO10" s="204"/>
      <c r="WJP10" s="204"/>
      <c r="WJQ10" s="204"/>
      <c r="WJR10" s="204"/>
      <c r="WJS10" s="204"/>
      <c r="WJT10" s="204"/>
      <c r="WJU10" s="204"/>
      <c r="WJV10" s="204"/>
      <c r="WJW10" s="204"/>
      <c r="WJX10" s="204"/>
      <c r="WJY10" s="204"/>
      <c r="WJZ10" s="204"/>
      <c r="WKA10" s="204"/>
      <c r="WKB10" s="204"/>
      <c r="WKC10" s="204"/>
      <c r="WKD10" s="204"/>
      <c r="WKE10" s="204"/>
      <c r="WKF10" s="204"/>
      <c r="WKG10" s="204"/>
      <c r="WKH10" s="204"/>
      <c r="WKI10" s="204"/>
      <c r="WKJ10" s="204"/>
      <c r="WKK10" s="204"/>
      <c r="WKL10" s="204"/>
      <c r="WKM10" s="204"/>
      <c r="WKN10" s="204"/>
      <c r="WKO10" s="204"/>
      <c r="WKP10" s="204"/>
      <c r="WKQ10" s="204"/>
      <c r="WKR10" s="204"/>
      <c r="WKS10" s="204"/>
      <c r="WKT10" s="204"/>
      <c r="WKU10" s="204"/>
      <c r="WKV10" s="204"/>
      <c r="WKW10" s="204"/>
      <c r="WKX10" s="204"/>
      <c r="WKY10" s="204"/>
      <c r="WKZ10" s="204"/>
      <c r="WLA10" s="204"/>
      <c r="WLB10" s="204"/>
      <c r="WLC10" s="204"/>
      <c r="WLD10" s="204"/>
      <c r="WLE10" s="204"/>
      <c r="WLF10" s="204"/>
      <c r="WLG10" s="204"/>
      <c r="WLH10" s="204"/>
      <c r="WLI10" s="204"/>
      <c r="WLJ10" s="204"/>
      <c r="WLK10" s="204"/>
      <c r="WLL10" s="204"/>
      <c r="WLM10" s="204"/>
      <c r="WLN10" s="204"/>
      <c r="WLO10" s="204"/>
      <c r="WLP10" s="204"/>
      <c r="WLQ10" s="204"/>
      <c r="WLR10" s="204"/>
      <c r="WLS10" s="204"/>
      <c r="WLT10" s="204"/>
      <c r="WLU10" s="204"/>
      <c r="WLV10" s="204"/>
      <c r="WLW10" s="204"/>
      <c r="WLX10" s="204"/>
      <c r="WLY10" s="204"/>
      <c r="WLZ10" s="204"/>
      <c r="WMA10" s="204"/>
      <c r="WMB10" s="204"/>
      <c r="WMC10" s="204"/>
      <c r="WMD10" s="204"/>
      <c r="WME10" s="204"/>
      <c r="WMF10" s="204"/>
      <c r="WMG10" s="204"/>
      <c r="WMH10" s="204"/>
      <c r="WMI10" s="204"/>
      <c r="WMJ10" s="204"/>
      <c r="WMK10" s="204"/>
      <c r="WML10" s="204"/>
      <c r="WMM10" s="204"/>
      <c r="WMN10" s="204"/>
      <c r="WMO10" s="204"/>
      <c r="WMP10" s="204"/>
      <c r="WMQ10" s="204"/>
      <c r="WMR10" s="204"/>
      <c r="WMS10" s="204"/>
      <c r="WMT10" s="204"/>
      <c r="WMU10" s="204"/>
      <c r="WMV10" s="204"/>
      <c r="WMW10" s="204"/>
      <c r="WMX10" s="204"/>
      <c r="WMY10" s="204"/>
      <c r="WMZ10" s="204"/>
      <c r="WNA10" s="204"/>
      <c r="WNB10" s="204"/>
      <c r="WNC10" s="204"/>
      <c r="WND10" s="204"/>
      <c r="WNE10" s="204"/>
      <c r="WNF10" s="204"/>
      <c r="WNG10" s="204"/>
      <c r="WNH10" s="204"/>
      <c r="WNI10" s="204"/>
      <c r="WNJ10" s="204"/>
      <c r="WNK10" s="204"/>
      <c r="WNL10" s="204"/>
      <c r="WNM10" s="204"/>
      <c r="WNN10" s="204"/>
      <c r="WNO10" s="204"/>
      <c r="WNP10" s="204"/>
      <c r="WNQ10" s="204"/>
      <c r="WNR10" s="204"/>
      <c r="WNS10" s="204"/>
      <c r="WNT10" s="204"/>
      <c r="WNU10" s="204"/>
      <c r="WNV10" s="204"/>
      <c r="WNW10" s="204"/>
      <c r="WNX10" s="204"/>
      <c r="WNY10" s="204"/>
      <c r="WNZ10" s="204"/>
      <c r="WOA10" s="204"/>
      <c r="WOB10" s="204"/>
      <c r="WOC10" s="204"/>
      <c r="WOD10" s="204"/>
      <c r="WOE10" s="204"/>
      <c r="WOF10" s="204"/>
      <c r="WOG10" s="204"/>
      <c r="WOH10" s="204"/>
      <c r="WOI10" s="204"/>
      <c r="WOJ10" s="204"/>
      <c r="WOK10" s="204"/>
      <c r="WOL10" s="204"/>
      <c r="WOM10" s="204"/>
      <c r="WON10" s="204"/>
      <c r="WOO10" s="204"/>
      <c r="WOP10" s="204"/>
      <c r="WOQ10" s="204"/>
      <c r="WOR10" s="204"/>
      <c r="WOS10" s="204"/>
      <c r="WOT10" s="204"/>
      <c r="WOU10" s="204"/>
      <c r="WOV10" s="204"/>
      <c r="WOW10" s="204"/>
      <c r="WOX10" s="204"/>
      <c r="WOY10" s="204"/>
      <c r="WOZ10" s="204"/>
      <c r="WPA10" s="204"/>
      <c r="WPB10" s="204"/>
      <c r="WPC10" s="204"/>
      <c r="WPD10" s="204"/>
      <c r="WPE10" s="204"/>
      <c r="WPF10" s="204"/>
      <c r="WPG10" s="204"/>
      <c r="WPH10" s="204"/>
      <c r="WPI10" s="204"/>
      <c r="WPJ10" s="204"/>
      <c r="WPK10" s="204"/>
      <c r="WPL10" s="204"/>
      <c r="WPM10" s="204"/>
      <c r="WPN10" s="204"/>
      <c r="WPO10" s="204"/>
      <c r="WPP10" s="204"/>
      <c r="WPQ10" s="204"/>
      <c r="WPR10" s="204"/>
      <c r="WPS10" s="204"/>
      <c r="WPT10" s="204"/>
      <c r="WPU10" s="204"/>
      <c r="WPV10" s="204"/>
      <c r="WPW10" s="204"/>
      <c r="WPX10" s="204"/>
      <c r="WPY10" s="204"/>
      <c r="WPZ10" s="204"/>
      <c r="WQA10" s="204"/>
      <c r="WQB10" s="204"/>
      <c r="WQC10" s="204"/>
      <c r="WQD10" s="204"/>
      <c r="WQE10" s="204"/>
      <c r="WQF10" s="204"/>
      <c r="WQG10" s="204"/>
      <c r="WQH10" s="204"/>
      <c r="WQI10" s="204"/>
      <c r="WQJ10" s="204"/>
      <c r="WQK10" s="204"/>
      <c r="WQL10" s="204"/>
      <c r="WQM10" s="204"/>
      <c r="WQN10" s="204"/>
      <c r="WQO10" s="204"/>
      <c r="WQP10" s="204"/>
      <c r="WQQ10" s="204"/>
      <c r="WQR10" s="204"/>
      <c r="WQS10" s="204"/>
      <c r="WQT10" s="204"/>
      <c r="WQU10" s="204"/>
      <c r="WQV10" s="204"/>
      <c r="WQW10" s="204"/>
      <c r="WQX10" s="204"/>
      <c r="WQY10" s="204"/>
      <c r="WQZ10" s="204"/>
      <c r="WRA10" s="204"/>
      <c r="WRB10" s="204"/>
      <c r="WRC10" s="204"/>
      <c r="WRD10" s="204"/>
      <c r="WRE10" s="204"/>
      <c r="WRF10" s="204"/>
      <c r="WRG10" s="204"/>
      <c r="WRH10" s="204"/>
      <c r="WRI10" s="204"/>
      <c r="WRJ10" s="204"/>
      <c r="WRK10" s="204"/>
      <c r="WRL10" s="204"/>
      <c r="WRM10" s="204"/>
      <c r="WRN10" s="204"/>
      <c r="WRO10" s="204"/>
      <c r="WRP10" s="204"/>
      <c r="WRQ10" s="204"/>
      <c r="WRR10" s="204"/>
      <c r="WRS10" s="204"/>
      <c r="WRT10" s="204"/>
      <c r="WRU10" s="204"/>
      <c r="WRV10" s="204"/>
      <c r="WRW10" s="204"/>
      <c r="WRX10" s="204"/>
      <c r="WRY10" s="204"/>
      <c r="WRZ10" s="204"/>
      <c r="WSA10" s="204"/>
      <c r="WSB10" s="204"/>
      <c r="WSC10" s="204"/>
      <c r="WSD10" s="204"/>
      <c r="WSE10" s="204"/>
      <c r="WSF10" s="204"/>
      <c r="WSG10" s="204"/>
      <c r="WSH10" s="204"/>
      <c r="WSI10" s="204"/>
      <c r="WSJ10" s="204"/>
      <c r="WSK10" s="204"/>
      <c r="WSL10" s="204"/>
      <c r="WSM10" s="204"/>
      <c r="WSN10" s="204"/>
      <c r="WSO10" s="204"/>
      <c r="WSP10" s="204"/>
      <c r="WSQ10" s="204"/>
      <c r="WSR10" s="204"/>
      <c r="WSS10" s="204"/>
      <c r="WST10" s="204"/>
      <c r="WSU10" s="204"/>
      <c r="WSV10" s="204"/>
      <c r="WSW10" s="204"/>
      <c r="WSX10" s="204"/>
      <c r="WSY10" s="204"/>
      <c r="WSZ10" s="204"/>
      <c r="WTA10" s="204"/>
      <c r="WTB10" s="204"/>
      <c r="WTC10" s="204"/>
      <c r="WTD10" s="204"/>
      <c r="WTE10" s="204"/>
      <c r="WTF10" s="204"/>
      <c r="WTG10" s="204"/>
      <c r="WTH10" s="204"/>
      <c r="WTI10" s="204"/>
      <c r="WTJ10" s="204"/>
      <c r="WTK10" s="204"/>
      <c r="WTL10" s="204"/>
      <c r="WTM10" s="204"/>
      <c r="WTN10" s="204"/>
      <c r="WTO10" s="204"/>
      <c r="WTP10" s="204"/>
      <c r="WTQ10" s="204"/>
      <c r="WTR10" s="204"/>
      <c r="WTS10" s="204"/>
      <c r="WTT10" s="204"/>
      <c r="WTU10" s="204"/>
      <c r="WTV10" s="204"/>
      <c r="WTW10" s="204"/>
      <c r="WTX10" s="204"/>
      <c r="WTY10" s="204"/>
      <c r="WTZ10" s="204"/>
      <c r="WUA10" s="204"/>
      <c r="WUB10" s="204"/>
      <c r="WUC10" s="204"/>
      <c r="WUD10" s="204"/>
      <c r="WUE10" s="204"/>
      <c r="WUF10" s="204"/>
      <c r="WUG10" s="204"/>
      <c r="WUH10" s="204"/>
      <c r="WUI10" s="204"/>
      <c r="WUJ10" s="204"/>
      <c r="WUK10" s="204"/>
      <c r="WUL10" s="204"/>
      <c r="WUM10" s="204"/>
      <c r="WUN10" s="204"/>
      <c r="WUO10" s="204"/>
      <c r="WUP10" s="204"/>
      <c r="WUQ10" s="204"/>
      <c r="WUR10" s="204"/>
      <c r="WUS10" s="204"/>
      <c r="WUT10" s="204"/>
      <c r="WUU10" s="204"/>
      <c r="WUV10" s="204"/>
      <c r="WUW10" s="204"/>
      <c r="WUX10" s="204"/>
      <c r="WUY10" s="204"/>
      <c r="WUZ10" s="204"/>
      <c r="WVA10" s="204"/>
      <c r="WVB10" s="204"/>
      <c r="WVC10" s="204"/>
      <c r="WVD10" s="204"/>
      <c r="WVE10" s="204"/>
      <c r="WVF10" s="204"/>
      <c r="WVG10" s="204"/>
      <c r="WVH10" s="204"/>
      <c r="WVI10" s="204"/>
      <c r="WVJ10" s="204"/>
      <c r="WVK10" s="204"/>
      <c r="WVL10" s="204"/>
      <c r="WVM10" s="204"/>
      <c r="WVN10" s="204"/>
    </row>
    <row r="11" spans="1:16135" s="50" customFormat="1" ht="35.25" customHeight="1" x14ac:dyDescent="0.25">
      <c r="A11" s="13">
        <v>5</v>
      </c>
      <c r="B11" s="13"/>
      <c r="C11" s="13"/>
      <c r="D11" s="243" t="s">
        <v>132</v>
      </c>
      <c r="E11" s="4"/>
      <c r="F11" s="25" t="s">
        <v>15</v>
      </c>
      <c r="G11" s="26" t="s">
        <v>122</v>
      </c>
      <c r="H11" s="27" t="s">
        <v>123</v>
      </c>
      <c r="I11" s="155" t="s">
        <v>124</v>
      </c>
      <c r="J11" s="28" t="s">
        <v>131</v>
      </c>
      <c r="K11" s="14" t="s">
        <v>84</v>
      </c>
      <c r="L11" s="260" t="s">
        <v>90</v>
      </c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WVO11" s="53"/>
    </row>
    <row r="12" spans="1:16135" s="50" customFormat="1" ht="35.25" customHeight="1" x14ac:dyDescent="0.25">
      <c r="A12" s="13">
        <v>6</v>
      </c>
      <c r="B12" s="52"/>
      <c r="C12" s="52"/>
      <c r="D12" s="20" t="s">
        <v>165</v>
      </c>
      <c r="E12" s="4"/>
      <c r="F12" s="12">
        <v>3</v>
      </c>
      <c r="G12" s="229" t="s">
        <v>166</v>
      </c>
      <c r="H12" s="17" t="s">
        <v>167</v>
      </c>
      <c r="I12" s="12" t="s">
        <v>168</v>
      </c>
      <c r="J12" s="16" t="s">
        <v>169</v>
      </c>
      <c r="K12" s="12" t="s">
        <v>170</v>
      </c>
      <c r="L12" s="260" t="s">
        <v>90</v>
      </c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  <c r="IL12" s="38"/>
      <c r="IM12" s="38"/>
      <c r="IN12" s="38"/>
      <c r="IO12" s="38"/>
      <c r="IP12" s="38"/>
      <c r="IQ12" s="38"/>
      <c r="IR12" s="38"/>
      <c r="IS12" s="38"/>
      <c r="IT12" s="38"/>
      <c r="IU12" s="38"/>
      <c r="IV12" s="38"/>
      <c r="IW12" s="38"/>
      <c r="IX12" s="38"/>
      <c r="IY12" s="38"/>
      <c r="IZ12" s="38"/>
      <c r="JA12" s="38"/>
      <c r="JB12" s="38"/>
      <c r="JC12" s="38"/>
      <c r="JD12" s="38"/>
      <c r="JE12" s="38"/>
      <c r="JF12" s="38"/>
      <c r="JG12" s="38"/>
      <c r="JH12" s="38"/>
      <c r="JI12" s="38"/>
      <c r="JJ12" s="38"/>
      <c r="JK12" s="38"/>
      <c r="JL12" s="38"/>
      <c r="JM12" s="38"/>
      <c r="JN12" s="38"/>
      <c r="JO12" s="38"/>
      <c r="JP12" s="38"/>
      <c r="JQ12" s="38"/>
      <c r="JR12" s="38"/>
      <c r="JS12" s="38"/>
      <c r="JT12" s="38"/>
      <c r="JU12" s="38"/>
      <c r="JV12" s="38"/>
      <c r="JW12" s="38"/>
      <c r="JX12" s="38"/>
      <c r="JY12" s="38"/>
      <c r="JZ12" s="38"/>
      <c r="KA12" s="38"/>
      <c r="KB12" s="38"/>
      <c r="KC12" s="38"/>
      <c r="KD12" s="38"/>
      <c r="KE12" s="38"/>
      <c r="KF12" s="38"/>
      <c r="KG12" s="38"/>
      <c r="KH12" s="38"/>
      <c r="KI12" s="38"/>
      <c r="KJ12" s="38"/>
      <c r="KK12" s="38"/>
      <c r="KL12" s="38"/>
      <c r="KM12" s="38"/>
      <c r="KN12" s="38"/>
      <c r="KO12" s="38"/>
      <c r="KP12" s="38"/>
      <c r="KQ12" s="38"/>
      <c r="KR12" s="38"/>
      <c r="KS12" s="38"/>
      <c r="KT12" s="38"/>
      <c r="KU12" s="38"/>
      <c r="KV12" s="38"/>
      <c r="KW12" s="38"/>
      <c r="KX12" s="38"/>
      <c r="KY12" s="38"/>
      <c r="KZ12" s="38"/>
      <c r="LA12" s="38"/>
      <c r="LB12" s="38"/>
      <c r="LC12" s="38"/>
      <c r="LD12" s="38"/>
      <c r="LE12" s="38"/>
      <c r="LF12" s="38"/>
      <c r="LG12" s="38"/>
      <c r="LH12" s="38"/>
      <c r="LI12" s="38"/>
      <c r="LJ12" s="38"/>
      <c r="LK12" s="38"/>
      <c r="LL12" s="38"/>
      <c r="LM12" s="38"/>
      <c r="LN12" s="38"/>
      <c r="LO12" s="38"/>
      <c r="LP12" s="38"/>
      <c r="LQ12" s="38"/>
      <c r="LR12" s="38"/>
      <c r="LS12" s="38"/>
      <c r="LT12" s="38"/>
      <c r="LU12" s="38"/>
      <c r="LV12" s="38"/>
      <c r="LW12" s="38"/>
      <c r="LX12" s="38"/>
      <c r="LY12" s="38"/>
      <c r="LZ12" s="38"/>
      <c r="MA12" s="38"/>
      <c r="MB12" s="38"/>
      <c r="MC12" s="38"/>
      <c r="MD12" s="38"/>
      <c r="ME12" s="38"/>
      <c r="MF12" s="38"/>
      <c r="MG12" s="38"/>
      <c r="MH12" s="38"/>
      <c r="MI12" s="38"/>
      <c r="MJ12" s="38"/>
      <c r="MK12" s="38"/>
      <c r="ML12" s="38"/>
      <c r="MM12" s="38"/>
      <c r="MN12" s="38"/>
      <c r="MO12" s="38"/>
      <c r="MP12" s="38"/>
      <c r="MQ12" s="38"/>
      <c r="MR12" s="38"/>
      <c r="MS12" s="38"/>
      <c r="MT12" s="38"/>
      <c r="MU12" s="38"/>
      <c r="MV12" s="38"/>
      <c r="MW12" s="38"/>
      <c r="MX12" s="38"/>
      <c r="MY12" s="38"/>
      <c r="MZ12" s="38"/>
      <c r="NA12" s="38"/>
      <c r="NB12" s="38"/>
      <c r="NC12" s="38"/>
      <c r="ND12" s="38"/>
      <c r="NE12" s="38"/>
      <c r="NF12" s="38"/>
      <c r="NG12" s="38"/>
      <c r="NH12" s="38"/>
      <c r="NI12" s="38"/>
      <c r="NJ12" s="38"/>
      <c r="NK12" s="38"/>
      <c r="NL12" s="38"/>
      <c r="NM12" s="38"/>
      <c r="NN12" s="38"/>
      <c r="NO12" s="38"/>
      <c r="NP12" s="38"/>
      <c r="NQ12" s="38"/>
      <c r="NR12" s="38"/>
      <c r="NS12" s="38"/>
      <c r="NT12" s="38"/>
      <c r="NU12" s="38"/>
      <c r="NV12" s="38"/>
      <c r="NW12" s="38"/>
      <c r="NX12" s="38"/>
      <c r="NY12" s="38"/>
      <c r="NZ12" s="38"/>
      <c r="OA12" s="38"/>
      <c r="OB12" s="38"/>
      <c r="OC12" s="38"/>
      <c r="OD12" s="38"/>
      <c r="OE12" s="38"/>
      <c r="OF12" s="38"/>
      <c r="OG12" s="38"/>
      <c r="OH12" s="38"/>
      <c r="OI12" s="38"/>
      <c r="OJ12" s="38"/>
      <c r="OK12" s="38"/>
      <c r="OL12" s="38"/>
      <c r="OM12" s="38"/>
      <c r="ON12" s="38"/>
      <c r="OO12" s="38"/>
      <c r="OP12" s="38"/>
      <c r="OQ12" s="38"/>
      <c r="OR12" s="38"/>
      <c r="OS12" s="38"/>
      <c r="OT12" s="38"/>
      <c r="OU12" s="38"/>
      <c r="OV12" s="38"/>
      <c r="OW12" s="38"/>
      <c r="OX12" s="38"/>
      <c r="OY12" s="38"/>
      <c r="OZ12" s="38"/>
      <c r="PA12" s="38"/>
      <c r="PB12" s="38"/>
      <c r="PC12" s="38"/>
      <c r="PD12" s="38"/>
      <c r="PE12" s="38"/>
      <c r="PF12" s="38"/>
      <c r="PG12" s="38"/>
      <c r="PH12" s="38"/>
      <c r="PI12" s="38"/>
      <c r="PJ12" s="38"/>
      <c r="PK12" s="38"/>
      <c r="PL12" s="38"/>
      <c r="PM12" s="38"/>
      <c r="PN12" s="38"/>
      <c r="PO12" s="38"/>
      <c r="PP12" s="38"/>
      <c r="PQ12" s="38"/>
      <c r="PR12" s="38"/>
      <c r="PS12" s="38"/>
      <c r="PT12" s="38"/>
      <c r="PU12" s="38"/>
      <c r="PV12" s="38"/>
      <c r="PW12" s="38"/>
      <c r="PX12" s="38"/>
      <c r="PY12" s="38"/>
      <c r="PZ12" s="38"/>
      <c r="QA12" s="38"/>
      <c r="QB12" s="38"/>
      <c r="QC12" s="38"/>
      <c r="QD12" s="38"/>
      <c r="QE12" s="38"/>
      <c r="QF12" s="38"/>
      <c r="QG12" s="38"/>
      <c r="QH12" s="38"/>
      <c r="QI12" s="38"/>
      <c r="QJ12" s="38"/>
      <c r="QK12" s="38"/>
      <c r="QL12" s="38"/>
      <c r="QM12" s="38"/>
      <c r="QN12" s="38"/>
      <c r="QO12" s="38"/>
      <c r="QP12" s="38"/>
      <c r="QQ12" s="38"/>
      <c r="QR12" s="38"/>
      <c r="QS12" s="38"/>
      <c r="QT12" s="38"/>
      <c r="QU12" s="38"/>
      <c r="QV12" s="38"/>
      <c r="QW12" s="38"/>
      <c r="QX12" s="38"/>
      <c r="QY12" s="38"/>
      <c r="QZ12" s="38"/>
      <c r="RA12" s="38"/>
      <c r="RB12" s="38"/>
      <c r="RC12" s="38"/>
      <c r="RD12" s="38"/>
      <c r="RE12" s="38"/>
      <c r="RF12" s="38"/>
      <c r="RG12" s="38"/>
      <c r="RH12" s="38"/>
      <c r="RI12" s="38"/>
      <c r="RJ12" s="38"/>
      <c r="RK12" s="38"/>
      <c r="RL12" s="38"/>
      <c r="RM12" s="38"/>
      <c r="RN12" s="38"/>
      <c r="RO12" s="38"/>
      <c r="RP12" s="38"/>
      <c r="RQ12" s="38"/>
      <c r="RR12" s="38"/>
      <c r="RS12" s="38"/>
      <c r="RT12" s="38"/>
      <c r="RU12" s="38"/>
      <c r="RV12" s="38"/>
      <c r="RW12" s="38"/>
      <c r="RX12" s="38"/>
      <c r="RY12" s="38"/>
      <c r="RZ12" s="38"/>
      <c r="SA12" s="38"/>
      <c r="SB12" s="38"/>
      <c r="SC12" s="38"/>
      <c r="SD12" s="38"/>
      <c r="SE12" s="38"/>
      <c r="SF12" s="38"/>
      <c r="SG12" s="38"/>
      <c r="SH12" s="38"/>
      <c r="SI12" s="38"/>
      <c r="SJ12" s="38"/>
      <c r="SK12" s="38"/>
      <c r="SL12" s="38"/>
      <c r="SM12" s="38"/>
      <c r="SN12" s="38"/>
      <c r="SO12" s="38"/>
      <c r="SP12" s="38"/>
      <c r="SQ12" s="38"/>
      <c r="SR12" s="38"/>
      <c r="SS12" s="38"/>
      <c r="ST12" s="38"/>
      <c r="SU12" s="38"/>
      <c r="SV12" s="38"/>
      <c r="SW12" s="38"/>
      <c r="SX12" s="38"/>
      <c r="SY12" s="38"/>
      <c r="SZ12" s="38"/>
      <c r="TA12" s="38"/>
      <c r="TB12" s="38"/>
      <c r="TC12" s="38"/>
      <c r="TD12" s="38"/>
      <c r="TE12" s="38"/>
      <c r="TF12" s="38"/>
      <c r="TG12" s="38"/>
      <c r="TH12" s="38"/>
      <c r="TI12" s="38"/>
      <c r="TJ12" s="38"/>
      <c r="TK12" s="38"/>
      <c r="TL12" s="38"/>
      <c r="TM12" s="38"/>
      <c r="TN12" s="38"/>
      <c r="TO12" s="38"/>
      <c r="TP12" s="38"/>
      <c r="TQ12" s="38"/>
      <c r="TR12" s="38"/>
      <c r="TS12" s="38"/>
      <c r="TT12" s="38"/>
      <c r="TU12" s="38"/>
      <c r="TV12" s="38"/>
      <c r="TW12" s="38"/>
      <c r="TX12" s="38"/>
      <c r="TY12" s="38"/>
      <c r="TZ12" s="38"/>
      <c r="UA12" s="38"/>
      <c r="UB12" s="38"/>
      <c r="UC12" s="38"/>
      <c r="UD12" s="38"/>
      <c r="UE12" s="38"/>
      <c r="UF12" s="38"/>
      <c r="UG12" s="38"/>
      <c r="UH12" s="38"/>
      <c r="UI12" s="38"/>
      <c r="UJ12" s="38"/>
      <c r="UK12" s="38"/>
      <c r="UL12" s="38"/>
      <c r="UM12" s="38"/>
      <c r="UN12" s="38"/>
      <c r="UO12" s="38"/>
      <c r="UP12" s="38"/>
      <c r="UQ12" s="38"/>
      <c r="UR12" s="38"/>
      <c r="US12" s="38"/>
      <c r="UT12" s="38"/>
      <c r="UU12" s="38"/>
      <c r="UV12" s="38"/>
      <c r="UW12" s="38"/>
      <c r="UX12" s="38"/>
      <c r="UY12" s="38"/>
      <c r="UZ12" s="38"/>
      <c r="VA12" s="38"/>
      <c r="VB12" s="38"/>
      <c r="VC12" s="38"/>
      <c r="VD12" s="38"/>
      <c r="VE12" s="38"/>
      <c r="VF12" s="38"/>
      <c r="VG12" s="38"/>
      <c r="VH12" s="38"/>
      <c r="VI12" s="38"/>
      <c r="VJ12" s="38"/>
      <c r="VK12" s="38"/>
      <c r="VL12" s="38"/>
      <c r="VM12" s="38"/>
      <c r="VN12" s="38"/>
      <c r="VO12" s="38"/>
      <c r="VP12" s="38"/>
      <c r="VQ12" s="38"/>
      <c r="VR12" s="38"/>
      <c r="VS12" s="38"/>
      <c r="VT12" s="38"/>
      <c r="VU12" s="38"/>
      <c r="VV12" s="38"/>
      <c r="VW12" s="38"/>
      <c r="VX12" s="38"/>
      <c r="VY12" s="38"/>
      <c r="VZ12" s="38"/>
      <c r="WA12" s="38"/>
      <c r="WB12" s="38"/>
      <c r="WC12" s="38"/>
      <c r="WD12" s="38"/>
      <c r="WE12" s="38"/>
      <c r="WF12" s="38"/>
      <c r="WG12" s="38"/>
      <c r="WH12" s="38"/>
      <c r="WI12" s="38"/>
      <c r="WJ12" s="38"/>
      <c r="WK12" s="38"/>
      <c r="WL12" s="38"/>
      <c r="WM12" s="38"/>
      <c r="WN12" s="38"/>
      <c r="WO12" s="38"/>
      <c r="WP12" s="38"/>
      <c r="WQ12" s="38"/>
      <c r="WR12" s="38"/>
      <c r="WS12" s="38"/>
      <c r="WT12" s="38"/>
      <c r="WU12" s="38"/>
      <c r="WV12" s="38"/>
      <c r="WW12" s="38"/>
      <c r="WX12" s="38"/>
      <c r="WY12" s="38"/>
      <c r="WZ12" s="38"/>
      <c r="XA12" s="38"/>
      <c r="XB12" s="38"/>
      <c r="XC12" s="38"/>
      <c r="XD12" s="38"/>
      <c r="XE12" s="38"/>
      <c r="XF12" s="38"/>
      <c r="XG12" s="38"/>
      <c r="XH12" s="38"/>
      <c r="XI12" s="38"/>
      <c r="XJ12" s="38"/>
      <c r="XK12" s="38"/>
      <c r="XL12" s="38"/>
      <c r="XM12" s="38"/>
      <c r="XN12" s="38"/>
      <c r="XO12" s="38"/>
      <c r="XP12" s="38"/>
      <c r="XQ12" s="38"/>
      <c r="XR12" s="38"/>
      <c r="XS12" s="38"/>
      <c r="XT12" s="38"/>
      <c r="XU12" s="38"/>
      <c r="XV12" s="38"/>
      <c r="XW12" s="38"/>
      <c r="XX12" s="38"/>
      <c r="XY12" s="38"/>
      <c r="XZ12" s="38"/>
      <c r="YA12" s="38"/>
      <c r="YB12" s="38"/>
      <c r="YC12" s="38"/>
      <c r="YD12" s="38"/>
      <c r="YE12" s="38"/>
      <c r="YF12" s="38"/>
      <c r="YG12" s="38"/>
      <c r="YH12" s="38"/>
      <c r="YI12" s="38"/>
      <c r="YJ12" s="38"/>
      <c r="YK12" s="38"/>
      <c r="YL12" s="38"/>
      <c r="YM12" s="38"/>
      <c r="YN12" s="38"/>
      <c r="YO12" s="38"/>
      <c r="YP12" s="38"/>
      <c r="YQ12" s="38"/>
      <c r="YR12" s="38"/>
      <c r="YS12" s="38"/>
      <c r="YT12" s="38"/>
      <c r="YU12" s="38"/>
      <c r="YV12" s="38"/>
      <c r="YW12" s="38"/>
      <c r="YX12" s="38"/>
      <c r="YY12" s="38"/>
      <c r="YZ12" s="38"/>
      <c r="ZA12" s="38"/>
      <c r="ZB12" s="38"/>
      <c r="ZC12" s="38"/>
      <c r="ZD12" s="38"/>
      <c r="ZE12" s="38"/>
      <c r="ZF12" s="38"/>
      <c r="ZG12" s="38"/>
      <c r="ZH12" s="38"/>
      <c r="ZI12" s="38"/>
      <c r="ZJ12" s="38"/>
      <c r="ZK12" s="38"/>
      <c r="ZL12" s="38"/>
      <c r="ZM12" s="38"/>
      <c r="ZN12" s="38"/>
      <c r="ZO12" s="38"/>
      <c r="ZP12" s="38"/>
      <c r="ZQ12" s="38"/>
      <c r="ZR12" s="38"/>
      <c r="ZS12" s="38"/>
      <c r="ZT12" s="38"/>
      <c r="ZU12" s="38"/>
      <c r="ZV12" s="38"/>
      <c r="ZW12" s="38"/>
      <c r="ZX12" s="38"/>
      <c r="ZY12" s="38"/>
      <c r="ZZ12" s="38"/>
      <c r="AAA12" s="38"/>
      <c r="AAB12" s="38"/>
      <c r="AAC12" s="38"/>
      <c r="AAD12" s="38"/>
      <c r="AAE12" s="38"/>
      <c r="AAF12" s="38"/>
      <c r="AAG12" s="38"/>
      <c r="AAH12" s="38"/>
      <c r="AAI12" s="38"/>
      <c r="AAJ12" s="38"/>
      <c r="AAK12" s="38"/>
      <c r="AAL12" s="38"/>
      <c r="AAM12" s="38"/>
      <c r="AAN12" s="38"/>
      <c r="AAO12" s="38"/>
      <c r="AAP12" s="38"/>
      <c r="AAQ12" s="38"/>
      <c r="AAR12" s="38"/>
      <c r="AAS12" s="38"/>
      <c r="AAT12" s="38"/>
      <c r="AAU12" s="38"/>
      <c r="AAV12" s="38"/>
      <c r="AAW12" s="38"/>
      <c r="AAX12" s="38"/>
      <c r="AAY12" s="38"/>
      <c r="AAZ12" s="38"/>
      <c r="ABA12" s="38"/>
      <c r="ABB12" s="38"/>
      <c r="ABC12" s="38"/>
      <c r="ABD12" s="38"/>
      <c r="ABE12" s="38"/>
      <c r="ABF12" s="38"/>
      <c r="ABG12" s="38"/>
      <c r="ABH12" s="38"/>
      <c r="ABI12" s="38"/>
      <c r="ABJ12" s="38"/>
      <c r="ABK12" s="38"/>
      <c r="ABL12" s="38"/>
      <c r="ABM12" s="38"/>
      <c r="ABN12" s="38"/>
      <c r="ABO12" s="38"/>
      <c r="ABP12" s="38"/>
      <c r="ABQ12" s="38"/>
      <c r="ABR12" s="38"/>
      <c r="ABS12" s="38"/>
      <c r="ABT12" s="38"/>
      <c r="ABU12" s="38"/>
      <c r="ABV12" s="38"/>
      <c r="ABW12" s="38"/>
      <c r="ABX12" s="38"/>
      <c r="ABY12" s="38"/>
      <c r="ABZ12" s="38"/>
      <c r="ACA12" s="38"/>
      <c r="ACB12" s="38"/>
      <c r="ACC12" s="38"/>
      <c r="ACD12" s="38"/>
      <c r="ACE12" s="38"/>
      <c r="ACF12" s="38"/>
      <c r="ACG12" s="38"/>
      <c r="ACH12" s="38"/>
      <c r="ACI12" s="38"/>
      <c r="ACJ12" s="38"/>
      <c r="ACK12" s="38"/>
      <c r="ACL12" s="38"/>
      <c r="ACM12" s="38"/>
      <c r="ACN12" s="38"/>
      <c r="ACO12" s="38"/>
      <c r="ACP12" s="38"/>
      <c r="ACQ12" s="38"/>
      <c r="ACR12" s="38"/>
      <c r="ACS12" s="38"/>
      <c r="ACT12" s="38"/>
      <c r="ACU12" s="38"/>
      <c r="ACV12" s="38"/>
      <c r="ACW12" s="38"/>
      <c r="ACX12" s="38"/>
      <c r="ACY12" s="38"/>
      <c r="ACZ12" s="38"/>
      <c r="ADA12" s="38"/>
      <c r="ADB12" s="38"/>
      <c r="ADC12" s="38"/>
      <c r="ADD12" s="38"/>
      <c r="ADE12" s="38"/>
      <c r="ADF12" s="38"/>
      <c r="ADG12" s="38"/>
      <c r="ADH12" s="38"/>
      <c r="ADI12" s="38"/>
      <c r="ADJ12" s="38"/>
      <c r="ADK12" s="38"/>
      <c r="ADL12" s="38"/>
      <c r="ADM12" s="38"/>
      <c r="ADN12" s="38"/>
      <c r="ADO12" s="38"/>
      <c r="ADP12" s="38"/>
      <c r="ADQ12" s="38"/>
      <c r="ADR12" s="38"/>
      <c r="ADS12" s="38"/>
      <c r="ADT12" s="38"/>
      <c r="ADU12" s="38"/>
      <c r="ADV12" s="38"/>
      <c r="ADW12" s="38"/>
      <c r="ADX12" s="38"/>
      <c r="ADY12" s="38"/>
      <c r="ADZ12" s="38"/>
      <c r="AEA12" s="38"/>
      <c r="AEB12" s="38"/>
      <c r="AEC12" s="38"/>
      <c r="AED12" s="38"/>
      <c r="AEE12" s="38"/>
      <c r="AEF12" s="38"/>
      <c r="AEG12" s="38"/>
      <c r="AEH12" s="38"/>
      <c r="AEI12" s="38"/>
      <c r="AEJ12" s="38"/>
      <c r="AEK12" s="38"/>
      <c r="AEL12" s="38"/>
      <c r="AEM12" s="38"/>
      <c r="AEN12" s="38"/>
      <c r="AEO12" s="38"/>
      <c r="AEP12" s="38"/>
      <c r="AEQ12" s="38"/>
      <c r="AER12" s="38"/>
      <c r="AES12" s="38"/>
      <c r="AET12" s="38"/>
      <c r="AEU12" s="38"/>
      <c r="AEV12" s="38"/>
      <c r="AEW12" s="38"/>
      <c r="AEX12" s="38"/>
      <c r="AEY12" s="38"/>
      <c r="AEZ12" s="38"/>
      <c r="AFA12" s="38"/>
      <c r="AFB12" s="38"/>
      <c r="AFC12" s="38"/>
      <c r="AFD12" s="38"/>
      <c r="AFE12" s="38"/>
      <c r="AFF12" s="38"/>
      <c r="AFG12" s="38"/>
      <c r="AFH12" s="38"/>
      <c r="AFI12" s="38"/>
      <c r="AFJ12" s="38"/>
      <c r="AFK12" s="38"/>
      <c r="AFL12" s="38"/>
      <c r="AFM12" s="38"/>
      <c r="AFN12" s="38"/>
      <c r="AFO12" s="38"/>
      <c r="AFP12" s="38"/>
      <c r="AFQ12" s="38"/>
      <c r="AFR12" s="38"/>
      <c r="AFS12" s="38"/>
      <c r="AFT12" s="38"/>
      <c r="AFU12" s="38"/>
      <c r="AFV12" s="38"/>
      <c r="AFW12" s="38"/>
      <c r="AFX12" s="38"/>
      <c r="AFY12" s="38"/>
      <c r="AFZ12" s="38"/>
      <c r="AGA12" s="38"/>
      <c r="AGB12" s="38"/>
      <c r="AGC12" s="38"/>
      <c r="AGD12" s="38"/>
      <c r="AGE12" s="38"/>
      <c r="AGF12" s="38"/>
      <c r="AGG12" s="38"/>
      <c r="AGH12" s="38"/>
      <c r="AGI12" s="38"/>
      <c r="AGJ12" s="38"/>
      <c r="AGK12" s="38"/>
      <c r="AGL12" s="38"/>
      <c r="AGM12" s="38"/>
      <c r="AGN12" s="38"/>
      <c r="AGO12" s="38"/>
      <c r="AGP12" s="38"/>
      <c r="AGQ12" s="38"/>
      <c r="AGR12" s="38"/>
      <c r="AGS12" s="38"/>
      <c r="AGT12" s="38"/>
      <c r="AGU12" s="38"/>
      <c r="AGV12" s="38"/>
      <c r="AGW12" s="38"/>
      <c r="AGX12" s="38"/>
      <c r="AGY12" s="38"/>
      <c r="AGZ12" s="38"/>
      <c r="AHA12" s="38"/>
      <c r="AHB12" s="38"/>
      <c r="AHC12" s="38"/>
      <c r="AHD12" s="38"/>
      <c r="AHE12" s="38"/>
      <c r="AHF12" s="38"/>
      <c r="AHG12" s="38"/>
      <c r="AHH12" s="38"/>
      <c r="AHI12" s="38"/>
      <c r="AHJ12" s="38"/>
      <c r="AHK12" s="38"/>
      <c r="AHL12" s="38"/>
      <c r="AHM12" s="38"/>
      <c r="AHN12" s="38"/>
      <c r="AHO12" s="38"/>
      <c r="AHP12" s="38"/>
      <c r="AHQ12" s="38"/>
      <c r="AHR12" s="38"/>
      <c r="AHS12" s="38"/>
      <c r="AHT12" s="38"/>
      <c r="AHU12" s="38"/>
      <c r="AHV12" s="38"/>
      <c r="AHW12" s="38"/>
      <c r="AHX12" s="38"/>
      <c r="AHY12" s="38"/>
      <c r="AHZ12" s="38"/>
      <c r="AIA12" s="38"/>
      <c r="AIB12" s="38"/>
      <c r="AIC12" s="38"/>
      <c r="AID12" s="38"/>
      <c r="AIE12" s="38"/>
      <c r="AIF12" s="38"/>
      <c r="AIG12" s="38"/>
      <c r="AIH12" s="38"/>
      <c r="AII12" s="38"/>
      <c r="AIJ12" s="38"/>
      <c r="AIK12" s="38"/>
      <c r="AIL12" s="38"/>
      <c r="AIM12" s="38"/>
      <c r="AIN12" s="38"/>
      <c r="AIO12" s="38"/>
      <c r="AIP12" s="38"/>
      <c r="AIQ12" s="38"/>
      <c r="AIR12" s="38"/>
      <c r="AIS12" s="38"/>
      <c r="AIT12" s="38"/>
      <c r="AIU12" s="38"/>
      <c r="AIV12" s="38"/>
      <c r="AIW12" s="38"/>
      <c r="AIX12" s="38"/>
      <c r="AIY12" s="38"/>
      <c r="AIZ12" s="38"/>
      <c r="AJA12" s="38"/>
      <c r="AJB12" s="38"/>
      <c r="AJC12" s="38"/>
      <c r="AJD12" s="38"/>
      <c r="AJE12" s="38"/>
      <c r="AJF12" s="38"/>
      <c r="AJG12" s="38"/>
      <c r="AJH12" s="38"/>
      <c r="AJI12" s="38"/>
      <c r="AJJ12" s="38"/>
      <c r="AJK12" s="38"/>
      <c r="AJL12" s="38"/>
      <c r="AJM12" s="38"/>
      <c r="AJN12" s="38"/>
      <c r="AJO12" s="38"/>
      <c r="AJP12" s="38"/>
      <c r="AJQ12" s="38"/>
      <c r="AJR12" s="38"/>
      <c r="AJS12" s="38"/>
      <c r="AJT12" s="38"/>
      <c r="AJU12" s="38"/>
      <c r="AJV12" s="38"/>
      <c r="AJW12" s="38"/>
      <c r="AJX12" s="38"/>
      <c r="AJY12" s="38"/>
      <c r="AJZ12" s="38"/>
      <c r="AKA12" s="38"/>
      <c r="AKB12" s="38"/>
      <c r="AKC12" s="38"/>
      <c r="AKD12" s="38"/>
      <c r="AKE12" s="38"/>
      <c r="AKF12" s="38"/>
      <c r="AKG12" s="38"/>
      <c r="AKH12" s="38"/>
      <c r="AKI12" s="38"/>
      <c r="AKJ12" s="38"/>
      <c r="AKK12" s="38"/>
      <c r="AKL12" s="38"/>
      <c r="AKM12" s="38"/>
      <c r="AKN12" s="38"/>
      <c r="AKO12" s="38"/>
      <c r="AKP12" s="38"/>
      <c r="AKQ12" s="38"/>
      <c r="AKR12" s="38"/>
      <c r="AKS12" s="38"/>
      <c r="AKT12" s="38"/>
      <c r="AKU12" s="38"/>
      <c r="AKV12" s="38"/>
      <c r="AKW12" s="38"/>
      <c r="AKX12" s="38"/>
      <c r="AKY12" s="38"/>
      <c r="AKZ12" s="38"/>
      <c r="ALA12" s="38"/>
      <c r="ALB12" s="38"/>
      <c r="ALC12" s="38"/>
      <c r="ALD12" s="38"/>
      <c r="ALE12" s="38"/>
      <c r="ALF12" s="38"/>
      <c r="ALG12" s="38"/>
      <c r="ALH12" s="38"/>
      <c r="ALI12" s="38"/>
      <c r="ALJ12" s="38"/>
      <c r="ALK12" s="38"/>
      <c r="ALL12" s="38"/>
      <c r="ALM12" s="38"/>
      <c r="ALN12" s="38"/>
      <c r="ALO12" s="38"/>
      <c r="ALP12" s="38"/>
      <c r="ALQ12" s="38"/>
      <c r="ALR12" s="38"/>
      <c r="ALS12" s="38"/>
      <c r="ALT12" s="38"/>
      <c r="ALU12" s="38"/>
      <c r="ALV12" s="38"/>
      <c r="ALW12" s="38"/>
      <c r="ALX12" s="38"/>
      <c r="ALY12" s="38"/>
      <c r="ALZ12" s="38"/>
      <c r="AMA12" s="38"/>
      <c r="AMB12" s="38"/>
      <c r="AMC12" s="38"/>
      <c r="AMD12" s="38"/>
      <c r="AME12" s="38"/>
      <c r="AMF12" s="38"/>
      <c r="AMG12" s="38"/>
      <c r="AMH12" s="38"/>
      <c r="AMI12" s="38"/>
      <c r="AMJ12" s="38"/>
      <c r="AMK12" s="38"/>
      <c r="AML12" s="38"/>
      <c r="AMM12" s="38"/>
      <c r="AMN12" s="38"/>
      <c r="AMO12" s="38"/>
      <c r="AMP12" s="38"/>
      <c r="AMQ12" s="38"/>
      <c r="AMR12" s="38"/>
      <c r="AMS12" s="38"/>
      <c r="AMT12" s="38"/>
      <c r="AMU12" s="38"/>
      <c r="AMV12" s="38"/>
      <c r="AMW12" s="38"/>
      <c r="AMX12" s="38"/>
      <c r="AMY12" s="38"/>
      <c r="AMZ12" s="38"/>
      <c r="ANA12" s="38"/>
      <c r="ANB12" s="38"/>
      <c r="ANC12" s="38"/>
      <c r="AND12" s="38"/>
      <c r="ANE12" s="38"/>
      <c r="ANF12" s="38"/>
      <c r="ANG12" s="38"/>
      <c r="ANH12" s="38"/>
      <c r="ANI12" s="38"/>
      <c r="ANJ12" s="38"/>
      <c r="ANK12" s="38"/>
      <c r="ANL12" s="38"/>
      <c r="ANM12" s="38"/>
      <c r="ANN12" s="38"/>
      <c r="ANO12" s="38"/>
      <c r="ANP12" s="38"/>
      <c r="ANQ12" s="38"/>
      <c r="ANR12" s="38"/>
      <c r="ANS12" s="38"/>
      <c r="ANT12" s="38"/>
      <c r="ANU12" s="38"/>
      <c r="ANV12" s="38"/>
      <c r="ANW12" s="38"/>
      <c r="ANX12" s="38"/>
      <c r="ANY12" s="38"/>
      <c r="ANZ12" s="38"/>
      <c r="AOA12" s="38"/>
      <c r="AOB12" s="38"/>
      <c r="AOC12" s="38"/>
      <c r="AOD12" s="38"/>
      <c r="AOE12" s="38"/>
      <c r="AOF12" s="38"/>
      <c r="AOG12" s="38"/>
      <c r="AOH12" s="38"/>
      <c r="AOI12" s="38"/>
      <c r="AOJ12" s="38"/>
      <c r="AOK12" s="38"/>
      <c r="AOL12" s="38"/>
      <c r="AOM12" s="38"/>
      <c r="AON12" s="38"/>
      <c r="AOO12" s="38"/>
      <c r="AOP12" s="38"/>
      <c r="AOQ12" s="38"/>
      <c r="AOR12" s="38"/>
      <c r="AOS12" s="38"/>
      <c r="AOT12" s="38"/>
      <c r="AOU12" s="38"/>
      <c r="AOV12" s="38"/>
      <c r="AOW12" s="38"/>
      <c r="AOX12" s="38"/>
      <c r="AOY12" s="38"/>
      <c r="AOZ12" s="38"/>
      <c r="APA12" s="38"/>
      <c r="APB12" s="38"/>
      <c r="APC12" s="38"/>
      <c r="APD12" s="38"/>
      <c r="APE12" s="38"/>
      <c r="APF12" s="38"/>
      <c r="APG12" s="38"/>
      <c r="APH12" s="38"/>
      <c r="API12" s="38"/>
      <c r="APJ12" s="38"/>
      <c r="APK12" s="38"/>
      <c r="APL12" s="38"/>
      <c r="APM12" s="38"/>
      <c r="APN12" s="38"/>
      <c r="APO12" s="38"/>
      <c r="APP12" s="38"/>
      <c r="APQ12" s="38"/>
      <c r="APR12" s="38"/>
      <c r="APS12" s="38"/>
      <c r="APT12" s="38"/>
      <c r="APU12" s="38"/>
      <c r="APV12" s="38"/>
      <c r="APW12" s="38"/>
      <c r="APX12" s="38"/>
      <c r="APY12" s="38"/>
      <c r="APZ12" s="38"/>
      <c r="AQA12" s="38"/>
      <c r="AQB12" s="38"/>
      <c r="AQC12" s="38"/>
      <c r="AQD12" s="38"/>
      <c r="AQE12" s="38"/>
      <c r="AQF12" s="38"/>
      <c r="AQG12" s="38"/>
      <c r="AQH12" s="38"/>
      <c r="AQI12" s="38"/>
      <c r="AQJ12" s="38"/>
      <c r="AQK12" s="38"/>
      <c r="AQL12" s="38"/>
      <c r="AQM12" s="38"/>
      <c r="AQN12" s="38"/>
      <c r="AQO12" s="38"/>
      <c r="AQP12" s="38"/>
      <c r="AQQ12" s="38"/>
      <c r="AQR12" s="38"/>
      <c r="AQS12" s="38"/>
      <c r="AQT12" s="38"/>
      <c r="AQU12" s="38"/>
      <c r="AQV12" s="38"/>
      <c r="AQW12" s="38"/>
      <c r="AQX12" s="38"/>
      <c r="AQY12" s="38"/>
      <c r="AQZ12" s="38"/>
      <c r="ARA12" s="38"/>
      <c r="ARB12" s="38"/>
      <c r="ARC12" s="38"/>
      <c r="ARD12" s="38"/>
      <c r="ARE12" s="38"/>
      <c r="ARF12" s="38"/>
      <c r="ARG12" s="38"/>
      <c r="ARH12" s="38"/>
      <c r="ARI12" s="38"/>
      <c r="ARJ12" s="38"/>
      <c r="ARK12" s="38"/>
      <c r="ARL12" s="38"/>
      <c r="ARM12" s="38"/>
      <c r="ARN12" s="38"/>
      <c r="ARO12" s="38"/>
      <c r="ARP12" s="38"/>
      <c r="ARQ12" s="38"/>
      <c r="ARR12" s="38"/>
      <c r="ARS12" s="38"/>
      <c r="ART12" s="38"/>
      <c r="ARU12" s="38"/>
      <c r="ARV12" s="38"/>
      <c r="ARW12" s="38"/>
      <c r="ARX12" s="38"/>
      <c r="ARY12" s="38"/>
      <c r="ARZ12" s="38"/>
      <c r="ASA12" s="38"/>
      <c r="ASB12" s="38"/>
      <c r="ASC12" s="38"/>
      <c r="ASD12" s="38"/>
      <c r="ASE12" s="38"/>
      <c r="ASF12" s="38"/>
      <c r="ASG12" s="38"/>
      <c r="ASH12" s="38"/>
      <c r="ASI12" s="38"/>
      <c r="ASJ12" s="38"/>
      <c r="ASK12" s="38"/>
      <c r="ASL12" s="38"/>
      <c r="ASM12" s="38"/>
      <c r="ASN12" s="38"/>
      <c r="ASO12" s="38"/>
      <c r="ASP12" s="38"/>
      <c r="ASQ12" s="38"/>
      <c r="ASR12" s="38"/>
      <c r="ASS12" s="38"/>
      <c r="AST12" s="38"/>
      <c r="ASU12" s="38"/>
      <c r="ASV12" s="38"/>
      <c r="ASW12" s="38"/>
      <c r="ASX12" s="38"/>
      <c r="ASY12" s="38"/>
      <c r="ASZ12" s="38"/>
      <c r="ATA12" s="38"/>
      <c r="ATB12" s="38"/>
      <c r="ATC12" s="38"/>
      <c r="ATD12" s="38"/>
      <c r="ATE12" s="38"/>
      <c r="ATF12" s="38"/>
      <c r="ATG12" s="38"/>
      <c r="ATH12" s="38"/>
      <c r="ATI12" s="38"/>
      <c r="ATJ12" s="38"/>
      <c r="ATK12" s="38"/>
      <c r="ATL12" s="38"/>
      <c r="ATM12" s="38"/>
      <c r="ATN12" s="38"/>
      <c r="ATO12" s="38"/>
      <c r="ATP12" s="38"/>
      <c r="ATQ12" s="38"/>
      <c r="ATR12" s="38"/>
      <c r="ATS12" s="38"/>
      <c r="ATT12" s="38"/>
      <c r="ATU12" s="38"/>
      <c r="ATV12" s="38"/>
      <c r="ATW12" s="38"/>
      <c r="ATX12" s="38"/>
      <c r="ATY12" s="38"/>
      <c r="ATZ12" s="38"/>
      <c r="AUA12" s="38"/>
      <c r="AUB12" s="38"/>
      <c r="AUC12" s="38"/>
      <c r="AUD12" s="38"/>
      <c r="AUE12" s="38"/>
      <c r="AUF12" s="38"/>
      <c r="AUG12" s="38"/>
      <c r="AUH12" s="38"/>
      <c r="AUI12" s="38"/>
      <c r="AUJ12" s="38"/>
      <c r="AUK12" s="38"/>
      <c r="AUL12" s="38"/>
      <c r="AUM12" s="38"/>
      <c r="AUN12" s="38"/>
      <c r="AUO12" s="38"/>
      <c r="AUP12" s="38"/>
      <c r="AUQ12" s="38"/>
      <c r="AUR12" s="38"/>
      <c r="AUS12" s="38"/>
      <c r="AUT12" s="38"/>
      <c r="AUU12" s="38"/>
      <c r="AUV12" s="38"/>
      <c r="AUW12" s="38"/>
      <c r="AUX12" s="38"/>
      <c r="AUY12" s="38"/>
      <c r="AUZ12" s="38"/>
      <c r="AVA12" s="38"/>
      <c r="AVB12" s="38"/>
      <c r="AVC12" s="38"/>
      <c r="AVD12" s="38"/>
      <c r="AVE12" s="38"/>
      <c r="AVF12" s="38"/>
      <c r="AVG12" s="38"/>
      <c r="AVH12" s="38"/>
      <c r="AVI12" s="38"/>
      <c r="AVJ12" s="38"/>
      <c r="AVK12" s="38"/>
      <c r="AVL12" s="38"/>
      <c r="AVM12" s="38"/>
      <c r="AVN12" s="38"/>
      <c r="AVO12" s="38"/>
      <c r="AVP12" s="38"/>
      <c r="AVQ12" s="38"/>
      <c r="AVR12" s="38"/>
      <c r="AVS12" s="38"/>
      <c r="AVT12" s="38"/>
      <c r="AVU12" s="38"/>
      <c r="AVV12" s="38"/>
      <c r="AVW12" s="38"/>
      <c r="AVX12" s="38"/>
      <c r="AVY12" s="38"/>
      <c r="AVZ12" s="38"/>
      <c r="AWA12" s="38"/>
      <c r="AWB12" s="38"/>
      <c r="AWC12" s="38"/>
      <c r="AWD12" s="38"/>
      <c r="AWE12" s="38"/>
      <c r="AWF12" s="38"/>
      <c r="AWG12" s="38"/>
      <c r="AWH12" s="38"/>
      <c r="AWI12" s="38"/>
      <c r="AWJ12" s="38"/>
      <c r="AWK12" s="38"/>
      <c r="AWL12" s="38"/>
      <c r="AWM12" s="38"/>
      <c r="AWN12" s="38"/>
      <c r="AWO12" s="38"/>
      <c r="AWP12" s="38"/>
      <c r="AWQ12" s="38"/>
      <c r="AWR12" s="38"/>
      <c r="AWS12" s="38"/>
      <c r="AWT12" s="38"/>
      <c r="AWU12" s="38"/>
      <c r="AWV12" s="38"/>
      <c r="AWW12" s="38"/>
      <c r="AWX12" s="38"/>
      <c r="AWY12" s="38"/>
      <c r="AWZ12" s="38"/>
      <c r="AXA12" s="38"/>
      <c r="AXB12" s="38"/>
      <c r="AXC12" s="38"/>
      <c r="AXD12" s="38"/>
      <c r="AXE12" s="38"/>
      <c r="AXF12" s="38"/>
      <c r="AXG12" s="38"/>
      <c r="AXH12" s="38"/>
      <c r="AXI12" s="38"/>
      <c r="AXJ12" s="38"/>
      <c r="AXK12" s="38"/>
      <c r="AXL12" s="38"/>
      <c r="AXM12" s="38"/>
      <c r="AXN12" s="38"/>
      <c r="AXO12" s="38"/>
      <c r="AXP12" s="38"/>
      <c r="AXQ12" s="38"/>
      <c r="AXR12" s="38"/>
      <c r="AXS12" s="38"/>
      <c r="AXT12" s="38"/>
      <c r="AXU12" s="38"/>
      <c r="AXV12" s="38"/>
      <c r="AXW12" s="38"/>
      <c r="AXX12" s="38"/>
      <c r="AXY12" s="38"/>
      <c r="AXZ12" s="38"/>
      <c r="AYA12" s="38"/>
      <c r="AYB12" s="38"/>
      <c r="AYC12" s="38"/>
      <c r="AYD12" s="38"/>
      <c r="AYE12" s="38"/>
      <c r="AYF12" s="38"/>
      <c r="AYG12" s="38"/>
      <c r="AYH12" s="38"/>
      <c r="AYI12" s="38"/>
      <c r="AYJ12" s="38"/>
      <c r="AYK12" s="38"/>
      <c r="AYL12" s="38"/>
      <c r="AYM12" s="38"/>
      <c r="AYN12" s="38"/>
      <c r="AYO12" s="38"/>
      <c r="AYP12" s="38"/>
      <c r="AYQ12" s="38"/>
      <c r="AYR12" s="38"/>
      <c r="AYS12" s="38"/>
      <c r="AYT12" s="38"/>
      <c r="AYU12" s="38"/>
      <c r="AYV12" s="38"/>
      <c r="AYW12" s="38"/>
      <c r="AYX12" s="38"/>
      <c r="AYY12" s="38"/>
      <c r="AYZ12" s="38"/>
      <c r="AZA12" s="38"/>
      <c r="AZB12" s="38"/>
      <c r="AZC12" s="38"/>
      <c r="AZD12" s="38"/>
      <c r="AZE12" s="38"/>
      <c r="AZF12" s="38"/>
      <c r="AZG12" s="38"/>
      <c r="AZH12" s="38"/>
      <c r="AZI12" s="38"/>
      <c r="AZJ12" s="38"/>
      <c r="AZK12" s="38"/>
      <c r="AZL12" s="38"/>
      <c r="AZM12" s="38"/>
      <c r="AZN12" s="38"/>
      <c r="AZO12" s="38"/>
      <c r="AZP12" s="38"/>
      <c r="AZQ12" s="38"/>
      <c r="AZR12" s="38"/>
      <c r="AZS12" s="38"/>
      <c r="AZT12" s="38"/>
      <c r="AZU12" s="38"/>
      <c r="AZV12" s="38"/>
      <c r="AZW12" s="38"/>
      <c r="AZX12" s="38"/>
      <c r="AZY12" s="38"/>
      <c r="AZZ12" s="38"/>
      <c r="BAA12" s="38"/>
      <c r="BAB12" s="38"/>
      <c r="BAC12" s="38"/>
      <c r="BAD12" s="38"/>
      <c r="BAE12" s="38"/>
      <c r="BAF12" s="38"/>
      <c r="BAG12" s="38"/>
      <c r="BAH12" s="38"/>
      <c r="BAI12" s="38"/>
      <c r="BAJ12" s="38"/>
      <c r="BAK12" s="38"/>
      <c r="BAL12" s="38"/>
      <c r="BAM12" s="38"/>
      <c r="BAN12" s="38"/>
      <c r="BAO12" s="38"/>
      <c r="BAP12" s="38"/>
      <c r="BAQ12" s="38"/>
      <c r="BAR12" s="38"/>
      <c r="BAS12" s="38"/>
      <c r="BAT12" s="38"/>
      <c r="BAU12" s="38"/>
      <c r="BAV12" s="38"/>
      <c r="BAW12" s="38"/>
      <c r="BAX12" s="38"/>
      <c r="BAY12" s="38"/>
      <c r="BAZ12" s="38"/>
      <c r="BBA12" s="38"/>
      <c r="BBB12" s="38"/>
      <c r="BBC12" s="38"/>
      <c r="BBD12" s="38"/>
      <c r="BBE12" s="38"/>
      <c r="BBF12" s="38"/>
      <c r="BBG12" s="38"/>
      <c r="BBH12" s="38"/>
      <c r="BBI12" s="38"/>
      <c r="BBJ12" s="38"/>
      <c r="BBK12" s="38"/>
      <c r="BBL12" s="38"/>
      <c r="BBM12" s="38"/>
      <c r="BBN12" s="38"/>
      <c r="BBO12" s="38"/>
      <c r="BBP12" s="38"/>
      <c r="BBQ12" s="38"/>
      <c r="BBR12" s="38"/>
      <c r="BBS12" s="38"/>
      <c r="BBT12" s="38"/>
      <c r="BBU12" s="38"/>
      <c r="BBV12" s="38"/>
      <c r="BBW12" s="38"/>
      <c r="BBX12" s="38"/>
      <c r="BBY12" s="38"/>
      <c r="BBZ12" s="38"/>
      <c r="BCA12" s="38"/>
      <c r="BCB12" s="38"/>
      <c r="BCC12" s="38"/>
      <c r="BCD12" s="38"/>
      <c r="BCE12" s="38"/>
      <c r="BCF12" s="38"/>
      <c r="BCG12" s="38"/>
      <c r="BCH12" s="38"/>
      <c r="BCI12" s="38"/>
      <c r="BCJ12" s="38"/>
      <c r="BCK12" s="38"/>
      <c r="BCL12" s="38"/>
      <c r="BCM12" s="38"/>
      <c r="BCN12" s="38"/>
      <c r="BCO12" s="38"/>
      <c r="BCP12" s="38"/>
      <c r="BCQ12" s="38"/>
      <c r="BCR12" s="38"/>
      <c r="BCS12" s="38"/>
      <c r="BCT12" s="38"/>
      <c r="BCU12" s="38"/>
      <c r="BCV12" s="38"/>
      <c r="BCW12" s="38"/>
      <c r="BCX12" s="38"/>
      <c r="BCY12" s="38"/>
      <c r="BCZ12" s="38"/>
      <c r="BDA12" s="38"/>
      <c r="BDB12" s="38"/>
      <c r="BDC12" s="38"/>
      <c r="BDD12" s="38"/>
      <c r="BDE12" s="38"/>
      <c r="BDF12" s="38"/>
      <c r="BDG12" s="38"/>
      <c r="BDH12" s="38"/>
      <c r="BDI12" s="38"/>
      <c r="BDJ12" s="38"/>
      <c r="BDK12" s="38"/>
      <c r="BDL12" s="38"/>
      <c r="BDM12" s="38"/>
      <c r="BDN12" s="38"/>
      <c r="BDO12" s="38"/>
      <c r="BDP12" s="38"/>
      <c r="BDQ12" s="38"/>
      <c r="BDR12" s="38"/>
      <c r="BDS12" s="38"/>
      <c r="BDT12" s="38"/>
      <c r="BDU12" s="38"/>
      <c r="BDV12" s="38"/>
      <c r="BDW12" s="38"/>
      <c r="BDX12" s="38"/>
      <c r="BDY12" s="38"/>
      <c r="BDZ12" s="38"/>
      <c r="BEA12" s="38"/>
      <c r="BEB12" s="38"/>
      <c r="BEC12" s="38"/>
      <c r="BED12" s="38"/>
      <c r="BEE12" s="38"/>
      <c r="BEF12" s="38"/>
      <c r="BEG12" s="38"/>
      <c r="BEH12" s="38"/>
      <c r="BEI12" s="38"/>
      <c r="BEJ12" s="38"/>
      <c r="BEK12" s="38"/>
      <c r="BEL12" s="38"/>
      <c r="BEM12" s="38"/>
      <c r="BEN12" s="38"/>
      <c r="BEO12" s="38"/>
      <c r="BEP12" s="38"/>
      <c r="BEQ12" s="38"/>
      <c r="BER12" s="38"/>
      <c r="BES12" s="38"/>
      <c r="BET12" s="38"/>
      <c r="BEU12" s="38"/>
      <c r="BEV12" s="38"/>
      <c r="BEW12" s="38"/>
      <c r="BEX12" s="38"/>
      <c r="BEY12" s="38"/>
      <c r="BEZ12" s="38"/>
      <c r="BFA12" s="38"/>
      <c r="BFB12" s="38"/>
      <c r="BFC12" s="38"/>
      <c r="BFD12" s="38"/>
      <c r="BFE12" s="38"/>
      <c r="BFF12" s="38"/>
      <c r="BFG12" s="38"/>
      <c r="BFH12" s="38"/>
      <c r="BFI12" s="38"/>
      <c r="BFJ12" s="38"/>
      <c r="BFK12" s="38"/>
      <c r="BFL12" s="38"/>
      <c r="BFM12" s="38"/>
      <c r="BFN12" s="38"/>
      <c r="BFO12" s="38"/>
      <c r="BFP12" s="38"/>
      <c r="BFQ12" s="38"/>
      <c r="BFR12" s="38"/>
      <c r="BFS12" s="38"/>
      <c r="BFT12" s="38"/>
      <c r="BFU12" s="38"/>
      <c r="BFV12" s="38"/>
      <c r="BFW12" s="38"/>
      <c r="BFX12" s="38"/>
      <c r="BFY12" s="38"/>
      <c r="BFZ12" s="38"/>
      <c r="BGA12" s="38"/>
      <c r="BGB12" s="38"/>
      <c r="BGC12" s="38"/>
      <c r="BGD12" s="38"/>
      <c r="BGE12" s="38"/>
      <c r="BGF12" s="38"/>
      <c r="BGG12" s="38"/>
      <c r="BGH12" s="38"/>
      <c r="BGI12" s="38"/>
      <c r="BGJ12" s="38"/>
      <c r="BGK12" s="38"/>
      <c r="BGL12" s="38"/>
      <c r="BGM12" s="38"/>
      <c r="BGN12" s="38"/>
      <c r="BGO12" s="38"/>
      <c r="BGP12" s="38"/>
      <c r="BGQ12" s="38"/>
      <c r="BGR12" s="38"/>
      <c r="BGS12" s="38"/>
      <c r="BGT12" s="38"/>
      <c r="BGU12" s="38"/>
      <c r="BGV12" s="38"/>
      <c r="BGW12" s="38"/>
      <c r="BGX12" s="38"/>
      <c r="BGY12" s="38"/>
      <c r="BGZ12" s="38"/>
      <c r="BHA12" s="38"/>
      <c r="BHB12" s="38"/>
      <c r="BHC12" s="38"/>
      <c r="BHD12" s="38"/>
      <c r="BHE12" s="38"/>
      <c r="BHF12" s="38"/>
      <c r="BHG12" s="38"/>
      <c r="BHH12" s="38"/>
      <c r="BHI12" s="38"/>
      <c r="BHJ12" s="38"/>
      <c r="BHK12" s="38"/>
      <c r="BHL12" s="38"/>
      <c r="BHM12" s="38"/>
      <c r="BHN12" s="38"/>
      <c r="BHO12" s="38"/>
      <c r="BHP12" s="38"/>
      <c r="BHQ12" s="38"/>
      <c r="BHR12" s="38"/>
      <c r="BHS12" s="38"/>
      <c r="BHT12" s="38"/>
      <c r="BHU12" s="38"/>
      <c r="BHV12" s="38"/>
      <c r="BHW12" s="38"/>
      <c r="BHX12" s="38"/>
      <c r="BHY12" s="38"/>
      <c r="BHZ12" s="38"/>
      <c r="BIA12" s="38"/>
      <c r="BIB12" s="38"/>
      <c r="BIC12" s="38"/>
      <c r="BID12" s="38"/>
      <c r="BIE12" s="38"/>
      <c r="BIF12" s="38"/>
      <c r="BIG12" s="38"/>
      <c r="BIH12" s="38"/>
      <c r="BII12" s="38"/>
      <c r="BIJ12" s="38"/>
      <c r="BIK12" s="38"/>
      <c r="BIL12" s="38"/>
      <c r="BIM12" s="38"/>
      <c r="BIN12" s="38"/>
      <c r="BIO12" s="38"/>
      <c r="BIP12" s="38"/>
      <c r="BIQ12" s="38"/>
      <c r="BIR12" s="38"/>
      <c r="BIS12" s="38"/>
      <c r="BIT12" s="38"/>
      <c r="BIU12" s="38"/>
      <c r="BIV12" s="38"/>
      <c r="BIW12" s="38"/>
      <c r="BIX12" s="38"/>
      <c r="BIY12" s="38"/>
      <c r="BIZ12" s="38"/>
      <c r="BJA12" s="38"/>
      <c r="BJB12" s="38"/>
      <c r="BJC12" s="38"/>
      <c r="BJD12" s="38"/>
      <c r="BJE12" s="38"/>
      <c r="BJF12" s="38"/>
      <c r="BJG12" s="38"/>
      <c r="BJH12" s="38"/>
      <c r="BJI12" s="38"/>
      <c r="BJJ12" s="38"/>
      <c r="BJK12" s="38"/>
      <c r="BJL12" s="38"/>
      <c r="BJM12" s="38"/>
      <c r="BJN12" s="38"/>
      <c r="BJO12" s="38"/>
      <c r="BJP12" s="38"/>
      <c r="BJQ12" s="38"/>
      <c r="BJR12" s="38"/>
      <c r="BJS12" s="38"/>
      <c r="BJT12" s="38"/>
      <c r="BJU12" s="38"/>
      <c r="BJV12" s="38"/>
      <c r="BJW12" s="38"/>
      <c r="BJX12" s="38"/>
      <c r="BJY12" s="38"/>
      <c r="BJZ12" s="38"/>
      <c r="BKA12" s="38"/>
      <c r="BKB12" s="38"/>
      <c r="BKC12" s="38"/>
      <c r="BKD12" s="38"/>
      <c r="BKE12" s="38"/>
      <c r="BKF12" s="38"/>
      <c r="BKG12" s="38"/>
      <c r="BKH12" s="38"/>
      <c r="BKI12" s="38"/>
      <c r="BKJ12" s="38"/>
      <c r="BKK12" s="38"/>
      <c r="BKL12" s="38"/>
      <c r="BKM12" s="38"/>
      <c r="BKN12" s="38"/>
      <c r="BKO12" s="38"/>
      <c r="BKP12" s="38"/>
      <c r="BKQ12" s="38"/>
      <c r="BKR12" s="38"/>
      <c r="BKS12" s="38"/>
      <c r="BKT12" s="38"/>
      <c r="BKU12" s="38"/>
      <c r="BKV12" s="38"/>
      <c r="BKW12" s="38"/>
      <c r="BKX12" s="38"/>
      <c r="BKY12" s="38"/>
      <c r="BKZ12" s="38"/>
      <c r="BLA12" s="38"/>
      <c r="BLB12" s="38"/>
      <c r="BLC12" s="38"/>
      <c r="BLD12" s="38"/>
      <c r="BLE12" s="38"/>
      <c r="BLF12" s="38"/>
      <c r="BLG12" s="38"/>
      <c r="BLH12" s="38"/>
      <c r="BLI12" s="38"/>
      <c r="BLJ12" s="38"/>
      <c r="BLK12" s="38"/>
      <c r="BLL12" s="38"/>
      <c r="BLM12" s="38"/>
      <c r="BLN12" s="38"/>
      <c r="BLO12" s="38"/>
      <c r="BLP12" s="38"/>
      <c r="BLQ12" s="38"/>
      <c r="BLR12" s="38"/>
      <c r="BLS12" s="38"/>
      <c r="BLT12" s="38"/>
      <c r="BLU12" s="38"/>
      <c r="BLV12" s="38"/>
      <c r="BLW12" s="38"/>
      <c r="BLX12" s="38"/>
      <c r="BLY12" s="38"/>
      <c r="BLZ12" s="38"/>
      <c r="BMA12" s="38"/>
      <c r="BMB12" s="38"/>
      <c r="BMC12" s="38"/>
      <c r="BMD12" s="38"/>
      <c r="BME12" s="38"/>
      <c r="BMF12" s="38"/>
      <c r="BMG12" s="38"/>
      <c r="BMH12" s="38"/>
      <c r="BMI12" s="38"/>
      <c r="BMJ12" s="38"/>
      <c r="BMK12" s="38"/>
      <c r="BML12" s="38"/>
      <c r="BMM12" s="38"/>
      <c r="BMN12" s="38"/>
      <c r="BMO12" s="38"/>
      <c r="BMP12" s="38"/>
      <c r="BMQ12" s="38"/>
      <c r="BMR12" s="38"/>
      <c r="BMS12" s="38"/>
      <c r="BMT12" s="38"/>
      <c r="BMU12" s="38"/>
      <c r="BMV12" s="38"/>
      <c r="BMW12" s="38"/>
      <c r="BMX12" s="38"/>
      <c r="BMY12" s="38"/>
      <c r="BMZ12" s="38"/>
      <c r="BNA12" s="38"/>
      <c r="BNB12" s="38"/>
      <c r="BNC12" s="38"/>
      <c r="BND12" s="38"/>
      <c r="BNE12" s="38"/>
      <c r="BNF12" s="38"/>
      <c r="BNG12" s="38"/>
      <c r="BNH12" s="38"/>
      <c r="BNI12" s="38"/>
      <c r="BNJ12" s="38"/>
      <c r="BNK12" s="38"/>
      <c r="BNL12" s="38"/>
      <c r="BNM12" s="38"/>
      <c r="BNN12" s="38"/>
      <c r="BNO12" s="38"/>
      <c r="BNP12" s="38"/>
      <c r="BNQ12" s="38"/>
      <c r="BNR12" s="38"/>
      <c r="BNS12" s="38"/>
      <c r="BNT12" s="38"/>
      <c r="BNU12" s="38"/>
      <c r="BNV12" s="38"/>
      <c r="BNW12" s="38"/>
      <c r="BNX12" s="38"/>
      <c r="BNY12" s="38"/>
      <c r="BNZ12" s="38"/>
      <c r="BOA12" s="38"/>
      <c r="BOB12" s="38"/>
      <c r="BOC12" s="38"/>
      <c r="BOD12" s="38"/>
      <c r="BOE12" s="38"/>
      <c r="BOF12" s="38"/>
      <c r="BOG12" s="38"/>
      <c r="BOH12" s="38"/>
      <c r="BOI12" s="38"/>
      <c r="BOJ12" s="38"/>
      <c r="BOK12" s="38"/>
      <c r="BOL12" s="38"/>
      <c r="BOM12" s="38"/>
      <c r="BON12" s="38"/>
      <c r="BOO12" s="38"/>
      <c r="BOP12" s="38"/>
      <c r="BOQ12" s="38"/>
      <c r="BOR12" s="38"/>
      <c r="BOS12" s="38"/>
      <c r="BOT12" s="38"/>
      <c r="BOU12" s="38"/>
      <c r="BOV12" s="38"/>
      <c r="BOW12" s="38"/>
      <c r="BOX12" s="38"/>
      <c r="BOY12" s="38"/>
      <c r="BOZ12" s="38"/>
      <c r="BPA12" s="38"/>
      <c r="BPB12" s="38"/>
      <c r="BPC12" s="38"/>
      <c r="BPD12" s="38"/>
      <c r="BPE12" s="38"/>
      <c r="BPF12" s="38"/>
      <c r="BPG12" s="38"/>
      <c r="BPH12" s="38"/>
      <c r="BPI12" s="38"/>
      <c r="BPJ12" s="38"/>
      <c r="BPK12" s="38"/>
      <c r="BPL12" s="38"/>
      <c r="BPM12" s="38"/>
      <c r="BPN12" s="38"/>
      <c r="BPO12" s="38"/>
      <c r="BPP12" s="38"/>
      <c r="BPQ12" s="38"/>
      <c r="BPR12" s="38"/>
      <c r="BPS12" s="38"/>
      <c r="BPT12" s="38"/>
      <c r="BPU12" s="38"/>
      <c r="BPV12" s="38"/>
      <c r="BPW12" s="38"/>
      <c r="BPX12" s="38"/>
      <c r="BPY12" s="38"/>
      <c r="BPZ12" s="38"/>
      <c r="BQA12" s="38"/>
      <c r="BQB12" s="38"/>
      <c r="BQC12" s="38"/>
      <c r="BQD12" s="38"/>
      <c r="BQE12" s="38"/>
      <c r="BQF12" s="38"/>
      <c r="BQG12" s="38"/>
      <c r="BQH12" s="38"/>
      <c r="BQI12" s="38"/>
      <c r="BQJ12" s="38"/>
      <c r="BQK12" s="38"/>
      <c r="BQL12" s="38"/>
      <c r="BQM12" s="38"/>
      <c r="BQN12" s="38"/>
      <c r="BQO12" s="38"/>
      <c r="BQP12" s="38"/>
      <c r="BQQ12" s="38"/>
      <c r="BQR12" s="38"/>
      <c r="BQS12" s="38"/>
      <c r="BQT12" s="38"/>
      <c r="BQU12" s="38"/>
      <c r="BQV12" s="38"/>
      <c r="BQW12" s="38"/>
      <c r="BQX12" s="38"/>
      <c r="BQY12" s="38"/>
      <c r="BQZ12" s="38"/>
      <c r="BRA12" s="38"/>
      <c r="BRB12" s="38"/>
      <c r="BRC12" s="38"/>
      <c r="BRD12" s="38"/>
      <c r="BRE12" s="38"/>
      <c r="BRF12" s="38"/>
      <c r="BRG12" s="38"/>
      <c r="BRH12" s="38"/>
      <c r="BRI12" s="38"/>
      <c r="BRJ12" s="38"/>
      <c r="BRK12" s="38"/>
      <c r="BRL12" s="38"/>
      <c r="BRM12" s="38"/>
      <c r="BRN12" s="38"/>
      <c r="BRO12" s="38"/>
      <c r="BRP12" s="38"/>
      <c r="BRQ12" s="38"/>
      <c r="BRR12" s="38"/>
      <c r="BRS12" s="38"/>
      <c r="BRT12" s="38"/>
      <c r="BRU12" s="38"/>
      <c r="BRV12" s="38"/>
      <c r="BRW12" s="38"/>
      <c r="BRX12" s="38"/>
      <c r="BRY12" s="38"/>
      <c r="BRZ12" s="38"/>
      <c r="BSA12" s="38"/>
      <c r="BSB12" s="38"/>
      <c r="BSC12" s="38"/>
      <c r="BSD12" s="38"/>
      <c r="BSE12" s="38"/>
      <c r="BSF12" s="38"/>
      <c r="BSG12" s="38"/>
      <c r="BSH12" s="38"/>
      <c r="BSI12" s="38"/>
      <c r="BSJ12" s="38"/>
      <c r="BSK12" s="38"/>
      <c r="BSL12" s="38"/>
      <c r="BSM12" s="38"/>
      <c r="BSN12" s="38"/>
      <c r="BSO12" s="38"/>
      <c r="BSP12" s="38"/>
      <c r="BSQ12" s="38"/>
      <c r="BSR12" s="38"/>
      <c r="BSS12" s="38"/>
      <c r="BST12" s="38"/>
      <c r="BSU12" s="38"/>
      <c r="BSV12" s="38"/>
      <c r="BSW12" s="38"/>
      <c r="BSX12" s="38"/>
      <c r="BSY12" s="38"/>
      <c r="BSZ12" s="38"/>
      <c r="BTA12" s="38"/>
      <c r="BTB12" s="38"/>
      <c r="BTC12" s="38"/>
      <c r="BTD12" s="38"/>
      <c r="BTE12" s="38"/>
      <c r="BTF12" s="38"/>
      <c r="BTG12" s="38"/>
      <c r="BTH12" s="38"/>
      <c r="BTI12" s="38"/>
      <c r="BTJ12" s="38"/>
      <c r="BTK12" s="38"/>
      <c r="BTL12" s="38"/>
      <c r="BTM12" s="38"/>
      <c r="BTN12" s="38"/>
      <c r="BTO12" s="38"/>
      <c r="BTP12" s="38"/>
      <c r="BTQ12" s="38"/>
      <c r="BTR12" s="38"/>
      <c r="BTS12" s="38"/>
      <c r="BTT12" s="38"/>
      <c r="BTU12" s="38"/>
      <c r="BTV12" s="38"/>
      <c r="BTW12" s="38"/>
      <c r="BTX12" s="38"/>
      <c r="BTY12" s="38"/>
      <c r="BTZ12" s="38"/>
      <c r="BUA12" s="38"/>
      <c r="BUB12" s="38"/>
      <c r="BUC12" s="38"/>
      <c r="BUD12" s="38"/>
      <c r="BUE12" s="38"/>
      <c r="BUF12" s="38"/>
      <c r="BUG12" s="38"/>
      <c r="BUH12" s="38"/>
      <c r="BUI12" s="38"/>
      <c r="BUJ12" s="38"/>
      <c r="BUK12" s="38"/>
      <c r="BUL12" s="38"/>
      <c r="BUM12" s="38"/>
      <c r="BUN12" s="38"/>
      <c r="BUO12" s="38"/>
      <c r="BUP12" s="38"/>
      <c r="BUQ12" s="38"/>
      <c r="BUR12" s="38"/>
      <c r="BUS12" s="38"/>
      <c r="BUT12" s="38"/>
      <c r="BUU12" s="38"/>
      <c r="BUV12" s="38"/>
      <c r="BUW12" s="38"/>
      <c r="BUX12" s="38"/>
      <c r="BUY12" s="38"/>
      <c r="BUZ12" s="38"/>
      <c r="BVA12" s="38"/>
      <c r="BVB12" s="38"/>
      <c r="BVC12" s="38"/>
      <c r="BVD12" s="38"/>
      <c r="BVE12" s="38"/>
      <c r="BVF12" s="38"/>
      <c r="BVG12" s="38"/>
      <c r="BVH12" s="38"/>
      <c r="BVI12" s="38"/>
      <c r="BVJ12" s="38"/>
      <c r="BVK12" s="38"/>
      <c r="BVL12" s="38"/>
      <c r="BVM12" s="38"/>
      <c r="BVN12" s="38"/>
      <c r="BVO12" s="38"/>
      <c r="BVP12" s="38"/>
      <c r="BVQ12" s="38"/>
      <c r="BVR12" s="38"/>
      <c r="BVS12" s="38"/>
      <c r="BVT12" s="38"/>
      <c r="BVU12" s="38"/>
      <c r="BVV12" s="38"/>
      <c r="BVW12" s="38"/>
      <c r="BVX12" s="38"/>
      <c r="BVY12" s="38"/>
      <c r="BVZ12" s="38"/>
      <c r="BWA12" s="38"/>
      <c r="BWB12" s="38"/>
      <c r="BWC12" s="38"/>
      <c r="BWD12" s="38"/>
      <c r="BWE12" s="38"/>
      <c r="BWF12" s="38"/>
      <c r="BWG12" s="38"/>
      <c r="BWH12" s="38"/>
      <c r="BWI12" s="38"/>
      <c r="BWJ12" s="38"/>
      <c r="BWK12" s="38"/>
      <c r="BWL12" s="38"/>
      <c r="BWM12" s="38"/>
      <c r="BWN12" s="38"/>
      <c r="BWO12" s="38"/>
      <c r="BWP12" s="38"/>
      <c r="BWQ12" s="38"/>
      <c r="BWR12" s="38"/>
      <c r="BWS12" s="38"/>
      <c r="BWT12" s="38"/>
      <c r="BWU12" s="38"/>
      <c r="BWV12" s="38"/>
      <c r="BWW12" s="38"/>
      <c r="BWX12" s="38"/>
      <c r="BWY12" s="38"/>
      <c r="BWZ12" s="38"/>
      <c r="BXA12" s="38"/>
      <c r="BXB12" s="38"/>
      <c r="BXC12" s="38"/>
      <c r="BXD12" s="38"/>
      <c r="BXE12" s="38"/>
      <c r="BXF12" s="38"/>
      <c r="BXG12" s="38"/>
      <c r="BXH12" s="38"/>
      <c r="BXI12" s="38"/>
      <c r="BXJ12" s="38"/>
      <c r="BXK12" s="38"/>
      <c r="BXL12" s="38"/>
      <c r="BXM12" s="38"/>
      <c r="BXN12" s="38"/>
      <c r="BXO12" s="38"/>
      <c r="BXP12" s="38"/>
      <c r="BXQ12" s="38"/>
      <c r="BXR12" s="38"/>
      <c r="BXS12" s="38"/>
      <c r="BXT12" s="38"/>
      <c r="BXU12" s="38"/>
      <c r="BXV12" s="38"/>
      <c r="BXW12" s="38"/>
      <c r="BXX12" s="38"/>
      <c r="BXY12" s="38"/>
      <c r="BXZ12" s="38"/>
      <c r="BYA12" s="38"/>
      <c r="BYB12" s="38"/>
      <c r="BYC12" s="38"/>
      <c r="BYD12" s="38"/>
      <c r="BYE12" s="38"/>
      <c r="BYF12" s="38"/>
      <c r="BYG12" s="38"/>
      <c r="BYH12" s="38"/>
      <c r="BYI12" s="38"/>
      <c r="BYJ12" s="38"/>
      <c r="BYK12" s="38"/>
      <c r="BYL12" s="38"/>
      <c r="BYM12" s="38"/>
      <c r="BYN12" s="38"/>
      <c r="BYO12" s="38"/>
      <c r="BYP12" s="38"/>
      <c r="BYQ12" s="38"/>
      <c r="BYR12" s="38"/>
      <c r="BYS12" s="38"/>
      <c r="BYT12" s="38"/>
      <c r="BYU12" s="38"/>
      <c r="BYV12" s="38"/>
      <c r="BYW12" s="38"/>
      <c r="BYX12" s="38"/>
      <c r="BYY12" s="38"/>
      <c r="BYZ12" s="38"/>
      <c r="BZA12" s="38"/>
      <c r="BZB12" s="38"/>
      <c r="BZC12" s="38"/>
      <c r="BZD12" s="38"/>
      <c r="BZE12" s="38"/>
      <c r="BZF12" s="38"/>
      <c r="BZG12" s="38"/>
      <c r="BZH12" s="38"/>
      <c r="BZI12" s="38"/>
      <c r="BZJ12" s="38"/>
      <c r="BZK12" s="38"/>
      <c r="BZL12" s="38"/>
      <c r="BZM12" s="38"/>
      <c r="BZN12" s="38"/>
      <c r="BZO12" s="38"/>
      <c r="BZP12" s="38"/>
      <c r="BZQ12" s="38"/>
      <c r="BZR12" s="38"/>
      <c r="BZS12" s="38"/>
      <c r="BZT12" s="38"/>
      <c r="BZU12" s="38"/>
      <c r="BZV12" s="38"/>
      <c r="BZW12" s="38"/>
      <c r="BZX12" s="38"/>
      <c r="BZY12" s="38"/>
      <c r="BZZ12" s="38"/>
      <c r="CAA12" s="38"/>
      <c r="CAB12" s="38"/>
      <c r="CAC12" s="38"/>
      <c r="CAD12" s="38"/>
      <c r="CAE12" s="38"/>
      <c r="CAF12" s="38"/>
      <c r="CAG12" s="38"/>
      <c r="CAH12" s="38"/>
      <c r="CAI12" s="38"/>
      <c r="CAJ12" s="38"/>
      <c r="CAK12" s="38"/>
      <c r="CAL12" s="38"/>
      <c r="CAM12" s="38"/>
      <c r="CAN12" s="38"/>
      <c r="CAO12" s="38"/>
      <c r="CAP12" s="38"/>
      <c r="CAQ12" s="38"/>
      <c r="CAR12" s="38"/>
      <c r="CAS12" s="38"/>
      <c r="CAT12" s="38"/>
      <c r="CAU12" s="38"/>
      <c r="CAV12" s="38"/>
      <c r="CAW12" s="38"/>
      <c r="CAX12" s="38"/>
      <c r="CAY12" s="38"/>
      <c r="CAZ12" s="38"/>
      <c r="CBA12" s="38"/>
      <c r="CBB12" s="38"/>
      <c r="CBC12" s="38"/>
      <c r="CBD12" s="38"/>
      <c r="CBE12" s="38"/>
      <c r="CBF12" s="38"/>
      <c r="CBG12" s="38"/>
      <c r="CBH12" s="38"/>
      <c r="CBI12" s="38"/>
      <c r="CBJ12" s="38"/>
      <c r="CBK12" s="38"/>
      <c r="CBL12" s="38"/>
      <c r="CBM12" s="38"/>
      <c r="CBN12" s="38"/>
      <c r="CBO12" s="38"/>
      <c r="CBP12" s="38"/>
      <c r="CBQ12" s="38"/>
      <c r="CBR12" s="38"/>
      <c r="CBS12" s="38"/>
      <c r="CBT12" s="38"/>
      <c r="CBU12" s="38"/>
      <c r="CBV12" s="38"/>
      <c r="CBW12" s="38"/>
      <c r="CBX12" s="38"/>
      <c r="CBY12" s="38"/>
      <c r="CBZ12" s="38"/>
      <c r="CCA12" s="38"/>
      <c r="CCB12" s="38"/>
      <c r="CCC12" s="38"/>
      <c r="CCD12" s="38"/>
      <c r="CCE12" s="38"/>
      <c r="CCF12" s="38"/>
      <c r="CCG12" s="38"/>
      <c r="CCH12" s="38"/>
      <c r="CCI12" s="38"/>
      <c r="CCJ12" s="38"/>
      <c r="CCK12" s="38"/>
      <c r="CCL12" s="38"/>
      <c r="CCM12" s="38"/>
      <c r="CCN12" s="38"/>
      <c r="CCO12" s="38"/>
      <c r="CCP12" s="38"/>
      <c r="CCQ12" s="38"/>
      <c r="CCR12" s="38"/>
      <c r="CCS12" s="38"/>
      <c r="CCT12" s="38"/>
      <c r="CCU12" s="38"/>
      <c r="CCV12" s="38"/>
      <c r="CCW12" s="38"/>
      <c r="CCX12" s="38"/>
      <c r="CCY12" s="38"/>
      <c r="CCZ12" s="38"/>
      <c r="CDA12" s="38"/>
      <c r="CDB12" s="38"/>
      <c r="CDC12" s="38"/>
      <c r="CDD12" s="38"/>
      <c r="CDE12" s="38"/>
      <c r="CDF12" s="38"/>
      <c r="CDG12" s="38"/>
      <c r="CDH12" s="38"/>
      <c r="CDI12" s="38"/>
      <c r="CDJ12" s="38"/>
      <c r="CDK12" s="38"/>
      <c r="CDL12" s="38"/>
      <c r="CDM12" s="38"/>
      <c r="CDN12" s="38"/>
      <c r="CDO12" s="38"/>
      <c r="CDP12" s="38"/>
      <c r="CDQ12" s="38"/>
      <c r="CDR12" s="38"/>
      <c r="CDS12" s="38"/>
      <c r="CDT12" s="38"/>
      <c r="CDU12" s="38"/>
      <c r="CDV12" s="38"/>
      <c r="CDW12" s="38"/>
      <c r="CDX12" s="38"/>
      <c r="CDY12" s="38"/>
      <c r="CDZ12" s="38"/>
      <c r="CEA12" s="38"/>
      <c r="CEB12" s="38"/>
      <c r="CEC12" s="38"/>
      <c r="CED12" s="38"/>
      <c r="CEE12" s="38"/>
      <c r="CEF12" s="38"/>
      <c r="CEG12" s="38"/>
      <c r="CEH12" s="38"/>
      <c r="CEI12" s="38"/>
      <c r="CEJ12" s="38"/>
      <c r="CEK12" s="38"/>
      <c r="CEL12" s="38"/>
      <c r="CEM12" s="38"/>
      <c r="CEN12" s="38"/>
      <c r="CEO12" s="38"/>
      <c r="CEP12" s="38"/>
      <c r="CEQ12" s="38"/>
      <c r="CER12" s="38"/>
      <c r="CES12" s="38"/>
      <c r="CET12" s="38"/>
      <c r="CEU12" s="38"/>
      <c r="CEV12" s="38"/>
      <c r="CEW12" s="38"/>
      <c r="CEX12" s="38"/>
      <c r="CEY12" s="38"/>
      <c r="CEZ12" s="38"/>
      <c r="CFA12" s="38"/>
      <c r="CFB12" s="38"/>
      <c r="CFC12" s="38"/>
      <c r="CFD12" s="38"/>
      <c r="CFE12" s="38"/>
      <c r="CFF12" s="38"/>
      <c r="CFG12" s="38"/>
      <c r="CFH12" s="38"/>
      <c r="CFI12" s="38"/>
      <c r="CFJ12" s="38"/>
      <c r="CFK12" s="38"/>
      <c r="CFL12" s="38"/>
      <c r="CFM12" s="38"/>
      <c r="CFN12" s="38"/>
      <c r="CFO12" s="38"/>
      <c r="CFP12" s="38"/>
      <c r="CFQ12" s="38"/>
      <c r="CFR12" s="38"/>
      <c r="CFS12" s="38"/>
      <c r="CFT12" s="38"/>
      <c r="CFU12" s="38"/>
      <c r="CFV12" s="38"/>
      <c r="CFW12" s="38"/>
      <c r="CFX12" s="38"/>
      <c r="CFY12" s="38"/>
      <c r="CFZ12" s="38"/>
      <c r="CGA12" s="38"/>
      <c r="CGB12" s="38"/>
      <c r="CGC12" s="38"/>
      <c r="CGD12" s="38"/>
      <c r="CGE12" s="38"/>
      <c r="CGF12" s="38"/>
      <c r="CGG12" s="38"/>
      <c r="CGH12" s="38"/>
      <c r="CGI12" s="38"/>
      <c r="CGJ12" s="38"/>
      <c r="CGK12" s="38"/>
      <c r="CGL12" s="38"/>
      <c r="CGM12" s="38"/>
      <c r="CGN12" s="38"/>
      <c r="CGO12" s="38"/>
      <c r="CGP12" s="38"/>
      <c r="CGQ12" s="38"/>
      <c r="CGR12" s="38"/>
      <c r="CGS12" s="38"/>
      <c r="CGT12" s="38"/>
      <c r="CGU12" s="38"/>
      <c r="CGV12" s="38"/>
      <c r="CGW12" s="38"/>
      <c r="CGX12" s="38"/>
      <c r="CGY12" s="38"/>
      <c r="CGZ12" s="38"/>
      <c r="CHA12" s="38"/>
      <c r="CHB12" s="38"/>
      <c r="CHC12" s="38"/>
      <c r="CHD12" s="38"/>
      <c r="CHE12" s="38"/>
      <c r="CHF12" s="38"/>
      <c r="CHG12" s="38"/>
      <c r="CHH12" s="38"/>
      <c r="CHI12" s="38"/>
      <c r="CHJ12" s="38"/>
      <c r="CHK12" s="38"/>
      <c r="CHL12" s="38"/>
      <c r="CHM12" s="38"/>
      <c r="CHN12" s="38"/>
      <c r="CHO12" s="38"/>
      <c r="CHP12" s="38"/>
      <c r="CHQ12" s="38"/>
      <c r="CHR12" s="38"/>
      <c r="CHS12" s="38"/>
      <c r="CHT12" s="38"/>
      <c r="CHU12" s="38"/>
      <c r="CHV12" s="38"/>
      <c r="CHW12" s="38"/>
      <c r="CHX12" s="38"/>
      <c r="CHY12" s="38"/>
      <c r="CHZ12" s="38"/>
      <c r="CIA12" s="38"/>
      <c r="CIB12" s="38"/>
      <c r="CIC12" s="38"/>
      <c r="CID12" s="38"/>
      <c r="CIE12" s="38"/>
      <c r="CIF12" s="38"/>
      <c r="CIG12" s="38"/>
      <c r="CIH12" s="38"/>
      <c r="CII12" s="38"/>
      <c r="CIJ12" s="38"/>
      <c r="CIK12" s="38"/>
      <c r="CIL12" s="38"/>
      <c r="CIM12" s="38"/>
      <c r="CIN12" s="38"/>
      <c r="CIO12" s="38"/>
      <c r="CIP12" s="38"/>
      <c r="CIQ12" s="38"/>
      <c r="CIR12" s="38"/>
      <c r="CIS12" s="38"/>
      <c r="CIT12" s="38"/>
      <c r="CIU12" s="38"/>
      <c r="CIV12" s="38"/>
      <c r="CIW12" s="38"/>
      <c r="CIX12" s="38"/>
      <c r="CIY12" s="38"/>
      <c r="CIZ12" s="38"/>
      <c r="CJA12" s="38"/>
      <c r="CJB12" s="38"/>
      <c r="CJC12" s="38"/>
      <c r="CJD12" s="38"/>
      <c r="CJE12" s="38"/>
      <c r="CJF12" s="38"/>
      <c r="CJG12" s="38"/>
      <c r="CJH12" s="38"/>
      <c r="CJI12" s="38"/>
      <c r="CJJ12" s="38"/>
      <c r="CJK12" s="38"/>
      <c r="CJL12" s="38"/>
      <c r="CJM12" s="38"/>
      <c r="CJN12" s="38"/>
      <c r="CJO12" s="38"/>
      <c r="CJP12" s="38"/>
      <c r="CJQ12" s="38"/>
      <c r="CJR12" s="38"/>
      <c r="CJS12" s="38"/>
      <c r="CJT12" s="38"/>
      <c r="CJU12" s="38"/>
      <c r="CJV12" s="38"/>
      <c r="CJW12" s="38"/>
      <c r="CJX12" s="38"/>
      <c r="CJY12" s="38"/>
      <c r="CJZ12" s="38"/>
      <c r="CKA12" s="38"/>
      <c r="CKB12" s="38"/>
      <c r="CKC12" s="38"/>
      <c r="CKD12" s="38"/>
      <c r="CKE12" s="38"/>
      <c r="CKF12" s="38"/>
      <c r="CKG12" s="38"/>
      <c r="CKH12" s="38"/>
      <c r="CKI12" s="38"/>
      <c r="CKJ12" s="38"/>
      <c r="CKK12" s="38"/>
      <c r="CKL12" s="38"/>
      <c r="CKM12" s="38"/>
      <c r="CKN12" s="38"/>
      <c r="CKO12" s="38"/>
      <c r="CKP12" s="38"/>
      <c r="CKQ12" s="38"/>
      <c r="CKR12" s="38"/>
      <c r="CKS12" s="38"/>
      <c r="CKT12" s="38"/>
      <c r="CKU12" s="38"/>
      <c r="CKV12" s="38"/>
      <c r="CKW12" s="38"/>
      <c r="CKX12" s="38"/>
      <c r="CKY12" s="38"/>
      <c r="CKZ12" s="38"/>
      <c r="CLA12" s="38"/>
      <c r="CLB12" s="38"/>
      <c r="CLC12" s="38"/>
      <c r="CLD12" s="38"/>
      <c r="CLE12" s="38"/>
      <c r="CLF12" s="38"/>
      <c r="CLG12" s="38"/>
      <c r="CLH12" s="38"/>
      <c r="CLI12" s="38"/>
      <c r="CLJ12" s="38"/>
      <c r="CLK12" s="38"/>
      <c r="CLL12" s="38"/>
      <c r="CLM12" s="38"/>
      <c r="CLN12" s="38"/>
      <c r="CLO12" s="38"/>
      <c r="CLP12" s="38"/>
      <c r="CLQ12" s="38"/>
      <c r="CLR12" s="38"/>
      <c r="CLS12" s="38"/>
      <c r="CLT12" s="38"/>
      <c r="CLU12" s="38"/>
      <c r="CLV12" s="38"/>
      <c r="CLW12" s="38"/>
      <c r="CLX12" s="38"/>
      <c r="CLY12" s="38"/>
      <c r="CLZ12" s="38"/>
      <c r="CMA12" s="38"/>
      <c r="CMB12" s="38"/>
      <c r="CMC12" s="38"/>
      <c r="CMD12" s="38"/>
      <c r="CME12" s="38"/>
      <c r="CMF12" s="38"/>
      <c r="CMG12" s="38"/>
      <c r="CMH12" s="38"/>
      <c r="CMI12" s="38"/>
      <c r="CMJ12" s="38"/>
      <c r="CMK12" s="38"/>
      <c r="CML12" s="38"/>
      <c r="CMM12" s="38"/>
      <c r="CMN12" s="38"/>
      <c r="CMO12" s="38"/>
      <c r="CMP12" s="38"/>
      <c r="CMQ12" s="38"/>
      <c r="CMR12" s="38"/>
      <c r="CMS12" s="38"/>
      <c r="CMT12" s="38"/>
      <c r="CMU12" s="38"/>
      <c r="CMV12" s="38"/>
      <c r="CMW12" s="38"/>
      <c r="CMX12" s="38"/>
      <c r="CMY12" s="38"/>
      <c r="CMZ12" s="38"/>
      <c r="CNA12" s="38"/>
      <c r="CNB12" s="38"/>
      <c r="CNC12" s="38"/>
      <c r="CND12" s="38"/>
      <c r="CNE12" s="38"/>
      <c r="CNF12" s="38"/>
      <c r="CNG12" s="38"/>
      <c r="CNH12" s="38"/>
      <c r="CNI12" s="38"/>
      <c r="CNJ12" s="38"/>
      <c r="CNK12" s="38"/>
      <c r="CNL12" s="38"/>
      <c r="CNM12" s="38"/>
      <c r="CNN12" s="38"/>
      <c r="CNO12" s="38"/>
      <c r="CNP12" s="38"/>
      <c r="CNQ12" s="38"/>
      <c r="CNR12" s="38"/>
      <c r="CNS12" s="38"/>
      <c r="CNT12" s="38"/>
      <c r="CNU12" s="38"/>
      <c r="CNV12" s="38"/>
      <c r="CNW12" s="38"/>
      <c r="CNX12" s="38"/>
      <c r="CNY12" s="38"/>
      <c r="CNZ12" s="38"/>
      <c r="COA12" s="38"/>
      <c r="COB12" s="38"/>
      <c r="COC12" s="38"/>
      <c r="COD12" s="38"/>
      <c r="COE12" s="38"/>
      <c r="COF12" s="38"/>
      <c r="COG12" s="38"/>
      <c r="COH12" s="38"/>
      <c r="COI12" s="38"/>
      <c r="COJ12" s="38"/>
      <c r="COK12" s="38"/>
      <c r="COL12" s="38"/>
      <c r="COM12" s="38"/>
      <c r="CON12" s="38"/>
      <c r="COO12" s="38"/>
      <c r="COP12" s="38"/>
      <c r="COQ12" s="38"/>
      <c r="COR12" s="38"/>
      <c r="COS12" s="38"/>
      <c r="COT12" s="38"/>
      <c r="COU12" s="38"/>
      <c r="COV12" s="38"/>
      <c r="COW12" s="38"/>
      <c r="COX12" s="38"/>
      <c r="COY12" s="38"/>
      <c r="COZ12" s="38"/>
      <c r="CPA12" s="38"/>
      <c r="CPB12" s="38"/>
      <c r="CPC12" s="38"/>
      <c r="CPD12" s="38"/>
      <c r="CPE12" s="38"/>
      <c r="CPF12" s="38"/>
      <c r="CPG12" s="38"/>
      <c r="CPH12" s="38"/>
      <c r="CPI12" s="38"/>
      <c r="CPJ12" s="38"/>
      <c r="CPK12" s="38"/>
      <c r="CPL12" s="38"/>
      <c r="CPM12" s="38"/>
      <c r="CPN12" s="38"/>
      <c r="CPO12" s="38"/>
      <c r="CPP12" s="38"/>
      <c r="CPQ12" s="38"/>
      <c r="CPR12" s="38"/>
      <c r="CPS12" s="38"/>
      <c r="CPT12" s="38"/>
      <c r="CPU12" s="38"/>
      <c r="CPV12" s="38"/>
      <c r="CPW12" s="38"/>
      <c r="CPX12" s="38"/>
      <c r="CPY12" s="38"/>
      <c r="CPZ12" s="38"/>
      <c r="CQA12" s="38"/>
      <c r="CQB12" s="38"/>
      <c r="CQC12" s="38"/>
      <c r="CQD12" s="38"/>
      <c r="CQE12" s="38"/>
      <c r="CQF12" s="38"/>
      <c r="CQG12" s="38"/>
      <c r="CQH12" s="38"/>
      <c r="CQI12" s="38"/>
      <c r="CQJ12" s="38"/>
      <c r="CQK12" s="38"/>
      <c r="CQL12" s="38"/>
      <c r="CQM12" s="38"/>
      <c r="CQN12" s="38"/>
      <c r="CQO12" s="38"/>
      <c r="CQP12" s="38"/>
      <c r="CQQ12" s="38"/>
      <c r="CQR12" s="38"/>
      <c r="CQS12" s="38"/>
      <c r="CQT12" s="38"/>
      <c r="CQU12" s="38"/>
      <c r="CQV12" s="38"/>
      <c r="CQW12" s="38"/>
      <c r="CQX12" s="38"/>
      <c r="CQY12" s="38"/>
      <c r="CQZ12" s="38"/>
      <c r="CRA12" s="38"/>
      <c r="CRB12" s="38"/>
      <c r="CRC12" s="38"/>
      <c r="CRD12" s="38"/>
      <c r="CRE12" s="38"/>
      <c r="CRF12" s="38"/>
      <c r="CRG12" s="38"/>
      <c r="CRH12" s="38"/>
      <c r="CRI12" s="38"/>
      <c r="CRJ12" s="38"/>
      <c r="CRK12" s="38"/>
      <c r="CRL12" s="38"/>
      <c r="CRM12" s="38"/>
      <c r="CRN12" s="38"/>
      <c r="CRO12" s="38"/>
      <c r="CRP12" s="38"/>
      <c r="CRQ12" s="38"/>
      <c r="CRR12" s="38"/>
      <c r="CRS12" s="38"/>
      <c r="CRT12" s="38"/>
      <c r="CRU12" s="38"/>
      <c r="CRV12" s="38"/>
      <c r="CRW12" s="38"/>
      <c r="CRX12" s="38"/>
      <c r="CRY12" s="38"/>
      <c r="CRZ12" s="38"/>
      <c r="CSA12" s="38"/>
      <c r="CSB12" s="38"/>
      <c r="CSC12" s="38"/>
      <c r="CSD12" s="38"/>
      <c r="CSE12" s="38"/>
      <c r="CSF12" s="38"/>
      <c r="CSG12" s="38"/>
      <c r="CSH12" s="38"/>
      <c r="CSI12" s="38"/>
      <c r="CSJ12" s="38"/>
      <c r="CSK12" s="38"/>
      <c r="CSL12" s="38"/>
      <c r="CSM12" s="38"/>
      <c r="CSN12" s="38"/>
      <c r="CSO12" s="38"/>
      <c r="CSP12" s="38"/>
      <c r="CSQ12" s="38"/>
      <c r="CSR12" s="38"/>
      <c r="CSS12" s="38"/>
      <c r="CST12" s="38"/>
      <c r="CSU12" s="38"/>
      <c r="CSV12" s="38"/>
      <c r="CSW12" s="38"/>
      <c r="CSX12" s="38"/>
      <c r="CSY12" s="38"/>
      <c r="CSZ12" s="38"/>
      <c r="CTA12" s="38"/>
      <c r="CTB12" s="38"/>
      <c r="CTC12" s="38"/>
      <c r="CTD12" s="38"/>
      <c r="CTE12" s="38"/>
      <c r="CTF12" s="38"/>
      <c r="CTG12" s="38"/>
      <c r="CTH12" s="38"/>
      <c r="CTI12" s="38"/>
      <c r="CTJ12" s="38"/>
      <c r="CTK12" s="38"/>
      <c r="CTL12" s="38"/>
      <c r="CTM12" s="38"/>
      <c r="CTN12" s="38"/>
      <c r="CTO12" s="38"/>
      <c r="CTP12" s="38"/>
      <c r="CTQ12" s="38"/>
      <c r="CTR12" s="38"/>
      <c r="CTS12" s="38"/>
      <c r="CTT12" s="38"/>
      <c r="CTU12" s="38"/>
      <c r="CTV12" s="38"/>
      <c r="CTW12" s="38"/>
      <c r="CTX12" s="38"/>
      <c r="CTY12" s="38"/>
      <c r="CTZ12" s="38"/>
      <c r="CUA12" s="38"/>
      <c r="CUB12" s="38"/>
      <c r="CUC12" s="38"/>
      <c r="CUD12" s="38"/>
      <c r="CUE12" s="38"/>
      <c r="CUF12" s="38"/>
      <c r="CUG12" s="38"/>
      <c r="CUH12" s="38"/>
      <c r="CUI12" s="38"/>
      <c r="CUJ12" s="38"/>
      <c r="CUK12" s="38"/>
      <c r="CUL12" s="38"/>
      <c r="CUM12" s="38"/>
      <c r="CUN12" s="38"/>
      <c r="CUO12" s="38"/>
      <c r="CUP12" s="38"/>
      <c r="CUQ12" s="38"/>
      <c r="CUR12" s="38"/>
      <c r="CUS12" s="38"/>
      <c r="CUT12" s="38"/>
      <c r="CUU12" s="38"/>
      <c r="CUV12" s="38"/>
      <c r="CUW12" s="38"/>
      <c r="CUX12" s="38"/>
      <c r="CUY12" s="38"/>
      <c r="CUZ12" s="38"/>
      <c r="CVA12" s="38"/>
      <c r="CVB12" s="38"/>
      <c r="CVC12" s="38"/>
      <c r="CVD12" s="38"/>
      <c r="CVE12" s="38"/>
      <c r="CVF12" s="38"/>
      <c r="CVG12" s="38"/>
      <c r="CVH12" s="38"/>
      <c r="CVI12" s="38"/>
      <c r="CVJ12" s="38"/>
      <c r="CVK12" s="38"/>
      <c r="CVL12" s="38"/>
      <c r="CVM12" s="38"/>
      <c r="CVN12" s="38"/>
      <c r="CVO12" s="38"/>
      <c r="CVP12" s="38"/>
      <c r="CVQ12" s="38"/>
      <c r="CVR12" s="38"/>
      <c r="CVS12" s="38"/>
      <c r="CVT12" s="38"/>
      <c r="CVU12" s="38"/>
      <c r="CVV12" s="38"/>
      <c r="CVW12" s="38"/>
      <c r="CVX12" s="38"/>
      <c r="CVY12" s="38"/>
      <c r="CVZ12" s="38"/>
      <c r="CWA12" s="38"/>
      <c r="CWB12" s="38"/>
      <c r="CWC12" s="38"/>
      <c r="CWD12" s="38"/>
      <c r="CWE12" s="38"/>
      <c r="CWF12" s="38"/>
      <c r="CWG12" s="38"/>
      <c r="CWH12" s="38"/>
      <c r="CWI12" s="38"/>
      <c r="CWJ12" s="38"/>
      <c r="CWK12" s="38"/>
      <c r="CWL12" s="38"/>
      <c r="CWM12" s="38"/>
      <c r="CWN12" s="38"/>
      <c r="CWO12" s="38"/>
      <c r="CWP12" s="38"/>
      <c r="CWQ12" s="38"/>
      <c r="CWR12" s="38"/>
      <c r="CWS12" s="38"/>
      <c r="CWT12" s="38"/>
      <c r="CWU12" s="38"/>
      <c r="CWV12" s="38"/>
      <c r="CWW12" s="38"/>
      <c r="CWX12" s="38"/>
      <c r="CWY12" s="38"/>
      <c r="CWZ12" s="38"/>
      <c r="CXA12" s="38"/>
      <c r="CXB12" s="38"/>
      <c r="CXC12" s="38"/>
      <c r="CXD12" s="38"/>
      <c r="CXE12" s="38"/>
      <c r="CXF12" s="38"/>
      <c r="CXG12" s="38"/>
      <c r="CXH12" s="38"/>
      <c r="CXI12" s="38"/>
      <c r="CXJ12" s="38"/>
      <c r="CXK12" s="38"/>
      <c r="CXL12" s="38"/>
      <c r="CXM12" s="38"/>
      <c r="CXN12" s="38"/>
      <c r="CXO12" s="38"/>
      <c r="CXP12" s="38"/>
      <c r="CXQ12" s="38"/>
      <c r="CXR12" s="38"/>
      <c r="CXS12" s="38"/>
      <c r="CXT12" s="38"/>
      <c r="CXU12" s="38"/>
      <c r="CXV12" s="38"/>
      <c r="CXW12" s="38"/>
      <c r="CXX12" s="38"/>
      <c r="CXY12" s="38"/>
      <c r="CXZ12" s="38"/>
      <c r="CYA12" s="38"/>
      <c r="CYB12" s="38"/>
      <c r="CYC12" s="38"/>
      <c r="CYD12" s="38"/>
      <c r="CYE12" s="38"/>
      <c r="CYF12" s="38"/>
      <c r="CYG12" s="38"/>
      <c r="CYH12" s="38"/>
      <c r="CYI12" s="38"/>
      <c r="CYJ12" s="38"/>
      <c r="CYK12" s="38"/>
      <c r="CYL12" s="38"/>
      <c r="CYM12" s="38"/>
      <c r="CYN12" s="38"/>
      <c r="CYO12" s="38"/>
      <c r="CYP12" s="38"/>
      <c r="CYQ12" s="38"/>
      <c r="CYR12" s="38"/>
      <c r="CYS12" s="38"/>
      <c r="CYT12" s="38"/>
      <c r="CYU12" s="38"/>
      <c r="CYV12" s="38"/>
      <c r="CYW12" s="38"/>
      <c r="CYX12" s="38"/>
      <c r="CYY12" s="38"/>
      <c r="CYZ12" s="38"/>
      <c r="CZA12" s="38"/>
      <c r="CZB12" s="38"/>
      <c r="CZC12" s="38"/>
      <c r="CZD12" s="38"/>
      <c r="CZE12" s="38"/>
      <c r="CZF12" s="38"/>
      <c r="CZG12" s="38"/>
      <c r="CZH12" s="38"/>
      <c r="CZI12" s="38"/>
      <c r="CZJ12" s="38"/>
      <c r="CZK12" s="38"/>
      <c r="CZL12" s="38"/>
      <c r="CZM12" s="38"/>
      <c r="CZN12" s="38"/>
      <c r="CZO12" s="38"/>
      <c r="CZP12" s="38"/>
      <c r="CZQ12" s="38"/>
      <c r="CZR12" s="38"/>
      <c r="CZS12" s="38"/>
      <c r="CZT12" s="38"/>
      <c r="CZU12" s="38"/>
      <c r="CZV12" s="38"/>
      <c r="CZW12" s="38"/>
      <c r="CZX12" s="38"/>
      <c r="CZY12" s="38"/>
      <c r="CZZ12" s="38"/>
      <c r="DAA12" s="38"/>
      <c r="DAB12" s="38"/>
      <c r="DAC12" s="38"/>
      <c r="DAD12" s="38"/>
      <c r="DAE12" s="38"/>
      <c r="DAF12" s="38"/>
      <c r="DAG12" s="38"/>
      <c r="DAH12" s="38"/>
      <c r="DAI12" s="38"/>
      <c r="DAJ12" s="38"/>
      <c r="DAK12" s="38"/>
      <c r="DAL12" s="38"/>
      <c r="DAM12" s="38"/>
      <c r="DAN12" s="38"/>
      <c r="DAO12" s="38"/>
      <c r="DAP12" s="38"/>
      <c r="DAQ12" s="38"/>
      <c r="DAR12" s="38"/>
      <c r="DAS12" s="38"/>
      <c r="DAT12" s="38"/>
      <c r="DAU12" s="38"/>
      <c r="DAV12" s="38"/>
      <c r="DAW12" s="38"/>
      <c r="DAX12" s="38"/>
      <c r="DAY12" s="38"/>
      <c r="DAZ12" s="38"/>
      <c r="DBA12" s="38"/>
      <c r="DBB12" s="38"/>
      <c r="DBC12" s="38"/>
      <c r="DBD12" s="38"/>
      <c r="DBE12" s="38"/>
      <c r="DBF12" s="38"/>
      <c r="DBG12" s="38"/>
      <c r="DBH12" s="38"/>
      <c r="DBI12" s="38"/>
      <c r="DBJ12" s="38"/>
      <c r="DBK12" s="38"/>
      <c r="DBL12" s="38"/>
      <c r="DBM12" s="38"/>
      <c r="DBN12" s="38"/>
      <c r="DBO12" s="38"/>
      <c r="DBP12" s="38"/>
      <c r="DBQ12" s="38"/>
      <c r="DBR12" s="38"/>
      <c r="DBS12" s="38"/>
      <c r="DBT12" s="38"/>
      <c r="DBU12" s="38"/>
      <c r="DBV12" s="38"/>
      <c r="DBW12" s="38"/>
      <c r="DBX12" s="38"/>
      <c r="DBY12" s="38"/>
      <c r="DBZ12" s="38"/>
      <c r="DCA12" s="38"/>
      <c r="DCB12" s="38"/>
      <c r="DCC12" s="38"/>
      <c r="DCD12" s="38"/>
      <c r="DCE12" s="38"/>
      <c r="DCF12" s="38"/>
      <c r="DCG12" s="38"/>
      <c r="DCH12" s="38"/>
      <c r="DCI12" s="38"/>
      <c r="DCJ12" s="38"/>
      <c r="DCK12" s="38"/>
      <c r="DCL12" s="38"/>
      <c r="DCM12" s="38"/>
      <c r="DCN12" s="38"/>
      <c r="DCO12" s="38"/>
      <c r="DCP12" s="38"/>
      <c r="DCQ12" s="38"/>
      <c r="DCR12" s="38"/>
      <c r="DCS12" s="38"/>
      <c r="DCT12" s="38"/>
      <c r="DCU12" s="38"/>
      <c r="DCV12" s="38"/>
      <c r="DCW12" s="38"/>
      <c r="DCX12" s="38"/>
      <c r="DCY12" s="38"/>
      <c r="DCZ12" s="38"/>
      <c r="DDA12" s="38"/>
      <c r="DDB12" s="38"/>
      <c r="DDC12" s="38"/>
      <c r="DDD12" s="38"/>
      <c r="DDE12" s="38"/>
      <c r="DDF12" s="38"/>
      <c r="DDG12" s="38"/>
      <c r="DDH12" s="38"/>
      <c r="DDI12" s="38"/>
      <c r="DDJ12" s="38"/>
      <c r="DDK12" s="38"/>
      <c r="DDL12" s="38"/>
      <c r="DDM12" s="38"/>
      <c r="DDN12" s="38"/>
      <c r="DDO12" s="38"/>
      <c r="DDP12" s="38"/>
      <c r="DDQ12" s="38"/>
      <c r="DDR12" s="38"/>
      <c r="DDS12" s="38"/>
      <c r="DDT12" s="38"/>
      <c r="DDU12" s="38"/>
      <c r="DDV12" s="38"/>
      <c r="DDW12" s="38"/>
      <c r="DDX12" s="38"/>
      <c r="DDY12" s="38"/>
      <c r="DDZ12" s="38"/>
      <c r="DEA12" s="38"/>
      <c r="DEB12" s="38"/>
      <c r="DEC12" s="38"/>
      <c r="DED12" s="38"/>
      <c r="DEE12" s="38"/>
      <c r="DEF12" s="38"/>
      <c r="DEG12" s="38"/>
      <c r="DEH12" s="38"/>
      <c r="DEI12" s="38"/>
      <c r="DEJ12" s="38"/>
      <c r="DEK12" s="38"/>
      <c r="DEL12" s="38"/>
      <c r="DEM12" s="38"/>
      <c r="DEN12" s="38"/>
      <c r="DEO12" s="38"/>
      <c r="DEP12" s="38"/>
      <c r="DEQ12" s="38"/>
      <c r="DER12" s="38"/>
      <c r="DES12" s="38"/>
      <c r="DET12" s="38"/>
      <c r="DEU12" s="38"/>
      <c r="DEV12" s="38"/>
      <c r="DEW12" s="38"/>
      <c r="DEX12" s="38"/>
      <c r="DEY12" s="38"/>
      <c r="DEZ12" s="38"/>
      <c r="DFA12" s="38"/>
      <c r="DFB12" s="38"/>
      <c r="DFC12" s="38"/>
      <c r="DFD12" s="38"/>
      <c r="DFE12" s="38"/>
      <c r="DFF12" s="38"/>
      <c r="DFG12" s="38"/>
      <c r="DFH12" s="38"/>
      <c r="DFI12" s="38"/>
      <c r="DFJ12" s="38"/>
      <c r="DFK12" s="38"/>
      <c r="DFL12" s="38"/>
      <c r="DFM12" s="38"/>
      <c r="DFN12" s="38"/>
      <c r="DFO12" s="38"/>
      <c r="DFP12" s="38"/>
      <c r="DFQ12" s="38"/>
      <c r="DFR12" s="38"/>
      <c r="DFS12" s="38"/>
      <c r="DFT12" s="38"/>
      <c r="DFU12" s="38"/>
      <c r="DFV12" s="38"/>
      <c r="DFW12" s="38"/>
      <c r="DFX12" s="38"/>
      <c r="DFY12" s="38"/>
      <c r="DFZ12" s="38"/>
      <c r="DGA12" s="38"/>
      <c r="DGB12" s="38"/>
      <c r="DGC12" s="38"/>
      <c r="DGD12" s="38"/>
      <c r="DGE12" s="38"/>
      <c r="DGF12" s="38"/>
      <c r="DGG12" s="38"/>
      <c r="DGH12" s="38"/>
      <c r="DGI12" s="38"/>
      <c r="DGJ12" s="38"/>
      <c r="DGK12" s="38"/>
      <c r="DGL12" s="38"/>
      <c r="DGM12" s="38"/>
      <c r="DGN12" s="38"/>
      <c r="DGO12" s="38"/>
      <c r="DGP12" s="38"/>
      <c r="DGQ12" s="38"/>
      <c r="DGR12" s="38"/>
      <c r="DGS12" s="38"/>
      <c r="DGT12" s="38"/>
      <c r="DGU12" s="38"/>
      <c r="DGV12" s="38"/>
      <c r="DGW12" s="38"/>
      <c r="DGX12" s="38"/>
      <c r="DGY12" s="38"/>
      <c r="DGZ12" s="38"/>
      <c r="DHA12" s="38"/>
      <c r="DHB12" s="38"/>
      <c r="DHC12" s="38"/>
      <c r="DHD12" s="38"/>
      <c r="DHE12" s="38"/>
      <c r="DHF12" s="38"/>
      <c r="DHG12" s="38"/>
      <c r="DHH12" s="38"/>
      <c r="DHI12" s="38"/>
      <c r="DHJ12" s="38"/>
      <c r="DHK12" s="38"/>
      <c r="DHL12" s="38"/>
      <c r="DHM12" s="38"/>
      <c r="DHN12" s="38"/>
      <c r="DHO12" s="38"/>
      <c r="DHP12" s="38"/>
      <c r="DHQ12" s="38"/>
      <c r="DHR12" s="38"/>
      <c r="DHS12" s="38"/>
      <c r="DHT12" s="38"/>
      <c r="DHU12" s="38"/>
      <c r="DHV12" s="38"/>
      <c r="DHW12" s="38"/>
      <c r="DHX12" s="38"/>
      <c r="DHY12" s="38"/>
      <c r="DHZ12" s="38"/>
      <c r="DIA12" s="38"/>
      <c r="DIB12" s="38"/>
      <c r="DIC12" s="38"/>
      <c r="DID12" s="38"/>
      <c r="DIE12" s="38"/>
      <c r="DIF12" s="38"/>
      <c r="DIG12" s="38"/>
      <c r="DIH12" s="38"/>
      <c r="DII12" s="38"/>
      <c r="DIJ12" s="38"/>
      <c r="DIK12" s="38"/>
      <c r="DIL12" s="38"/>
      <c r="DIM12" s="38"/>
      <c r="DIN12" s="38"/>
      <c r="DIO12" s="38"/>
      <c r="DIP12" s="38"/>
      <c r="DIQ12" s="38"/>
      <c r="DIR12" s="38"/>
      <c r="DIS12" s="38"/>
      <c r="DIT12" s="38"/>
      <c r="DIU12" s="38"/>
      <c r="DIV12" s="38"/>
      <c r="DIW12" s="38"/>
      <c r="DIX12" s="38"/>
      <c r="DIY12" s="38"/>
      <c r="DIZ12" s="38"/>
      <c r="DJA12" s="38"/>
      <c r="DJB12" s="38"/>
      <c r="DJC12" s="38"/>
      <c r="DJD12" s="38"/>
      <c r="DJE12" s="38"/>
      <c r="DJF12" s="38"/>
      <c r="DJG12" s="38"/>
      <c r="DJH12" s="38"/>
      <c r="DJI12" s="38"/>
      <c r="DJJ12" s="38"/>
      <c r="DJK12" s="38"/>
      <c r="DJL12" s="38"/>
      <c r="DJM12" s="38"/>
      <c r="DJN12" s="38"/>
      <c r="DJO12" s="38"/>
      <c r="DJP12" s="38"/>
      <c r="DJQ12" s="38"/>
      <c r="DJR12" s="38"/>
      <c r="DJS12" s="38"/>
      <c r="DJT12" s="38"/>
      <c r="DJU12" s="38"/>
      <c r="DJV12" s="38"/>
      <c r="DJW12" s="38"/>
      <c r="DJX12" s="38"/>
      <c r="DJY12" s="38"/>
      <c r="DJZ12" s="38"/>
      <c r="DKA12" s="38"/>
      <c r="DKB12" s="38"/>
      <c r="DKC12" s="38"/>
      <c r="DKD12" s="38"/>
      <c r="DKE12" s="38"/>
      <c r="DKF12" s="38"/>
      <c r="DKG12" s="38"/>
      <c r="DKH12" s="38"/>
      <c r="DKI12" s="38"/>
      <c r="DKJ12" s="38"/>
      <c r="DKK12" s="38"/>
      <c r="DKL12" s="38"/>
      <c r="DKM12" s="38"/>
      <c r="DKN12" s="38"/>
      <c r="DKO12" s="38"/>
      <c r="DKP12" s="38"/>
      <c r="DKQ12" s="38"/>
      <c r="DKR12" s="38"/>
      <c r="DKS12" s="38"/>
      <c r="DKT12" s="38"/>
      <c r="DKU12" s="38"/>
      <c r="DKV12" s="38"/>
      <c r="DKW12" s="38"/>
      <c r="DKX12" s="38"/>
      <c r="DKY12" s="38"/>
      <c r="DKZ12" s="38"/>
      <c r="DLA12" s="38"/>
      <c r="DLB12" s="38"/>
      <c r="DLC12" s="38"/>
      <c r="DLD12" s="38"/>
      <c r="DLE12" s="38"/>
      <c r="DLF12" s="38"/>
      <c r="DLG12" s="38"/>
      <c r="DLH12" s="38"/>
      <c r="DLI12" s="38"/>
      <c r="DLJ12" s="38"/>
      <c r="DLK12" s="38"/>
      <c r="DLL12" s="38"/>
      <c r="DLM12" s="38"/>
      <c r="DLN12" s="38"/>
      <c r="DLO12" s="38"/>
      <c r="DLP12" s="38"/>
      <c r="DLQ12" s="38"/>
      <c r="DLR12" s="38"/>
      <c r="DLS12" s="38"/>
      <c r="DLT12" s="38"/>
      <c r="DLU12" s="38"/>
      <c r="DLV12" s="38"/>
      <c r="DLW12" s="38"/>
      <c r="DLX12" s="38"/>
      <c r="DLY12" s="38"/>
      <c r="DLZ12" s="38"/>
      <c r="DMA12" s="38"/>
      <c r="DMB12" s="38"/>
      <c r="DMC12" s="38"/>
      <c r="DMD12" s="38"/>
      <c r="DME12" s="38"/>
      <c r="DMF12" s="38"/>
      <c r="DMG12" s="38"/>
      <c r="DMH12" s="38"/>
      <c r="DMI12" s="38"/>
      <c r="DMJ12" s="38"/>
      <c r="DMK12" s="38"/>
      <c r="DML12" s="38"/>
      <c r="DMM12" s="38"/>
      <c r="DMN12" s="38"/>
      <c r="DMO12" s="38"/>
      <c r="DMP12" s="38"/>
      <c r="DMQ12" s="38"/>
      <c r="DMR12" s="38"/>
      <c r="DMS12" s="38"/>
      <c r="DMT12" s="38"/>
      <c r="DMU12" s="38"/>
      <c r="DMV12" s="38"/>
      <c r="DMW12" s="38"/>
      <c r="DMX12" s="38"/>
      <c r="DMY12" s="38"/>
      <c r="DMZ12" s="38"/>
      <c r="DNA12" s="38"/>
      <c r="DNB12" s="38"/>
      <c r="DNC12" s="38"/>
      <c r="DND12" s="38"/>
      <c r="DNE12" s="38"/>
      <c r="DNF12" s="38"/>
      <c r="DNG12" s="38"/>
      <c r="DNH12" s="38"/>
      <c r="DNI12" s="38"/>
      <c r="DNJ12" s="38"/>
      <c r="DNK12" s="38"/>
      <c r="DNL12" s="38"/>
      <c r="DNM12" s="38"/>
      <c r="DNN12" s="38"/>
      <c r="DNO12" s="38"/>
      <c r="DNP12" s="38"/>
      <c r="DNQ12" s="38"/>
      <c r="DNR12" s="38"/>
      <c r="DNS12" s="38"/>
      <c r="DNT12" s="38"/>
      <c r="DNU12" s="38"/>
      <c r="DNV12" s="38"/>
      <c r="DNW12" s="38"/>
      <c r="DNX12" s="38"/>
      <c r="DNY12" s="38"/>
      <c r="DNZ12" s="38"/>
      <c r="DOA12" s="38"/>
      <c r="DOB12" s="38"/>
      <c r="DOC12" s="38"/>
      <c r="DOD12" s="38"/>
      <c r="DOE12" s="38"/>
      <c r="DOF12" s="38"/>
      <c r="DOG12" s="38"/>
      <c r="DOH12" s="38"/>
      <c r="DOI12" s="38"/>
      <c r="DOJ12" s="38"/>
      <c r="DOK12" s="38"/>
      <c r="DOL12" s="38"/>
      <c r="DOM12" s="38"/>
      <c r="DON12" s="38"/>
      <c r="DOO12" s="38"/>
      <c r="DOP12" s="38"/>
      <c r="DOQ12" s="38"/>
      <c r="DOR12" s="38"/>
      <c r="DOS12" s="38"/>
      <c r="DOT12" s="38"/>
      <c r="DOU12" s="38"/>
      <c r="DOV12" s="38"/>
      <c r="DOW12" s="38"/>
      <c r="DOX12" s="38"/>
      <c r="DOY12" s="38"/>
      <c r="DOZ12" s="38"/>
      <c r="DPA12" s="38"/>
      <c r="DPB12" s="38"/>
      <c r="DPC12" s="38"/>
      <c r="DPD12" s="38"/>
      <c r="DPE12" s="38"/>
      <c r="DPF12" s="38"/>
      <c r="DPG12" s="38"/>
      <c r="DPH12" s="38"/>
      <c r="DPI12" s="38"/>
      <c r="DPJ12" s="38"/>
      <c r="DPK12" s="38"/>
      <c r="DPL12" s="38"/>
      <c r="DPM12" s="38"/>
      <c r="DPN12" s="38"/>
      <c r="DPO12" s="38"/>
      <c r="DPP12" s="38"/>
      <c r="DPQ12" s="38"/>
      <c r="DPR12" s="38"/>
      <c r="DPS12" s="38"/>
      <c r="DPT12" s="38"/>
      <c r="DPU12" s="38"/>
      <c r="DPV12" s="38"/>
      <c r="DPW12" s="38"/>
      <c r="DPX12" s="38"/>
      <c r="DPY12" s="38"/>
      <c r="DPZ12" s="38"/>
      <c r="DQA12" s="38"/>
      <c r="DQB12" s="38"/>
      <c r="DQC12" s="38"/>
      <c r="DQD12" s="38"/>
      <c r="DQE12" s="38"/>
      <c r="DQF12" s="38"/>
      <c r="DQG12" s="38"/>
      <c r="DQH12" s="38"/>
      <c r="DQI12" s="38"/>
      <c r="DQJ12" s="38"/>
      <c r="DQK12" s="38"/>
      <c r="DQL12" s="38"/>
      <c r="DQM12" s="38"/>
      <c r="DQN12" s="38"/>
      <c r="DQO12" s="38"/>
      <c r="DQP12" s="38"/>
      <c r="DQQ12" s="38"/>
      <c r="DQR12" s="38"/>
      <c r="DQS12" s="38"/>
      <c r="DQT12" s="38"/>
      <c r="DQU12" s="38"/>
      <c r="DQV12" s="38"/>
      <c r="DQW12" s="38"/>
      <c r="DQX12" s="38"/>
      <c r="DQY12" s="38"/>
      <c r="DQZ12" s="38"/>
      <c r="DRA12" s="38"/>
      <c r="DRB12" s="38"/>
      <c r="DRC12" s="38"/>
      <c r="DRD12" s="38"/>
      <c r="DRE12" s="38"/>
      <c r="DRF12" s="38"/>
      <c r="DRG12" s="38"/>
      <c r="DRH12" s="38"/>
      <c r="DRI12" s="38"/>
      <c r="DRJ12" s="38"/>
      <c r="DRK12" s="38"/>
      <c r="DRL12" s="38"/>
      <c r="DRM12" s="38"/>
      <c r="DRN12" s="38"/>
      <c r="DRO12" s="38"/>
      <c r="DRP12" s="38"/>
      <c r="DRQ12" s="38"/>
      <c r="DRR12" s="38"/>
      <c r="DRS12" s="38"/>
      <c r="DRT12" s="38"/>
      <c r="DRU12" s="38"/>
      <c r="DRV12" s="38"/>
      <c r="DRW12" s="38"/>
      <c r="DRX12" s="38"/>
      <c r="DRY12" s="38"/>
      <c r="DRZ12" s="38"/>
      <c r="DSA12" s="38"/>
      <c r="DSB12" s="38"/>
      <c r="DSC12" s="38"/>
      <c r="DSD12" s="38"/>
      <c r="DSE12" s="38"/>
      <c r="DSF12" s="38"/>
      <c r="DSG12" s="38"/>
      <c r="DSH12" s="38"/>
      <c r="DSI12" s="38"/>
      <c r="DSJ12" s="38"/>
      <c r="DSK12" s="38"/>
      <c r="DSL12" s="38"/>
      <c r="DSM12" s="38"/>
      <c r="DSN12" s="38"/>
      <c r="DSO12" s="38"/>
      <c r="DSP12" s="38"/>
      <c r="DSQ12" s="38"/>
      <c r="DSR12" s="38"/>
      <c r="DSS12" s="38"/>
      <c r="DST12" s="38"/>
      <c r="DSU12" s="38"/>
      <c r="DSV12" s="38"/>
      <c r="DSW12" s="38"/>
      <c r="DSX12" s="38"/>
      <c r="DSY12" s="38"/>
      <c r="DSZ12" s="38"/>
      <c r="DTA12" s="38"/>
      <c r="DTB12" s="38"/>
      <c r="DTC12" s="38"/>
      <c r="DTD12" s="38"/>
      <c r="DTE12" s="38"/>
      <c r="DTF12" s="38"/>
      <c r="DTG12" s="38"/>
      <c r="DTH12" s="38"/>
      <c r="DTI12" s="38"/>
      <c r="DTJ12" s="38"/>
      <c r="DTK12" s="38"/>
      <c r="DTL12" s="38"/>
      <c r="DTM12" s="38"/>
      <c r="DTN12" s="38"/>
      <c r="DTO12" s="38"/>
      <c r="DTP12" s="38"/>
      <c r="DTQ12" s="38"/>
      <c r="DTR12" s="38"/>
      <c r="DTS12" s="38"/>
      <c r="DTT12" s="38"/>
      <c r="DTU12" s="38"/>
      <c r="DTV12" s="38"/>
      <c r="DTW12" s="38"/>
      <c r="DTX12" s="38"/>
      <c r="DTY12" s="38"/>
      <c r="DTZ12" s="38"/>
      <c r="DUA12" s="38"/>
      <c r="DUB12" s="38"/>
      <c r="DUC12" s="38"/>
      <c r="DUD12" s="38"/>
      <c r="DUE12" s="38"/>
      <c r="DUF12" s="38"/>
      <c r="DUG12" s="38"/>
      <c r="DUH12" s="38"/>
      <c r="DUI12" s="38"/>
      <c r="DUJ12" s="38"/>
      <c r="DUK12" s="38"/>
      <c r="DUL12" s="38"/>
      <c r="DUM12" s="38"/>
      <c r="DUN12" s="38"/>
      <c r="DUO12" s="38"/>
      <c r="DUP12" s="38"/>
      <c r="DUQ12" s="38"/>
      <c r="DUR12" s="38"/>
      <c r="DUS12" s="38"/>
      <c r="DUT12" s="38"/>
      <c r="DUU12" s="38"/>
      <c r="DUV12" s="38"/>
      <c r="DUW12" s="38"/>
      <c r="DUX12" s="38"/>
      <c r="DUY12" s="38"/>
      <c r="DUZ12" s="38"/>
      <c r="DVA12" s="38"/>
      <c r="DVB12" s="38"/>
      <c r="DVC12" s="38"/>
      <c r="DVD12" s="38"/>
      <c r="DVE12" s="38"/>
      <c r="DVF12" s="38"/>
      <c r="DVG12" s="38"/>
      <c r="DVH12" s="38"/>
      <c r="DVI12" s="38"/>
      <c r="DVJ12" s="38"/>
      <c r="DVK12" s="38"/>
      <c r="DVL12" s="38"/>
      <c r="DVM12" s="38"/>
      <c r="DVN12" s="38"/>
      <c r="DVO12" s="38"/>
      <c r="DVP12" s="38"/>
      <c r="DVQ12" s="38"/>
      <c r="DVR12" s="38"/>
      <c r="DVS12" s="38"/>
      <c r="DVT12" s="38"/>
      <c r="DVU12" s="38"/>
      <c r="DVV12" s="38"/>
      <c r="DVW12" s="38"/>
      <c r="DVX12" s="38"/>
      <c r="DVY12" s="38"/>
      <c r="DVZ12" s="38"/>
      <c r="DWA12" s="38"/>
      <c r="DWB12" s="38"/>
      <c r="DWC12" s="38"/>
      <c r="DWD12" s="38"/>
      <c r="DWE12" s="38"/>
      <c r="DWF12" s="38"/>
      <c r="DWG12" s="38"/>
      <c r="DWH12" s="38"/>
      <c r="DWI12" s="38"/>
      <c r="DWJ12" s="38"/>
      <c r="DWK12" s="38"/>
      <c r="DWL12" s="38"/>
      <c r="DWM12" s="38"/>
      <c r="DWN12" s="38"/>
      <c r="DWO12" s="38"/>
      <c r="DWP12" s="38"/>
      <c r="DWQ12" s="38"/>
      <c r="DWR12" s="38"/>
      <c r="DWS12" s="38"/>
      <c r="DWT12" s="38"/>
      <c r="DWU12" s="38"/>
      <c r="DWV12" s="38"/>
      <c r="DWW12" s="38"/>
      <c r="DWX12" s="38"/>
      <c r="DWY12" s="38"/>
      <c r="DWZ12" s="38"/>
      <c r="DXA12" s="38"/>
      <c r="DXB12" s="38"/>
      <c r="DXC12" s="38"/>
      <c r="DXD12" s="38"/>
      <c r="DXE12" s="38"/>
      <c r="DXF12" s="38"/>
      <c r="DXG12" s="38"/>
      <c r="DXH12" s="38"/>
      <c r="DXI12" s="38"/>
      <c r="DXJ12" s="38"/>
      <c r="DXK12" s="38"/>
      <c r="DXL12" s="38"/>
      <c r="DXM12" s="38"/>
      <c r="DXN12" s="38"/>
      <c r="DXO12" s="38"/>
      <c r="DXP12" s="38"/>
      <c r="DXQ12" s="38"/>
      <c r="DXR12" s="38"/>
      <c r="DXS12" s="38"/>
      <c r="DXT12" s="38"/>
      <c r="DXU12" s="38"/>
      <c r="DXV12" s="38"/>
      <c r="DXW12" s="38"/>
      <c r="DXX12" s="38"/>
      <c r="DXY12" s="38"/>
      <c r="DXZ12" s="38"/>
      <c r="DYA12" s="38"/>
      <c r="DYB12" s="38"/>
      <c r="DYC12" s="38"/>
      <c r="DYD12" s="38"/>
      <c r="DYE12" s="38"/>
      <c r="DYF12" s="38"/>
      <c r="DYG12" s="38"/>
      <c r="DYH12" s="38"/>
      <c r="DYI12" s="38"/>
      <c r="DYJ12" s="38"/>
      <c r="DYK12" s="38"/>
      <c r="DYL12" s="38"/>
      <c r="DYM12" s="38"/>
      <c r="DYN12" s="38"/>
      <c r="DYO12" s="38"/>
      <c r="DYP12" s="38"/>
      <c r="DYQ12" s="38"/>
      <c r="DYR12" s="38"/>
      <c r="DYS12" s="38"/>
      <c r="DYT12" s="38"/>
      <c r="DYU12" s="38"/>
      <c r="DYV12" s="38"/>
      <c r="DYW12" s="38"/>
      <c r="DYX12" s="38"/>
      <c r="DYY12" s="38"/>
      <c r="DYZ12" s="38"/>
      <c r="DZA12" s="38"/>
      <c r="DZB12" s="38"/>
      <c r="DZC12" s="38"/>
      <c r="DZD12" s="38"/>
      <c r="DZE12" s="38"/>
      <c r="DZF12" s="38"/>
      <c r="DZG12" s="38"/>
      <c r="DZH12" s="38"/>
      <c r="DZI12" s="38"/>
      <c r="DZJ12" s="38"/>
      <c r="DZK12" s="38"/>
      <c r="DZL12" s="38"/>
      <c r="DZM12" s="38"/>
      <c r="DZN12" s="38"/>
      <c r="DZO12" s="38"/>
      <c r="DZP12" s="38"/>
      <c r="DZQ12" s="38"/>
      <c r="DZR12" s="38"/>
      <c r="DZS12" s="38"/>
      <c r="DZT12" s="38"/>
      <c r="DZU12" s="38"/>
      <c r="DZV12" s="38"/>
      <c r="DZW12" s="38"/>
      <c r="DZX12" s="38"/>
      <c r="DZY12" s="38"/>
      <c r="DZZ12" s="38"/>
      <c r="EAA12" s="38"/>
      <c r="EAB12" s="38"/>
      <c r="EAC12" s="38"/>
      <c r="EAD12" s="38"/>
      <c r="EAE12" s="38"/>
      <c r="EAF12" s="38"/>
      <c r="EAG12" s="38"/>
      <c r="EAH12" s="38"/>
      <c r="EAI12" s="38"/>
      <c r="EAJ12" s="38"/>
      <c r="EAK12" s="38"/>
      <c r="EAL12" s="38"/>
      <c r="EAM12" s="38"/>
      <c r="EAN12" s="38"/>
      <c r="EAO12" s="38"/>
      <c r="EAP12" s="38"/>
      <c r="EAQ12" s="38"/>
      <c r="EAR12" s="38"/>
      <c r="EAS12" s="38"/>
      <c r="EAT12" s="38"/>
      <c r="EAU12" s="38"/>
      <c r="EAV12" s="38"/>
      <c r="EAW12" s="38"/>
      <c r="EAX12" s="38"/>
      <c r="EAY12" s="38"/>
      <c r="EAZ12" s="38"/>
      <c r="EBA12" s="38"/>
      <c r="EBB12" s="38"/>
      <c r="EBC12" s="38"/>
      <c r="EBD12" s="38"/>
      <c r="EBE12" s="38"/>
      <c r="EBF12" s="38"/>
      <c r="EBG12" s="38"/>
      <c r="EBH12" s="38"/>
      <c r="EBI12" s="38"/>
      <c r="EBJ12" s="38"/>
      <c r="EBK12" s="38"/>
      <c r="EBL12" s="38"/>
      <c r="EBM12" s="38"/>
      <c r="EBN12" s="38"/>
      <c r="EBO12" s="38"/>
      <c r="EBP12" s="38"/>
      <c r="EBQ12" s="38"/>
      <c r="EBR12" s="38"/>
      <c r="EBS12" s="38"/>
      <c r="EBT12" s="38"/>
      <c r="EBU12" s="38"/>
      <c r="EBV12" s="38"/>
      <c r="EBW12" s="38"/>
      <c r="EBX12" s="38"/>
      <c r="EBY12" s="38"/>
      <c r="EBZ12" s="38"/>
      <c r="ECA12" s="38"/>
      <c r="ECB12" s="38"/>
      <c r="ECC12" s="38"/>
      <c r="ECD12" s="38"/>
      <c r="ECE12" s="38"/>
      <c r="ECF12" s="38"/>
      <c r="ECG12" s="38"/>
      <c r="ECH12" s="38"/>
      <c r="ECI12" s="38"/>
      <c r="ECJ12" s="38"/>
      <c r="ECK12" s="38"/>
      <c r="ECL12" s="38"/>
      <c r="ECM12" s="38"/>
      <c r="ECN12" s="38"/>
      <c r="ECO12" s="38"/>
      <c r="ECP12" s="38"/>
      <c r="ECQ12" s="38"/>
      <c r="ECR12" s="38"/>
      <c r="ECS12" s="38"/>
      <c r="ECT12" s="38"/>
      <c r="ECU12" s="38"/>
      <c r="ECV12" s="38"/>
      <c r="ECW12" s="38"/>
      <c r="ECX12" s="38"/>
      <c r="ECY12" s="38"/>
      <c r="ECZ12" s="38"/>
      <c r="EDA12" s="38"/>
      <c r="EDB12" s="38"/>
      <c r="EDC12" s="38"/>
      <c r="EDD12" s="38"/>
      <c r="EDE12" s="38"/>
      <c r="EDF12" s="38"/>
      <c r="EDG12" s="38"/>
      <c r="EDH12" s="38"/>
      <c r="EDI12" s="38"/>
      <c r="EDJ12" s="38"/>
      <c r="EDK12" s="38"/>
      <c r="EDL12" s="38"/>
      <c r="EDM12" s="38"/>
      <c r="EDN12" s="38"/>
      <c r="EDO12" s="38"/>
      <c r="EDP12" s="38"/>
      <c r="EDQ12" s="38"/>
      <c r="EDR12" s="38"/>
      <c r="EDS12" s="38"/>
      <c r="EDT12" s="38"/>
      <c r="EDU12" s="38"/>
      <c r="EDV12" s="38"/>
      <c r="EDW12" s="38"/>
      <c r="EDX12" s="38"/>
      <c r="EDY12" s="38"/>
      <c r="EDZ12" s="38"/>
      <c r="EEA12" s="38"/>
      <c r="EEB12" s="38"/>
      <c r="EEC12" s="38"/>
      <c r="EED12" s="38"/>
      <c r="EEE12" s="38"/>
      <c r="EEF12" s="38"/>
      <c r="EEG12" s="38"/>
      <c r="EEH12" s="38"/>
      <c r="EEI12" s="38"/>
      <c r="EEJ12" s="38"/>
      <c r="EEK12" s="38"/>
      <c r="EEL12" s="38"/>
      <c r="EEM12" s="38"/>
      <c r="EEN12" s="38"/>
      <c r="EEO12" s="38"/>
      <c r="EEP12" s="38"/>
      <c r="EEQ12" s="38"/>
      <c r="EER12" s="38"/>
      <c r="EES12" s="38"/>
      <c r="EET12" s="38"/>
      <c r="EEU12" s="38"/>
      <c r="EEV12" s="38"/>
      <c r="EEW12" s="38"/>
      <c r="EEX12" s="38"/>
      <c r="EEY12" s="38"/>
      <c r="EEZ12" s="38"/>
      <c r="EFA12" s="38"/>
      <c r="EFB12" s="38"/>
      <c r="EFC12" s="38"/>
      <c r="EFD12" s="38"/>
      <c r="EFE12" s="38"/>
      <c r="EFF12" s="38"/>
      <c r="EFG12" s="38"/>
      <c r="EFH12" s="38"/>
      <c r="EFI12" s="38"/>
      <c r="EFJ12" s="38"/>
      <c r="EFK12" s="38"/>
      <c r="EFL12" s="38"/>
      <c r="EFM12" s="38"/>
      <c r="EFN12" s="38"/>
      <c r="EFO12" s="38"/>
      <c r="EFP12" s="38"/>
      <c r="EFQ12" s="38"/>
      <c r="EFR12" s="38"/>
      <c r="EFS12" s="38"/>
      <c r="EFT12" s="38"/>
      <c r="EFU12" s="38"/>
      <c r="EFV12" s="38"/>
      <c r="EFW12" s="38"/>
      <c r="EFX12" s="38"/>
      <c r="EFY12" s="38"/>
      <c r="EFZ12" s="38"/>
      <c r="EGA12" s="38"/>
      <c r="EGB12" s="38"/>
      <c r="EGC12" s="38"/>
      <c r="EGD12" s="38"/>
      <c r="EGE12" s="38"/>
      <c r="EGF12" s="38"/>
      <c r="EGG12" s="38"/>
      <c r="EGH12" s="38"/>
      <c r="EGI12" s="38"/>
      <c r="EGJ12" s="38"/>
      <c r="EGK12" s="38"/>
      <c r="EGL12" s="38"/>
      <c r="EGM12" s="38"/>
      <c r="EGN12" s="38"/>
      <c r="EGO12" s="38"/>
      <c r="EGP12" s="38"/>
      <c r="EGQ12" s="38"/>
      <c r="EGR12" s="38"/>
      <c r="EGS12" s="38"/>
      <c r="EGT12" s="38"/>
      <c r="EGU12" s="38"/>
      <c r="EGV12" s="38"/>
      <c r="EGW12" s="38"/>
      <c r="EGX12" s="38"/>
      <c r="EGY12" s="38"/>
      <c r="EGZ12" s="38"/>
      <c r="EHA12" s="38"/>
      <c r="EHB12" s="38"/>
      <c r="EHC12" s="38"/>
      <c r="EHD12" s="38"/>
      <c r="EHE12" s="38"/>
      <c r="EHF12" s="38"/>
      <c r="EHG12" s="38"/>
      <c r="EHH12" s="38"/>
      <c r="EHI12" s="38"/>
      <c r="EHJ12" s="38"/>
      <c r="EHK12" s="38"/>
      <c r="EHL12" s="38"/>
      <c r="EHM12" s="38"/>
      <c r="EHN12" s="38"/>
      <c r="EHO12" s="38"/>
      <c r="EHP12" s="38"/>
      <c r="EHQ12" s="38"/>
      <c r="EHR12" s="38"/>
      <c r="EHS12" s="38"/>
      <c r="EHT12" s="38"/>
      <c r="EHU12" s="38"/>
      <c r="EHV12" s="38"/>
      <c r="EHW12" s="38"/>
      <c r="EHX12" s="38"/>
      <c r="EHY12" s="38"/>
      <c r="EHZ12" s="38"/>
      <c r="EIA12" s="38"/>
      <c r="EIB12" s="38"/>
      <c r="EIC12" s="38"/>
      <c r="EID12" s="38"/>
      <c r="EIE12" s="38"/>
      <c r="EIF12" s="38"/>
      <c r="EIG12" s="38"/>
      <c r="EIH12" s="38"/>
      <c r="EII12" s="38"/>
      <c r="EIJ12" s="38"/>
      <c r="EIK12" s="38"/>
      <c r="EIL12" s="38"/>
      <c r="EIM12" s="38"/>
      <c r="EIN12" s="38"/>
      <c r="EIO12" s="38"/>
      <c r="EIP12" s="38"/>
      <c r="EIQ12" s="38"/>
      <c r="EIR12" s="38"/>
      <c r="EIS12" s="38"/>
      <c r="EIT12" s="38"/>
      <c r="EIU12" s="38"/>
      <c r="EIV12" s="38"/>
      <c r="EIW12" s="38"/>
      <c r="EIX12" s="38"/>
      <c r="EIY12" s="38"/>
      <c r="EIZ12" s="38"/>
      <c r="EJA12" s="38"/>
      <c r="EJB12" s="38"/>
      <c r="EJC12" s="38"/>
      <c r="EJD12" s="38"/>
      <c r="EJE12" s="38"/>
      <c r="EJF12" s="38"/>
      <c r="EJG12" s="38"/>
      <c r="EJH12" s="38"/>
      <c r="EJI12" s="38"/>
      <c r="EJJ12" s="38"/>
      <c r="EJK12" s="38"/>
      <c r="EJL12" s="38"/>
      <c r="EJM12" s="38"/>
      <c r="EJN12" s="38"/>
      <c r="EJO12" s="38"/>
      <c r="EJP12" s="38"/>
      <c r="EJQ12" s="38"/>
      <c r="EJR12" s="38"/>
      <c r="EJS12" s="38"/>
      <c r="EJT12" s="38"/>
      <c r="EJU12" s="38"/>
      <c r="EJV12" s="38"/>
      <c r="EJW12" s="38"/>
      <c r="EJX12" s="38"/>
      <c r="EJY12" s="38"/>
      <c r="EJZ12" s="38"/>
      <c r="EKA12" s="38"/>
      <c r="EKB12" s="38"/>
      <c r="EKC12" s="38"/>
      <c r="EKD12" s="38"/>
      <c r="EKE12" s="38"/>
      <c r="EKF12" s="38"/>
      <c r="EKG12" s="38"/>
      <c r="EKH12" s="38"/>
      <c r="EKI12" s="38"/>
      <c r="EKJ12" s="38"/>
      <c r="EKK12" s="38"/>
      <c r="EKL12" s="38"/>
      <c r="EKM12" s="38"/>
      <c r="EKN12" s="38"/>
      <c r="EKO12" s="38"/>
      <c r="EKP12" s="38"/>
      <c r="EKQ12" s="38"/>
      <c r="EKR12" s="38"/>
      <c r="EKS12" s="38"/>
      <c r="EKT12" s="38"/>
      <c r="EKU12" s="38"/>
      <c r="EKV12" s="38"/>
      <c r="EKW12" s="38"/>
      <c r="EKX12" s="38"/>
      <c r="EKY12" s="38"/>
      <c r="EKZ12" s="38"/>
      <c r="ELA12" s="38"/>
      <c r="ELB12" s="38"/>
      <c r="ELC12" s="38"/>
      <c r="ELD12" s="38"/>
      <c r="ELE12" s="38"/>
      <c r="ELF12" s="38"/>
      <c r="ELG12" s="38"/>
      <c r="ELH12" s="38"/>
      <c r="ELI12" s="38"/>
      <c r="ELJ12" s="38"/>
      <c r="ELK12" s="38"/>
      <c r="ELL12" s="38"/>
      <c r="ELM12" s="38"/>
      <c r="ELN12" s="38"/>
      <c r="ELO12" s="38"/>
      <c r="ELP12" s="38"/>
      <c r="ELQ12" s="38"/>
      <c r="ELR12" s="38"/>
      <c r="ELS12" s="38"/>
      <c r="ELT12" s="38"/>
      <c r="ELU12" s="38"/>
      <c r="ELV12" s="38"/>
      <c r="ELW12" s="38"/>
      <c r="ELX12" s="38"/>
      <c r="ELY12" s="38"/>
      <c r="ELZ12" s="38"/>
      <c r="EMA12" s="38"/>
      <c r="EMB12" s="38"/>
      <c r="EMC12" s="38"/>
      <c r="EMD12" s="38"/>
      <c r="EME12" s="38"/>
      <c r="EMF12" s="38"/>
      <c r="EMG12" s="38"/>
      <c r="EMH12" s="38"/>
      <c r="EMI12" s="38"/>
      <c r="EMJ12" s="38"/>
      <c r="EMK12" s="38"/>
      <c r="EML12" s="38"/>
      <c r="EMM12" s="38"/>
      <c r="EMN12" s="38"/>
      <c r="EMO12" s="38"/>
      <c r="EMP12" s="38"/>
      <c r="EMQ12" s="38"/>
      <c r="EMR12" s="38"/>
      <c r="EMS12" s="38"/>
      <c r="EMT12" s="38"/>
      <c r="EMU12" s="38"/>
      <c r="EMV12" s="38"/>
      <c r="EMW12" s="38"/>
      <c r="EMX12" s="38"/>
      <c r="EMY12" s="38"/>
      <c r="EMZ12" s="38"/>
      <c r="ENA12" s="38"/>
      <c r="ENB12" s="38"/>
      <c r="ENC12" s="38"/>
      <c r="END12" s="38"/>
      <c r="ENE12" s="38"/>
      <c r="ENF12" s="38"/>
      <c r="ENG12" s="38"/>
      <c r="ENH12" s="38"/>
      <c r="ENI12" s="38"/>
      <c r="ENJ12" s="38"/>
      <c r="ENK12" s="38"/>
      <c r="ENL12" s="38"/>
      <c r="ENM12" s="38"/>
      <c r="ENN12" s="38"/>
      <c r="ENO12" s="38"/>
      <c r="ENP12" s="38"/>
      <c r="ENQ12" s="38"/>
      <c r="ENR12" s="38"/>
      <c r="ENS12" s="38"/>
      <c r="ENT12" s="38"/>
      <c r="ENU12" s="38"/>
      <c r="ENV12" s="38"/>
      <c r="ENW12" s="38"/>
      <c r="ENX12" s="38"/>
      <c r="ENY12" s="38"/>
      <c r="ENZ12" s="38"/>
      <c r="EOA12" s="38"/>
      <c r="EOB12" s="38"/>
      <c r="EOC12" s="38"/>
      <c r="EOD12" s="38"/>
      <c r="EOE12" s="38"/>
      <c r="EOF12" s="38"/>
      <c r="EOG12" s="38"/>
      <c r="EOH12" s="38"/>
      <c r="EOI12" s="38"/>
      <c r="EOJ12" s="38"/>
      <c r="EOK12" s="38"/>
      <c r="EOL12" s="38"/>
      <c r="EOM12" s="38"/>
      <c r="EON12" s="38"/>
      <c r="EOO12" s="38"/>
      <c r="EOP12" s="38"/>
      <c r="EOQ12" s="38"/>
      <c r="EOR12" s="38"/>
      <c r="EOS12" s="38"/>
      <c r="EOT12" s="38"/>
      <c r="EOU12" s="38"/>
      <c r="EOV12" s="38"/>
      <c r="EOW12" s="38"/>
      <c r="EOX12" s="38"/>
      <c r="EOY12" s="38"/>
      <c r="EOZ12" s="38"/>
      <c r="EPA12" s="38"/>
      <c r="EPB12" s="38"/>
      <c r="EPC12" s="38"/>
      <c r="EPD12" s="38"/>
      <c r="EPE12" s="38"/>
      <c r="EPF12" s="38"/>
      <c r="EPG12" s="38"/>
      <c r="EPH12" s="38"/>
      <c r="EPI12" s="38"/>
      <c r="EPJ12" s="38"/>
      <c r="EPK12" s="38"/>
      <c r="EPL12" s="38"/>
      <c r="EPM12" s="38"/>
      <c r="EPN12" s="38"/>
      <c r="EPO12" s="38"/>
      <c r="EPP12" s="38"/>
      <c r="EPQ12" s="38"/>
      <c r="EPR12" s="38"/>
      <c r="EPS12" s="38"/>
      <c r="EPT12" s="38"/>
      <c r="EPU12" s="38"/>
      <c r="EPV12" s="38"/>
      <c r="EPW12" s="38"/>
      <c r="EPX12" s="38"/>
      <c r="EPY12" s="38"/>
      <c r="EPZ12" s="38"/>
      <c r="EQA12" s="38"/>
      <c r="EQB12" s="38"/>
      <c r="EQC12" s="38"/>
      <c r="EQD12" s="38"/>
      <c r="EQE12" s="38"/>
      <c r="EQF12" s="38"/>
      <c r="EQG12" s="38"/>
      <c r="EQH12" s="38"/>
      <c r="EQI12" s="38"/>
      <c r="EQJ12" s="38"/>
      <c r="EQK12" s="38"/>
      <c r="EQL12" s="38"/>
      <c r="EQM12" s="38"/>
      <c r="EQN12" s="38"/>
      <c r="EQO12" s="38"/>
      <c r="EQP12" s="38"/>
      <c r="EQQ12" s="38"/>
      <c r="EQR12" s="38"/>
      <c r="EQS12" s="38"/>
      <c r="EQT12" s="38"/>
      <c r="EQU12" s="38"/>
      <c r="EQV12" s="38"/>
      <c r="EQW12" s="38"/>
      <c r="EQX12" s="38"/>
      <c r="EQY12" s="38"/>
      <c r="EQZ12" s="38"/>
      <c r="ERA12" s="38"/>
      <c r="ERB12" s="38"/>
      <c r="ERC12" s="38"/>
      <c r="ERD12" s="38"/>
      <c r="ERE12" s="38"/>
      <c r="ERF12" s="38"/>
      <c r="ERG12" s="38"/>
      <c r="ERH12" s="38"/>
      <c r="ERI12" s="38"/>
      <c r="ERJ12" s="38"/>
      <c r="ERK12" s="38"/>
      <c r="ERL12" s="38"/>
      <c r="ERM12" s="38"/>
      <c r="ERN12" s="38"/>
      <c r="ERO12" s="38"/>
      <c r="ERP12" s="38"/>
      <c r="ERQ12" s="38"/>
      <c r="ERR12" s="38"/>
      <c r="ERS12" s="38"/>
      <c r="ERT12" s="38"/>
      <c r="ERU12" s="38"/>
      <c r="ERV12" s="38"/>
      <c r="ERW12" s="38"/>
      <c r="ERX12" s="38"/>
      <c r="ERY12" s="38"/>
      <c r="ERZ12" s="38"/>
      <c r="ESA12" s="38"/>
      <c r="ESB12" s="38"/>
      <c r="ESC12" s="38"/>
      <c r="ESD12" s="38"/>
      <c r="ESE12" s="38"/>
      <c r="ESF12" s="38"/>
      <c r="ESG12" s="38"/>
      <c r="ESH12" s="38"/>
      <c r="ESI12" s="38"/>
      <c r="ESJ12" s="38"/>
      <c r="ESK12" s="38"/>
      <c r="ESL12" s="38"/>
      <c r="ESM12" s="38"/>
      <c r="ESN12" s="38"/>
      <c r="ESO12" s="38"/>
      <c r="ESP12" s="38"/>
      <c r="ESQ12" s="38"/>
      <c r="ESR12" s="38"/>
      <c r="ESS12" s="38"/>
      <c r="EST12" s="38"/>
      <c r="ESU12" s="38"/>
      <c r="ESV12" s="38"/>
      <c r="ESW12" s="38"/>
      <c r="ESX12" s="38"/>
      <c r="ESY12" s="38"/>
      <c r="ESZ12" s="38"/>
      <c r="ETA12" s="38"/>
      <c r="ETB12" s="38"/>
      <c r="ETC12" s="38"/>
      <c r="ETD12" s="38"/>
      <c r="ETE12" s="38"/>
      <c r="ETF12" s="38"/>
      <c r="ETG12" s="38"/>
      <c r="ETH12" s="38"/>
      <c r="ETI12" s="38"/>
      <c r="ETJ12" s="38"/>
      <c r="ETK12" s="38"/>
      <c r="ETL12" s="38"/>
      <c r="ETM12" s="38"/>
      <c r="ETN12" s="38"/>
      <c r="ETO12" s="38"/>
      <c r="ETP12" s="38"/>
      <c r="ETQ12" s="38"/>
      <c r="ETR12" s="38"/>
      <c r="ETS12" s="38"/>
      <c r="ETT12" s="38"/>
      <c r="ETU12" s="38"/>
      <c r="ETV12" s="38"/>
      <c r="ETW12" s="38"/>
      <c r="ETX12" s="38"/>
      <c r="ETY12" s="38"/>
      <c r="ETZ12" s="38"/>
      <c r="EUA12" s="38"/>
      <c r="EUB12" s="38"/>
      <c r="EUC12" s="38"/>
      <c r="EUD12" s="38"/>
      <c r="EUE12" s="38"/>
      <c r="EUF12" s="38"/>
      <c r="EUG12" s="38"/>
      <c r="EUH12" s="38"/>
      <c r="EUI12" s="38"/>
      <c r="EUJ12" s="38"/>
      <c r="EUK12" s="38"/>
      <c r="EUL12" s="38"/>
      <c r="EUM12" s="38"/>
      <c r="EUN12" s="38"/>
      <c r="EUO12" s="38"/>
      <c r="EUP12" s="38"/>
      <c r="EUQ12" s="38"/>
      <c r="EUR12" s="38"/>
      <c r="EUS12" s="38"/>
      <c r="EUT12" s="38"/>
      <c r="EUU12" s="38"/>
      <c r="EUV12" s="38"/>
      <c r="EUW12" s="38"/>
      <c r="EUX12" s="38"/>
      <c r="EUY12" s="38"/>
      <c r="EUZ12" s="38"/>
      <c r="EVA12" s="38"/>
      <c r="EVB12" s="38"/>
      <c r="EVC12" s="38"/>
      <c r="EVD12" s="38"/>
      <c r="EVE12" s="38"/>
      <c r="EVF12" s="38"/>
      <c r="EVG12" s="38"/>
      <c r="EVH12" s="38"/>
      <c r="EVI12" s="38"/>
      <c r="EVJ12" s="38"/>
      <c r="EVK12" s="38"/>
      <c r="EVL12" s="38"/>
      <c r="EVM12" s="38"/>
      <c r="EVN12" s="38"/>
      <c r="EVO12" s="38"/>
      <c r="EVP12" s="38"/>
      <c r="EVQ12" s="38"/>
      <c r="EVR12" s="38"/>
      <c r="EVS12" s="38"/>
      <c r="EVT12" s="38"/>
      <c r="EVU12" s="38"/>
      <c r="EVV12" s="38"/>
      <c r="EVW12" s="38"/>
      <c r="EVX12" s="38"/>
      <c r="EVY12" s="38"/>
      <c r="EVZ12" s="38"/>
      <c r="EWA12" s="38"/>
      <c r="EWB12" s="38"/>
      <c r="EWC12" s="38"/>
      <c r="EWD12" s="38"/>
      <c r="EWE12" s="38"/>
      <c r="EWF12" s="38"/>
      <c r="EWG12" s="38"/>
      <c r="EWH12" s="38"/>
      <c r="EWI12" s="38"/>
      <c r="EWJ12" s="38"/>
      <c r="EWK12" s="38"/>
      <c r="EWL12" s="38"/>
      <c r="EWM12" s="38"/>
      <c r="EWN12" s="38"/>
      <c r="EWO12" s="38"/>
      <c r="EWP12" s="38"/>
      <c r="EWQ12" s="38"/>
      <c r="EWR12" s="38"/>
      <c r="EWS12" s="38"/>
      <c r="EWT12" s="38"/>
      <c r="EWU12" s="38"/>
      <c r="EWV12" s="38"/>
      <c r="EWW12" s="38"/>
      <c r="EWX12" s="38"/>
      <c r="EWY12" s="38"/>
      <c r="EWZ12" s="38"/>
      <c r="EXA12" s="38"/>
      <c r="EXB12" s="38"/>
      <c r="EXC12" s="38"/>
      <c r="EXD12" s="38"/>
      <c r="EXE12" s="38"/>
      <c r="EXF12" s="38"/>
      <c r="EXG12" s="38"/>
      <c r="EXH12" s="38"/>
      <c r="EXI12" s="38"/>
      <c r="EXJ12" s="38"/>
      <c r="EXK12" s="38"/>
      <c r="EXL12" s="38"/>
      <c r="EXM12" s="38"/>
      <c r="EXN12" s="38"/>
      <c r="EXO12" s="38"/>
      <c r="EXP12" s="38"/>
      <c r="EXQ12" s="38"/>
      <c r="EXR12" s="38"/>
      <c r="EXS12" s="38"/>
      <c r="EXT12" s="38"/>
      <c r="EXU12" s="38"/>
      <c r="EXV12" s="38"/>
      <c r="EXW12" s="38"/>
      <c r="EXX12" s="38"/>
      <c r="EXY12" s="38"/>
      <c r="EXZ12" s="38"/>
      <c r="EYA12" s="38"/>
      <c r="EYB12" s="38"/>
      <c r="EYC12" s="38"/>
      <c r="EYD12" s="38"/>
      <c r="EYE12" s="38"/>
      <c r="EYF12" s="38"/>
      <c r="EYG12" s="38"/>
      <c r="EYH12" s="38"/>
      <c r="EYI12" s="38"/>
      <c r="EYJ12" s="38"/>
      <c r="EYK12" s="38"/>
      <c r="EYL12" s="38"/>
      <c r="EYM12" s="38"/>
      <c r="EYN12" s="38"/>
      <c r="EYO12" s="38"/>
      <c r="EYP12" s="38"/>
      <c r="EYQ12" s="38"/>
      <c r="EYR12" s="38"/>
      <c r="EYS12" s="38"/>
      <c r="EYT12" s="38"/>
      <c r="EYU12" s="38"/>
      <c r="EYV12" s="38"/>
      <c r="EYW12" s="38"/>
      <c r="EYX12" s="38"/>
      <c r="EYY12" s="38"/>
      <c r="EYZ12" s="38"/>
      <c r="EZA12" s="38"/>
      <c r="EZB12" s="38"/>
      <c r="EZC12" s="38"/>
      <c r="EZD12" s="38"/>
      <c r="EZE12" s="38"/>
      <c r="EZF12" s="38"/>
      <c r="EZG12" s="38"/>
      <c r="EZH12" s="38"/>
      <c r="EZI12" s="38"/>
      <c r="EZJ12" s="38"/>
      <c r="EZK12" s="38"/>
      <c r="EZL12" s="38"/>
      <c r="EZM12" s="38"/>
      <c r="EZN12" s="38"/>
      <c r="EZO12" s="38"/>
      <c r="EZP12" s="38"/>
      <c r="EZQ12" s="38"/>
      <c r="EZR12" s="38"/>
      <c r="EZS12" s="38"/>
      <c r="EZT12" s="38"/>
      <c r="EZU12" s="38"/>
      <c r="EZV12" s="38"/>
      <c r="EZW12" s="38"/>
      <c r="EZX12" s="38"/>
      <c r="EZY12" s="38"/>
      <c r="EZZ12" s="38"/>
      <c r="FAA12" s="38"/>
      <c r="FAB12" s="38"/>
      <c r="FAC12" s="38"/>
      <c r="FAD12" s="38"/>
      <c r="FAE12" s="38"/>
      <c r="FAF12" s="38"/>
      <c r="FAG12" s="38"/>
      <c r="FAH12" s="38"/>
      <c r="FAI12" s="38"/>
      <c r="FAJ12" s="38"/>
      <c r="FAK12" s="38"/>
      <c r="FAL12" s="38"/>
      <c r="FAM12" s="38"/>
      <c r="FAN12" s="38"/>
      <c r="FAO12" s="38"/>
      <c r="FAP12" s="38"/>
      <c r="FAQ12" s="38"/>
      <c r="FAR12" s="38"/>
      <c r="FAS12" s="38"/>
      <c r="FAT12" s="38"/>
      <c r="FAU12" s="38"/>
      <c r="FAV12" s="38"/>
      <c r="FAW12" s="38"/>
      <c r="FAX12" s="38"/>
      <c r="FAY12" s="38"/>
      <c r="FAZ12" s="38"/>
      <c r="FBA12" s="38"/>
      <c r="FBB12" s="38"/>
      <c r="FBC12" s="38"/>
      <c r="FBD12" s="38"/>
      <c r="FBE12" s="38"/>
      <c r="FBF12" s="38"/>
      <c r="FBG12" s="38"/>
      <c r="FBH12" s="38"/>
      <c r="FBI12" s="38"/>
      <c r="FBJ12" s="38"/>
      <c r="FBK12" s="38"/>
      <c r="FBL12" s="38"/>
      <c r="FBM12" s="38"/>
      <c r="FBN12" s="38"/>
      <c r="FBO12" s="38"/>
      <c r="FBP12" s="38"/>
      <c r="FBQ12" s="38"/>
      <c r="FBR12" s="38"/>
      <c r="FBS12" s="38"/>
      <c r="FBT12" s="38"/>
      <c r="FBU12" s="38"/>
      <c r="FBV12" s="38"/>
      <c r="FBW12" s="38"/>
      <c r="FBX12" s="38"/>
      <c r="FBY12" s="38"/>
      <c r="FBZ12" s="38"/>
      <c r="FCA12" s="38"/>
      <c r="FCB12" s="38"/>
      <c r="FCC12" s="38"/>
      <c r="FCD12" s="38"/>
      <c r="FCE12" s="38"/>
      <c r="FCF12" s="38"/>
      <c r="FCG12" s="38"/>
      <c r="FCH12" s="38"/>
      <c r="FCI12" s="38"/>
      <c r="FCJ12" s="38"/>
      <c r="FCK12" s="38"/>
      <c r="FCL12" s="38"/>
      <c r="FCM12" s="38"/>
      <c r="FCN12" s="38"/>
      <c r="FCO12" s="38"/>
      <c r="FCP12" s="38"/>
      <c r="FCQ12" s="38"/>
      <c r="FCR12" s="38"/>
      <c r="FCS12" s="38"/>
      <c r="FCT12" s="38"/>
      <c r="FCU12" s="38"/>
      <c r="FCV12" s="38"/>
      <c r="FCW12" s="38"/>
      <c r="FCX12" s="38"/>
      <c r="FCY12" s="38"/>
      <c r="FCZ12" s="38"/>
      <c r="FDA12" s="38"/>
      <c r="FDB12" s="38"/>
      <c r="FDC12" s="38"/>
      <c r="FDD12" s="38"/>
      <c r="FDE12" s="38"/>
      <c r="FDF12" s="38"/>
      <c r="FDG12" s="38"/>
      <c r="FDH12" s="38"/>
      <c r="FDI12" s="38"/>
      <c r="FDJ12" s="38"/>
      <c r="FDK12" s="38"/>
      <c r="FDL12" s="38"/>
      <c r="FDM12" s="38"/>
      <c r="FDN12" s="38"/>
      <c r="FDO12" s="38"/>
      <c r="FDP12" s="38"/>
      <c r="FDQ12" s="38"/>
      <c r="FDR12" s="38"/>
      <c r="FDS12" s="38"/>
      <c r="FDT12" s="38"/>
      <c r="FDU12" s="38"/>
      <c r="FDV12" s="38"/>
      <c r="FDW12" s="38"/>
      <c r="FDX12" s="38"/>
      <c r="FDY12" s="38"/>
      <c r="FDZ12" s="38"/>
      <c r="FEA12" s="38"/>
      <c r="FEB12" s="38"/>
      <c r="FEC12" s="38"/>
      <c r="FED12" s="38"/>
      <c r="FEE12" s="38"/>
      <c r="FEF12" s="38"/>
      <c r="FEG12" s="38"/>
      <c r="FEH12" s="38"/>
      <c r="FEI12" s="38"/>
      <c r="FEJ12" s="38"/>
      <c r="FEK12" s="38"/>
      <c r="FEL12" s="38"/>
      <c r="FEM12" s="38"/>
      <c r="FEN12" s="38"/>
      <c r="FEO12" s="38"/>
      <c r="FEP12" s="38"/>
      <c r="FEQ12" s="38"/>
      <c r="FER12" s="38"/>
      <c r="FES12" s="38"/>
      <c r="FET12" s="38"/>
      <c r="FEU12" s="38"/>
      <c r="FEV12" s="38"/>
      <c r="FEW12" s="38"/>
      <c r="FEX12" s="38"/>
      <c r="FEY12" s="38"/>
      <c r="FEZ12" s="38"/>
      <c r="FFA12" s="38"/>
      <c r="FFB12" s="38"/>
      <c r="FFC12" s="38"/>
      <c r="FFD12" s="38"/>
      <c r="FFE12" s="38"/>
      <c r="FFF12" s="38"/>
      <c r="FFG12" s="38"/>
      <c r="FFH12" s="38"/>
      <c r="FFI12" s="38"/>
      <c r="FFJ12" s="38"/>
      <c r="FFK12" s="38"/>
      <c r="FFL12" s="38"/>
      <c r="FFM12" s="38"/>
      <c r="FFN12" s="38"/>
      <c r="FFO12" s="38"/>
      <c r="FFP12" s="38"/>
      <c r="FFQ12" s="38"/>
      <c r="FFR12" s="38"/>
      <c r="FFS12" s="38"/>
      <c r="FFT12" s="38"/>
      <c r="FFU12" s="38"/>
      <c r="FFV12" s="38"/>
      <c r="FFW12" s="38"/>
      <c r="FFX12" s="38"/>
      <c r="FFY12" s="38"/>
      <c r="FFZ12" s="38"/>
      <c r="FGA12" s="38"/>
      <c r="FGB12" s="38"/>
      <c r="FGC12" s="38"/>
      <c r="FGD12" s="38"/>
      <c r="FGE12" s="38"/>
      <c r="FGF12" s="38"/>
      <c r="FGG12" s="38"/>
      <c r="FGH12" s="38"/>
      <c r="FGI12" s="38"/>
      <c r="FGJ12" s="38"/>
      <c r="FGK12" s="38"/>
      <c r="FGL12" s="38"/>
      <c r="FGM12" s="38"/>
      <c r="FGN12" s="38"/>
      <c r="FGO12" s="38"/>
      <c r="FGP12" s="38"/>
      <c r="FGQ12" s="38"/>
      <c r="FGR12" s="38"/>
      <c r="FGS12" s="38"/>
      <c r="FGT12" s="38"/>
      <c r="FGU12" s="38"/>
      <c r="FGV12" s="38"/>
      <c r="FGW12" s="38"/>
      <c r="FGX12" s="38"/>
      <c r="FGY12" s="38"/>
      <c r="FGZ12" s="38"/>
      <c r="FHA12" s="38"/>
      <c r="FHB12" s="38"/>
      <c r="FHC12" s="38"/>
      <c r="FHD12" s="38"/>
      <c r="FHE12" s="38"/>
      <c r="FHF12" s="38"/>
      <c r="FHG12" s="38"/>
      <c r="FHH12" s="38"/>
      <c r="FHI12" s="38"/>
      <c r="FHJ12" s="38"/>
      <c r="FHK12" s="38"/>
      <c r="FHL12" s="38"/>
      <c r="FHM12" s="38"/>
      <c r="FHN12" s="38"/>
      <c r="FHO12" s="38"/>
      <c r="FHP12" s="38"/>
      <c r="FHQ12" s="38"/>
      <c r="FHR12" s="38"/>
      <c r="FHS12" s="38"/>
      <c r="FHT12" s="38"/>
      <c r="FHU12" s="38"/>
      <c r="FHV12" s="38"/>
      <c r="FHW12" s="38"/>
      <c r="FHX12" s="38"/>
      <c r="FHY12" s="38"/>
      <c r="FHZ12" s="38"/>
      <c r="FIA12" s="38"/>
      <c r="FIB12" s="38"/>
      <c r="FIC12" s="38"/>
      <c r="FID12" s="38"/>
      <c r="FIE12" s="38"/>
      <c r="FIF12" s="38"/>
      <c r="FIG12" s="38"/>
      <c r="FIH12" s="38"/>
      <c r="FII12" s="38"/>
      <c r="FIJ12" s="38"/>
      <c r="FIK12" s="38"/>
      <c r="FIL12" s="38"/>
      <c r="FIM12" s="38"/>
      <c r="FIN12" s="38"/>
      <c r="FIO12" s="38"/>
      <c r="FIP12" s="38"/>
      <c r="FIQ12" s="38"/>
      <c r="FIR12" s="38"/>
      <c r="FIS12" s="38"/>
      <c r="FIT12" s="38"/>
      <c r="FIU12" s="38"/>
      <c r="FIV12" s="38"/>
      <c r="FIW12" s="38"/>
      <c r="FIX12" s="38"/>
      <c r="FIY12" s="38"/>
      <c r="FIZ12" s="38"/>
      <c r="FJA12" s="38"/>
      <c r="FJB12" s="38"/>
      <c r="FJC12" s="38"/>
      <c r="FJD12" s="38"/>
      <c r="FJE12" s="38"/>
      <c r="FJF12" s="38"/>
      <c r="FJG12" s="38"/>
      <c r="FJH12" s="38"/>
      <c r="FJI12" s="38"/>
      <c r="FJJ12" s="38"/>
      <c r="FJK12" s="38"/>
      <c r="FJL12" s="38"/>
      <c r="FJM12" s="38"/>
      <c r="FJN12" s="38"/>
      <c r="FJO12" s="38"/>
      <c r="FJP12" s="38"/>
      <c r="FJQ12" s="38"/>
      <c r="FJR12" s="38"/>
      <c r="FJS12" s="38"/>
      <c r="FJT12" s="38"/>
      <c r="FJU12" s="38"/>
      <c r="FJV12" s="38"/>
      <c r="FJW12" s="38"/>
      <c r="FJX12" s="38"/>
      <c r="FJY12" s="38"/>
      <c r="FJZ12" s="38"/>
      <c r="FKA12" s="38"/>
      <c r="FKB12" s="38"/>
      <c r="FKC12" s="38"/>
      <c r="FKD12" s="38"/>
      <c r="FKE12" s="38"/>
      <c r="FKF12" s="38"/>
      <c r="FKG12" s="38"/>
      <c r="FKH12" s="38"/>
      <c r="FKI12" s="38"/>
      <c r="FKJ12" s="38"/>
      <c r="FKK12" s="38"/>
      <c r="FKL12" s="38"/>
      <c r="FKM12" s="38"/>
      <c r="FKN12" s="38"/>
      <c r="FKO12" s="38"/>
      <c r="FKP12" s="38"/>
      <c r="FKQ12" s="38"/>
      <c r="FKR12" s="38"/>
      <c r="FKS12" s="38"/>
      <c r="FKT12" s="38"/>
      <c r="FKU12" s="38"/>
      <c r="FKV12" s="38"/>
      <c r="FKW12" s="38"/>
      <c r="FKX12" s="38"/>
      <c r="FKY12" s="38"/>
      <c r="FKZ12" s="38"/>
      <c r="FLA12" s="38"/>
      <c r="FLB12" s="38"/>
      <c r="FLC12" s="38"/>
      <c r="FLD12" s="38"/>
      <c r="FLE12" s="38"/>
      <c r="FLF12" s="38"/>
      <c r="FLG12" s="38"/>
      <c r="FLH12" s="38"/>
      <c r="FLI12" s="38"/>
      <c r="FLJ12" s="38"/>
      <c r="FLK12" s="38"/>
      <c r="FLL12" s="38"/>
      <c r="FLM12" s="38"/>
      <c r="FLN12" s="38"/>
      <c r="FLO12" s="38"/>
      <c r="FLP12" s="38"/>
      <c r="FLQ12" s="38"/>
      <c r="FLR12" s="38"/>
      <c r="FLS12" s="38"/>
      <c r="FLT12" s="38"/>
      <c r="FLU12" s="38"/>
      <c r="FLV12" s="38"/>
      <c r="FLW12" s="38"/>
      <c r="FLX12" s="38"/>
      <c r="FLY12" s="38"/>
      <c r="FLZ12" s="38"/>
      <c r="FMA12" s="38"/>
      <c r="FMB12" s="38"/>
      <c r="FMC12" s="38"/>
      <c r="FMD12" s="38"/>
      <c r="FME12" s="38"/>
      <c r="FMF12" s="38"/>
      <c r="FMG12" s="38"/>
      <c r="FMH12" s="38"/>
      <c r="FMI12" s="38"/>
      <c r="FMJ12" s="38"/>
      <c r="FMK12" s="38"/>
      <c r="FML12" s="38"/>
      <c r="FMM12" s="38"/>
      <c r="FMN12" s="38"/>
      <c r="FMO12" s="38"/>
      <c r="FMP12" s="38"/>
      <c r="FMQ12" s="38"/>
      <c r="FMR12" s="38"/>
      <c r="FMS12" s="38"/>
      <c r="FMT12" s="38"/>
      <c r="FMU12" s="38"/>
      <c r="FMV12" s="38"/>
      <c r="FMW12" s="38"/>
      <c r="FMX12" s="38"/>
      <c r="FMY12" s="38"/>
      <c r="FMZ12" s="38"/>
      <c r="FNA12" s="38"/>
      <c r="FNB12" s="38"/>
      <c r="FNC12" s="38"/>
      <c r="FND12" s="38"/>
      <c r="FNE12" s="38"/>
      <c r="FNF12" s="38"/>
      <c r="FNG12" s="38"/>
      <c r="FNH12" s="38"/>
      <c r="FNI12" s="38"/>
      <c r="FNJ12" s="38"/>
      <c r="FNK12" s="38"/>
      <c r="FNL12" s="38"/>
      <c r="FNM12" s="38"/>
      <c r="FNN12" s="38"/>
      <c r="FNO12" s="38"/>
      <c r="FNP12" s="38"/>
      <c r="FNQ12" s="38"/>
      <c r="FNR12" s="38"/>
      <c r="FNS12" s="38"/>
      <c r="FNT12" s="38"/>
      <c r="FNU12" s="38"/>
      <c r="FNV12" s="38"/>
      <c r="FNW12" s="38"/>
      <c r="FNX12" s="38"/>
      <c r="FNY12" s="38"/>
      <c r="FNZ12" s="38"/>
      <c r="FOA12" s="38"/>
      <c r="FOB12" s="38"/>
      <c r="FOC12" s="38"/>
      <c r="FOD12" s="38"/>
      <c r="FOE12" s="38"/>
      <c r="FOF12" s="38"/>
      <c r="FOG12" s="38"/>
      <c r="FOH12" s="38"/>
      <c r="FOI12" s="38"/>
      <c r="FOJ12" s="38"/>
      <c r="FOK12" s="38"/>
      <c r="FOL12" s="38"/>
      <c r="FOM12" s="38"/>
      <c r="FON12" s="38"/>
      <c r="FOO12" s="38"/>
      <c r="FOP12" s="38"/>
      <c r="FOQ12" s="38"/>
      <c r="FOR12" s="38"/>
      <c r="FOS12" s="38"/>
      <c r="FOT12" s="38"/>
      <c r="FOU12" s="38"/>
      <c r="FOV12" s="38"/>
      <c r="FOW12" s="38"/>
      <c r="FOX12" s="38"/>
      <c r="FOY12" s="38"/>
      <c r="FOZ12" s="38"/>
      <c r="FPA12" s="38"/>
      <c r="FPB12" s="38"/>
      <c r="FPC12" s="38"/>
      <c r="FPD12" s="38"/>
      <c r="FPE12" s="38"/>
      <c r="FPF12" s="38"/>
      <c r="FPG12" s="38"/>
      <c r="FPH12" s="38"/>
      <c r="FPI12" s="38"/>
      <c r="FPJ12" s="38"/>
      <c r="FPK12" s="38"/>
      <c r="FPL12" s="38"/>
      <c r="FPM12" s="38"/>
      <c r="FPN12" s="38"/>
      <c r="FPO12" s="38"/>
      <c r="FPP12" s="38"/>
      <c r="FPQ12" s="38"/>
      <c r="FPR12" s="38"/>
      <c r="FPS12" s="38"/>
      <c r="FPT12" s="38"/>
      <c r="FPU12" s="38"/>
      <c r="FPV12" s="38"/>
      <c r="FPW12" s="38"/>
      <c r="FPX12" s="38"/>
      <c r="FPY12" s="38"/>
      <c r="FPZ12" s="38"/>
      <c r="FQA12" s="38"/>
      <c r="FQB12" s="38"/>
      <c r="FQC12" s="38"/>
      <c r="FQD12" s="38"/>
      <c r="FQE12" s="38"/>
      <c r="FQF12" s="38"/>
      <c r="FQG12" s="38"/>
      <c r="FQH12" s="38"/>
      <c r="FQI12" s="38"/>
      <c r="FQJ12" s="38"/>
      <c r="FQK12" s="38"/>
      <c r="FQL12" s="38"/>
      <c r="FQM12" s="38"/>
      <c r="FQN12" s="38"/>
      <c r="FQO12" s="38"/>
      <c r="FQP12" s="38"/>
      <c r="FQQ12" s="38"/>
      <c r="FQR12" s="38"/>
      <c r="FQS12" s="38"/>
      <c r="FQT12" s="38"/>
      <c r="FQU12" s="38"/>
      <c r="FQV12" s="38"/>
      <c r="FQW12" s="38"/>
      <c r="FQX12" s="38"/>
      <c r="FQY12" s="38"/>
      <c r="FQZ12" s="38"/>
      <c r="FRA12" s="38"/>
      <c r="FRB12" s="38"/>
      <c r="FRC12" s="38"/>
      <c r="FRD12" s="38"/>
      <c r="FRE12" s="38"/>
      <c r="FRF12" s="38"/>
      <c r="FRG12" s="38"/>
      <c r="FRH12" s="38"/>
      <c r="FRI12" s="38"/>
      <c r="FRJ12" s="38"/>
      <c r="FRK12" s="38"/>
      <c r="FRL12" s="38"/>
      <c r="FRM12" s="38"/>
      <c r="FRN12" s="38"/>
      <c r="FRO12" s="38"/>
      <c r="FRP12" s="38"/>
      <c r="FRQ12" s="38"/>
      <c r="FRR12" s="38"/>
      <c r="FRS12" s="38"/>
      <c r="FRT12" s="38"/>
      <c r="FRU12" s="38"/>
      <c r="FRV12" s="38"/>
      <c r="FRW12" s="38"/>
      <c r="FRX12" s="38"/>
      <c r="FRY12" s="38"/>
      <c r="FRZ12" s="38"/>
      <c r="FSA12" s="38"/>
      <c r="FSB12" s="38"/>
      <c r="FSC12" s="38"/>
      <c r="FSD12" s="38"/>
      <c r="FSE12" s="38"/>
      <c r="FSF12" s="38"/>
      <c r="FSG12" s="38"/>
      <c r="FSH12" s="38"/>
      <c r="FSI12" s="38"/>
      <c r="FSJ12" s="38"/>
      <c r="FSK12" s="38"/>
      <c r="FSL12" s="38"/>
      <c r="FSM12" s="38"/>
      <c r="FSN12" s="38"/>
      <c r="FSO12" s="38"/>
      <c r="FSP12" s="38"/>
      <c r="FSQ12" s="38"/>
      <c r="FSR12" s="38"/>
      <c r="FSS12" s="38"/>
      <c r="FST12" s="38"/>
      <c r="FSU12" s="38"/>
      <c r="FSV12" s="38"/>
      <c r="FSW12" s="38"/>
      <c r="FSX12" s="38"/>
      <c r="FSY12" s="38"/>
      <c r="FSZ12" s="38"/>
      <c r="FTA12" s="38"/>
      <c r="FTB12" s="38"/>
      <c r="FTC12" s="38"/>
      <c r="FTD12" s="38"/>
      <c r="FTE12" s="38"/>
      <c r="FTF12" s="38"/>
      <c r="FTG12" s="38"/>
      <c r="FTH12" s="38"/>
      <c r="FTI12" s="38"/>
      <c r="FTJ12" s="38"/>
      <c r="FTK12" s="38"/>
      <c r="FTL12" s="38"/>
      <c r="FTM12" s="38"/>
      <c r="FTN12" s="38"/>
      <c r="FTO12" s="38"/>
      <c r="FTP12" s="38"/>
      <c r="FTQ12" s="38"/>
      <c r="FTR12" s="38"/>
      <c r="FTS12" s="38"/>
      <c r="FTT12" s="38"/>
      <c r="FTU12" s="38"/>
      <c r="FTV12" s="38"/>
      <c r="FTW12" s="38"/>
      <c r="FTX12" s="38"/>
      <c r="FTY12" s="38"/>
      <c r="FTZ12" s="38"/>
      <c r="FUA12" s="38"/>
      <c r="FUB12" s="38"/>
      <c r="FUC12" s="38"/>
      <c r="FUD12" s="38"/>
      <c r="FUE12" s="38"/>
      <c r="FUF12" s="38"/>
      <c r="FUG12" s="38"/>
      <c r="FUH12" s="38"/>
      <c r="FUI12" s="38"/>
      <c r="FUJ12" s="38"/>
      <c r="FUK12" s="38"/>
      <c r="FUL12" s="38"/>
      <c r="FUM12" s="38"/>
      <c r="FUN12" s="38"/>
      <c r="FUO12" s="38"/>
      <c r="FUP12" s="38"/>
      <c r="FUQ12" s="38"/>
      <c r="FUR12" s="38"/>
      <c r="FUS12" s="38"/>
      <c r="FUT12" s="38"/>
      <c r="FUU12" s="38"/>
      <c r="FUV12" s="38"/>
      <c r="FUW12" s="38"/>
      <c r="FUX12" s="38"/>
      <c r="FUY12" s="38"/>
      <c r="FUZ12" s="38"/>
      <c r="FVA12" s="38"/>
      <c r="FVB12" s="38"/>
      <c r="FVC12" s="38"/>
      <c r="FVD12" s="38"/>
      <c r="FVE12" s="38"/>
      <c r="FVF12" s="38"/>
      <c r="FVG12" s="38"/>
      <c r="FVH12" s="38"/>
      <c r="FVI12" s="38"/>
      <c r="FVJ12" s="38"/>
      <c r="FVK12" s="38"/>
      <c r="FVL12" s="38"/>
      <c r="FVM12" s="38"/>
      <c r="FVN12" s="38"/>
      <c r="FVO12" s="38"/>
      <c r="FVP12" s="38"/>
      <c r="FVQ12" s="38"/>
      <c r="FVR12" s="38"/>
      <c r="FVS12" s="38"/>
      <c r="FVT12" s="38"/>
      <c r="FVU12" s="38"/>
      <c r="FVV12" s="38"/>
      <c r="FVW12" s="38"/>
      <c r="FVX12" s="38"/>
      <c r="FVY12" s="38"/>
      <c r="FVZ12" s="38"/>
      <c r="FWA12" s="38"/>
      <c r="FWB12" s="38"/>
      <c r="FWC12" s="38"/>
      <c r="FWD12" s="38"/>
      <c r="FWE12" s="38"/>
      <c r="FWF12" s="38"/>
      <c r="FWG12" s="38"/>
      <c r="FWH12" s="38"/>
      <c r="FWI12" s="38"/>
      <c r="FWJ12" s="38"/>
      <c r="FWK12" s="38"/>
      <c r="FWL12" s="38"/>
      <c r="FWM12" s="38"/>
      <c r="FWN12" s="38"/>
      <c r="FWO12" s="38"/>
      <c r="FWP12" s="38"/>
      <c r="FWQ12" s="38"/>
      <c r="FWR12" s="38"/>
      <c r="FWS12" s="38"/>
      <c r="FWT12" s="38"/>
      <c r="FWU12" s="38"/>
      <c r="FWV12" s="38"/>
      <c r="FWW12" s="38"/>
      <c r="FWX12" s="38"/>
      <c r="FWY12" s="38"/>
      <c r="FWZ12" s="38"/>
      <c r="FXA12" s="38"/>
      <c r="FXB12" s="38"/>
      <c r="FXC12" s="38"/>
      <c r="FXD12" s="38"/>
      <c r="FXE12" s="38"/>
      <c r="FXF12" s="38"/>
      <c r="FXG12" s="38"/>
      <c r="FXH12" s="38"/>
      <c r="FXI12" s="38"/>
      <c r="FXJ12" s="38"/>
      <c r="FXK12" s="38"/>
      <c r="FXL12" s="38"/>
      <c r="FXM12" s="38"/>
      <c r="FXN12" s="38"/>
      <c r="FXO12" s="38"/>
      <c r="FXP12" s="38"/>
      <c r="FXQ12" s="38"/>
      <c r="FXR12" s="38"/>
      <c r="FXS12" s="38"/>
      <c r="FXT12" s="38"/>
      <c r="FXU12" s="38"/>
      <c r="FXV12" s="38"/>
      <c r="FXW12" s="38"/>
      <c r="FXX12" s="38"/>
      <c r="FXY12" s="38"/>
      <c r="FXZ12" s="38"/>
      <c r="FYA12" s="38"/>
      <c r="FYB12" s="38"/>
      <c r="FYC12" s="38"/>
      <c r="FYD12" s="38"/>
      <c r="FYE12" s="38"/>
      <c r="FYF12" s="38"/>
      <c r="FYG12" s="38"/>
      <c r="FYH12" s="38"/>
      <c r="FYI12" s="38"/>
      <c r="FYJ12" s="38"/>
      <c r="FYK12" s="38"/>
      <c r="FYL12" s="38"/>
      <c r="FYM12" s="38"/>
      <c r="FYN12" s="38"/>
      <c r="FYO12" s="38"/>
      <c r="FYP12" s="38"/>
      <c r="FYQ12" s="38"/>
      <c r="FYR12" s="38"/>
      <c r="FYS12" s="38"/>
      <c r="FYT12" s="38"/>
      <c r="FYU12" s="38"/>
      <c r="FYV12" s="38"/>
      <c r="FYW12" s="38"/>
      <c r="FYX12" s="38"/>
      <c r="FYY12" s="38"/>
      <c r="FYZ12" s="38"/>
      <c r="FZA12" s="38"/>
      <c r="FZB12" s="38"/>
      <c r="FZC12" s="38"/>
      <c r="FZD12" s="38"/>
      <c r="FZE12" s="38"/>
      <c r="FZF12" s="38"/>
      <c r="FZG12" s="38"/>
      <c r="FZH12" s="38"/>
      <c r="FZI12" s="38"/>
      <c r="FZJ12" s="38"/>
      <c r="FZK12" s="38"/>
      <c r="FZL12" s="38"/>
      <c r="FZM12" s="38"/>
      <c r="FZN12" s="38"/>
      <c r="FZO12" s="38"/>
      <c r="FZP12" s="38"/>
      <c r="FZQ12" s="38"/>
      <c r="FZR12" s="38"/>
      <c r="FZS12" s="38"/>
      <c r="FZT12" s="38"/>
      <c r="FZU12" s="38"/>
      <c r="FZV12" s="38"/>
      <c r="FZW12" s="38"/>
      <c r="FZX12" s="38"/>
      <c r="FZY12" s="38"/>
      <c r="FZZ12" s="38"/>
      <c r="GAA12" s="38"/>
      <c r="GAB12" s="38"/>
      <c r="GAC12" s="38"/>
      <c r="GAD12" s="38"/>
      <c r="GAE12" s="38"/>
      <c r="GAF12" s="38"/>
      <c r="GAG12" s="38"/>
      <c r="GAH12" s="38"/>
      <c r="GAI12" s="38"/>
      <c r="GAJ12" s="38"/>
      <c r="GAK12" s="38"/>
      <c r="GAL12" s="38"/>
      <c r="GAM12" s="38"/>
      <c r="GAN12" s="38"/>
      <c r="GAO12" s="38"/>
      <c r="GAP12" s="38"/>
      <c r="GAQ12" s="38"/>
      <c r="GAR12" s="38"/>
      <c r="GAS12" s="38"/>
      <c r="GAT12" s="38"/>
      <c r="GAU12" s="38"/>
      <c r="GAV12" s="38"/>
      <c r="GAW12" s="38"/>
      <c r="GAX12" s="38"/>
      <c r="GAY12" s="38"/>
      <c r="GAZ12" s="38"/>
      <c r="GBA12" s="38"/>
      <c r="GBB12" s="38"/>
      <c r="GBC12" s="38"/>
      <c r="GBD12" s="38"/>
      <c r="GBE12" s="38"/>
      <c r="GBF12" s="38"/>
      <c r="GBG12" s="38"/>
      <c r="GBH12" s="38"/>
      <c r="GBI12" s="38"/>
      <c r="GBJ12" s="38"/>
      <c r="GBK12" s="38"/>
      <c r="GBL12" s="38"/>
      <c r="GBM12" s="38"/>
      <c r="GBN12" s="38"/>
      <c r="GBO12" s="38"/>
      <c r="GBP12" s="38"/>
      <c r="GBQ12" s="38"/>
      <c r="GBR12" s="38"/>
      <c r="GBS12" s="38"/>
      <c r="GBT12" s="38"/>
      <c r="GBU12" s="38"/>
      <c r="GBV12" s="38"/>
      <c r="GBW12" s="38"/>
      <c r="GBX12" s="38"/>
      <c r="GBY12" s="38"/>
      <c r="GBZ12" s="38"/>
      <c r="GCA12" s="38"/>
      <c r="GCB12" s="38"/>
      <c r="GCC12" s="38"/>
      <c r="GCD12" s="38"/>
      <c r="GCE12" s="38"/>
      <c r="GCF12" s="38"/>
      <c r="GCG12" s="38"/>
      <c r="GCH12" s="38"/>
      <c r="GCI12" s="38"/>
      <c r="GCJ12" s="38"/>
      <c r="GCK12" s="38"/>
      <c r="GCL12" s="38"/>
      <c r="GCM12" s="38"/>
      <c r="GCN12" s="38"/>
      <c r="GCO12" s="38"/>
      <c r="GCP12" s="38"/>
      <c r="GCQ12" s="38"/>
      <c r="GCR12" s="38"/>
      <c r="GCS12" s="38"/>
      <c r="GCT12" s="38"/>
      <c r="GCU12" s="38"/>
      <c r="GCV12" s="38"/>
      <c r="GCW12" s="38"/>
      <c r="GCX12" s="38"/>
      <c r="GCY12" s="38"/>
      <c r="GCZ12" s="38"/>
      <c r="GDA12" s="38"/>
      <c r="GDB12" s="38"/>
      <c r="GDC12" s="38"/>
      <c r="GDD12" s="38"/>
      <c r="GDE12" s="38"/>
      <c r="GDF12" s="38"/>
      <c r="GDG12" s="38"/>
      <c r="GDH12" s="38"/>
      <c r="GDI12" s="38"/>
      <c r="GDJ12" s="38"/>
      <c r="GDK12" s="38"/>
      <c r="GDL12" s="38"/>
      <c r="GDM12" s="38"/>
      <c r="GDN12" s="38"/>
      <c r="GDO12" s="38"/>
      <c r="GDP12" s="38"/>
      <c r="GDQ12" s="38"/>
      <c r="GDR12" s="38"/>
      <c r="GDS12" s="38"/>
      <c r="GDT12" s="38"/>
      <c r="GDU12" s="38"/>
      <c r="GDV12" s="38"/>
      <c r="GDW12" s="38"/>
      <c r="GDX12" s="38"/>
      <c r="GDY12" s="38"/>
      <c r="GDZ12" s="38"/>
      <c r="GEA12" s="38"/>
      <c r="GEB12" s="38"/>
      <c r="GEC12" s="38"/>
      <c r="GED12" s="38"/>
      <c r="GEE12" s="38"/>
      <c r="GEF12" s="38"/>
      <c r="GEG12" s="38"/>
      <c r="GEH12" s="38"/>
      <c r="GEI12" s="38"/>
      <c r="GEJ12" s="38"/>
      <c r="GEK12" s="38"/>
      <c r="GEL12" s="38"/>
      <c r="GEM12" s="38"/>
      <c r="GEN12" s="38"/>
      <c r="GEO12" s="38"/>
      <c r="GEP12" s="38"/>
      <c r="GEQ12" s="38"/>
      <c r="GER12" s="38"/>
      <c r="GES12" s="38"/>
      <c r="GET12" s="38"/>
      <c r="GEU12" s="38"/>
      <c r="GEV12" s="38"/>
      <c r="GEW12" s="38"/>
      <c r="GEX12" s="38"/>
      <c r="GEY12" s="38"/>
      <c r="GEZ12" s="38"/>
      <c r="GFA12" s="38"/>
      <c r="GFB12" s="38"/>
      <c r="GFC12" s="38"/>
      <c r="GFD12" s="38"/>
      <c r="GFE12" s="38"/>
      <c r="GFF12" s="38"/>
      <c r="GFG12" s="38"/>
      <c r="GFH12" s="38"/>
      <c r="GFI12" s="38"/>
      <c r="GFJ12" s="38"/>
      <c r="GFK12" s="38"/>
      <c r="GFL12" s="38"/>
      <c r="GFM12" s="38"/>
      <c r="GFN12" s="38"/>
      <c r="GFO12" s="38"/>
      <c r="GFP12" s="38"/>
      <c r="GFQ12" s="38"/>
      <c r="GFR12" s="38"/>
      <c r="GFS12" s="38"/>
      <c r="GFT12" s="38"/>
      <c r="GFU12" s="38"/>
      <c r="GFV12" s="38"/>
      <c r="GFW12" s="38"/>
      <c r="GFX12" s="38"/>
      <c r="GFY12" s="38"/>
      <c r="GFZ12" s="38"/>
      <c r="GGA12" s="38"/>
      <c r="GGB12" s="38"/>
      <c r="GGC12" s="38"/>
      <c r="GGD12" s="38"/>
      <c r="GGE12" s="38"/>
      <c r="GGF12" s="38"/>
      <c r="GGG12" s="38"/>
      <c r="GGH12" s="38"/>
      <c r="GGI12" s="38"/>
      <c r="GGJ12" s="38"/>
      <c r="GGK12" s="38"/>
      <c r="GGL12" s="38"/>
      <c r="GGM12" s="38"/>
      <c r="GGN12" s="38"/>
      <c r="GGO12" s="38"/>
      <c r="GGP12" s="38"/>
      <c r="GGQ12" s="38"/>
      <c r="GGR12" s="38"/>
      <c r="GGS12" s="38"/>
      <c r="GGT12" s="38"/>
      <c r="GGU12" s="38"/>
      <c r="GGV12" s="38"/>
      <c r="GGW12" s="38"/>
      <c r="GGX12" s="38"/>
      <c r="GGY12" s="38"/>
      <c r="GGZ12" s="38"/>
      <c r="GHA12" s="38"/>
      <c r="GHB12" s="38"/>
      <c r="GHC12" s="38"/>
      <c r="GHD12" s="38"/>
      <c r="GHE12" s="38"/>
      <c r="GHF12" s="38"/>
      <c r="GHG12" s="38"/>
      <c r="GHH12" s="38"/>
      <c r="GHI12" s="38"/>
      <c r="GHJ12" s="38"/>
      <c r="GHK12" s="38"/>
      <c r="GHL12" s="38"/>
      <c r="GHM12" s="38"/>
      <c r="GHN12" s="38"/>
      <c r="GHO12" s="38"/>
      <c r="GHP12" s="38"/>
      <c r="GHQ12" s="38"/>
      <c r="GHR12" s="38"/>
      <c r="GHS12" s="38"/>
      <c r="GHT12" s="38"/>
      <c r="GHU12" s="38"/>
      <c r="GHV12" s="38"/>
      <c r="GHW12" s="38"/>
      <c r="GHX12" s="38"/>
      <c r="GHY12" s="38"/>
      <c r="GHZ12" s="38"/>
      <c r="GIA12" s="38"/>
      <c r="GIB12" s="38"/>
      <c r="GIC12" s="38"/>
      <c r="GID12" s="38"/>
      <c r="GIE12" s="38"/>
      <c r="GIF12" s="38"/>
      <c r="GIG12" s="38"/>
      <c r="GIH12" s="38"/>
      <c r="GII12" s="38"/>
      <c r="GIJ12" s="38"/>
      <c r="GIK12" s="38"/>
      <c r="GIL12" s="38"/>
      <c r="GIM12" s="38"/>
      <c r="GIN12" s="38"/>
      <c r="GIO12" s="38"/>
      <c r="GIP12" s="38"/>
      <c r="GIQ12" s="38"/>
      <c r="GIR12" s="38"/>
      <c r="GIS12" s="38"/>
      <c r="GIT12" s="38"/>
      <c r="GIU12" s="38"/>
      <c r="GIV12" s="38"/>
      <c r="GIW12" s="38"/>
      <c r="GIX12" s="38"/>
      <c r="GIY12" s="38"/>
      <c r="GIZ12" s="38"/>
      <c r="GJA12" s="38"/>
      <c r="GJB12" s="38"/>
      <c r="GJC12" s="38"/>
      <c r="GJD12" s="38"/>
      <c r="GJE12" s="38"/>
      <c r="GJF12" s="38"/>
      <c r="GJG12" s="38"/>
      <c r="GJH12" s="38"/>
      <c r="GJI12" s="38"/>
      <c r="GJJ12" s="38"/>
      <c r="GJK12" s="38"/>
      <c r="GJL12" s="38"/>
      <c r="GJM12" s="38"/>
      <c r="GJN12" s="38"/>
      <c r="GJO12" s="38"/>
      <c r="GJP12" s="38"/>
      <c r="GJQ12" s="38"/>
      <c r="GJR12" s="38"/>
      <c r="GJS12" s="38"/>
      <c r="GJT12" s="38"/>
      <c r="GJU12" s="38"/>
      <c r="GJV12" s="38"/>
      <c r="GJW12" s="38"/>
      <c r="GJX12" s="38"/>
      <c r="GJY12" s="38"/>
      <c r="GJZ12" s="38"/>
      <c r="GKA12" s="38"/>
      <c r="GKB12" s="38"/>
      <c r="GKC12" s="38"/>
      <c r="GKD12" s="38"/>
      <c r="GKE12" s="38"/>
      <c r="GKF12" s="38"/>
      <c r="GKG12" s="38"/>
      <c r="GKH12" s="38"/>
      <c r="GKI12" s="38"/>
      <c r="GKJ12" s="38"/>
      <c r="GKK12" s="38"/>
      <c r="GKL12" s="38"/>
      <c r="GKM12" s="38"/>
      <c r="GKN12" s="38"/>
      <c r="GKO12" s="38"/>
      <c r="GKP12" s="38"/>
      <c r="GKQ12" s="38"/>
      <c r="GKR12" s="38"/>
      <c r="GKS12" s="38"/>
      <c r="GKT12" s="38"/>
      <c r="GKU12" s="38"/>
      <c r="GKV12" s="38"/>
      <c r="GKW12" s="38"/>
      <c r="GKX12" s="38"/>
      <c r="GKY12" s="38"/>
      <c r="GKZ12" s="38"/>
      <c r="GLA12" s="38"/>
      <c r="GLB12" s="38"/>
      <c r="GLC12" s="38"/>
      <c r="GLD12" s="38"/>
      <c r="GLE12" s="38"/>
      <c r="GLF12" s="38"/>
      <c r="GLG12" s="38"/>
      <c r="GLH12" s="38"/>
      <c r="GLI12" s="38"/>
      <c r="GLJ12" s="38"/>
      <c r="GLK12" s="38"/>
      <c r="GLL12" s="38"/>
      <c r="GLM12" s="38"/>
      <c r="GLN12" s="38"/>
      <c r="GLO12" s="38"/>
      <c r="GLP12" s="38"/>
      <c r="GLQ12" s="38"/>
      <c r="GLR12" s="38"/>
      <c r="GLS12" s="38"/>
      <c r="GLT12" s="38"/>
      <c r="GLU12" s="38"/>
      <c r="GLV12" s="38"/>
      <c r="GLW12" s="38"/>
      <c r="GLX12" s="38"/>
      <c r="GLY12" s="38"/>
      <c r="GLZ12" s="38"/>
      <c r="GMA12" s="38"/>
      <c r="GMB12" s="38"/>
      <c r="GMC12" s="38"/>
      <c r="GMD12" s="38"/>
      <c r="GME12" s="38"/>
      <c r="GMF12" s="38"/>
      <c r="GMG12" s="38"/>
      <c r="GMH12" s="38"/>
      <c r="GMI12" s="38"/>
      <c r="GMJ12" s="38"/>
      <c r="GMK12" s="38"/>
      <c r="GML12" s="38"/>
      <c r="GMM12" s="38"/>
      <c r="GMN12" s="38"/>
      <c r="GMO12" s="38"/>
      <c r="GMP12" s="38"/>
      <c r="GMQ12" s="38"/>
      <c r="GMR12" s="38"/>
      <c r="GMS12" s="38"/>
      <c r="GMT12" s="38"/>
      <c r="GMU12" s="38"/>
      <c r="GMV12" s="38"/>
      <c r="GMW12" s="38"/>
      <c r="GMX12" s="38"/>
      <c r="GMY12" s="38"/>
      <c r="GMZ12" s="38"/>
      <c r="GNA12" s="38"/>
      <c r="GNB12" s="38"/>
      <c r="GNC12" s="38"/>
      <c r="GND12" s="38"/>
      <c r="GNE12" s="38"/>
      <c r="GNF12" s="38"/>
      <c r="GNG12" s="38"/>
      <c r="GNH12" s="38"/>
      <c r="GNI12" s="38"/>
      <c r="GNJ12" s="38"/>
      <c r="GNK12" s="38"/>
      <c r="GNL12" s="38"/>
      <c r="GNM12" s="38"/>
      <c r="GNN12" s="38"/>
      <c r="GNO12" s="38"/>
      <c r="GNP12" s="38"/>
      <c r="GNQ12" s="38"/>
      <c r="GNR12" s="38"/>
      <c r="GNS12" s="38"/>
      <c r="GNT12" s="38"/>
      <c r="GNU12" s="38"/>
      <c r="GNV12" s="38"/>
      <c r="GNW12" s="38"/>
      <c r="GNX12" s="38"/>
      <c r="GNY12" s="38"/>
      <c r="GNZ12" s="38"/>
      <c r="GOA12" s="38"/>
      <c r="GOB12" s="38"/>
      <c r="GOC12" s="38"/>
      <c r="GOD12" s="38"/>
      <c r="GOE12" s="38"/>
      <c r="GOF12" s="38"/>
      <c r="GOG12" s="38"/>
      <c r="GOH12" s="38"/>
      <c r="GOI12" s="38"/>
      <c r="GOJ12" s="38"/>
      <c r="GOK12" s="38"/>
      <c r="GOL12" s="38"/>
      <c r="GOM12" s="38"/>
      <c r="GON12" s="38"/>
      <c r="GOO12" s="38"/>
      <c r="GOP12" s="38"/>
      <c r="GOQ12" s="38"/>
      <c r="GOR12" s="38"/>
      <c r="GOS12" s="38"/>
      <c r="GOT12" s="38"/>
      <c r="GOU12" s="38"/>
      <c r="GOV12" s="38"/>
      <c r="GOW12" s="38"/>
      <c r="GOX12" s="38"/>
      <c r="GOY12" s="38"/>
      <c r="GOZ12" s="38"/>
      <c r="GPA12" s="38"/>
      <c r="GPB12" s="38"/>
      <c r="GPC12" s="38"/>
      <c r="GPD12" s="38"/>
      <c r="GPE12" s="38"/>
      <c r="GPF12" s="38"/>
      <c r="GPG12" s="38"/>
      <c r="GPH12" s="38"/>
      <c r="GPI12" s="38"/>
      <c r="GPJ12" s="38"/>
      <c r="GPK12" s="38"/>
      <c r="GPL12" s="38"/>
      <c r="GPM12" s="38"/>
      <c r="GPN12" s="38"/>
      <c r="GPO12" s="38"/>
      <c r="GPP12" s="38"/>
      <c r="GPQ12" s="38"/>
      <c r="GPR12" s="38"/>
      <c r="GPS12" s="38"/>
      <c r="GPT12" s="38"/>
      <c r="GPU12" s="38"/>
      <c r="GPV12" s="38"/>
      <c r="GPW12" s="38"/>
      <c r="GPX12" s="38"/>
      <c r="GPY12" s="38"/>
      <c r="GPZ12" s="38"/>
      <c r="GQA12" s="38"/>
      <c r="GQB12" s="38"/>
      <c r="GQC12" s="38"/>
      <c r="GQD12" s="38"/>
      <c r="GQE12" s="38"/>
      <c r="GQF12" s="38"/>
      <c r="GQG12" s="38"/>
      <c r="GQH12" s="38"/>
      <c r="GQI12" s="38"/>
      <c r="GQJ12" s="38"/>
      <c r="GQK12" s="38"/>
      <c r="GQL12" s="38"/>
      <c r="GQM12" s="38"/>
      <c r="GQN12" s="38"/>
      <c r="GQO12" s="38"/>
      <c r="GQP12" s="38"/>
      <c r="GQQ12" s="38"/>
      <c r="GQR12" s="38"/>
      <c r="GQS12" s="38"/>
      <c r="GQT12" s="38"/>
      <c r="GQU12" s="38"/>
      <c r="GQV12" s="38"/>
      <c r="GQW12" s="38"/>
      <c r="GQX12" s="38"/>
      <c r="GQY12" s="38"/>
      <c r="GQZ12" s="38"/>
      <c r="GRA12" s="38"/>
      <c r="GRB12" s="38"/>
      <c r="GRC12" s="38"/>
      <c r="GRD12" s="38"/>
      <c r="GRE12" s="38"/>
      <c r="GRF12" s="38"/>
      <c r="GRG12" s="38"/>
      <c r="GRH12" s="38"/>
      <c r="GRI12" s="38"/>
      <c r="GRJ12" s="38"/>
      <c r="GRK12" s="38"/>
      <c r="GRL12" s="38"/>
      <c r="GRM12" s="38"/>
      <c r="GRN12" s="38"/>
      <c r="GRO12" s="38"/>
      <c r="GRP12" s="38"/>
      <c r="GRQ12" s="38"/>
      <c r="GRR12" s="38"/>
      <c r="GRS12" s="38"/>
      <c r="GRT12" s="38"/>
      <c r="GRU12" s="38"/>
      <c r="GRV12" s="38"/>
      <c r="GRW12" s="38"/>
      <c r="GRX12" s="38"/>
      <c r="GRY12" s="38"/>
      <c r="GRZ12" s="38"/>
      <c r="GSA12" s="38"/>
      <c r="GSB12" s="38"/>
      <c r="GSC12" s="38"/>
      <c r="GSD12" s="38"/>
      <c r="GSE12" s="38"/>
      <c r="GSF12" s="38"/>
      <c r="GSG12" s="38"/>
      <c r="GSH12" s="38"/>
      <c r="GSI12" s="38"/>
      <c r="GSJ12" s="38"/>
      <c r="GSK12" s="38"/>
      <c r="GSL12" s="38"/>
      <c r="GSM12" s="38"/>
      <c r="GSN12" s="38"/>
      <c r="GSO12" s="38"/>
      <c r="GSP12" s="38"/>
      <c r="GSQ12" s="38"/>
      <c r="GSR12" s="38"/>
      <c r="GSS12" s="38"/>
      <c r="GST12" s="38"/>
      <c r="GSU12" s="38"/>
      <c r="GSV12" s="38"/>
      <c r="GSW12" s="38"/>
      <c r="GSX12" s="38"/>
      <c r="GSY12" s="38"/>
      <c r="GSZ12" s="38"/>
      <c r="GTA12" s="38"/>
      <c r="GTB12" s="38"/>
      <c r="GTC12" s="38"/>
      <c r="GTD12" s="38"/>
      <c r="GTE12" s="38"/>
      <c r="GTF12" s="38"/>
      <c r="GTG12" s="38"/>
      <c r="GTH12" s="38"/>
      <c r="GTI12" s="38"/>
      <c r="GTJ12" s="38"/>
      <c r="GTK12" s="38"/>
      <c r="GTL12" s="38"/>
      <c r="GTM12" s="38"/>
      <c r="GTN12" s="38"/>
      <c r="GTO12" s="38"/>
      <c r="GTP12" s="38"/>
      <c r="GTQ12" s="38"/>
      <c r="GTR12" s="38"/>
      <c r="GTS12" s="38"/>
      <c r="GTT12" s="38"/>
      <c r="GTU12" s="38"/>
      <c r="GTV12" s="38"/>
      <c r="GTW12" s="38"/>
      <c r="GTX12" s="38"/>
      <c r="GTY12" s="38"/>
      <c r="GTZ12" s="38"/>
      <c r="GUA12" s="38"/>
      <c r="GUB12" s="38"/>
      <c r="GUC12" s="38"/>
      <c r="GUD12" s="38"/>
      <c r="GUE12" s="38"/>
      <c r="GUF12" s="38"/>
      <c r="GUG12" s="38"/>
      <c r="GUH12" s="38"/>
      <c r="GUI12" s="38"/>
      <c r="GUJ12" s="38"/>
      <c r="GUK12" s="38"/>
      <c r="GUL12" s="38"/>
      <c r="GUM12" s="38"/>
      <c r="GUN12" s="38"/>
      <c r="GUO12" s="38"/>
      <c r="GUP12" s="38"/>
      <c r="GUQ12" s="38"/>
      <c r="GUR12" s="38"/>
      <c r="GUS12" s="38"/>
      <c r="GUT12" s="38"/>
      <c r="GUU12" s="38"/>
      <c r="GUV12" s="38"/>
      <c r="GUW12" s="38"/>
      <c r="GUX12" s="38"/>
      <c r="GUY12" s="38"/>
      <c r="GUZ12" s="38"/>
      <c r="GVA12" s="38"/>
      <c r="GVB12" s="38"/>
      <c r="GVC12" s="38"/>
      <c r="GVD12" s="38"/>
      <c r="GVE12" s="38"/>
      <c r="GVF12" s="38"/>
      <c r="GVG12" s="38"/>
      <c r="GVH12" s="38"/>
      <c r="GVI12" s="38"/>
      <c r="GVJ12" s="38"/>
      <c r="GVK12" s="38"/>
      <c r="GVL12" s="38"/>
      <c r="GVM12" s="38"/>
      <c r="GVN12" s="38"/>
      <c r="GVO12" s="38"/>
      <c r="GVP12" s="38"/>
      <c r="GVQ12" s="38"/>
      <c r="GVR12" s="38"/>
      <c r="GVS12" s="38"/>
      <c r="GVT12" s="38"/>
      <c r="GVU12" s="38"/>
      <c r="GVV12" s="38"/>
      <c r="GVW12" s="38"/>
      <c r="GVX12" s="38"/>
      <c r="GVY12" s="38"/>
      <c r="GVZ12" s="38"/>
      <c r="GWA12" s="38"/>
      <c r="GWB12" s="38"/>
      <c r="GWC12" s="38"/>
      <c r="GWD12" s="38"/>
      <c r="GWE12" s="38"/>
      <c r="GWF12" s="38"/>
      <c r="GWG12" s="38"/>
      <c r="GWH12" s="38"/>
      <c r="GWI12" s="38"/>
      <c r="GWJ12" s="38"/>
      <c r="GWK12" s="38"/>
      <c r="GWL12" s="38"/>
      <c r="GWM12" s="38"/>
      <c r="GWN12" s="38"/>
      <c r="GWO12" s="38"/>
      <c r="GWP12" s="38"/>
      <c r="GWQ12" s="38"/>
      <c r="GWR12" s="38"/>
      <c r="GWS12" s="38"/>
      <c r="GWT12" s="38"/>
      <c r="GWU12" s="38"/>
      <c r="GWV12" s="38"/>
      <c r="GWW12" s="38"/>
      <c r="GWX12" s="38"/>
      <c r="GWY12" s="38"/>
      <c r="GWZ12" s="38"/>
      <c r="GXA12" s="38"/>
      <c r="GXB12" s="38"/>
      <c r="GXC12" s="38"/>
      <c r="GXD12" s="38"/>
      <c r="GXE12" s="38"/>
      <c r="GXF12" s="38"/>
      <c r="GXG12" s="38"/>
      <c r="GXH12" s="38"/>
      <c r="GXI12" s="38"/>
      <c r="GXJ12" s="38"/>
      <c r="GXK12" s="38"/>
      <c r="GXL12" s="38"/>
      <c r="GXM12" s="38"/>
      <c r="GXN12" s="38"/>
      <c r="GXO12" s="38"/>
      <c r="GXP12" s="38"/>
      <c r="GXQ12" s="38"/>
      <c r="GXR12" s="38"/>
      <c r="GXS12" s="38"/>
      <c r="GXT12" s="38"/>
      <c r="GXU12" s="38"/>
      <c r="GXV12" s="38"/>
      <c r="GXW12" s="38"/>
      <c r="GXX12" s="38"/>
      <c r="GXY12" s="38"/>
      <c r="GXZ12" s="38"/>
      <c r="GYA12" s="38"/>
      <c r="GYB12" s="38"/>
      <c r="GYC12" s="38"/>
      <c r="GYD12" s="38"/>
      <c r="GYE12" s="38"/>
      <c r="GYF12" s="38"/>
      <c r="GYG12" s="38"/>
      <c r="GYH12" s="38"/>
      <c r="GYI12" s="38"/>
      <c r="GYJ12" s="38"/>
      <c r="GYK12" s="38"/>
      <c r="GYL12" s="38"/>
      <c r="GYM12" s="38"/>
      <c r="GYN12" s="38"/>
      <c r="GYO12" s="38"/>
      <c r="GYP12" s="38"/>
      <c r="GYQ12" s="38"/>
      <c r="GYR12" s="38"/>
      <c r="GYS12" s="38"/>
      <c r="GYT12" s="38"/>
      <c r="GYU12" s="38"/>
      <c r="GYV12" s="38"/>
      <c r="GYW12" s="38"/>
      <c r="GYX12" s="38"/>
      <c r="GYY12" s="38"/>
      <c r="GYZ12" s="38"/>
      <c r="GZA12" s="38"/>
      <c r="GZB12" s="38"/>
      <c r="GZC12" s="38"/>
      <c r="GZD12" s="38"/>
      <c r="GZE12" s="38"/>
      <c r="GZF12" s="38"/>
      <c r="GZG12" s="38"/>
      <c r="GZH12" s="38"/>
      <c r="GZI12" s="38"/>
      <c r="GZJ12" s="38"/>
      <c r="GZK12" s="38"/>
      <c r="GZL12" s="38"/>
      <c r="GZM12" s="38"/>
      <c r="GZN12" s="38"/>
      <c r="GZO12" s="38"/>
      <c r="GZP12" s="38"/>
      <c r="GZQ12" s="38"/>
      <c r="GZR12" s="38"/>
      <c r="GZS12" s="38"/>
      <c r="GZT12" s="38"/>
      <c r="GZU12" s="38"/>
      <c r="GZV12" s="38"/>
      <c r="GZW12" s="38"/>
      <c r="GZX12" s="38"/>
      <c r="GZY12" s="38"/>
      <c r="GZZ12" s="38"/>
      <c r="HAA12" s="38"/>
      <c r="HAB12" s="38"/>
      <c r="HAC12" s="38"/>
      <c r="HAD12" s="38"/>
      <c r="HAE12" s="38"/>
      <c r="HAF12" s="38"/>
      <c r="HAG12" s="38"/>
      <c r="HAH12" s="38"/>
      <c r="HAI12" s="38"/>
      <c r="HAJ12" s="38"/>
      <c r="HAK12" s="38"/>
      <c r="HAL12" s="38"/>
      <c r="HAM12" s="38"/>
      <c r="HAN12" s="38"/>
      <c r="HAO12" s="38"/>
      <c r="HAP12" s="38"/>
      <c r="HAQ12" s="38"/>
      <c r="HAR12" s="38"/>
      <c r="HAS12" s="38"/>
      <c r="HAT12" s="38"/>
      <c r="HAU12" s="38"/>
      <c r="HAV12" s="38"/>
      <c r="HAW12" s="38"/>
      <c r="HAX12" s="38"/>
      <c r="HAY12" s="38"/>
      <c r="HAZ12" s="38"/>
      <c r="HBA12" s="38"/>
      <c r="HBB12" s="38"/>
      <c r="HBC12" s="38"/>
      <c r="HBD12" s="38"/>
      <c r="HBE12" s="38"/>
      <c r="HBF12" s="38"/>
      <c r="HBG12" s="38"/>
      <c r="HBH12" s="38"/>
      <c r="HBI12" s="38"/>
      <c r="HBJ12" s="38"/>
      <c r="HBK12" s="38"/>
      <c r="HBL12" s="38"/>
      <c r="HBM12" s="38"/>
      <c r="HBN12" s="38"/>
      <c r="HBO12" s="38"/>
      <c r="HBP12" s="38"/>
      <c r="HBQ12" s="38"/>
      <c r="HBR12" s="38"/>
      <c r="HBS12" s="38"/>
      <c r="HBT12" s="38"/>
      <c r="HBU12" s="38"/>
      <c r="HBV12" s="38"/>
      <c r="HBW12" s="38"/>
      <c r="HBX12" s="38"/>
      <c r="HBY12" s="38"/>
      <c r="HBZ12" s="38"/>
      <c r="HCA12" s="38"/>
      <c r="HCB12" s="38"/>
      <c r="HCC12" s="38"/>
      <c r="HCD12" s="38"/>
      <c r="HCE12" s="38"/>
      <c r="HCF12" s="38"/>
      <c r="HCG12" s="38"/>
      <c r="HCH12" s="38"/>
      <c r="HCI12" s="38"/>
      <c r="HCJ12" s="38"/>
      <c r="HCK12" s="38"/>
      <c r="HCL12" s="38"/>
      <c r="HCM12" s="38"/>
      <c r="HCN12" s="38"/>
      <c r="HCO12" s="38"/>
      <c r="HCP12" s="38"/>
      <c r="HCQ12" s="38"/>
      <c r="HCR12" s="38"/>
      <c r="HCS12" s="38"/>
      <c r="HCT12" s="38"/>
      <c r="HCU12" s="38"/>
      <c r="HCV12" s="38"/>
      <c r="HCW12" s="38"/>
      <c r="HCX12" s="38"/>
      <c r="HCY12" s="38"/>
      <c r="HCZ12" s="38"/>
      <c r="HDA12" s="38"/>
      <c r="HDB12" s="38"/>
      <c r="HDC12" s="38"/>
      <c r="HDD12" s="38"/>
      <c r="HDE12" s="38"/>
      <c r="HDF12" s="38"/>
      <c r="HDG12" s="38"/>
      <c r="HDH12" s="38"/>
      <c r="HDI12" s="38"/>
      <c r="HDJ12" s="38"/>
      <c r="HDK12" s="38"/>
      <c r="HDL12" s="38"/>
      <c r="HDM12" s="38"/>
      <c r="HDN12" s="38"/>
      <c r="HDO12" s="38"/>
      <c r="HDP12" s="38"/>
      <c r="HDQ12" s="38"/>
      <c r="HDR12" s="38"/>
      <c r="HDS12" s="38"/>
      <c r="HDT12" s="38"/>
      <c r="HDU12" s="38"/>
      <c r="HDV12" s="38"/>
      <c r="HDW12" s="38"/>
      <c r="HDX12" s="38"/>
      <c r="HDY12" s="38"/>
      <c r="HDZ12" s="38"/>
      <c r="HEA12" s="38"/>
      <c r="HEB12" s="38"/>
      <c r="HEC12" s="38"/>
      <c r="HED12" s="38"/>
      <c r="HEE12" s="38"/>
      <c r="HEF12" s="38"/>
      <c r="HEG12" s="38"/>
      <c r="HEH12" s="38"/>
      <c r="HEI12" s="38"/>
      <c r="HEJ12" s="38"/>
      <c r="HEK12" s="38"/>
      <c r="HEL12" s="38"/>
      <c r="HEM12" s="38"/>
      <c r="HEN12" s="38"/>
      <c r="HEO12" s="38"/>
      <c r="HEP12" s="38"/>
      <c r="HEQ12" s="38"/>
      <c r="HER12" s="38"/>
      <c r="HES12" s="38"/>
      <c r="HET12" s="38"/>
      <c r="HEU12" s="38"/>
      <c r="HEV12" s="38"/>
      <c r="HEW12" s="38"/>
      <c r="HEX12" s="38"/>
      <c r="HEY12" s="38"/>
      <c r="HEZ12" s="38"/>
      <c r="HFA12" s="38"/>
      <c r="HFB12" s="38"/>
      <c r="HFC12" s="38"/>
      <c r="HFD12" s="38"/>
      <c r="HFE12" s="38"/>
      <c r="HFF12" s="38"/>
      <c r="HFG12" s="38"/>
      <c r="HFH12" s="38"/>
      <c r="HFI12" s="38"/>
      <c r="HFJ12" s="38"/>
      <c r="HFK12" s="38"/>
      <c r="HFL12" s="38"/>
      <c r="HFM12" s="38"/>
      <c r="HFN12" s="38"/>
      <c r="HFO12" s="38"/>
      <c r="HFP12" s="38"/>
      <c r="HFQ12" s="38"/>
      <c r="HFR12" s="38"/>
      <c r="HFS12" s="38"/>
      <c r="HFT12" s="38"/>
      <c r="HFU12" s="38"/>
      <c r="HFV12" s="38"/>
      <c r="HFW12" s="38"/>
      <c r="HFX12" s="38"/>
      <c r="HFY12" s="38"/>
      <c r="HFZ12" s="38"/>
      <c r="HGA12" s="38"/>
      <c r="HGB12" s="38"/>
      <c r="HGC12" s="38"/>
      <c r="HGD12" s="38"/>
      <c r="HGE12" s="38"/>
      <c r="HGF12" s="38"/>
      <c r="HGG12" s="38"/>
      <c r="HGH12" s="38"/>
      <c r="HGI12" s="38"/>
      <c r="HGJ12" s="38"/>
      <c r="HGK12" s="38"/>
      <c r="HGL12" s="38"/>
      <c r="HGM12" s="38"/>
      <c r="HGN12" s="38"/>
      <c r="HGO12" s="38"/>
      <c r="HGP12" s="38"/>
      <c r="HGQ12" s="38"/>
      <c r="HGR12" s="38"/>
      <c r="HGS12" s="38"/>
      <c r="HGT12" s="38"/>
      <c r="HGU12" s="38"/>
      <c r="HGV12" s="38"/>
      <c r="HGW12" s="38"/>
      <c r="HGX12" s="38"/>
      <c r="HGY12" s="38"/>
      <c r="HGZ12" s="38"/>
      <c r="HHA12" s="38"/>
      <c r="HHB12" s="38"/>
      <c r="HHC12" s="38"/>
      <c r="HHD12" s="38"/>
      <c r="HHE12" s="38"/>
      <c r="HHF12" s="38"/>
      <c r="HHG12" s="38"/>
      <c r="HHH12" s="38"/>
      <c r="HHI12" s="38"/>
      <c r="HHJ12" s="38"/>
      <c r="HHK12" s="38"/>
      <c r="HHL12" s="38"/>
      <c r="HHM12" s="38"/>
      <c r="HHN12" s="38"/>
      <c r="HHO12" s="38"/>
      <c r="HHP12" s="38"/>
      <c r="HHQ12" s="38"/>
      <c r="HHR12" s="38"/>
      <c r="HHS12" s="38"/>
      <c r="HHT12" s="38"/>
      <c r="HHU12" s="38"/>
      <c r="HHV12" s="38"/>
      <c r="HHW12" s="38"/>
      <c r="HHX12" s="38"/>
      <c r="HHY12" s="38"/>
      <c r="HHZ12" s="38"/>
      <c r="HIA12" s="38"/>
      <c r="HIB12" s="38"/>
      <c r="HIC12" s="38"/>
      <c r="HID12" s="38"/>
      <c r="HIE12" s="38"/>
      <c r="HIF12" s="38"/>
      <c r="HIG12" s="38"/>
      <c r="HIH12" s="38"/>
      <c r="HII12" s="38"/>
      <c r="HIJ12" s="38"/>
      <c r="HIK12" s="38"/>
      <c r="HIL12" s="38"/>
      <c r="HIM12" s="38"/>
      <c r="HIN12" s="38"/>
      <c r="HIO12" s="38"/>
      <c r="HIP12" s="38"/>
      <c r="HIQ12" s="38"/>
      <c r="HIR12" s="38"/>
      <c r="HIS12" s="38"/>
      <c r="HIT12" s="38"/>
      <c r="HIU12" s="38"/>
      <c r="HIV12" s="38"/>
      <c r="HIW12" s="38"/>
      <c r="HIX12" s="38"/>
      <c r="HIY12" s="38"/>
      <c r="HIZ12" s="38"/>
      <c r="HJA12" s="38"/>
      <c r="HJB12" s="38"/>
      <c r="HJC12" s="38"/>
      <c r="HJD12" s="38"/>
      <c r="HJE12" s="38"/>
      <c r="HJF12" s="38"/>
      <c r="HJG12" s="38"/>
      <c r="HJH12" s="38"/>
      <c r="HJI12" s="38"/>
      <c r="HJJ12" s="38"/>
      <c r="HJK12" s="38"/>
      <c r="HJL12" s="38"/>
      <c r="HJM12" s="38"/>
      <c r="HJN12" s="38"/>
      <c r="HJO12" s="38"/>
      <c r="HJP12" s="38"/>
      <c r="HJQ12" s="38"/>
      <c r="HJR12" s="38"/>
      <c r="HJS12" s="38"/>
      <c r="HJT12" s="38"/>
      <c r="HJU12" s="38"/>
      <c r="HJV12" s="38"/>
      <c r="HJW12" s="38"/>
      <c r="HJX12" s="38"/>
      <c r="HJY12" s="38"/>
      <c r="HJZ12" s="38"/>
      <c r="HKA12" s="38"/>
      <c r="HKB12" s="38"/>
      <c r="HKC12" s="38"/>
      <c r="HKD12" s="38"/>
      <c r="HKE12" s="38"/>
      <c r="HKF12" s="38"/>
      <c r="HKG12" s="38"/>
      <c r="HKH12" s="38"/>
      <c r="HKI12" s="38"/>
      <c r="HKJ12" s="38"/>
      <c r="HKK12" s="38"/>
      <c r="HKL12" s="38"/>
      <c r="HKM12" s="38"/>
      <c r="HKN12" s="38"/>
      <c r="HKO12" s="38"/>
      <c r="HKP12" s="38"/>
      <c r="HKQ12" s="38"/>
      <c r="HKR12" s="38"/>
      <c r="HKS12" s="38"/>
      <c r="HKT12" s="38"/>
      <c r="HKU12" s="38"/>
      <c r="HKV12" s="38"/>
      <c r="HKW12" s="38"/>
      <c r="HKX12" s="38"/>
      <c r="HKY12" s="38"/>
      <c r="HKZ12" s="38"/>
      <c r="HLA12" s="38"/>
      <c r="HLB12" s="38"/>
      <c r="HLC12" s="38"/>
      <c r="HLD12" s="38"/>
      <c r="HLE12" s="38"/>
      <c r="HLF12" s="38"/>
      <c r="HLG12" s="38"/>
      <c r="HLH12" s="38"/>
      <c r="HLI12" s="38"/>
      <c r="HLJ12" s="38"/>
      <c r="HLK12" s="38"/>
      <c r="HLL12" s="38"/>
      <c r="HLM12" s="38"/>
      <c r="HLN12" s="38"/>
      <c r="HLO12" s="38"/>
      <c r="HLP12" s="38"/>
      <c r="HLQ12" s="38"/>
      <c r="HLR12" s="38"/>
      <c r="HLS12" s="38"/>
      <c r="HLT12" s="38"/>
      <c r="HLU12" s="38"/>
      <c r="HLV12" s="38"/>
      <c r="HLW12" s="38"/>
      <c r="HLX12" s="38"/>
      <c r="HLY12" s="38"/>
      <c r="HLZ12" s="38"/>
      <c r="HMA12" s="38"/>
      <c r="HMB12" s="38"/>
      <c r="HMC12" s="38"/>
      <c r="HMD12" s="38"/>
      <c r="HME12" s="38"/>
      <c r="HMF12" s="38"/>
      <c r="HMG12" s="38"/>
      <c r="HMH12" s="38"/>
      <c r="HMI12" s="38"/>
      <c r="HMJ12" s="38"/>
      <c r="HMK12" s="38"/>
      <c r="HML12" s="38"/>
      <c r="HMM12" s="38"/>
      <c r="HMN12" s="38"/>
      <c r="HMO12" s="38"/>
      <c r="HMP12" s="38"/>
      <c r="HMQ12" s="38"/>
      <c r="HMR12" s="38"/>
      <c r="HMS12" s="38"/>
      <c r="HMT12" s="38"/>
      <c r="HMU12" s="38"/>
      <c r="HMV12" s="38"/>
      <c r="HMW12" s="38"/>
      <c r="HMX12" s="38"/>
      <c r="HMY12" s="38"/>
      <c r="HMZ12" s="38"/>
      <c r="HNA12" s="38"/>
      <c r="HNB12" s="38"/>
      <c r="HNC12" s="38"/>
      <c r="HND12" s="38"/>
      <c r="HNE12" s="38"/>
      <c r="HNF12" s="38"/>
      <c r="HNG12" s="38"/>
      <c r="HNH12" s="38"/>
      <c r="HNI12" s="38"/>
      <c r="HNJ12" s="38"/>
      <c r="HNK12" s="38"/>
      <c r="HNL12" s="38"/>
      <c r="HNM12" s="38"/>
      <c r="HNN12" s="38"/>
      <c r="HNO12" s="38"/>
      <c r="HNP12" s="38"/>
      <c r="HNQ12" s="38"/>
      <c r="HNR12" s="38"/>
      <c r="HNS12" s="38"/>
      <c r="HNT12" s="38"/>
      <c r="HNU12" s="38"/>
      <c r="HNV12" s="38"/>
      <c r="HNW12" s="38"/>
      <c r="HNX12" s="38"/>
      <c r="HNY12" s="38"/>
      <c r="HNZ12" s="38"/>
      <c r="HOA12" s="38"/>
      <c r="HOB12" s="38"/>
      <c r="HOC12" s="38"/>
      <c r="HOD12" s="38"/>
      <c r="HOE12" s="38"/>
      <c r="HOF12" s="38"/>
      <c r="HOG12" s="38"/>
      <c r="HOH12" s="38"/>
      <c r="HOI12" s="38"/>
      <c r="HOJ12" s="38"/>
      <c r="HOK12" s="38"/>
      <c r="HOL12" s="38"/>
      <c r="HOM12" s="38"/>
      <c r="HON12" s="38"/>
      <c r="HOO12" s="38"/>
      <c r="HOP12" s="38"/>
      <c r="HOQ12" s="38"/>
      <c r="HOR12" s="38"/>
      <c r="HOS12" s="38"/>
      <c r="HOT12" s="38"/>
      <c r="HOU12" s="38"/>
      <c r="HOV12" s="38"/>
      <c r="HOW12" s="38"/>
      <c r="HOX12" s="38"/>
      <c r="HOY12" s="38"/>
      <c r="HOZ12" s="38"/>
      <c r="HPA12" s="38"/>
      <c r="HPB12" s="38"/>
      <c r="HPC12" s="38"/>
      <c r="HPD12" s="38"/>
      <c r="HPE12" s="38"/>
      <c r="HPF12" s="38"/>
      <c r="HPG12" s="38"/>
      <c r="HPH12" s="38"/>
      <c r="HPI12" s="38"/>
      <c r="HPJ12" s="38"/>
      <c r="HPK12" s="38"/>
      <c r="HPL12" s="38"/>
      <c r="HPM12" s="38"/>
      <c r="HPN12" s="38"/>
      <c r="HPO12" s="38"/>
      <c r="HPP12" s="38"/>
      <c r="HPQ12" s="38"/>
      <c r="HPR12" s="38"/>
      <c r="HPS12" s="38"/>
      <c r="HPT12" s="38"/>
      <c r="HPU12" s="38"/>
      <c r="HPV12" s="38"/>
      <c r="HPW12" s="38"/>
      <c r="HPX12" s="38"/>
      <c r="HPY12" s="38"/>
      <c r="HPZ12" s="38"/>
      <c r="HQA12" s="38"/>
      <c r="HQB12" s="38"/>
      <c r="HQC12" s="38"/>
      <c r="HQD12" s="38"/>
      <c r="HQE12" s="38"/>
      <c r="HQF12" s="38"/>
      <c r="HQG12" s="38"/>
      <c r="HQH12" s="38"/>
      <c r="HQI12" s="38"/>
      <c r="HQJ12" s="38"/>
      <c r="HQK12" s="38"/>
      <c r="HQL12" s="38"/>
      <c r="HQM12" s="38"/>
      <c r="HQN12" s="38"/>
      <c r="HQO12" s="38"/>
      <c r="HQP12" s="38"/>
      <c r="HQQ12" s="38"/>
      <c r="HQR12" s="38"/>
      <c r="HQS12" s="38"/>
      <c r="HQT12" s="38"/>
      <c r="HQU12" s="38"/>
      <c r="HQV12" s="38"/>
      <c r="HQW12" s="38"/>
      <c r="HQX12" s="38"/>
      <c r="HQY12" s="38"/>
      <c r="HQZ12" s="38"/>
      <c r="HRA12" s="38"/>
      <c r="HRB12" s="38"/>
      <c r="HRC12" s="38"/>
      <c r="HRD12" s="38"/>
      <c r="HRE12" s="38"/>
      <c r="HRF12" s="38"/>
      <c r="HRG12" s="38"/>
      <c r="HRH12" s="38"/>
      <c r="HRI12" s="38"/>
      <c r="HRJ12" s="38"/>
      <c r="HRK12" s="38"/>
      <c r="HRL12" s="38"/>
      <c r="HRM12" s="38"/>
      <c r="HRN12" s="38"/>
      <c r="HRO12" s="38"/>
      <c r="HRP12" s="38"/>
      <c r="HRQ12" s="38"/>
      <c r="HRR12" s="38"/>
      <c r="HRS12" s="38"/>
      <c r="HRT12" s="38"/>
      <c r="HRU12" s="38"/>
      <c r="HRV12" s="38"/>
      <c r="HRW12" s="38"/>
      <c r="HRX12" s="38"/>
      <c r="HRY12" s="38"/>
      <c r="HRZ12" s="38"/>
      <c r="HSA12" s="38"/>
      <c r="HSB12" s="38"/>
      <c r="HSC12" s="38"/>
      <c r="HSD12" s="38"/>
      <c r="HSE12" s="38"/>
      <c r="HSF12" s="38"/>
      <c r="HSG12" s="38"/>
      <c r="HSH12" s="38"/>
      <c r="HSI12" s="38"/>
      <c r="HSJ12" s="38"/>
      <c r="HSK12" s="38"/>
      <c r="HSL12" s="38"/>
      <c r="HSM12" s="38"/>
      <c r="HSN12" s="38"/>
      <c r="HSO12" s="38"/>
      <c r="HSP12" s="38"/>
      <c r="HSQ12" s="38"/>
      <c r="HSR12" s="38"/>
      <c r="HSS12" s="38"/>
      <c r="HST12" s="38"/>
      <c r="HSU12" s="38"/>
      <c r="HSV12" s="38"/>
      <c r="HSW12" s="38"/>
      <c r="HSX12" s="38"/>
      <c r="HSY12" s="38"/>
      <c r="HSZ12" s="38"/>
      <c r="HTA12" s="38"/>
      <c r="HTB12" s="38"/>
      <c r="HTC12" s="38"/>
      <c r="HTD12" s="38"/>
      <c r="HTE12" s="38"/>
      <c r="HTF12" s="38"/>
      <c r="HTG12" s="38"/>
      <c r="HTH12" s="38"/>
      <c r="HTI12" s="38"/>
      <c r="HTJ12" s="38"/>
      <c r="HTK12" s="38"/>
      <c r="HTL12" s="38"/>
      <c r="HTM12" s="38"/>
      <c r="HTN12" s="38"/>
      <c r="HTO12" s="38"/>
      <c r="HTP12" s="38"/>
      <c r="HTQ12" s="38"/>
      <c r="HTR12" s="38"/>
      <c r="HTS12" s="38"/>
      <c r="HTT12" s="38"/>
      <c r="HTU12" s="38"/>
      <c r="HTV12" s="38"/>
      <c r="HTW12" s="38"/>
      <c r="HTX12" s="38"/>
      <c r="HTY12" s="38"/>
      <c r="HTZ12" s="38"/>
      <c r="HUA12" s="38"/>
      <c r="HUB12" s="38"/>
      <c r="HUC12" s="38"/>
      <c r="HUD12" s="38"/>
      <c r="HUE12" s="38"/>
      <c r="HUF12" s="38"/>
      <c r="HUG12" s="38"/>
      <c r="HUH12" s="38"/>
      <c r="HUI12" s="38"/>
      <c r="HUJ12" s="38"/>
      <c r="HUK12" s="38"/>
      <c r="HUL12" s="38"/>
      <c r="HUM12" s="38"/>
      <c r="HUN12" s="38"/>
      <c r="HUO12" s="38"/>
      <c r="HUP12" s="38"/>
      <c r="HUQ12" s="38"/>
      <c r="HUR12" s="38"/>
      <c r="HUS12" s="38"/>
      <c r="HUT12" s="38"/>
      <c r="HUU12" s="38"/>
      <c r="HUV12" s="38"/>
      <c r="HUW12" s="38"/>
      <c r="HUX12" s="38"/>
      <c r="HUY12" s="38"/>
      <c r="HUZ12" s="38"/>
      <c r="HVA12" s="38"/>
      <c r="HVB12" s="38"/>
      <c r="HVC12" s="38"/>
      <c r="HVD12" s="38"/>
      <c r="HVE12" s="38"/>
      <c r="HVF12" s="38"/>
      <c r="HVG12" s="38"/>
      <c r="HVH12" s="38"/>
      <c r="HVI12" s="38"/>
      <c r="HVJ12" s="38"/>
      <c r="HVK12" s="38"/>
      <c r="HVL12" s="38"/>
      <c r="HVM12" s="38"/>
      <c r="HVN12" s="38"/>
      <c r="HVO12" s="38"/>
      <c r="HVP12" s="38"/>
      <c r="HVQ12" s="38"/>
      <c r="HVR12" s="38"/>
      <c r="HVS12" s="38"/>
      <c r="HVT12" s="38"/>
      <c r="HVU12" s="38"/>
      <c r="HVV12" s="38"/>
      <c r="HVW12" s="38"/>
      <c r="HVX12" s="38"/>
      <c r="HVY12" s="38"/>
      <c r="HVZ12" s="38"/>
      <c r="HWA12" s="38"/>
      <c r="HWB12" s="38"/>
      <c r="HWC12" s="38"/>
      <c r="HWD12" s="38"/>
      <c r="HWE12" s="38"/>
      <c r="HWF12" s="38"/>
      <c r="HWG12" s="38"/>
      <c r="HWH12" s="38"/>
      <c r="HWI12" s="38"/>
      <c r="HWJ12" s="38"/>
      <c r="HWK12" s="38"/>
      <c r="HWL12" s="38"/>
      <c r="HWM12" s="38"/>
      <c r="HWN12" s="38"/>
      <c r="HWO12" s="38"/>
      <c r="HWP12" s="38"/>
      <c r="HWQ12" s="38"/>
      <c r="HWR12" s="38"/>
      <c r="HWS12" s="38"/>
      <c r="HWT12" s="38"/>
      <c r="HWU12" s="38"/>
      <c r="HWV12" s="38"/>
      <c r="HWW12" s="38"/>
      <c r="HWX12" s="38"/>
      <c r="HWY12" s="38"/>
      <c r="HWZ12" s="38"/>
      <c r="HXA12" s="38"/>
      <c r="HXB12" s="38"/>
      <c r="HXC12" s="38"/>
      <c r="HXD12" s="38"/>
      <c r="HXE12" s="38"/>
      <c r="HXF12" s="38"/>
      <c r="HXG12" s="38"/>
      <c r="HXH12" s="38"/>
      <c r="HXI12" s="38"/>
      <c r="HXJ12" s="38"/>
      <c r="HXK12" s="38"/>
      <c r="HXL12" s="38"/>
      <c r="HXM12" s="38"/>
      <c r="HXN12" s="38"/>
      <c r="HXO12" s="38"/>
      <c r="HXP12" s="38"/>
      <c r="HXQ12" s="38"/>
      <c r="HXR12" s="38"/>
      <c r="HXS12" s="38"/>
      <c r="HXT12" s="38"/>
      <c r="HXU12" s="38"/>
      <c r="HXV12" s="38"/>
      <c r="HXW12" s="38"/>
      <c r="HXX12" s="38"/>
      <c r="HXY12" s="38"/>
      <c r="HXZ12" s="38"/>
      <c r="HYA12" s="38"/>
      <c r="HYB12" s="38"/>
      <c r="HYC12" s="38"/>
      <c r="HYD12" s="38"/>
      <c r="HYE12" s="38"/>
      <c r="HYF12" s="38"/>
      <c r="HYG12" s="38"/>
      <c r="HYH12" s="38"/>
      <c r="HYI12" s="38"/>
      <c r="HYJ12" s="38"/>
      <c r="HYK12" s="38"/>
      <c r="HYL12" s="38"/>
      <c r="HYM12" s="38"/>
      <c r="HYN12" s="38"/>
      <c r="HYO12" s="38"/>
      <c r="HYP12" s="38"/>
      <c r="HYQ12" s="38"/>
      <c r="HYR12" s="38"/>
      <c r="HYS12" s="38"/>
      <c r="HYT12" s="38"/>
      <c r="HYU12" s="38"/>
      <c r="HYV12" s="38"/>
      <c r="HYW12" s="38"/>
      <c r="HYX12" s="38"/>
      <c r="HYY12" s="38"/>
      <c r="HYZ12" s="38"/>
      <c r="HZA12" s="38"/>
      <c r="HZB12" s="38"/>
      <c r="HZC12" s="38"/>
      <c r="HZD12" s="38"/>
      <c r="HZE12" s="38"/>
      <c r="HZF12" s="38"/>
      <c r="HZG12" s="38"/>
      <c r="HZH12" s="38"/>
      <c r="HZI12" s="38"/>
      <c r="HZJ12" s="38"/>
      <c r="HZK12" s="38"/>
      <c r="HZL12" s="38"/>
      <c r="HZM12" s="38"/>
      <c r="HZN12" s="38"/>
      <c r="HZO12" s="38"/>
      <c r="HZP12" s="38"/>
      <c r="HZQ12" s="38"/>
      <c r="HZR12" s="38"/>
      <c r="HZS12" s="38"/>
      <c r="HZT12" s="38"/>
      <c r="HZU12" s="38"/>
      <c r="HZV12" s="38"/>
      <c r="HZW12" s="38"/>
      <c r="HZX12" s="38"/>
      <c r="HZY12" s="38"/>
      <c r="HZZ12" s="38"/>
      <c r="IAA12" s="38"/>
      <c r="IAB12" s="38"/>
      <c r="IAC12" s="38"/>
      <c r="IAD12" s="38"/>
      <c r="IAE12" s="38"/>
      <c r="IAF12" s="38"/>
      <c r="IAG12" s="38"/>
      <c r="IAH12" s="38"/>
      <c r="IAI12" s="38"/>
      <c r="IAJ12" s="38"/>
      <c r="IAK12" s="38"/>
      <c r="IAL12" s="38"/>
      <c r="IAM12" s="38"/>
      <c r="IAN12" s="38"/>
      <c r="IAO12" s="38"/>
      <c r="IAP12" s="38"/>
      <c r="IAQ12" s="38"/>
      <c r="IAR12" s="38"/>
      <c r="IAS12" s="38"/>
      <c r="IAT12" s="38"/>
      <c r="IAU12" s="38"/>
      <c r="IAV12" s="38"/>
      <c r="IAW12" s="38"/>
      <c r="IAX12" s="38"/>
      <c r="IAY12" s="38"/>
      <c r="IAZ12" s="38"/>
      <c r="IBA12" s="38"/>
      <c r="IBB12" s="38"/>
      <c r="IBC12" s="38"/>
      <c r="IBD12" s="38"/>
      <c r="IBE12" s="38"/>
      <c r="IBF12" s="38"/>
      <c r="IBG12" s="38"/>
      <c r="IBH12" s="38"/>
      <c r="IBI12" s="38"/>
      <c r="IBJ12" s="38"/>
      <c r="IBK12" s="38"/>
      <c r="IBL12" s="38"/>
      <c r="IBM12" s="38"/>
      <c r="IBN12" s="38"/>
      <c r="IBO12" s="38"/>
      <c r="IBP12" s="38"/>
      <c r="IBQ12" s="38"/>
      <c r="IBR12" s="38"/>
      <c r="IBS12" s="38"/>
      <c r="IBT12" s="38"/>
      <c r="IBU12" s="38"/>
      <c r="IBV12" s="38"/>
      <c r="IBW12" s="38"/>
      <c r="IBX12" s="38"/>
      <c r="IBY12" s="38"/>
      <c r="IBZ12" s="38"/>
      <c r="ICA12" s="38"/>
      <c r="ICB12" s="38"/>
      <c r="ICC12" s="38"/>
      <c r="ICD12" s="38"/>
      <c r="ICE12" s="38"/>
      <c r="ICF12" s="38"/>
      <c r="ICG12" s="38"/>
      <c r="ICH12" s="38"/>
      <c r="ICI12" s="38"/>
      <c r="ICJ12" s="38"/>
      <c r="ICK12" s="38"/>
      <c r="ICL12" s="38"/>
      <c r="ICM12" s="38"/>
      <c r="ICN12" s="38"/>
      <c r="ICO12" s="38"/>
      <c r="ICP12" s="38"/>
      <c r="ICQ12" s="38"/>
      <c r="ICR12" s="38"/>
      <c r="ICS12" s="38"/>
      <c r="ICT12" s="38"/>
      <c r="ICU12" s="38"/>
      <c r="ICV12" s="38"/>
      <c r="ICW12" s="38"/>
      <c r="ICX12" s="38"/>
      <c r="ICY12" s="38"/>
      <c r="ICZ12" s="38"/>
      <c r="IDA12" s="38"/>
      <c r="IDB12" s="38"/>
      <c r="IDC12" s="38"/>
      <c r="IDD12" s="38"/>
      <c r="IDE12" s="38"/>
      <c r="IDF12" s="38"/>
      <c r="IDG12" s="38"/>
      <c r="IDH12" s="38"/>
      <c r="IDI12" s="38"/>
      <c r="IDJ12" s="38"/>
      <c r="IDK12" s="38"/>
      <c r="IDL12" s="38"/>
      <c r="IDM12" s="38"/>
      <c r="IDN12" s="38"/>
      <c r="IDO12" s="38"/>
      <c r="IDP12" s="38"/>
      <c r="IDQ12" s="38"/>
      <c r="IDR12" s="38"/>
      <c r="IDS12" s="38"/>
      <c r="IDT12" s="38"/>
      <c r="IDU12" s="38"/>
      <c r="IDV12" s="38"/>
      <c r="IDW12" s="38"/>
      <c r="IDX12" s="38"/>
      <c r="IDY12" s="38"/>
      <c r="IDZ12" s="38"/>
      <c r="IEA12" s="38"/>
      <c r="IEB12" s="38"/>
      <c r="IEC12" s="38"/>
      <c r="IED12" s="38"/>
      <c r="IEE12" s="38"/>
      <c r="IEF12" s="38"/>
      <c r="IEG12" s="38"/>
      <c r="IEH12" s="38"/>
      <c r="IEI12" s="38"/>
      <c r="IEJ12" s="38"/>
      <c r="IEK12" s="38"/>
      <c r="IEL12" s="38"/>
      <c r="IEM12" s="38"/>
      <c r="IEN12" s="38"/>
      <c r="IEO12" s="38"/>
      <c r="IEP12" s="38"/>
      <c r="IEQ12" s="38"/>
      <c r="IER12" s="38"/>
      <c r="IES12" s="38"/>
      <c r="IET12" s="38"/>
      <c r="IEU12" s="38"/>
      <c r="IEV12" s="38"/>
      <c r="IEW12" s="38"/>
      <c r="IEX12" s="38"/>
      <c r="IEY12" s="38"/>
      <c r="IEZ12" s="38"/>
      <c r="IFA12" s="38"/>
      <c r="IFB12" s="38"/>
      <c r="IFC12" s="38"/>
      <c r="IFD12" s="38"/>
      <c r="IFE12" s="38"/>
      <c r="IFF12" s="38"/>
      <c r="IFG12" s="38"/>
      <c r="IFH12" s="38"/>
      <c r="IFI12" s="38"/>
      <c r="IFJ12" s="38"/>
      <c r="IFK12" s="38"/>
      <c r="IFL12" s="38"/>
      <c r="IFM12" s="38"/>
      <c r="IFN12" s="38"/>
      <c r="IFO12" s="38"/>
      <c r="IFP12" s="38"/>
      <c r="IFQ12" s="38"/>
      <c r="IFR12" s="38"/>
      <c r="IFS12" s="38"/>
      <c r="IFT12" s="38"/>
      <c r="IFU12" s="38"/>
      <c r="IFV12" s="38"/>
      <c r="IFW12" s="38"/>
      <c r="IFX12" s="38"/>
      <c r="IFY12" s="38"/>
      <c r="IFZ12" s="38"/>
      <c r="IGA12" s="38"/>
      <c r="IGB12" s="38"/>
      <c r="IGC12" s="38"/>
      <c r="IGD12" s="38"/>
      <c r="IGE12" s="38"/>
      <c r="IGF12" s="38"/>
      <c r="IGG12" s="38"/>
      <c r="IGH12" s="38"/>
      <c r="IGI12" s="38"/>
      <c r="IGJ12" s="38"/>
      <c r="IGK12" s="38"/>
      <c r="IGL12" s="38"/>
      <c r="IGM12" s="38"/>
      <c r="IGN12" s="38"/>
      <c r="IGO12" s="38"/>
      <c r="IGP12" s="38"/>
      <c r="IGQ12" s="38"/>
      <c r="IGR12" s="38"/>
      <c r="IGS12" s="38"/>
      <c r="IGT12" s="38"/>
      <c r="IGU12" s="38"/>
      <c r="IGV12" s="38"/>
      <c r="IGW12" s="38"/>
      <c r="IGX12" s="38"/>
      <c r="IGY12" s="38"/>
      <c r="IGZ12" s="38"/>
      <c r="IHA12" s="38"/>
      <c r="IHB12" s="38"/>
      <c r="IHC12" s="38"/>
      <c r="IHD12" s="38"/>
      <c r="IHE12" s="38"/>
      <c r="IHF12" s="38"/>
      <c r="IHG12" s="38"/>
      <c r="IHH12" s="38"/>
      <c r="IHI12" s="38"/>
      <c r="IHJ12" s="38"/>
      <c r="IHK12" s="38"/>
      <c r="IHL12" s="38"/>
      <c r="IHM12" s="38"/>
      <c r="IHN12" s="38"/>
      <c r="IHO12" s="38"/>
      <c r="IHP12" s="38"/>
      <c r="IHQ12" s="38"/>
      <c r="IHR12" s="38"/>
      <c r="IHS12" s="38"/>
      <c r="IHT12" s="38"/>
      <c r="IHU12" s="38"/>
      <c r="IHV12" s="38"/>
      <c r="IHW12" s="38"/>
      <c r="IHX12" s="38"/>
      <c r="IHY12" s="38"/>
      <c r="IHZ12" s="38"/>
      <c r="IIA12" s="38"/>
      <c r="IIB12" s="38"/>
      <c r="IIC12" s="38"/>
      <c r="IID12" s="38"/>
      <c r="IIE12" s="38"/>
      <c r="IIF12" s="38"/>
      <c r="IIG12" s="38"/>
      <c r="IIH12" s="38"/>
      <c r="III12" s="38"/>
      <c r="IIJ12" s="38"/>
      <c r="IIK12" s="38"/>
      <c r="IIL12" s="38"/>
      <c r="IIM12" s="38"/>
      <c r="IIN12" s="38"/>
      <c r="IIO12" s="38"/>
      <c r="IIP12" s="38"/>
      <c r="IIQ12" s="38"/>
      <c r="IIR12" s="38"/>
      <c r="IIS12" s="38"/>
      <c r="IIT12" s="38"/>
      <c r="IIU12" s="38"/>
      <c r="IIV12" s="38"/>
      <c r="IIW12" s="38"/>
      <c r="IIX12" s="38"/>
      <c r="IIY12" s="38"/>
      <c r="IIZ12" s="38"/>
      <c r="IJA12" s="38"/>
      <c r="IJB12" s="38"/>
      <c r="IJC12" s="38"/>
      <c r="IJD12" s="38"/>
      <c r="IJE12" s="38"/>
      <c r="IJF12" s="38"/>
      <c r="IJG12" s="38"/>
      <c r="IJH12" s="38"/>
      <c r="IJI12" s="38"/>
      <c r="IJJ12" s="38"/>
      <c r="IJK12" s="38"/>
      <c r="IJL12" s="38"/>
      <c r="IJM12" s="38"/>
      <c r="IJN12" s="38"/>
      <c r="IJO12" s="38"/>
      <c r="IJP12" s="38"/>
      <c r="IJQ12" s="38"/>
      <c r="IJR12" s="38"/>
      <c r="IJS12" s="38"/>
      <c r="IJT12" s="38"/>
      <c r="IJU12" s="38"/>
      <c r="IJV12" s="38"/>
      <c r="IJW12" s="38"/>
      <c r="IJX12" s="38"/>
      <c r="IJY12" s="38"/>
      <c r="IJZ12" s="38"/>
      <c r="IKA12" s="38"/>
      <c r="IKB12" s="38"/>
      <c r="IKC12" s="38"/>
      <c r="IKD12" s="38"/>
      <c r="IKE12" s="38"/>
      <c r="IKF12" s="38"/>
      <c r="IKG12" s="38"/>
      <c r="IKH12" s="38"/>
      <c r="IKI12" s="38"/>
      <c r="IKJ12" s="38"/>
      <c r="IKK12" s="38"/>
      <c r="IKL12" s="38"/>
      <c r="IKM12" s="38"/>
      <c r="IKN12" s="38"/>
      <c r="IKO12" s="38"/>
      <c r="IKP12" s="38"/>
      <c r="IKQ12" s="38"/>
      <c r="IKR12" s="38"/>
      <c r="IKS12" s="38"/>
      <c r="IKT12" s="38"/>
      <c r="IKU12" s="38"/>
      <c r="IKV12" s="38"/>
      <c r="IKW12" s="38"/>
      <c r="IKX12" s="38"/>
      <c r="IKY12" s="38"/>
      <c r="IKZ12" s="38"/>
      <c r="ILA12" s="38"/>
      <c r="ILB12" s="38"/>
      <c r="ILC12" s="38"/>
      <c r="ILD12" s="38"/>
      <c r="ILE12" s="38"/>
      <c r="ILF12" s="38"/>
      <c r="ILG12" s="38"/>
      <c r="ILH12" s="38"/>
      <c r="ILI12" s="38"/>
      <c r="ILJ12" s="38"/>
      <c r="ILK12" s="38"/>
      <c r="ILL12" s="38"/>
      <c r="ILM12" s="38"/>
      <c r="ILN12" s="38"/>
      <c r="ILO12" s="38"/>
      <c r="ILP12" s="38"/>
      <c r="ILQ12" s="38"/>
      <c r="ILR12" s="38"/>
      <c r="ILS12" s="38"/>
      <c r="ILT12" s="38"/>
      <c r="ILU12" s="38"/>
      <c r="ILV12" s="38"/>
      <c r="ILW12" s="38"/>
      <c r="ILX12" s="38"/>
      <c r="ILY12" s="38"/>
      <c r="ILZ12" s="38"/>
      <c r="IMA12" s="38"/>
      <c r="IMB12" s="38"/>
      <c r="IMC12" s="38"/>
      <c r="IMD12" s="38"/>
      <c r="IME12" s="38"/>
      <c r="IMF12" s="38"/>
      <c r="IMG12" s="38"/>
      <c r="IMH12" s="38"/>
      <c r="IMI12" s="38"/>
      <c r="IMJ12" s="38"/>
      <c r="IMK12" s="38"/>
      <c r="IML12" s="38"/>
      <c r="IMM12" s="38"/>
      <c r="IMN12" s="38"/>
      <c r="IMO12" s="38"/>
      <c r="IMP12" s="38"/>
      <c r="IMQ12" s="38"/>
      <c r="IMR12" s="38"/>
      <c r="IMS12" s="38"/>
      <c r="IMT12" s="38"/>
      <c r="IMU12" s="38"/>
      <c r="IMV12" s="38"/>
      <c r="IMW12" s="38"/>
      <c r="IMX12" s="38"/>
      <c r="IMY12" s="38"/>
      <c r="IMZ12" s="38"/>
      <c r="INA12" s="38"/>
      <c r="INB12" s="38"/>
      <c r="INC12" s="38"/>
      <c r="IND12" s="38"/>
      <c r="INE12" s="38"/>
      <c r="INF12" s="38"/>
      <c r="ING12" s="38"/>
      <c r="INH12" s="38"/>
      <c r="INI12" s="38"/>
      <c r="INJ12" s="38"/>
      <c r="INK12" s="38"/>
      <c r="INL12" s="38"/>
      <c r="INM12" s="38"/>
      <c r="INN12" s="38"/>
      <c r="INO12" s="38"/>
      <c r="INP12" s="38"/>
      <c r="INQ12" s="38"/>
      <c r="INR12" s="38"/>
      <c r="INS12" s="38"/>
      <c r="INT12" s="38"/>
      <c r="INU12" s="38"/>
      <c r="INV12" s="38"/>
      <c r="INW12" s="38"/>
      <c r="INX12" s="38"/>
      <c r="INY12" s="38"/>
      <c r="INZ12" s="38"/>
      <c r="IOA12" s="38"/>
      <c r="IOB12" s="38"/>
      <c r="IOC12" s="38"/>
      <c r="IOD12" s="38"/>
      <c r="IOE12" s="38"/>
      <c r="IOF12" s="38"/>
      <c r="IOG12" s="38"/>
      <c r="IOH12" s="38"/>
      <c r="IOI12" s="38"/>
      <c r="IOJ12" s="38"/>
      <c r="IOK12" s="38"/>
      <c r="IOL12" s="38"/>
      <c r="IOM12" s="38"/>
      <c r="ION12" s="38"/>
      <c r="IOO12" s="38"/>
      <c r="IOP12" s="38"/>
      <c r="IOQ12" s="38"/>
      <c r="IOR12" s="38"/>
      <c r="IOS12" s="38"/>
      <c r="IOT12" s="38"/>
      <c r="IOU12" s="38"/>
      <c r="IOV12" s="38"/>
      <c r="IOW12" s="38"/>
      <c r="IOX12" s="38"/>
      <c r="IOY12" s="38"/>
      <c r="IOZ12" s="38"/>
      <c r="IPA12" s="38"/>
      <c r="IPB12" s="38"/>
      <c r="IPC12" s="38"/>
      <c r="IPD12" s="38"/>
      <c r="IPE12" s="38"/>
      <c r="IPF12" s="38"/>
      <c r="IPG12" s="38"/>
      <c r="IPH12" s="38"/>
      <c r="IPI12" s="38"/>
      <c r="IPJ12" s="38"/>
      <c r="IPK12" s="38"/>
      <c r="IPL12" s="38"/>
      <c r="IPM12" s="38"/>
      <c r="IPN12" s="38"/>
      <c r="IPO12" s="38"/>
      <c r="IPP12" s="38"/>
      <c r="IPQ12" s="38"/>
      <c r="IPR12" s="38"/>
      <c r="IPS12" s="38"/>
      <c r="IPT12" s="38"/>
      <c r="IPU12" s="38"/>
      <c r="IPV12" s="38"/>
      <c r="IPW12" s="38"/>
      <c r="IPX12" s="38"/>
      <c r="IPY12" s="38"/>
      <c r="IPZ12" s="38"/>
      <c r="IQA12" s="38"/>
      <c r="IQB12" s="38"/>
      <c r="IQC12" s="38"/>
      <c r="IQD12" s="38"/>
      <c r="IQE12" s="38"/>
      <c r="IQF12" s="38"/>
      <c r="IQG12" s="38"/>
      <c r="IQH12" s="38"/>
      <c r="IQI12" s="38"/>
      <c r="IQJ12" s="38"/>
      <c r="IQK12" s="38"/>
      <c r="IQL12" s="38"/>
      <c r="IQM12" s="38"/>
      <c r="IQN12" s="38"/>
      <c r="IQO12" s="38"/>
      <c r="IQP12" s="38"/>
      <c r="IQQ12" s="38"/>
      <c r="IQR12" s="38"/>
      <c r="IQS12" s="38"/>
      <c r="IQT12" s="38"/>
      <c r="IQU12" s="38"/>
      <c r="IQV12" s="38"/>
      <c r="IQW12" s="38"/>
      <c r="IQX12" s="38"/>
      <c r="IQY12" s="38"/>
      <c r="IQZ12" s="38"/>
      <c r="IRA12" s="38"/>
      <c r="IRB12" s="38"/>
      <c r="IRC12" s="38"/>
      <c r="IRD12" s="38"/>
      <c r="IRE12" s="38"/>
      <c r="IRF12" s="38"/>
      <c r="IRG12" s="38"/>
      <c r="IRH12" s="38"/>
      <c r="IRI12" s="38"/>
      <c r="IRJ12" s="38"/>
      <c r="IRK12" s="38"/>
      <c r="IRL12" s="38"/>
      <c r="IRM12" s="38"/>
      <c r="IRN12" s="38"/>
      <c r="IRO12" s="38"/>
      <c r="IRP12" s="38"/>
      <c r="IRQ12" s="38"/>
      <c r="IRR12" s="38"/>
      <c r="IRS12" s="38"/>
      <c r="IRT12" s="38"/>
      <c r="IRU12" s="38"/>
      <c r="IRV12" s="38"/>
      <c r="IRW12" s="38"/>
      <c r="IRX12" s="38"/>
      <c r="IRY12" s="38"/>
      <c r="IRZ12" s="38"/>
      <c r="ISA12" s="38"/>
      <c r="ISB12" s="38"/>
      <c r="ISC12" s="38"/>
      <c r="ISD12" s="38"/>
      <c r="ISE12" s="38"/>
      <c r="ISF12" s="38"/>
      <c r="ISG12" s="38"/>
      <c r="ISH12" s="38"/>
      <c r="ISI12" s="38"/>
      <c r="ISJ12" s="38"/>
      <c r="ISK12" s="38"/>
      <c r="ISL12" s="38"/>
      <c r="ISM12" s="38"/>
      <c r="ISN12" s="38"/>
      <c r="ISO12" s="38"/>
      <c r="ISP12" s="38"/>
      <c r="ISQ12" s="38"/>
      <c r="ISR12" s="38"/>
      <c r="ISS12" s="38"/>
      <c r="IST12" s="38"/>
      <c r="ISU12" s="38"/>
      <c r="ISV12" s="38"/>
      <c r="ISW12" s="38"/>
      <c r="ISX12" s="38"/>
      <c r="ISY12" s="38"/>
      <c r="ISZ12" s="38"/>
      <c r="ITA12" s="38"/>
      <c r="ITB12" s="38"/>
      <c r="ITC12" s="38"/>
      <c r="ITD12" s="38"/>
      <c r="ITE12" s="38"/>
      <c r="ITF12" s="38"/>
      <c r="ITG12" s="38"/>
      <c r="ITH12" s="38"/>
      <c r="ITI12" s="38"/>
      <c r="ITJ12" s="38"/>
      <c r="ITK12" s="38"/>
      <c r="ITL12" s="38"/>
      <c r="ITM12" s="38"/>
      <c r="ITN12" s="38"/>
      <c r="ITO12" s="38"/>
      <c r="ITP12" s="38"/>
      <c r="ITQ12" s="38"/>
      <c r="ITR12" s="38"/>
      <c r="ITS12" s="38"/>
      <c r="ITT12" s="38"/>
      <c r="ITU12" s="38"/>
      <c r="ITV12" s="38"/>
      <c r="ITW12" s="38"/>
      <c r="ITX12" s="38"/>
      <c r="ITY12" s="38"/>
      <c r="ITZ12" s="38"/>
      <c r="IUA12" s="38"/>
      <c r="IUB12" s="38"/>
      <c r="IUC12" s="38"/>
      <c r="IUD12" s="38"/>
      <c r="IUE12" s="38"/>
      <c r="IUF12" s="38"/>
      <c r="IUG12" s="38"/>
      <c r="IUH12" s="38"/>
      <c r="IUI12" s="38"/>
      <c r="IUJ12" s="38"/>
      <c r="IUK12" s="38"/>
      <c r="IUL12" s="38"/>
      <c r="IUM12" s="38"/>
      <c r="IUN12" s="38"/>
      <c r="IUO12" s="38"/>
      <c r="IUP12" s="38"/>
      <c r="IUQ12" s="38"/>
      <c r="IUR12" s="38"/>
      <c r="IUS12" s="38"/>
      <c r="IUT12" s="38"/>
      <c r="IUU12" s="38"/>
      <c r="IUV12" s="38"/>
      <c r="IUW12" s="38"/>
      <c r="IUX12" s="38"/>
      <c r="IUY12" s="38"/>
      <c r="IUZ12" s="38"/>
      <c r="IVA12" s="38"/>
      <c r="IVB12" s="38"/>
      <c r="IVC12" s="38"/>
      <c r="IVD12" s="38"/>
      <c r="IVE12" s="38"/>
      <c r="IVF12" s="38"/>
      <c r="IVG12" s="38"/>
      <c r="IVH12" s="38"/>
      <c r="IVI12" s="38"/>
      <c r="IVJ12" s="38"/>
      <c r="IVK12" s="38"/>
      <c r="IVL12" s="38"/>
      <c r="IVM12" s="38"/>
      <c r="IVN12" s="38"/>
      <c r="IVO12" s="38"/>
      <c r="IVP12" s="38"/>
      <c r="IVQ12" s="38"/>
      <c r="IVR12" s="38"/>
      <c r="IVS12" s="38"/>
      <c r="IVT12" s="38"/>
      <c r="IVU12" s="38"/>
      <c r="IVV12" s="38"/>
      <c r="IVW12" s="38"/>
      <c r="IVX12" s="38"/>
      <c r="IVY12" s="38"/>
      <c r="IVZ12" s="38"/>
      <c r="IWA12" s="38"/>
      <c r="IWB12" s="38"/>
      <c r="IWC12" s="38"/>
      <c r="IWD12" s="38"/>
      <c r="IWE12" s="38"/>
      <c r="IWF12" s="38"/>
      <c r="IWG12" s="38"/>
      <c r="IWH12" s="38"/>
      <c r="IWI12" s="38"/>
      <c r="IWJ12" s="38"/>
      <c r="IWK12" s="38"/>
      <c r="IWL12" s="38"/>
      <c r="IWM12" s="38"/>
      <c r="IWN12" s="38"/>
      <c r="IWO12" s="38"/>
      <c r="IWP12" s="38"/>
      <c r="IWQ12" s="38"/>
      <c r="IWR12" s="38"/>
      <c r="IWS12" s="38"/>
      <c r="IWT12" s="38"/>
      <c r="IWU12" s="38"/>
      <c r="IWV12" s="38"/>
      <c r="IWW12" s="38"/>
      <c r="IWX12" s="38"/>
      <c r="IWY12" s="38"/>
      <c r="IWZ12" s="38"/>
      <c r="IXA12" s="38"/>
      <c r="IXB12" s="38"/>
      <c r="IXC12" s="38"/>
      <c r="IXD12" s="38"/>
      <c r="IXE12" s="38"/>
      <c r="IXF12" s="38"/>
      <c r="IXG12" s="38"/>
      <c r="IXH12" s="38"/>
      <c r="IXI12" s="38"/>
      <c r="IXJ12" s="38"/>
      <c r="IXK12" s="38"/>
      <c r="IXL12" s="38"/>
      <c r="IXM12" s="38"/>
      <c r="IXN12" s="38"/>
      <c r="IXO12" s="38"/>
      <c r="IXP12" s="38"/>
      <c r="IXQ12" s="38"/>
      <c r="IXR12" s="38"/>
      <c r="IXS12" s="38"/>
      <c r="IXT12" s="38"/>
      <c r="IXU12" s="38"/>
      <c r="IXV12" s="38"/>
      <c r="IXW12" s="38"/>
      <c r="IXX12" s="38"/>
      <c r="IXY12" s="38"/>
      <c r="IXZ12" s="38"/>
      <c r="IYA12" s="38"/>
      <c r="IYB12" s="38"/>
      <c r="IYC12" s="38"/>
      <c r="IYD12" s="38"/>
      <c r="IYE12" s="38"/>
      <c r="IYF12" s="38"/>
      <c r="IYG12" s="38"/>
      <c r="IYH12" s="38"/>
      <c r="IYI12" s="38"/>
      <c r="IYJ12" s="38"/>
      <c r="IYK12" s="38"/>
      <c r="IYL12" s="38"/>
      <c r="IYM12" s="38"/>
      <c r="IYN12" s="38"/>
      <c r="IYO12" s="38"/>
      <c r="IYP12" s="38"/>
      <c r="IYQ12" s="38"/>
      <c r="IYR12" s="38"/>
      <c r="IYS12" s="38"/>
      <c r="IYT12" s="38"/>
      <c r="IYU12" s="38"/>
      <c r="IYV12" s="38"/>
      <c r="IYW12" s="38"/>
      <c r="IYX12" s="38"/>
      <c r="IYY12" s="38"/>
      <c r="IYZ12" s="38"/>
      <c r="IZA12" s="38"/>
      <c r="IZB12" s="38"/>
      <c r="IZC12" s="38"/>
      <c r="IZD12" s="38"/>
      <c r="IZE12" s="38"/>
      <c r="IZF12" s="38"/>
      <c r="IZG12" s="38"/>
      <c r="IZH12" s="38"/>
      <c r="IZI12" s="38"/>
      <c r="IZJ12" s="38"/>
      <c r="IZK12" s="38"/>
      <c r="IZL12" s="38"/>
      <c r="IZM12" s="38"/>
      <c r="IZN12" s="38"/>
      <c r="IZO12" s="38"/>
      <c r="IZP12" s="38"/>
      <c r="IZQ12" s="38"/>
      <c r="IZR12" s="38"/>
      <c r="IZS12" s="38"/>
      <c r="IZT12" s="38"/>
      <c r="IZU12" s="38"/>
      <c r="IZV12" s="38"/>
      <c r="IZW12" s="38"/>
      <c r="IZX12" s="38"/>
      <c r="IZY12" s="38"/>
      <c r="IZZ12" s="38"/>
      <c r="JAA12" s="38"/>
      <c r="JAB12" s="38"/>
      <c r="JAC12" s="38"/>
      <c r="JAD12" s="38"/>
      <c r="JAE12" s="38"/>
      <c r="JAF12" s="38"/>
      <c r="JAG12" s="38"/>
      <c r="JAH12" s="38"/>
      <c r="JAI12" s="38"/>
      <c r="JAJ12" s="38"/>
      <c r="JAK12" s="38"/>
      <c r="JAL12" s="38"/>
      <c r="JAM12" s="38"/>
      <c r="JAN12" s="38"/>
      <c r="JAO12" s="38"/>
      <c r="JAP12" s="38"/>
      <c r="JAQ12" s="38"/>
      <c r="JAR12" s="38"/>
      <c r="JAS12" s="38"/>
      <c r="JAT12" s="38"/>
      <c r="JAU12" s="38"/>
      <c r="JAV12" s="38"/>
      <c r="JAW12" s="38"/>
      <c r="JAX12" s="38"/>
      <c r="JAY12" s="38"/>
      <c r="JAZ12" s="38"/>
      <c r="JBA12" s="38"/>
      <c r="JBB12" s="38"/>
      <c r="JBC12" s="38"/>
      <c r="JBD12" s="38"/>
      <c r="JBE12" s="38"/>
      <c r="JBF12" s="38"/>
      <c r="JBG12" s="38"/>
      <c r="JBH12" s="38"/>
      <c r="JBI12" s="38"/>
      <c r="JBJ12" s="38"/>
      <c r="JBK12" s="38"/>
      <c r="JBL12" s="38"/>
      <c r="JBM12" s="38"/>
      <c r="JBN12" s="38"/>
      <c r="JBO12" s="38"/>
      <c r="JBP12" s="38"/>
      <c r="JBQ12" s="38"/>
      <c r="JBR12" s="38"/>
      <c r="JBS12" s="38"/>
      <c r="JBT12" s="38"/>
      <c r="JBU12" s="38"/>
      <c r="JBV12" s="38"/>
      <c r="JBW12" s="38"/>
      <c r="JBX12" s="38"/>
      <c r="JBY12" s="38"/>
      <c r="JBZ12" s="38"/>
      <c r="JCA12" s="38"/>
      <c r="JCB12" s="38"/>
      <c r="JCC12" s="38"/>
      <c r="JCD12" s="38"/>
      <c r="JCE12" s="38"/>
      <c r="JCF12" s="38"/>
      <c r="JCG12" s="38"/>
      <c r="JCH12" s="38"/>
      <c r="JCI12" s="38"/>
      <c r="JCJ12" s="38"/>
      <c r="JCK12" s="38"/>
      <c r="JCL12" s="38"/>
      <c r="JCM12" s="38"/>
      <c r="JCN12" s="38"/>
      <c r="JCO12" s="38"/>
      <c r="JCP12" s="38"/>
      <c r="JCQ12" s="38"/>
      <c r="JCR12" s="38"/>
      <c r="JCS12" s="38"/>
      <c r="JCT12" s="38"/>
      <c r="JCU12" s="38"/>
      <c r="JCV12" s="38"/>
      <c r="JCW12" s="38"/>
      <c r="JCX12" s="38"/>
      <c r="JCY12" s="38"/>
      <c r="JCZ12" s="38"/>
      <c r="JDA12" s="38"/>
      <c r="JDB12" s="38"/>
      <c r="JDC12" s="38"/>
      <c r="JDD12" s="38"/>
      <c r="JDE12" s="38"/>
      <c r="JDF12" s="38"/>
      <c r="JDG12" s="38"/>
      <c r="JDH12" s="38"/>
      <c r="JDI12" s="38"/>
      <c r="JDJ12" s="38"/>
      <c r="JDK12" s="38"/>
      <c r="JDL12" s="38"/>
      <c r="JDM12" s="38"/>
      <c r="JDN12" s="38"/>
      <c r="JDO12" s="38"/>
      <c r="JDP12" s="38"/>
      <c r="JDQ12" s="38"/>
      <c r="JDR12" s="38"/>
      <c r="JDS12" s="38"/>
      <c r="JDT12" s="38"/>
      <c r="JDU12" s="38"/>
      <c r="JDV12" s="38"/>
      <c r="JDW12" s="38"/>
      <c r="JDX12" s="38"/>
      <c r="JDY12" s="38"/>
      <c r="JDZ12" s="38"/>
      <c r="JEA12" s="38"/>
      <c r="JEB12" s="38"/>
      <c r="JEC12" s="38"/>
      <c r="JED12" s="38"/>
      <c r="JEE12" s="38"/>
      <c r="JEF12" s="38"/>
      <c r="JEG12" s="38"/>
      <c r="JEH12" s="38"/>
      <c r="JEI12" s="38"/>
      <c r="JEJ12" s="38"/>
      <c r="JEK12" s="38"/>
      <c r="JEL12" s="38"/>
      <c r="JEM12" s="38"/>
      <c r="JEN12" s="38"/>
      <c r="JEO12" s="38"/>
      <c r="JEP12" s="38"/>
      <c r="JEQ12" s="38"/>
      <c r="JER12" s="38"/>
      <c r="JES12" s="38"/>
      <c r="JET12" s="38"/>
      <c r="JEU12" s="38"/>
      <c r="JEV12" s="38"/>
      <c r="JEW12" s="38"/>
      <c r="JEX12" s="38"/>
      <c r="JEY12" s="38"/>
      <c r="JEZ12" s="38"/>
      <c r="JFA12" s="38"/>
      <c r="JFB12" s="38"/>
      <c r="JFC12" s="38"/>
      <c r="JFD12" s="38"/>
      <c r="JFE12" s="38"/>
      <c r="JFF12" s="38"/>
      <c r="JFG12" s="38"/>
      <c r="JFH12" s="38"/>
      <c r="JFI12" s="38"/>
      <c r="JFJ12" s="38"/>
      <c r="JFK12" s="38"/>
      <c r="JFL12" s="38"/>
      <c r="JFM12" s="38"/>
      <c r="JFN12" s="38"/>
      <c r="JFO12" s="38"/>
      <c r="JFP12" s="38"/>
      <c r="JFQ12" s="38"/>
      <c r="JFR12" s="38"/>
      <c r="JFS12" s="38"/>
      <c r="JFT12" s="38"/>
      <c r="JFU12" s="38"/>
      <c r="JFV12" s="38"/>
      <c r="JFW12" s="38"/>
      <c r="JFX12" s="38"/>
      <c r="JFY12" s="38"/>
      <c r="JFZ12" s="38"/>
      <c r="JGA12" s="38"/>
      <c r="JGB12" s="38"/>
      <c r="JGC12" s="38"/>
      <c r="JGD12" s="38"/>
      <c r="JGE12" s="38"/>
      <c r="JGF12" s="38"/>
      <c r="JGG12" s="38"/>
      <c r="JGH12" s="38"/>
      <c r="JGI12" s="38"/>
      <c r="JGJ12" s="38"/>
      <c r="JGK12" s="38"/>
      <c r="JGL12" s="38"/>
      <c r="JGM12" s="38"/>
      <c r="JGN12" s="38"/>
      <c r="JGO12" s="38"/>
      <c r="JGP12" s="38"/>
      <c r="JGQ12" s="38"/>
      <c r="JGR12" s="38"/>
      <c r="JGS12" s="38"/>
      <c r="JGT12" s="38"/>
      <c r="JGU12" s="38"/>
      <c r="JGV12" s="38"/>
      <c r="JGW12" s="38"/>
      <c r="JGX12" s="38"/>
      <c r="JGY12" s="38"/>
      <c r="JGZ12" s="38"/>
      <c r="JHA12" s="38"/>
      <c r="JHB12" s="38"/>
      <c r="JHC12" s="38"/>
      <c r="JHD12" s="38"/>
      <c r="JHE12" s="38"/>
      <c r="JHF12" s="38"/>
      <c r="JHG12" s="38"/>
      <c r="JHH12" s="38"/>
      <c r="JHI12" s="38"/>
      <c r="JHJ12" s="38"/>
      <c r="JHK12" s="38"/>
      <c r="JHL12" s="38"/>
      <c r="JHM12" s="38"/>
      <c r="JHN12" s="38"/>
      <c r="JHO12" s="38"/>
      <c r="JHP12" s="38"/>
      <c r="JHQ12" s="38"/>
      <c r="JHR12" s="38"/>
      <c r="JHS12" s="38"/>
      <c r="JHT12" s="38"/>
      <c r="JHU12" s="38"/>
      <c r="JHV12" s="38"/>
      <c r="JHW12" s="38"/>
      <c r="JHX12" s="38"/>
      <c r="JHY12" s="38"/>
      <c r="JHZ12" s="38"/>
      <c r="JIA12" s="38"/>
      <c r="JIB12" s="38"/>
      <c r="JIC12" s="38"/>
      <c r="JID12" s="38"/>
      <c r="JIE12" s="38"/>
      <c r="JIF12" s="38"/>
      <c r="JIG12" s="38"/>
      <c r="JIH12" s="38"/>
      <c r="JII12" s="38"/>
      <c r="JIJ12" s="38"/>
      <c r="JIK12" s="38"/>
      <c r="JIL12" s="38"/>
      <c r="JIM12" s="38"/>
      <c r="JIN12" s="38"/>
      <c r="JIO12" s="38"/>
      <c r="JIP12" s="38"/>
      <c r="JIQ12" s="38"/>
      <c r="JIR12" s="38"/>
      <c r="JIS12" s="38"/>
      <c r="JIT12" s="38"/>
      <c r="JIU12" s="38"/>
      <c r="JIV12" s="38"/>
      <c r="JIW12" s="38"/>
      <c r="JIX12" s="38"/>
      <c r="JIY12" s="38"/>
      <c r="JIZ12" s="38"/>
      <c r="JJA12" s="38"/>
      <c r="JJB12" s="38"/>
      <c r="JJC12" s="38"/>
      <c r="JJD12" s="38"/>
      <c r="JJE12" s="38"/>
      <c r="JJF12" s="38"/>
      <c r="JJG12" s="38"/>
      <c r="JJH12" s="38"/>
      <c r="JJI12" s="38"/>
      <c r="JJJ12" s="38"/>
      <c r="JJK12" s="38"/>
      <c r="JJL12" s="38"/>
      <c r="JJM12" s="38"/>
      <c r="JJN12" s="38"/>
      <c r="JJO12" s="38"/>
      <c r="JJP12" s="38"/>
      <c r="JJQ12" s="38"/>
      <c r="JJR12" s="38"/>
      <c r="JJS12" s="38"/>
      <c r="JJT12" s="38"/>
      <c r="JJU12" s="38"/>
      <c r="JJV12" s="38"/>
      <c r="JJW12" s="38"/>
      <c r="JJX12" s="38"/>
      <c r="JJY12" s="38"/>
      <c r="JJZ12" s="38"/>
      <c r="JKA12" s="38"/>
      <c r="JKB12" s="38"/>
      <c r="JKC12" s="38"/>
      <c r="JKD12" s="38"/>
      <c r="JKE12" s="38"/>
      <c r="JKF12" s="38"/>
      <c r="JKG12" s="38"/>
      <c r="JKH12" s="38"/>
      <c r="JKI12" s="38"/>
      <c r="JKJ12" s="38"/>
      <c r="JKK12" s="38"/>
      <c r="JKL12" s="38"/>
      <c r="JKM12" s="38"/>
      <c r="JKN12" s="38"/>
      <c r="JKO12" s="38"/>
      <c r="JKP12" s="38"/>
      <c r="JKQ12" s="38"/>
      <c r="JKR12" s="38"/>
      <c r="JKS12" s="38"/>
      <c r="JKT12" s="38"/>
      <c r="JKU12" s="38"/>
      <c r="JKV12" s="38"/>
      <c r="JKW12" s="38"/>
      <c r="JKX12" s="38"/>
      <c r="JKY12" s="38"/>
      <c r="JKZ12" s="38"/>
      <c r="JLA12" s="38"/>
      <c r="JLB12" s="38"/>
      <c r="JLC12" s="38"/>
      <c r="JLD12" s="38"/>
      <c r="JLE12" s="38"/>
      <c r="JLF12" s="38"/>
      <c r="JLG12" s="38"/>
      <c r="JLH12" s="38"/>
      <c r="JLI12" s="38"/>
      <c r="JLJ12" s="38"/>
      <c r="JLK12" s="38"/>
      <c r="JLL12" s="38"/>
      <c r="JLM12" s="38"/>
      <c r="JLN12" s="38"/>
      <c r="JLO12" s="38"/>
      <c r="JLP12" s="38"/>
      <c r="JLQ12" s="38"/>
      <c r="JLR12" s="38"/>
      <c r="JLS12" s="38"/>
      <c r="JLT12" s="38"/>
      <c r="JLU12" s="38"/>
      <c r="JLV12" s="38"/>
      <c r="JLW12" s="38"/>
      <c r="JLX12" s="38"/>
      <c r="JLY12" s="38"/>
      <c r="JLZ12" s="38"/>
      <c r="JMA12" s="38"/>
      <c r="JMB12" s="38"/>
      <c r="JMC12" s="38"/>
      <c r="JMD12" s="38"/>
      <c r="JME12" s="38"/>
      <c r="JMF12" s="38"/>
      <c r="JMG12" s="38"/>
      <c r="JMH12" s="38"/>
      <c r="JMI12" s="38"/>
      <c r="JMJ12" s="38"/>
      <c r="JMK12" s="38"/>
      <c r="JML12" s="38"/>
      <c r="JMM12" s="38"/>
      <c r="JMN12" s="38"/>
      <c r="JMO12" s="38"/>
      <c r="JMP12" s="38"/>
      <c r="JMQ12" s="38"/>
      <c r="JMR12" s="38"/>
      <c r="JMS12" s="38"/>
      <c r="JMT12" s="38"/>
      <c r="JMU12" s="38"/>
      <c r="JMV12" s="38"/>
      <c r="JMW12" s="38"/>
      <c r="JMX12" s="38"/>
      <c r="JMY12" s="38"/>
      <c r="JMZ12" s="38"/>
      <c r="JNA12" s="38"/>
      <c r="JNB12" s="38"/>
      <c r="JNC12" s="38"/>
      <c r="JND12" s="38"/>
      <c r="JNE12" s="38"/>
      <c r="JNF12" s="38"/>
      <c r="JNG12" s="38"/>
      <c r="JNH12" s="38"/>
      <c r="JNI12" s="38"/>
      <c r="JNJ12" s="38"/>
      <c r="JNK12" s="38"/>
      <c r="JNL12" s="38"/>
      <c r="JNM12" s="38"/>
      <c r="JNN12" s="38"/>
      <c r="JNO12" s="38"/>
      <c r="JNP12" s="38"/>
      <c r="JNQ12" s="38"/>
      <c r="JNR12" s="38"/>
      <c r="JNS12" s="38"/>
      <c r="JNT12" s="38"/>
      <c r="JNU12" s="38"/>
      <c r="JNV12" s="38"/>
      <c r="JNW12" s="38"/>
      <c r="JNX12" s="38"/>
      <c r="JNY12" s="38"/>
      <c r="JNZ12" s="38"/>
      <c r="JOA12" s="38"/>
      <c r="JOB12" s="38"/>
      <c r="JOC12" s="38"/>
      <c r="JOD12" s="38"/>
      <c r="JOE12" s="38"/>
      <c r="JOF12" s="38"/>
      <c r="JOG12" s="38"/>
      <c r="JOH12" s="38"/>
      <c r="JOI12" s="38"/>
      <c r="JOJ12" s="38"/>
      <c r="JOK12" s="38"/>
      <c r="JOL12" s="38"/>
      <c r="JOM12" s="38"/>
      <c r="JON12" s="38"/>
      <c r="JOO12" s="38"/>
      <c r="JOP12" s="38"/>
      <c r="JOQ12" s="38"/>
      <c r="JOR12" s="38"/>
      <c r="JOS12" s="38"/>
      <c r="JOT12" s="38"/>
      <c r="JOU12" s="38"/>
      <c r="JOV12" s="38"/>
      <c r="JOW12" s="38"/>
      <c r="JOX12" s="38"/>
      <c r="JOY12" s="38"/>
      <c r="JOZ12" s="38"/>
      <c r="JPA12" s="38"/>
      <c r="JPB12" s="38"/>
      <c r="JPC12" s="38"/>
      <c r="JPD12" s="38"/>
      <c r="JPE12" s="38"/>
      <c r="JPF12" s="38"/>
      <c r="JPG12" s="38"/>
      <c r="JPH12" s="38"/>
      <c r="JPI12" s="38"/>
      <c r="JPJ12" s="38"/>
      <c r="JPK12" s="38"/>
      <c r="JPL12" s="38"/>
      <c r="JPM12" s="38"/>
      <c r="JPN12" s="38"/>
      <c r="JPO12" s="38"/>
      <c r="JPP12" s="38"/>
      <c r="JPQ12" s="38"/>
      <c r="JPR12" s="38"/>
      <c r="JPS12" s="38"/>
      <c r="JPT12" s="38"/>
      <c r="JPU12" s="38"/>
      <c r="JPV12" s="38"/>
      <c r="JPW12" s="38"/>
      <c r="JPX12" s="38"/>
      <c r="JPY12" s="38"/>
      <c r="JPZ12" s="38"/>
      <c r="JQA12" s="38"/>
      <c r="JQB12" s="38"/>
      <c r="JQC12" s="38"/>
      <c r="JQD12" s="38"/>
      <c r="JQE12" s="38"/>
      <c r="JQF12" s="38"/>
      <c r="JQG12" s="38"/>
      <c r="JQH12" s="38"/>
      <c r="JQI12" s="38"/>
      <c r="JQJ12" s="38"/>
      <c r="JQK12" s="38"/>
      <c r="JQL12" s="38"/>
      <c r="JQM12" s="38"/>
      <c r="JQN12" s="38"/>
      <c r="JQO12" s="38"/>
      <c r="JQP12" s="38"/>
      <c r="JQQ12" s="38"/>
      <c r="JQR12" s="38"/>
      <c r="JQS12" s="38"/>
      <c r="JQT12" s="38"/>
      <c r="JQU12" s="38"/>
      <c r="JQV12" s="38"/>
      <c r="JQW12" s="38"/>
      <c r="JQX12" s="38"/>
      <c r="JQY12" s="38"/>
      <c r="JQZ12" s="38"/>
      <c r="JRA12" s="38"/>
      <c r="JRB12" s="38"/>
      <c r="JRC12" s="38"/>
      <c r="JRD12" s="38"/>
      <c r="JRE12" s="38"/>
      <c r="JRF12" s="38"/>
      <c r="JRG12" s="38"/>
      <c r="JRH12" s="38"/>
      <c r="JRI12" s="38"/>
      <c r="JRJ12" s="38"/>
      <c r="JRK12" s="38"/>
      <c r="JRL12" s="38"/>
      <c r="JRM12" s="38"/>
      <c r="JRN12" s="38"/>
      <c r="JRO12" s="38"/>
      <c r="JRP12" s="38"/>
      <c r="JRQ12" s="38"/>
      <c r="JRR12" s="38"/>
      <c r="JRS12" s="38"/>
      <c r="JRT12" s="38"/>
      <c r="JRU12" s="38"/>
      <c r="JRV12" s="38"/>
      <c r="JRW12" s="38"/>
      <c r="JRX12" s="38"/>
      <c r="JRY12" s="38"/>
      <c r="JRZ12" s="38"/>
      <c r="JSA12" s="38"/>
      <c r="JSB12" s="38"/>
      <c r="JSC12" s="38"/>
      <c r="JSD12" s="38"/>
      <c r="JSE12" s="38"/>
      <c r="JSF12" s="38"/>
      <c r="JSG12" s="38"/>
      <c r="JSH12" s="38"/>
      <c r="JSI12" s="38"/>
      <c r="JSJ12" s="38"/>
      <c r="JSK12" s="38"/>
      <c r="JSL12" s="38"/>
      <c r="JSM12" s="38"/>
      <c r="JSN12" s="38"/>
      <c r="JSO12" s="38"/>
      <c r="JSP12" s="38"/>
      <c r="JSQ12" s="38"/>
      <c r="JSR12" s="38"/>
      <c r="JSS12" s="38"/>
      <c r="JST12" s="38"/>
      <c r="JSU12" s="38"/>
      <c r="JSV12" s="38"/>
      <c r="JSW12" s="38"/>
      <c r="JSX12" s="38"/>
      <c r="JSY12" s="38"/>
      <c r="JSZ12" s="38"/>
      <c r="JTA12" s="38"/>
      <c r="JTB12" s="38"/>
      <c r="JTC12" s="38"/>
      <c r="JTD12" s="38"/>
      <c r="JTE12" s="38"/>
      <c r="JTF12" s="38"/>
      <c r="JTG12" s="38"/>
      <c r="JTH12" s="38"/>
      <c r="JTI12" s="38"/>
      <c r="JTJ12" s="38"/>
      <c r="JTK12" s="38"/>
      <c r="JTL12" s="38"/>
      <c r="JTM12" s="38"/>
      <c r="JTN12" s="38"/>
      <c r="JTO12" s="38"/>
      <c r="JTP12" s="38"/>
      <c r="JTQ12" s="38"/>
      <c r="JTR12" s="38"/>
      <c r="JTS12" s="38"/>
      <c r="JTT12" s="38"/>
      <c r="JTU12" s="38"/>
      <c r="JTV12" s="38"/>
      <c r="JTW12" s="38"/>
      <c r="JTX12" s="38"/>
      <c r="JTY12" s="38"/>
      <c r="JTZ12" s="38"/>
      <c r="JUA12" s="38"/>
      <c r="JUB12" s="38"/>
      <c r="JUC12" s="38"/>
      <c r="JUD12" s="38"/>
      <c r="JUE12" s="38"/>
      <c r="JUF12" s="38"/>
      <c r="JUG12" s="38"/>
      <c r="JUH12" s="38"/>
      <c r="JUI12" s="38"/>
      <c r="JUJ12" s="38"/>
      <c r="JUK12" s="38"/>
      <c r="JUL12" s="38"/>
      <c r="JUM12" s="38"/>
      <c r="JUN12" s="38"/>
      <c r="JUO12" s="38"/>
      <c r="JUP12" s="38"/>
      <c r="JUQ12" s="38"/>
      <c r="JUR12" s="38"/>
      <c r="JUS12" s="38"/>
      <c r="JUT12" s="38"/>
      <c r="JUU12" s="38"/>
      <c r="JUV12" s="38"/>
      <c r="JUW12" s="38"/>
      <c r="JUX12" s="38"/>
      <c r="JUY12" s="38"/>
      <c r="JUZ12" s="38"/>
      <c r="JVA12" s="38"/>
      <c r="JVB12" s="38"/>
      <c r="JVC12" s="38"/>
      <c r="JVD12" s="38"/>
      <c r="JVE12" s="38"/>
      <c r="JVF12" s="38"/>
      <c r="JVG12" s="38"/>
      <c r="JVH12" s="38"/>
      <c r="JVI12" s="38"/>
      <c r="JVJ12" s="38"/>
      <c r="JVK12" s="38"/>
      <c r="JVL12" s="38"/>
      <c r="JVM12" s="38"/>
      <c r="JVN12" s="38"/>
      <c r="JVO12" s="38"/>
      <c r="JVP12" s="38"/>
      <c r="JVQ12" s="38"/>
      <c r="JVR12" s="38"/>
      <c r="JVS12" s="38"/>
      <c r="JVT12" s="38"/>
      <c r="JVU12" s="38"/>
      <c r="JVV12" s="38"/>
      <c r="JVW12" s="38"/>
      <c r="JVX12" s="38"/>
      <c r="JVY12" s="38"/>
      <c r="JVZ12" s="38"/>
      <c r="JWA12" s="38"/>
      <c r="JWB12" s="38"/>
      <c r="JWC12" s="38"/>
      <c r="JWD12" s="38"/>
      <c r="JWE12" s="38"/>
      <c r="JWF12" s="38"/>
      <c r="JWG12" s="38"/>
      <c r="JWH12" s="38"/>
      <c r="JWI12" s="38"/>
      <c r="JWJ12" s="38"/>
      <c r="JWK12" s="38"/>
      <c r="JWL12" s="38"/>
      <c r="JWM12" s="38"/>
      <c r="JWN12" s="38"/>
      <c r="JWO12" s="38"/>
      <c r="JWP12" s="38"/>
      <c r="JWQ12" s="38"/>
      <c r="JWR12" s="38"/>
      <c r="JWS12" s="38"/>
      <c r="JWT12" s="38"/>
      <c r="JWU12" s="38"/>
      <c r="JWV12" s="38"/>
      <c r="JWW12" s="38"/>
      <c r="JWX12" s="38"/>
      <c r="JWY12" s="38"/>
      <c r="JWZ12" s="38"/>
      <c r="JXA12" s="38"/>
      <c r="JXB12" s="38"/>
      <c r="JXC12" s="38"/>
      <c r="JXD12" s="38"/>
      <c r="JXE12" s="38"/>
      <c r="JXF12" s="38"/>
      <c r="JXG12" s="38"/>
      <c r="JXH12" s="38"/>
      <c r="JXI12" s="38"/>
      <c r="JXJ12" s="38"/>
      <c r="JXK12" s="38"/>
      <c r="JXL12" s="38"/>
      <c r="JXM12" s="38"/>
      <c r="JXN12" s="38"/>
      <c r="JXO12" s="38"/>
      <c r="JXP12" s="38"/>
      <c r="JXQ12" s="38"/>
      <c r="JXR12" s="38"/>
      <c r="JXS12" s="38"/>
      <c r="JXT12" s="38"/>
      <c r="JXU12" s="38"/>
      <c r="JXV12" s="38"/>
      <c r="JXW12" s="38"/>
      <c r="JXX12" s="38"/>
      <c r="JXY12" s="38"/>
      <c r="JXZ12" s="38"/>
      <c r="JYA12" s="38"/>
      <c r="JYB12" s="38"/>
      <c r="JYC12" s="38"/>
      <c r="JYD12" s="38"/>
      <c r="JYE12" s="38"/>
      <c r="JYF12" s="38"/>
      <c r="JYG12" s="38"/>
      <c r="JYH12" s="38"/>
      <c r="JYI12" s="38"/>
      <c r="JYJ12" s="38"/>
      <c r="JYK12" s="38"/>
      <c r="JYL12" s="38"/>
      <c r="JYM12" s="38"/>
      <c r="JYN12" s="38"/>
      <c r="JYO12" s="38"/>
      <c r="JYP12" s="38"/>
      <c r="JYQ12" s="38"/>
      <c r="JYR12" s="38"/>
      <c r="JYS12" s="38"/>
      <c r="JYT12" s="38"/>
      <c r="JYU12" s="38"/>
      <c r="JYV12" s="38"/>
      <c r="JYW12" s="38"/>
      <c r="JYX12" s="38"/>
      <c r="JYY12" s="38"/>
      <c r="JYZ12" s="38"/>
      <c r="JZA12" s="38"/>
      <c r="JZB12" s="38"/>
      <c r="JZC12" s="38"/>
      <c r="JZD12" s="38"/>
      <c r="JZE12" s="38"/>
      <c r="JZF12" s="38"/>
      <c r="JZG12" s="38"/>
      <c r="JZH12" s="38"/>
      <c r="JZI12" s="38"/>
      <c r="JZJ12" s="38"/>
      <c r="JZK12" s="38"/>
      <c r="JZL12" s="38"/>
      <c r="JZM12" s="38"/>
      <c r="JZN12" s="38"/>
      <c r="JZO12" s="38"/>
      <c r="JZP12" s="38"/>
      <c r="JZQ12" s="38"/>
      <c r="JZR12" s="38"/>
      <c r="JZS12" s="38"/>
      <c r="JZT12" s="38"/>
      <c r="JZU12" s="38"/>
      <c r="JZV12" s="38"/>
      <c r="JZW12" s="38"/>
      <c r="JZX12" s="38"/>
      <c r="JZY12" s="38"/>
      <c r="JZZ12" s="38"/>
      <c r="KAA12" s="38"/>
      <c r="KAB12" s="38"/>
      <c r="KAC12" s="38"/>
      <c r="KAD12" s="38"/>
      <c r="KAE12" s="38"/>
      <c r="KAF12" s="38"/>
      <c r="KAG12" s="38"/>
      <c r="KAH12" s="38"/>
      <c r="KAI12" s="38"/>
      <c r="KAJ12" s="38"/>
      <c r="KAK12" s="38"/>
      <c r="KAL12" s="38"/>
      <c r="KAM12" s="38"/>
      <c r="KAN12" s="38"/>
      <c r="KAO12" s="38"/>
      <c r="KAP12" s="38"/>
      <c r="KAQ12" s="38"/>
      <c r="KAR12" s="38"/>
      <c r="KAS12" s="38"/>
      <c r="KAT12" s="38"/>
      <c r="KAU12" s="38"/>
      <c r="KAV12" s="38"/>
      <c r="KAW12" s="38"/>
      <c r="KAX12" s="38"/>
      <c r="KAY12" s="38"/>
      <c r="KAZ12" s="38"/>
      <c r="KBA12" s="38"/>
      <c r="KBB12" s="38"/>
      <c r="KBC12" s="38"/>
      <c r="KBD12" s="38"/>
      <c r="KBE12" s="38"/>
      <c r="KBF12" s="38"/>
      <c r="KBG12" s="38"/>
      <c r="KBH12" s="38"/>
      <c r="KBI12" s="38"/>
      <c r="KBJ12" s="38"/>
      <c r="KBK12" s="38"/>
      <c r="KBL12" s="38"/>
      <c r="KBM12" s="38"/>
      <c r="KBN12" s="38"/>
      <c r="KBO12" s="38"/>
      <c r="KBP12" s="38"/>
      <c r="KBQ12" s="38"/>
      <c r="KBR12" s="38"/>
      <c r="KBS12" s="38"/>
      <c r="KBT12" s="38"/>
      <c r="KBU12" s="38"/>
      <c r="KBV12" s="38"/>
      <c r="KBW12" s="38"/>
      <c r="KBX12" s="38"/>
      <c r="KBY12" s="38"/>
      <c r="KBZ12" s="38"/>
      <c r="KCA12" s="38"/>
      <c r="KCB12" s="38"/>
      <c r="KCC12" s="38"/>
      <c r="KCD12" s="38"/>
      <c r="KCE12" s="38"/>
      <c r="KCF12" s="38"/>
      <c r="KCG12" s="38"/>
      <c r="KCH12" s="38"/>
      <c r="KCI12" s="38"/>
      <c r="KCJ12" s="38"/>
      <c r="KCK12" s="38"/>
      <c r="KCL12" s="38"/>
      <c r="KCM12" s="38"/>
      <c r="KCN12" s="38"/>
      <c r="KCO12" s="38"/>
      <c r="KCP12" s="38"/>
      <c r="KCQ12" s="38"/>
      <c r="KCR12" s="38"/>
      <c r="KCS12" s="38"/>
      <c r="KCT12" s="38"/>
      <c r="KCU12" s="38"/>
      <c r="KCV12" s="38"/>
      <c r="KCW12" s="38"/>
      <c r="KCX12" s="38"/>
      <c r="KCY12" s="38"/>
      <c r="KCZ12" s="38"/>
      <c r="KDA12" s="38"/>
      <c r="KDB12" s="38"/>
      <c r="KDC12" s="38"/>
      <c r="KDD12" s="38"/>
      <c r="KDE12" s="38"/>
      <c r="KDF12" s="38"/>
      <c r="KDG12" s="38"/>
      <c r="KDH12" s="38"/>
      <c r="KDI12" s="38"/>
      <c r="KDJ12" s="38"/>
      <c r="KDK12" s="38"/>
      <c r="KDL12" s="38"/>
      <c r="KDM12" s="38"/>
      <c r="KDN12" s="38"/>
      <c r="KDO12" s="38"/>
      <c r="KDP12" s="38"/>
      <c r="KDQ12" s="38"/>
      <c r="KDR12" s="38"/>
      <c r="KDS12" s="38"/>
      <c r="KDT12" s="38"/>
      <c r="KDU12" s="38"/>
      <c r="KDV12" s="38"/>
      <c r="KDW12" s="38"/>
      <c r="KDX12" s="38"/>
      <c r="KDY12" s="38"/>
      <c r="KDZ12" s="38"/>
      <c r="KEA12" s="38"/>
      <c r="KEB12" s="38"/>
      <c r="KEC12" s="38"/>
      <c r="KED12" s="38"/>
      <c r="KEE12" s="38"/>
      <c r="KEF12" s="38"/>
      <c r="KEG12" s="38"/>
      <c r="KEH12" s="38"/>
      <c r="KEI12" s="38"/>
      <c r="KEJ12" s="38"/>
      <c r="KEK12" s="38"/>
      <c r="KEL12" s="38"/>
      <c r="KEM12" s="38"/>
      <c r="KEN12" s="38"/>
      <c r="KEO12" s="38"/>
      <c r="KEP12" s="38"/>
      <c r="KEQ12" s="38"/>
      <c r="KER12" s="38"/>
      <c r="KES12" s="38"/>
      <c r="KET12" s="38"/>
      <c r="KEU12" s="38"/>
      <c r="KEV12" s="38"/>
      <c r="KEW12" s="38"/>
      <c r="KEX12" s="38"/>
      <c r="KEY12" s="38"/>
      <c r="KEZ12" s="38"/>
      <c r="KFA12" s="38"/>
      <c r="KFB12" s="38"/>
      <c r="KFC12" s="38"/>
      <c r="KFD12" s="38"/>
      <c r="KFE12" s="38"/>
      <c r="KFF12" s="38"/>
      <c r="KFG12" s="38"/>
      <c r="KFH12" s="38"/>
      <c r="KFI12" s="38"/>
      <c r="KFJ12" s="38"/>
      <c r="KFK12" s="38"/>
      <c r="KFL12" s="38"/>
      <c r="KFM12" s="38"/>
      <c r="KFN12" s="38"/>
      <c r="KFO12" s="38"/>
      <c r="KFP12" s="38"/>
      <c r="KFQ12" s="38"/>
      <c r="KFR12" s="38"/>
      <c r="KFS12" s="38"/>
      <c r="KFT12" s="38"/>
      <c r="KFU12" s="38"/>
      <c r="KFV12" s="38"/>
      <c r="KFW12" s="38"/>
      <c r="KFX12" s="38"/>
      <c r="KFY12" s="38"/>
      <c r="KFZ12" s="38"/>
      <c r="KGA12" s="38"/>
      <c r="KGB12" s="38"/>
      <c r="KGC12" s="38"/>
      <c r="KGD12" s="38"/>
      <c r="KGE12" s="38"/>
      <c r="KGF12" s="38"/>
      <c r="KGG12" s="38"/>
      <c r="KGH12" s="38"/>
      <c r="KGI12" s="38"/>
      <c r="KGJ12" s="38"/>
      <c r="KGK12" s="38"/>
      <c r="KGL12" s="38"/>
      <c r="KGM12" s="38"/>
      <c r="KGN12" s="38"/>
      <c r="KGO12" s="38"/>
      <c r="KGP12" s="38"/>
      <c r="KGQ12" s="38"/>
      <c r="KGR12" s="38"/>
      <c r="KGS12" s="38"/>
      <c r="KGT12" s="38"/>
      <c r="KGU12" s="38"/>
      <c r="KGV12" s="38"/>
      <c r="KGW12" s="38"/>
      <c r="KGX12" s="38"/>
      <c r="KGY12" s="38"/>
      <c r="KGZ12" s="38"/>
      <c r="KHA12" s="38"/>
      <c r="KHB12" s="38"/>
      <c r="KHC12" s="38"/>
      <c r="KHD12" s="38"/>
      <c r="KHE12" s="38"/>
      <c r="KHF12" s="38"/>
      <c r="KHG12" s="38"/>
      <c r="KHH12" s="38"/>
      <c r="KHI12" s="38"/>
      <c r="KHJ12" s="38"/>
      <c r="KHK12" s="38"/>
      <c r="KHL12" s="38"/>
      <c r="KHM12" s="38"/>
      <c r="KHN12" s="38"/>
      <c r="KHO12" s="38"/>
      <c r="KHP12" s="38"/>
      <c r="KHQ12" s="38"/>
      <c r="KHR12" s="38"/>
      <c r="KHS12" s="38"/>
      <c r="KHT12" s="38"/>
      <c r="KHU12" s="38"/>
      <c r="KHV12" s="38"/>
      <c r="KHW12" s="38"/>
      <c r="KHX12" s="38"/>
      <c r="KHY12" s="38"/>
      <c r="KHZ12" s="38"/>
      <c r="KIA12" s="38"/>
      <c r="KIB12" s="38"/>
      <c r="KIC12" s="38"/>
      <c r="KID12" s="38"/>
      <c r="KIE12" s="38"/>
      <c r="KIF12" s="38"/>
      <c r="KIG12" s="38"/>
      <c r="KIH12" s="38"/>
      <c r="KII12" s="38"/>
      <c r="KIJ12" s="38"/>
      <c r="KIK12" s="38"/>
      <c r="KIL12" s="38"/>
      <c r="KIM12" s="38"/>
      <c r="KIN12" s="38"/>
      <c r="KIO12" s="38"/>
      <c r="KIP12" s="38"/>
      <c r="KIQ12" s="38"/>
      <c r="KIR12" s="38"/>
      <c r="KIS12" s="38"/>
      <c r="KIT12" s="38"/>
      <c r="KIU12" s="38"/>
      <c r="KIV12" s="38"/>
      <c r="KIW12" s="38"/>
      <c r="KIX12" s="38"/>
      <c r="KIY12" s="38"/>
      <c r="KIZ12" s="38"/>
      <c r="KJA12" s="38"/>
      <c r="KJB12" s="38"/>
      <c r="KJC12" s="38"/>
      <c r="KJD12" s="38"/>
      <c r="KJE12" s="38"/>
      <c r="KJF12" s="38"/>
      <c r="KJG12" s="38"/>
      <c r="KJH12" s="38"/>
      <c r="KJI12" s="38"/>
      <c r="KJJ12" s="38"/>
      <c r="KJK12" s="38"/>
      <c r="KJL12" s="38"/>
      <c r="KJM12" s="38"/>
      <c r="KJN12" s="38"/>
      <c r="KJO12" s="38"/>
      <c r="KJP12" s="38"/>
      <c r="KJQ12" s="38"/>
      <c r="KJR12" s="38"/>
      <c r="KJS12" s="38"/>
      <c r="KJT12" s="38"/>
      <c r="KJU12" s="38"/>
      <c r="KJV12" s="38"/>
      <c r="KJW12" s="38"/>
      <c r="KJX12" s="38"/>
      <c r="KJY12" s="38"/>
      <c r="KJZ12" s="38"/>
      <c r="KKA12" s="38"/>
      <c r="KKB12" s="38"/>
      <c r="KKC12" s="38"/>
      <c r="KKD12" s="38"/>
      <c r="KKE12" s="38"/>
      <c r="KKF12" s="38"/>
      <c r="KKG12" s="38"/>
      <c r="KKH12" s="38"/>
      <c r="KKI12" s="38"/>
      <c r="KKJ12" s="38"/>
      <c r="KKK12" s="38"/>
      <c r="KKL12" s="38"/>
      <c r="KKM12" s="38"/>
      <c r="KKN12" s="38"/>
      <c r="KKO12" s="38"/>
      <c r="KKP12" s="38"/>
      <c r="KKQ12" s="38"/>
      <c r="KKR12" s="38"/>
      <c r="KKS12" s="38"/>
      <c r="KKT12" s="38"/>
      <c r="KKU12" s="38"/>
      <c r="KKV12" s="38"/>
      <c r="KKW12" s="38"/>
      <c r="KKX12" s="38"/>
      <c r="KKY12" s="38"/>
      <c r="KKZ12" s="38"/>
      <c r="KLA12" s="38"/>
      <c r="KLB12" s="38"/>
      <c r="KLC12" s="38"/>
      <c r="KLD12" s="38"/>
      <c r="KLE12" s="38"/>
      <c r="KLF12" s="38"/>
      <c r="KLG12" s="38"/>
      <c r="KLH12" s="38"/>
      <c r="KLI12" s="38"/>
      <c r="KLJ12" s="38"/>
      <c r="KLK12" s="38"/>
      <c r="KLL12" s="38"/>
      <c r="KLM12" s="38"/>
      <c r="KLN12" s="38"/>
      <c r="KLO12" s="38"/>
      <c r="KLP12" s="38"/>
      <c r="KLQ12" s="38"/>
      <c r="KLR12" s="38"/>
      <c r="KLS12" s="38"/>
      <c r="KLT12" s="38"/>
      <c r="KLU12" s="38"/>
      <c r="KLV12" s="38"/>
      <c r="KLW12" s="38"/>
      <c r="KLX12" s="38"/>
      <c r="KLY12" s="38"/>
      <c r="KLZ12" s="38"/>
      <c r="KMA12" s="38"/>
      <c r="KMB12" s="38"/>
      <c r="KMC12" s="38"/>
      <c r="KMD12" s="38"/>
      <c r="KME12" s="38"/>
      <c r="KMF12" s="38"/>
      <c r="KMG12" s="38"/>
      <c r="KMH12" s="38"/>
      <c r="KMI12" s="38"/>
      <c r="KMJ12" s="38"/>
      <c r="KMK12" s="38"/>
      <c r="KML12" s="38"/>
      <c r="KMM12" s="38"/>
      <c r="KMN12" s="38"/>
      <c r="KMO12" s="38"/>
      <c r="KMP12" s="38"/>
      <c r="KMQ12" s="38"/>
      <c r="KMR12" s="38"/>
      <c r="KMS12" s="38"/>
      <c r="KMT12" s="38"/>
      <c r="KMU12" s="38"/>
      <c r="KMV12" s="38"/>
      <c r="KMW12" s="38"/>
      <c r="KMX12" s="38"/>
      <c r="KMY12" s="38"/>
      <c r="KMZ12" s="38"/>
      <c r="KNA12" s="38"/>
      <c r="KNB12" s="38"/>
      <c r="KNC12" s="38"/>
      <c r="KND12" s="38"/>
      <c r="KNE12" s="38"/>
      <c r="KNF12" s="38"/>
      <c r="KNG12" s="38"/>
      <c r="KNH12" s="38"/>
      <c r="KNI12" s="38"/>
      <c r="KNJ12" s="38"/>
      <c r="KNK12" s="38"/>
      <c r="KNL12" s="38"/>
      <c r="KNM12" s="38"/>
      <c r="KNN12" s="38"/>
      <c r="KNO12" s="38"/>
      <c r="KNP12" s="38"/>
      <c r="KNQ12" s="38"/>
      <c r="KNR12" s="38"/>
      <c r="KNS12" s="38"/>
      <c r="KNT12" s="38"/>
      <c r="KNU12" s="38"/>
      <c r="KNV12" s="38"/>
      <c r="KNW12" s="38"/>
      <c r="KNX12" s="38"/>
      <c r="KNY12" s="38"/>
      <c r="KNZ12" s="38"/>
      <c r="KOA12" s="38"/>
      <c r="KOB12" s="38"/>
      <c r="KOC12" s="38"/>
      <c r="KOD12" s="38"/>
      <c r="KOE12" s="38"/>
      <c r="KOF12" s="38"/>
      <c r="KOG12" s="38"/>
      <c r="KOH12" s="38"/>
      <c r="KOI12" s="38"/>
      <c r="KOJ12" s="38"/>
      <c r="KOK12" s="38"/>
      <c r="KOL12" s="38"/>
      <c r="KOM12" s="38"/>
      <c r="KON12" s="38"/>
      <c r="KOO12" s="38"/>
      <c r="KOP12" s="38"/>
      <c r="KOQ12" s="38"/>
      <c r="KOR12" s="38"/>
      <c r="KOS12" s="38"/>
      <c r="KOT12" s="38"/>
      <c r="KOU12" s="38"/>
      <c r="KOV12" s="38"/>
      <c r="KOW12" s="38"/>
      <c r="KOX12" s="38"/>
      <c r="KOY12" s="38"/>
      <c r="KOZ12" s="38"/>
      <c r="KPA12" s="38"/>
      <c r="KPB12" s="38"/>
      <c r="KPC12" s="38"/>
      <c r="KPD12" s="38"/>
      <c r="KPE12" s="38"/>
      <c r="KPF12" s="38"/>
      <c r="KPG12" s="38"/>
      <c r="KPH12" s="38"/>
      <c r="KPI12" s="38"/>
      <c r="KPJ12" s="38"/>
      <c r="KPK12" s="38"/>
      <c r="KPL12" s="38"/>
      <c r="KPM12" s="38"/>
      <c r="KPN12" s="38"/>
      <c r="KPO12" s="38"/>
      <c r="KPP12" s="38"/>
      <c r="KPQ12" s="38"/>
      <c r="KPR12" s="38"/>
      <c r="KPS12" s="38"/>
      <c r="KPT12" s="38"/>
      <c r="KPU12" s="38"/>
      <c r="KPV12" s="38"/>
      <c r="KPW12" s="38"/>
      <c r="KPX12" s="38"/>
      <c r="KPY12" s="38"/>
      <c r="KPZ12" s="38"/>
      <c r="KQA12" s="38"/>
      <c r="KQB12" s="38"/>
      <c r="KQC12" s="38"/>
      <c r="KQD12" s="38"/>
      <c r="KQE12" s="38"/>
      <c r="KQF12" s="38"/>
      <c r="KQG12" s="38"/>
      <c r="KQH12" s="38"/>
      <c r="KQI12" s="38"/>
      <c r="KQJ12" s="38"/>
      <c r="KQK12" s="38"/>
      <c r="KQL12" s="38"/>
      <c r="KQM12" s="38"/>
      <c r="KQN12" s="38"/>
      <c r="KQO12" s="38"/>
      <c r="KQP12" s="38"/>
      <c r="KQQ12" s="38"/>
      <c r="KQR12" s="38"/>
      <c r="KQS12" s="38"/>
      <c r="KQT12" s="38"/>
      <c r="KQU12" s="38"/>
      <c r="KQV12" s="38"/>
      <c r="KQW12" s="38"/>
      <c r="KQX12" s="38"/>
      <c r="KQY12" s="38"/>
      <c r="KQZ12" s="38"/>
      <c r="KRA12" s="38"/>
      <c r="KRB12" s="38"/>
      <c r="KRC12" s="38"/>
      <c r="KRD12" s="38"/>
      <c r="KRE12" s="38"/>
      <c r="KRF12" s="38"/>
      <c r="KRG12" s="38"/>
      <c r="KRH12" s="38"/>
      <c r="KRI12" s="38"/>
      <c r="KRJ12" s="38"/>
      <c r="KRK12" s="38"/>
      <c r="KRL12" s="38"/>
      <c r="KRM12" s="38"/>
      <c r="KRN12" s="38"/>
      <c r="KRO12" s="38"/>
      <c r="KRP12" s="38"/>
      <c r="KRQ12" s="38"/>
      <c r="KRR12" s="38"/>
      <c r="KRS12" s="38"/>
      <c r="KRT12" s="38"/>
      <c r="KRU12" s="38"/>
      <c r="KRV12" s="38"/>
      <c r="KRW12" s="38"/>
      <c r="KRX12" s="38"/>
      <c r="KRY12" s="38"/>
      <c r="KRZ12" s="38"/>
      <c r="KSA12" s="38"/>
      <c r="KSB12" s="38"/>
      <c r="KSC12" s="38"/>
      <c r="KSD12" s="38"/>
      <c r="KSE12" s="38"/>
      <c r="KSF12" s="38"/>
      <c r="KSG12" s="38"/>
      <c r="KSH12" s="38"/>
      <c r="KSI12" s="38"/>
      <c r="KSJ12" s="38"/>
      <c r="KSK12" s="38"/>
      <c r="KSL12" s="38"/>
      <c r="KSM12" s="38"/>
      <c r="KSN12" s="38"/>
      <c r="KSO12" s="38"/>
      <c r="KSP12" s="38"/>
      <c r="KSQ12" s="38"/>
      <c r="KSR12" s="38"/>
      <c r="KSS12" s="38"/>
      <c r="KST12" s="38"/>
      <c r="KSU12" s="38"/>
      <c r="KSV12" s="38"/>
      <c r="KSW12" s="38"/>
      <c r="KSX12" s="38"/>
      <c r="KSY12" s="38"/>
      <c r="KSZ12" s="38"/>
      <c r="KTA12" s="38"/>
      <c r="KTB12" s="38"/>
      <c r="KTC12" s="38"/>
      <c r="KTD12" s="38"/>
      <c r="KTE12" s="38"/>
      <c r="KTF12" s="38"/>
      <c r="KTG12" s="38"/>
      <c r="KTH12" s="38"/>
      <c r="KTI12" s="38"/>
      <c r="KTJ12" s="38"/>
      <c r="KTK12" s="38"/>
      <c r="KTL12" s="38"/>
      <c r="KTM12" s="38"/>
      <c r="KTN12" s="38"/>
      <c r="KTO12" s="38"/>
      <c r="KTP12" s="38"/>
      <c r="KTQ12" s="38"/>
      <c r="KTR12" s="38"/>
      <c r="KTS12" s="38"/>
      <c r="KTT12" s="38"/>
      <c r="KTU12" s="38"/>
      <c r="KTV12" s="38"/>
      <c r="KTW12" s="38"/>
      <c r="KTX12" s="38"/>
      <c r="KTY12" s="38"/>
      <c r="KTZ12" s="38"/>
      <c r="KUA12" s="38"/>
      <c r="KUB12" s="38"/>
      <c r="KUC12" s="38"/>
      <c r="KUD12" s="38"/>
      <c r="KUE12" s="38"/>
      <c r="KUF12" s="38"/>
      <c r="KUG12" s="38"/>
      <c r="KUH12" s="38"/>
      <c r="KUI12" s="38"/>
      <c r="KUJ12" s="38"/>
      <c r="KUK12" s="38"/>
      <c r="KUL12" s="38"/>
      <c r="KUM12" s="38"/>
      <c r="KUN12" s="38"/>
      <c r="KUO12" s="38"/>
      <c r="KUP12" s="38"/>
      <c r="KUQ12" s="38"/>
      <c r="KUR12" s="38"/>
      <c r="KUS12" s="38"/>
      <c r="KUT12" s="38"/>
      <c r="KUU12" s="38"/>
      <c r="KUV12" s="38"/>
      <c r="KUW12" s="38"/>
      <c r="KUX12" s="38"/>
      <c r="KUY12" s="38"/>
      <c r="KUZ12" s="38"/>
      <c r="KVA12" s="38"/>
      <c r="KVB12" s="38"/>
      <c r="KVC12" s="38"/>
      <c r="KVD12" s="38"/>
      <c r="KVE12" s="38"/>
      <c r="KVF12" s="38"/>
      <c r="KVG12" s="38"/>
      <c r="KVH12" s="38"/>
      <c r="KVI12" s="38"/>
      <c r="KVJ12" s="38"/>
      <c r="KVK12" s="38"/>
      <c r="KVL12" s="38"/>
      <c r="KVM12" s="38"/>
      <c r="KVN12" s="38"/>
      <c r="KVO12" s="38"/>
      <c r="KVP12" s="38"/>
      <c r="KVQ12" s="38"/>
      <c r="KVR12" s="38"/>
      <c r="KVS12" s="38"/>
      <c r="KVT12" s="38"/>
      <c r="KVU12" s="38"/>
      <c r="KVV12" s="38"/>
      <c r="KVW12" s="38"/>
      <c r="KVX12" s="38"/>
      <c r="KVY12" s="38"/>
      <c r="KVZ12" s="38"/>
      <c r="KWA12" s="38"/>
      <c r="KWB12" s="38"/>
      <c r="KWC12" s="38"/>
      <c r="KWD12" s="38"/>
      <c r="KWE12" s="38"/>
      <c r="KWF12" s="38"/>
      <c r="KWG12" s="38"/>
      <c r="KWH12" s="38"/>
      <c r="KWI12" s="38"/>
      <c r="KWJ12" s="38"/>
      <c r="KWK12" s="38"/>
      <c r="KWL12" s="38"/>
      <c r="KWM12" s="38"/>
      <c r="KWN12" s="38"/>
      <c r="KWO12" s="38"/>
      <c r="KWP12" s="38"/>
      <c r="KWQ12" s="38"/>
      <c r="KWR12" s="38"/>
      <c r="KWS12" s="38"/>
      <c r="KWT12" s="38"/>
      <c r="KWU12" s="38"/>
      <c r="KWV12" s="38"/>
      <c r="KWW12" s="38"/>
      <c r="KWX12" s="38"/>
      <c r="KWY12" s="38"/>
      <c r="KWZ12" s="38"/>
      <c r="KXA12" s="38"/>
      <c r="KXB12" s="38"/>
      <c r="KXC12" s="38"/>
      <c r="KXD12" s="38"/>
      <c r="KXE12" s="38"/>
      <c r="KXF12" s="38"/>
      <c r="KXG12" s="38"/>
      <c r="KXH12" s="38"/>
      <c r="KXI12" s="38"/>
      <c r="KXJ12" s="38"/>
      <c r="KXK12" s="38"/>
      <c r="KXL12" s="38"/>
      <c r="KXM12" s="38"/>
      <c r="KXN12" s="38"/>
      <c r="KXO12" s="38"/>
      <c r="KXP12" s="38"/>
      <c r="KXQ12" s="38"/>
      <c r="KXR12" s="38"/>
      <c r="KXS12" s="38"/>
      <c r="KXT12" s="38"/>
      <c r="KXU12" s="38"/>
      <c r="KXV12" s="38"/>
      <c r="KXW12" s="38"/>
      <c r="KXX12" s="38"/>
      <c r="KXY12" s="38"/>
      <c r="KXZ12" s="38"/>
      <c r="KYA12" s="38"/>
      <c r="KYB12" s="38"/>
      <c r="KYC12" s="38"/>
      <c r="KYD12" s="38"/>
      <c r="KYE12" s="38"/>
      <c r="KYF12" s="38"/>
      <c r="KYG12" s="38"/>
      <c r="KYH12" s="38"/>
      <c r="KYI12" s="38"/>
      <c r="KYJ12" s="38"/>
      <c r="KYK12" s="38"/>
      <c r="KYL12" s="38"/>
      <c r="KYM12" s="38"/>
      <c r="KYN12" s="38"/>
      <c r="KYO12" s="38"/>
      <c r="KYP12" s="38"/>
      <c r="KYQ12" s="38"/>
      <c r="KYR12" s="38"/>
      <c r="KYS12" s="38"/>
      <c r="KYT12" s="38"/>
      <c r="KYU12" s="38"/>
      <c r="KYV12" s="38"/>
      <c r="KYW12" s="38"/>
      <c r="KYX12" s="38"/>
      <c r="KYY12" s="38"/>
      <c r="KYZ12" s="38"/>
      <c r="KZA12" s="38"/>
      <c r="KZB12" s="38"/>
      <c r="KZC12" s="38"/>
      <c r="KZD12" s="38"/>
      <c r="KZE12" s="38"/>
      <c r="KZF12" s="38"/>
      <c r="KZG12" s="38"/>
      <c r="KZH12" s="38"/>
      <c r="KZI12" s="38"/>
      <c r="KZJ12" s="38"/>
      <c r="KZK12" s="38"/>
      <c r="KZL12" s="38"/>
      <c r="KZM12" s="38"/>
      <c r="KZN12" s="38"/>
      <c r="KZO12" s="38"/>
      <c r="KZP12" s="38"/>
      <c r="KZQ12" s="38"/>
      <c r="KZR12" s="38"/>
      <c r="KZS12" s="38"/>
      <c r="KZT12" s="38"/>
      <c r="KZU12" s="38"/>
      <c r="KZV12" s="38"/>
      <c r="KZW12" s="38"/>
      <c r="KZX12" s="38"/>
      <c r="KZY12" s="38"/>
      <c r="KZZ12" s="38"/>
      <c r="LAA12" s="38"/>
      <c r="LAB12" s="38"/>
      <c r="LAC12" s="38"/>
      <c r="LAD12" s="38"/>
      <c r="LAE12" s="38"/>
      <c r="LAF12" s="38"/>
      <c r="LAG12" s="38"/>
      <c r="LAH12" s="38"/>
      <c r="LAI12" s="38"/>
      <c r="LAJ12" s="38"/>
      <c r="LAK12" s="38"/>
      <c r="LAL12" s="38"/>
      <c r="LAM12" s="38"/>
      <c r="LAN12" s="38"/>
      <c r="LAO12" s="38"/>
      <c r="LAP12" s="38"/>
      <c r="LAQ12" s="38"/>
      <c r="LAR12" s="38"/>
      <c r="LAS12" s="38"/>
      <c r="LAT12" s="38"/>
      <c r="LAU12" s="38"/>
      <c r="LAV12" s="38"/>
      <c r="LAW12" s="38"/>
      <c r="LAX12" s="38"/>
      <c r="LAY12" s="38"/>
      <c r="LAZ12" s="38"/>
      <c r="LBA12" s="38"/>
      <c r="LBB12" s="38"/>
      <c r="LBC12" s="38"/>
      <c r="LBD12" s="38"/>
      <c r="LBE12" s="38"/>
      <c r="LBF12" s="38"/>
      <c r="LBG12" s="38"/>
      <c r="LBH12" s="38"/>
      <c r="LBI12" s="38"/>
      <c r="LBJ12" s="38"/>
      <c r="LBK12" s="38"/>
      <c r="LBL12" s="38"/>
      <c r="LBM12" s="38"/>
      <c r="LBN12" s="38"/>
      <c r="LBO12" s="38"/>
      <c r="LBP12" s="38"/>
      <c r="LBQ12" s="38"/>
      <c r="LBR12" s="38"/>
      <c r="LBS12" s="38"/>
      <c r="LBT12" s="38"/>
      <c r="LBU12" s="38"/>
      <c r="LBV12" s="38"/>
      <c r="LBW12" s="38"/>
      <c r="LBX12" s="38"/>
      <c r="LBY12" s="38"/>
      <c r="LBZ12" s="38"/>
      <c r="LCA12" s="38"/>
      <c r="LCB12" s="38"/>
      <c r="LCC12" s="38"/>
      <c r="LCD12" s="38"/>
      <c r="LCE12" s="38"/>
      <c r="LCF12" s="38"/>
      <c r="LCG12" s="38"/>
      <c r="LCH12" s="38"/>
      <c r="LCI12" s="38"/>
      <c r="LCJ12" s="38"/>
      <c r="LCK12" s="38"/>
      <c r="LCL12" s="38"/>
      <c r="LCM12" s="38"/>
      <c r="LCN12" s="38"/>
      <c r="LCO12" s="38"/>
      <c r="LCP12" s="38"/>
      <c r="LCQ12" s="38"/>
      <c r="LCR12" s="38"/>
      <c r="LCS12" s="38"/>
      <c r="LCT12" s="38"/>
      <c r="LCU12" s="38"/>
      <c r="LCV12" s="38"/>
      <c r="LCW12" s="38"/>
      <c r="LCX12" s="38"/>
      <c r="LCY12" s="38"/>
      <c r="LCZ12" s="38"/>
      <c r="LDA12" s="38"/>
      <c r="LDB12" s="38"/>
      <c r="LDC12" s="38"/>
      <c r="LDD12" s="38"/>
      <c r="LDE12" s="38"/>
      <c r="LDF12" s="38"/>
      <c r="LDG12" s="38"/>
      <c r="LDH12" s="38"/>
      <c r="LDI12" s="38"/>
      <c r="LDJ12" s="38"/>
      <c r="LDK12" s="38"/>
      <c r="LDL12" s="38"/>
      <c r="LDM12" s="38"/>
      <c r="LDN12" s="38"/>
      <c r="LDO12" s="38"/>
      <c r="LDP12" s="38"/>
      <c r="LDQ12" s="38"/>
      <c r="LDR12" s="38"/>
      <c r="LDS12" s="38"/>
      <c r="LDT12" s="38"/>
      <c r="LDU12" s="38"/>
      <c r="LDV12" s="38"/>
      <c r="LDW12" s="38"/>
      <c r="LDX12" s="38"/>
      <c r="LDY12" s="38"/>
      <c r="LDZ12" s="38"/>
      <c r="LEA12" s="38"/>
      <c r="LEB12" s="38"/>
      <c r="LEC12" s="38"/>
      <c r="LED12" s="38"/>
      <c r="LEE12" s="38"/>
      <c r="LEF12" s="38"/>
      <c r="LEG12" s="38"/>
      <c r="LEH12" s="38"/>
      <c r="LEI12" s="38"/>
      <c r="LEJ12" s="38"/>
      <c r="LEK12" s="38"/>
      <c r="LEL12" s="38"/>
      <c r="LEM12" s="38"/>
      <c r="LEN12" s="38"/>
      <c r="LEO12" s="38"/>
      <c r="LEP12" s="38"/>
      <c r="LEQ12" s="38"/>
      <c r="LER12" s="38"/>
      <c r="LES12" s="38"/>
      <c r="LET12" s="38"/>
      <c r="LEU12" s="38"/>
      <c r="LEV12" s="38"/>
      <c r="LEW12" s="38"/>
      <c r="LEX12" s="38"/>
      <c r="LEY12" s="38"/>
      <c r="LEZ12" s="38"/>
      <c r="LFA12" s="38"/>
      <c r="LFB12" s="38"/>
      <c r="LFC12" s="38"/>
      <c r="LFD12" s="38"/>
      <c r="LFE12" s="38"/>
      <c r="LFF12" s="38"/>
      <c r="LFG12" s="38"/>
      <c r="LFH12" s="38"/>
      <c r="LFI12" s="38"/>
      <c r="LFJ12" s="38"/>
      <c r="LFK12" s="38"/>
      <c r="LFL12" s="38"/>
      <c r="LFM12" s="38"/>
      <c r="LFN12" s="38"/>
      <c r="LFO12" s="38"/>
      <c r="LFP12" s="38"/>
      <c r="LFQ12" s="38"/>
      <c r="LFR12" s="38"/>
      <c r="LFS12" s="38"/>
      <c r="LFT12" s="38"/>
      <c r="LFU12" s="38"/>
      <c r="LFV12" s="38"/>
      <c r="LFW12" s="38"/>
      <c r="LFX12" s="38"/>
      <c r="LFY12" s="38"/>
      <c r="LFZ12" s="38"/>
      <c r="LGA12" s="38"/>
      <c r="LGB12" s="38"/>
      <c r="LGC12" s="38"/>
      <c r="LGD12" s="38"/>
      <c r="LGE12" s="38"/>
      <c r="LGF12" s="38"/>
      <c r="LGG12" s="38"/>
      <c r="LGH12" s="38"/>
      <c r="LGI12" s="38"/>
      <c r="LGJ12" s="38"/>
      <c r="LGK12" s="38"/>
      <c r="LGL12" s="38"/>
      <c r="LGM12" s="38"/>
      <c r="LGN12" s="38"/>
      <c r="LGO12" s="38"/>
      <c r="LGP12" s="38"/>
      <c r="LGQ12" s="38"/>
      <c r="LGR12" s="38"/>
      <c r="LGS12" s="38"/>
      <c r="LGT12" s="38"/>
      <c r="LGU12" s="38"/>
      <c r="LGV12" s="38"/>
      <c r="LGW12" s="38"/>
      <c r="LGX12" s="38"/>
      <c r="LGY12" s="38"/>
      <c r="LGZ12" s="38"/>
      <c r="LHA12" s="38"/>
      <c r="LHB12" s="38"/>
      <c r="LHC12" s="38"/>
      <c r="LHD12" s="38"/>
      <c r="LHE12" s="38"/>
      <c r="LHF12" s="38"/>
      <c r="LHG12" s="38"/>
      <c r="LHH12" s="38"/>
      <c r="LHI12" s="38"/>
      <c r="LHJ12" s="38"/>
      <c r="LHK12" s="38"/>
      <c r="LHL12" s="38"/>
      <c r="LHM12" s="38"/>
      <c r="LHN12" s="38"/>
      <c r="LHO12" s="38"/>
      <c r="LHP12" s="38"/>
      <c r="LHQ12" s="38"/>
      <c r="LHR12" s="38"/>
      <c r="LHS12" s="38"/>
      <c r="LHT12" s="38"/>
      <c r="LHU12" s="38"/>
      <c r="LHV12" s="38"/>
      <c r="LHW12" s="38"/>
      <c r="LHX12" s="38"/>
      <c r="LHY12" s="38"/>
      <c r="LHZ12" s="38"/>
      <c r="LIA12" s="38"/>
      <c r="LIB12" s="38"/>
      <c r="LIC12" s="38"/>
      <c r="LID12" s="38"/>
      <c r="LIE12" s="38"/>
      <c r="LIF12" s="38"/>
      <c r="LIG12" s="38"/>
      <c r="LIH12" s="38"/>
      <c r="LII12" s="38"/>
      <c r="LIJ12" s="38"/>
      <c r="LIK12" s="38"/>
      <c r="LIL12" s="38"/>
      <c r="LIM12" s="38"/>
      <c r="LIN12" s="38"/>
      <c r="LIO12" s="38"/>
      <c r="LIP12" s="38"/>
      <c r="LIQ12" s="38"/>
      <c r="LIR12" s="38"/>
      <c r="LIS12" s="38"/>
      <c r="LIT12" s="38"/>
      <c r="LIU12" s="38"/>
      <c r="LIV12" s="38"/>
      <c r="LIW12" s="38"/>
      <c r="LIX12" s="38"/>
      <c r="LIY12" s="38"/>
      <c r="LIZ12" s="38"/>
      <c r="LJA12" s="38"/>
      <c r="LJB12" s="38"/>
      <c r="LJC12" s="38"/>
      <c r="LJD12" s="38"/>
      <c r="LJE12" s="38"/>
      <c r="LJF12" s="38"/>
      <c r="LJG12" s="38"/>
      <c r="LJH12" s="38"/>
      <c r="LJI12" s="38"/>
      <c r="LJJ12" s="38"/>
      <c r="LJK12" s="38"/>
      <c r="LJL12" s="38"/>
      <c r="LJM12" s="38"/>
      <c r="LJN12" s="38"/>
      <c r="LJO12" s="38"/>
      <c r="LJP12" s="38"/>
      <c r="LJQ12" s="38"/>
      <c r="LJR12" s="38"/>
      <c r="LJS12" s="38"/>
      <c r="LJT12" s="38"/>
      <c r="LJU12" s="38"/>
      <c r="LJV12" s="38"/>
      <c r="LJW12" s="38"/>
      <c r="LJX12" s="38"/>
      <c r="LJY12" s="38"/>
      <c r="LJZ12" s="38"/>
      <c r="LKA12" s="38"/>
      <c r="LKB12" s="38"/>
      <c r="LKC12" s="38"/>
      <c r="LKD12" s="38"/>
      <c r="LKE12" s="38"/>
      <c r="LKF12" s="38"/>
      <c r="LKG12" s="38"/>
      <c r="LKH12" s="38"/>
      <c r="LKI12" s="38"/>
      <c r="LKJ12" s="38"/>
      <c r="LKK12" s="38"/>
      <c r="LKL12" s="38"/>
      <c r="LKM12" s="38"/>
      <c r="LKN12" s="38"/>
      <c r="LKO12" s="38"/>
      <c r="LKP12" s="38"/>
      <c r="LKQ12" s="38"/>
      <c r="LKR12" s="38"/>
      <c r="LKS12" s="38"/>
      <c r="LKT12" s="38"/>
      <c r="LKU12" s="38"/>
      <c r="LKV12" s="38"/>
      <c r="LKW12" s="38"/>
      <c r="LKX12" s="38"/>
      <c r="LKY12" s="38"/>
      <c r="LKZ12" s="38"/>
      <c r="LLA12" s="38"/>
      <c r="LLB12" s="38"/>
      <c r="LLC12" s="38"/>
      <c r="LLD12" s="38"/>
      <c r="LLE12" s="38"/>
      <c r="LLF12" s="38"/>
      <c r="LLG12" s="38"/>
      <c r="LLH12" s="38"/>
      <c r="LLI12" s="38"/>
      <c r="LLJ12" s="38"/>
      <c r="LLK12" s="38"/>
      <c r="LLL12" s="38"/>
      <c r="LLM12" s="38"/>
      <c r="LLN12" s="38"/>
      <c r="LLO12" s="38"/>
      <c r="LLP12" s="38"/>
      <c r="LLQ12" s="38"/>
      <c r="LLR12" s="38"/>
      <c r="LLS12" s="38"/>
      <c r="LLT12" s="38"/>
      <c r="LLU12" s="38"/>
      <c r="LLV12" s="38"/>
      <c r="LLW12" s="38"/>
      <c r="LLX12" s="38"/>
      <c r="LLY12" s="38"/>
      <c r="LLZ12" s="38"/>
      <c r="LMA12" s="38"/>
      <c r="LMB12" s="38"/>
      <c r="LMC12" s="38"/>
      <c r="LMD12" s="38"/>
      <c r="LME12" s="38"/>
      <c r="LMF12" s="38"/>
      <c r="LMG12" s="38"/>
      <c r="LMH12" s="38"/>
      <c r="LMI12" s="38"/>
      <c r="LMJ12" s="38"/>
      <c r="LMK12" s="38"/>
      <c r="LML12" s="38"/>
      <c r="LMM12" s="38"/>
      <c r="LMN12" s="38"/>
      <c r="LMO12" s="38"/>
      <c r="LMP12" s="38"/>
      <c r="LMQ12" s="38"/>
      <c r="LMR12" s="38"/>
      <c r="LMS12" s="38"/>
      <c r="LMT12" s="38"/>
      <c r="LMU12" s="38"/>
      <c r="LMV12" s="38"/>
      <c r="LMW12" s="38"/>
      <c r="LMX12" s="38"/>
      <c r="LMY12" s="38"/>
      <c r="LMZ12" s="38"/>
      <c r="LNA12" s="38"/>
      <c r="LNB12" s="38"/>
      <c r="LNC12" s="38"/>
      <c r="LND12" s="38"/>
      <c r="LNE12" s="38"/>
      <c r="LNF12" s="38"/>
      <c r="LNG12" s="38"/>
      <c r="LNH12" s="38"/>
      <c r="LNI12" s="38"/>
      <c r="LNJ12" s="38"/>
      <c r="LNK12" s="38"/>
      <c r="LNL12" s="38"/>
      <c r="LNM12" s="38"/>
      <c r="LNN12" s="38"/>
      <c r="LNO12" s="38"/>
      <c r="LNP12" s="38"/>
      <c r="LNQ12" s="38"/>
      <c r="LNR12" s="38"/>
      <c r="LNS12" s="38"/>
      <c r="LNT12" s="38"/>
      <c r="LNU12" s="38"/>
      <c r="LNV12" s="38"/>
      <c r="LNW12" s="38"/>
      <c r="LNX12" s="38"/>
      <c r="LNY12" s="38"/>
      <c r="LNZ12" s="38"/>
      <c r="LOA12" s="38"/>
      <c r="LOB12" s="38"/>
      <c r="LOC12" s="38"/>
      <c r="LOD12" s="38"/>
      <c r="LOE12" s="38"/>
      <c r="LOF12" s="38"/>
      <c r="LOG12" s="38"/>
      <c r="LOH12" s="38"/>
      <c r="LOI12" s="38"/>
      <c r="LOJ12" s="38"/>
      <c r="LOK12" s="38"/>
      <c r="LOL12" s="38"/>
      <c r="LOM12" s="38"/>
      <c r="LON12" s="38"/>
      <c r="LOO12" s="38"/>
      <c r="LOP12" s="38"/>
      <c r="LOQ12" s="38"/>
      <c r="LOR12" s="38"/>
      <c r="LOS12" s="38"/>
      <c r="LOT12" s="38"/>
      <c r="LOU12" s="38"/>
      <c r="LOV12" s="38"/>
      <c r="LOW12" s="38"/>
      <c r="LOX12" s="38"/>
      <c r="LOY12" s="38"/>
      <c r="LOZ12" s="38"/>
      <c r="LPA12" s="38"/>
      <c r="LPB12" s="38"/>
      <c r="LPC12" s="38"/>
      <c r="LPD12" s="38"/>
      <c r="LPE12" s="38"/>
      <c r="LPF12" s="38"/>
      <c r="LPG12" s="38"/>
      <c r="LPH12" s="38"/>
      <c r="LPI12" s="38"/>
      <c r="LPJ12" s="38"/>
      <c r="LPK12" s="38"/>
      <c r="LPL12" s="38"/>
      <c r="LPM12" s="38"/>
      <c r="LPN12" s="38"/>
      <c r="LPO12" s="38"/>
      <c r="LPP12" s="38"/>
      <c r="LPQ12" s="38"/>
      <c r="LPR12" s="38"/>
      <c r="LPS12" s="38"/>
      <c r="LPT12" s="38"/>
      <c r="LPU12" s="38"/>
      <c r="LPV12" s="38"/>
      <c r="LPW12" s="38"/>
      <c r="LPX12" s="38"/>
      <c r="LPY12" s="38"/>
      <c r="LPZ12" s="38"/>
      <c r="LQA12" s="38"/>
      <c r="LQB12" s="38"/>
      <c r="LQC12" s="38"/>
      <c r="LQD12" s="38"/>
      <c r="LQE12" s="38"/>
      <c r="LQF12" s="38"/>
      <c r="LQG12" s="38"/>
      <c r="LQH12" s="38"/>
      <c r="LQI12" s="38"/>
      <c r="LQJ12" s="38"/>
      <c r="LQK12" s="38"/>
      <c r="LQL12" s="38"/>
      <c r="LQM12" s="38"/>
      <c r="LQN12" s="38"/>
      <c r="LQO12" s="38"/>
      <c r="LQP12" s="38"/>
      <c r="LQQ12" s="38"/>
      <c r="LQR12" s="38"/>
      <c r="LQS12" s="38"/>
      <c r="LQT12" s="38"/>
      <c r="LQU12" s="38"/>
      <c r="LQV12" s="38"/>
      <c r="LQW12" s="38"/>
      <c r="LQX12" s="38"/>
      <c r="LQY12" s="38"/>
      <c r="LQZ12" s="38"/>
      <c r="LRA12" s="38"/>
      <c r="LRB12" s="38"/>
      <c r="LRC12" s="38"/>
      <c r="LRD12" s="38"/>
      <c r="LRE12" s="38"/>
      <c r="LRF12" s="38"/>
      <c r="LRG12" s="38"/>
      <c r="LRH12" s="38"/>
      <c r="LRI12" s="38"/>
      <c r="LRJ12" s="38"/>
      <c r="LRK12" s="38"/>
      <c r="LRL12" s="38"/>
      <c r="LRM12" s="38"/>
      <c r="LRN12" s="38"/>
      <c r="LRO12" s="38"/>
      <c r="LRP12" s="38"/>
      <c r="LRQ12" s="38"/>
      <c r="LRR12" s="38"/>
      <c r="LRS12" s="38"/>
      <c r="LRT12" s="38"/>
      <c r="LRU12" s="38"/>
      <c r="LRV12" s="38"/>
      <c r="LRW12" s="38"/>
      <c r="LRX12" s="38"/>
      <c r="LRY12" s="38"/>
      <c r="LRZ12" s="38"/>
      <c r="LSA12" s="38"/>
      <c r="LSB12" s="38"/>
      <c r="LSC12" s="38"/>
      <c r="LSD12" s="38"/>
      <c r="LSE12" s="38"/>
      <c r="LSF12" s="38"/>
      <c r="LSG12" s="38"/>
      <c r="LSH12" s="38"/>
      <c r="LSI12" s="38"/>
      <c r="LSJ12" s="38"/>
      <c r="LSK12" s="38"/>
      <c r="LSL12" s="38"/>
      <c r="LSM12" s="38"/>
      <c r="LSN12" s="38"/>
      <c r="LSO12" s="38"/>
      <c r="LSP12" s="38"/>
      <c r="LSQ12" s="38"/>
      <c r="LSR12" s="38"/>
      <c r="LSS12" s="38"/>
      <c r="LST12" s="38"/>
      <c r="LSU12" s="38"/>
      <c r="LSV12" s="38"/>
      <c r="LSW12" s="38"/>
      <c r="LSX12" s="38"/>
      <c r="LSY12" s="38"/>
      <c r="LSZ12" s="38"/>
      <c r="LTA12" s="38"/>
      <c r="LTB12" s="38"/>
      <c r="LTC12" s="38"/>
      <c r="LTD12" s="38"/>
      <c r="LTE12" s="38"/>
      <c r="LTF12" s="38"/>
      <c r="LTG12" s="38"/>
      <c r="LTH12" s="38"/>
      <c r="LTI12" s="38"/>
      <c r="LTJ12" s="38"/>
      <c r="LTK12" s="38"/>
      <c r="LTL12" s="38"/>
      <c r="LTM12" s="38"/>
      <c r="LTN12" s="38"/>
      <c r="LTO12" s="38"/>
      <c r="LTP12" s="38"/>
      <c r="LTQ12" s="38"/>
      <c r="LTR12" s="38"/>
      <c r="LTS12" s="38"/>
      <c r="LTT12" s="38"/>
      <c r="LTU12" s="38"/>
      <c r="LTV12" s="38"/>
      <c r="LTW12" s="38"/>
      <c r="LTX12" s="38"/>
      <c r="LTY12" s="38"/>
      <c r="LTZ12" s="38"/>
      <c r="LUA12" s="38"/>
      <c r="LUB12" s="38"/>
      <c r="LUC12" s="38"/>
      <c r="LUD12" s="38"/>
      <c r="LUE12" s="38"/>
      <c r="LUF12" s="38"/>
      <c r="LUG12" s="38"/>
      <c r="LUH12" s="38"/>
      <c r="LUI12" s="38"/>
      <c r="LUJ12" s="38"/>
      <c r="LUK12" s="38"/>
      <c r="LUL12" s="38"/>
      <c r="LUM12" s="38"/>
      <c r="LUN12" s="38"/>
      <c r="LUO12" s="38"/>
      <c r="LUP12" s="38"/>
      <c r="LUQ12" s="38"/>
      <c r="LUR12" s="38"/>
      <c r="LUS12" s="38"/>
      <c r="LUT12" s="38"/>
      <c r="LUU12" s="38"/>
      <c r="LUV12" s="38"/>
      <c r="LUW12" s="38"/>
      <c r="LUX12" s="38"/>
      <c r="LUY12" s="38"/>
      <c r="LUZ12" s="38"/>
      <c r="LVA12" s="38"/>
      <c r="LVB12" s="38"/>
      <c r="LVC12" s="38"/>
      <c r="LVD12" s="38"/>
      <c r="LVE12" s="38"/>
      <c r="LVF12" s="38"/>
      <c r="LVG12" s="38"/>
      <c r="LVH12" s="38"/>
      <c r="LVI12" s="38"/>
      <c r="LVJ12" s="38"/>
      <c r="LVK12" s="38"/>
      <c r="LVL12" s="38"/>
      <c r="LVM12" s="38"/>
      <c r="LVN12" s="38"/>
      <c r="LVO12" s="38"/>
      <c r="LVP12" s="38"/>
      <c r="LVQ12" s="38"/>
      <c r="LVR12" s="38"/>
      <c r="LVS12" s="38"/>
      <c r="LVT12" s="38"/>
      <c r="LVU12" s="38"/>
      <c r="LVV12" s="38"/>
      <c r="LVW12" s="38"/>
      <c r="LVX12" s="38"/>
      <c r="LVY12" s="38"/>
      <c r="LVZ12" s="38"/>
      <c r="LWA12" s="38"/>
      <c r="LWB12" s="38"/>
      <c r="LWC12" s="38"/>
      <c r="LWD12" s="38"/>
      <c r="LWE12" s="38"/>
      <c r="LWF12" s="38"/>
      <c r="LWG12" s="38"/>
      <c r="LWH12" s="38"/>
      <c r="LWI12" s="38"/>
      <c r="LWJ12" s="38"/>
      <c r="LWK12" s="38"/>
      <c r="LWL12" s="38"/>
      <c r="LWM12" s="38"/>
      <c r="LWN12" s="38"/>
      <c r="LWO12" s="38"/>
      <c r="LWP12" s="38"/>
      <c r="LWQ12" s="38"/>
      <c r="LWR12" s="38"/>
      <c r="LWS12" s="38"/>
      <c r="LWT12" s="38"/>
      <c r="LWU12" s="38"/>
      <c r="LWV12" s="38"/>
      <c r="LWW12" s="38"/>
      <c r="LWX12" s="38"/>
      <c r="LWY12" s="38"/>
      <c r="LWZ12" s="38"/>
      <c r="LXA12" s="38"/>
      <c r="LXB12" s="38"/>
      <c r="LXC12" s="38"/>
      <c r="LXD12" s="38"/>
      <c r="LXE12" s="38"/>
      <c r="LXF12" s="38"/>
      <c r="LXG12" s="38"/>
      <c r="LXH12" s="38"/>
      <c r="LXI12" s="38"/>
      <c r="LXJ12" s="38"/>
      <c r="LXK12" s="38"/>
      <c r="LXL12" s="38"/>
      <c r="LXM12" s="38"/>
      <c r="LXN12" s="38"/>
      <c r="LXO12" s="38"/>
      <c r="LXP12" s="38"/>
      <c r="LXQ12" s="38"/>
      <c r="LXR12" s="38"/>
      <c r="LXS12" s="38"/>
      <c r="LXT12" s="38"/>
      <c r="LXU12" s="38"/>
      <c r="LXV12" s="38"/>
      <c r="LXW12" s="38"/>
      <c r="LXX12" s="38"/>
      <c r="LXY12" s="38"/>
      <c r="LXZ12" s="38"/>
      <c r="LYA12" s="38"/>
      <c r="LYB12" s="38"/>
      <c r="LYC12" s="38"/>
      <c r="LYD12" s="38"/>
      <c r="LYE12" s="38"/>
      <c r="LYF12" s="38"/>
      <c r="LYG12" s="38"/>
      <c r="LYH12" s="38"/>
      <c r="LYI12" s="38"/>
      <c r="LYJ12" s="38"/>
      <c r="LYK12" s="38"/>
      <c r="LYL12" s="38"/>
      <c r="LYM12" s="38"/>
      <c r="LYN12" s="38"/>
      <c r="LYO12" s="38"/>
      <c r="LYP12" s="38"/>
      <c r="LYQ12" s="38"/>
      <c r="LYR12" s="38"/>
      <c r="LYS12" s="38"/>
      <c r="LYT12" s="38"/>
      <c r="LYU12" s="38"/>
      <c r="LYV12" s="38"/>
      <c r="LYW12" s="38"/>
      <c r="LYX12" s="38"/>
      <c r="LYY12" s="38"/>
      <c r="LYZ12" s="38"/>
      <c r="LZA12" s="38"/>
      <c r="LZB12" s="38"/>
      <c r="LZC12" s="38"/>
      <c r="LZD12" s="38"/>
      <c r="LZE12" s="38"/>
      <c r="LZF12" s="38"/>
      <c r="LZG12" s="38"/>
      <c r="LZH12" s="38"/>
      <c r="LZI12" s="38"/>
      <c r="LZJ12" s="38"/>
      <c r="LZK12" s="38"/>
      <c r="LZL12" s="38"/>
      <c r="LZM12" s="38"/>
      <c r="LZN12" s="38"/>
      <c r="LZO12" s="38"/>
      <c r="LZP12" s="38"/>
      <c r="LZQ12" s="38"/>
      <c r="LZR12" s="38"/>
      <c r="LZS12" s="38"/>
      <c r="LZT12" s="38"/>
      <c r="LZU12" s="38"/>
      <c r="LZV12" s="38"/>
      <c r="LZW12" s="38"/>
      <c r="LZX12" s="38"/>
      <c r="LZY12" s="38"/>
      <c r="LZZ12" s="38"/>
      <c r="MAA12" s="38"/>
      <c r="MAB12" s="38"/>
      <c r="MAC12" s="38"/>
      <c r="MAD12" s="38"/>
      <c r="MAE12" s="38"/>
      <c r="MAF12" s="38"/>
      <c r="MAG12" s="38"/>
      <c r="MAH12" s="38"/>
      <c r="MAI12" s="38"/>
      <c r="MAJ12" s="38"/>
      <c r="MAK12" s="38"/>
      <c r="MAL12" s="38"/>
      <c r="MAM12" s="38"/>
      <c r="MAN12" s="38"/>
      <c r="MAO12" s="38"/>
      <c r="MAP12" s="38"/>
      <c r="MAQ12" s="38"/>
      <c r="MAR12" s="38"/>
      <c r="MAS12" s="38"/>
      <c r="MAT12" s="38"/>
      <c r="MAU12" s="38"/>
      <c r="MAV12" s="38"/>
      <c r="MAW12" s="38"/>
      <c r="MAX12" s="38"/>
      <c r="MAY12" s="38"/>
      <c r="MAZ12" s="38"/>
      <c r="MBA12" s="38"/>
      <c r="MBB12" s="38"/>
      <c r="MBC12" s="38"/>
      <c r="MBD12" s="38"/>
      <c r="MBE12" s="38"/>
      <c r="MBF12" s="38"/>
      <c r="MBG12" s="38"/>
      <c r="MBH12" s="38"/>
      <c r="MBI12" s="38"/>
      <c r="MBJ12" s="38"/>
      <c r="MBK12" s="38"/>
      <c r="MBL12" s="38"/>
      <c r="MBM12" s="38"/>
      <c r="MBN12" s="38"/>
      <c r="MBO12" s="38"/>
      <c r="MBP12" s="38"/>
      <c r="MBQ12" s="38"/>
      <c r="MBR12" s="38"/>
      <c r="MBS12" s="38"/>
      <c r="MBT12" s="38"/>
      <c r="MBU12" s="38"/>
      <c r="MBV12" s="38"/>
      <c r="MBW12" s="38"/>
      <c r="MBX12" s="38"/>
      <c r="MBY12" s="38"/>
      <c r="MBZ12" s="38"/>
      <c r="MCA12" s="38"/>
      <c r="MCB12" s="38"/>
      <c r="MCC12" s="38"/>
      <c r="MCD12" s="38"/>
      <c r="MCE12" s="38"/>
      <c r="MCF12" s="38"/>
      <c r="MCG12" s="38"/>
      <c r="MCH12" s="38"/>
      <c r="MCI12" s="38"/>
      <c r="MCJ12" s="38"/>
      <c r="MCK12" s="38"/>
      <c r="MCL12" s="38"/>
      <c r="MCM12" s="38"/>
      <c r="MCN12" s="38"/>
      <c r="MCO12" s="38"/>
      <c r="MCP12" s="38"/>
      <c r="MCQ12" s="38"/>
      <c r="MCR12" s="38"/>
      <c r="MCS12" s="38"/>
      <c r="MCT12" s="38"/>
      <c r="MCU12" s="38"/>
      <c r="MCV12" s="38"/>
      <c r="MCW12" s="38"/>
      <c r="MCX12" s="38"/>
      <c r="MCY12" s="38"/>
      <c r="MCZ12" s="38"/>
      <c r="MDA12" s="38"/>
      <c r="MDB12" s="38"/>
      <c r="MDC12" s="38"/>
      <c r="MDD12" s="38"/>
      <c r="MDE12" s="38"/>
      <c r="MDF12" s="38"/>
      <c r="MDG12" s="38"/>
      <c r="MDH12" s="38"/>
      <c r="MDI12" s="38"/>
      <c r="MDJ12" s="38"/>
      <c r="MDK12" s="38"/>
      <c r="MDL12" s="38"/>
      <c r="MDM12" s="38"/>
      <c r="MDN12" s="38"/>
      <c r="MDO12" s="38"/>
      <c r="MDP12" s="38"/>
      <c r="MDQ12" s="38"/>
      <c r="MDR12" s="38"/>
      <c r="MDS12" s="38"/>
      <c r="MDT12" s="38"/>
      <c r="MDU12" s="38"/>
      <c r="MDV12" s="38"/>
      <c r="MDW12" s="38"/>
      <c r="MDX12" s="38"/>
      <c r="MDY12" s="38"/>
      <c r="MDZ12" s="38"/>
      <c r="MEA12" s="38"/>
      <c r="MEB12" s="38"/>
      <c r="MEC12" s="38"/>
      <c r="MED12" s="38"/>
      <c r="MEE12" s="38"/>
      <c r="MEF12" s="38"/>
      <c r="MEG12" s="38"/>
      <c r="MEH12" s="38"/>
      <c r="MEI12" s="38"/>
      <c r="MEJ12" s="38"/>
      <c r="MEK12" s="38"/>
      <c r="MEL12" s="38"/>
      <c r="MEM12" s="38"/>
      <c r="MEN12" s="38"/>
      <c r="MEO12" s="38"/>
      <c r="MEP12" s="38"/>
      <c r="MEQ12" s="38"/>
      <c r="MER12" s="38"/>
      <c r="MES12" s="38"/>
      <c r="MET12" s="38"/>
      <c r="MEU12" s="38"/>
      <c r="MEV12" s="38"/>
      <c r="MEW12" s="38"/>
      <c r="MEX12" s="38"/>
      <c r="MEY12" s="38"/>
      <c r="MEZ12" s="38"/>
      <c r="MFA12" s="38"/>
      <c r="MFB12" s="38"/>
      <c r="MFC12" s="38"/>
      <c r="MFD12" s="38"/>
      <c r="MFE12" s="38"/>
      <c r="MFF12" s="38"/>
      <c r="MFG12" s="38"/>
      <c r="MFH12" s="38"/>
      <c r="MFI12" s="38"/>
      <c r="MFJ12" s="38"/>
      <c r="MFK12" s="38"/>
      <c r="MFL12" s="38"/>
      <c r="MFM12" s="38"/>
      <c r="MFN12" s="38"/>
      <c r="MFO12" s="38"/>
      <c r="MFP12" s="38"/>
      <c r="MFQ12" s="38"/>
      <c r="MFR12" s="38"/>
      <c r="MFS12" s="38"/>
      <c r="MFT12" s="38"/>
      <c r="MFU12" s="38"/>
      <c r="MFV12" s="38"/>
      <c r="MFW12" s="38"/>
      <c r="MFX12" s="38"/>
      <c r="MFY12" s="38"/>
      <c r="MFZ12" s="38"/>
      <c r="MGA12" s="38"/>
      <c r="MGB12" s="38"/>
      <c r="MGC12" s="38"/>
      <c r="MGD12" s="38"/>
      <c r="MGE12" s="38"/>
      <c r="MGF12" s="38"/>
      <c r="MGG12" s="38"/>
      <c r="MGH12" s="38"/>
      <c r="MGI12" s="38"/>
      <c r="MGJ12" s="38"/>
      <c r="MGK12" s="38"/>
      <c r="MGL12" s="38"/>
      <c r="MGM12" s="38"/>
      <c r="MGN12" s="38"/>
      <c r="MGO12" s="38"/>
      <c r="MGP12" s="38"/>
      <c r="MGQ12" s="38"/>
      <c r="MGR12" s="38"/>
      <c r="MGS12" s="38"/>
      <c r="MGT12" s="38"/>
      <c r="MGU12" s="38"/>
      <c r="MGV12" s="38"/>
      <c r="MGW12" s="38"/>
      <c r="MGX12" s="38"/>
      <c r="MGY12" s="38"/>
      <c r="MGZ12" s="38"/>
      <c r="MHA12" s="38"/>
      <c r="MHB12" s="38"/>
      <c r="MHC12" s="38"/>
      <c r="MHD12" s="38"/>
      <c r="MHE12" s="38"/>
      <c r="MHF12" s="38"/>
      <c r="MHG12" s="38"/>
      <c r="MHH12" s="38"/>
      <c r="MHI12" s="38"/>
      <c r="MHJ12" s="38"/>
      <c r="MHK12" s="38"/>
      <c r="MHL12" s="38"/>
      <c r="MHM12" s="38"/>
      <c r="MHN12" s="38"/>
      <c r="MHO12" s="38"/>
      <c r="MHP12" s="38"/>
      <c r="MHQ12" s="38"/>
      <c r="MHR12" s="38"/>
      <c r="MHS12" s="38"/>
      <c r="MHT12" s="38"/>
      <c r="MHU12" s="38"/>
      <c r="MHV12" s="38"/>
      <c r="MHW12" s="38"/>
      <c r="MHX12" s="38"/>
      <c r="MHY12" s="38"/>
      <c r="MHZ12" s="38"/>
      <c r="MIA12" s="38"/>
      <c r="MIB12" s="38"/>
      <c r="MIC12" s="38"/>
      <c r="MID12" s="38"/>
      <c r="MIE12" s="38"/>
      <c r="MIF12" s="38"/>
      <c r="MIG12" s="38"/>
      <c r="MIH12" s="38"/>
      <c r="MII12" s="38"/>
      <c r="MIJ12" s="38"/>
      <c r="MIK12" s="38"/>
      <c r="MIL12" s="38"/>
      <c r="MIM12" s="38"/>
      <c r="MIN12" s="38"/>
      <c r="MIO12" s="38"/>
      <c r="MIP12" s="38"/>
      <c r="MIQ12" s="38"/>
      <c r="MIR12" s="38"/>
      <c r="MIS12" s="38"/>
      <c r="MIT12" s="38"/>
      <c r="MIU12" s="38"/>
      <c r="MIV12" s="38"/>
      <c r="MIW12" s="38"/>
      <c r="MIX12" s="38"/>
      <c r="MIY12" s="38"/>
      <c r="MIZ12" s="38"/>
      <c r="MJA12" s="38"/>
      <c r="MJB12" s="38"/>
      <c r="MJC12" s="38"/>
      <c r="MJD12" s="38"/>
      <c r="MJE12" s="38"/>
      <c r="MJF12" s="38"/>
      <c r="MJG12" s="38"/>
      <c r="MJH12" s="38"/>
      <c r="MJI12" s="38"/>
      <c r="MJJ12" s="38"/>
      <c r="MJK12" s="38"/>
      <c r="MJL12" s="38"/>
      <c r="MJM12" s="38"/>
      <c r="MJN12" s="38"/>
      <c r="MJO12" s="38"/>
      <c r="MJP12" s="38"/>
      <c r="MJQ12" s="38"/>
      <c r="MJR12" s="38"/>
      <c r="MJS12" s="38"/>
      <c r="MJT12" s="38"/>
      <c r="MJU12" s="38"/>
      <c r="MJV12" s="38"/>
      <c r="MJW12" s="38"/>
      <c r="MJX12" s="38"/>
      <c r="MJY12" s="38"/>
      <c r="MJZ12" s="38"/>
      <c r="MKA12" s="38"/>
      <c r="MKB12" s="38"/>
      <c r="MKC12" s="38"/>
      <c r="MKD12" s="38"/>
      <c r="MKE12" s="38"/>
      <c r="MKF12" s="38"/>
      <c r="MKG12" s="38"/>
      <c r="MKH12" s="38"/>
      <c r="MKI12" s="38"/>
      <c r="MKJ12" s="38"/>
      <c r="MKK12" s="38"/>
      <c r="MKL12" s="38"/>
      <c r="MKM12" s="38"/>
      <c r="MKN12" s="38"/>
      <c r="MKO12" s="38"/>
      <c r="MKP12" s="38"/>
      <c r="MKQ12" s="38"/>
      <c r="MKR12" s="38"/>
      <c r="MKS12" s="38"/>
      <c r="MKT12" s="38"/>
      <c r="MKU12" s="38"/>
      <c r="MKV12" s="38"/>
      <c r="MKW12" s="38"/>
      <c r="MKX12" s="38"/>
      <c r="MKY12" s="38"/>
      <c r="MKZ12" s="38"/>
      <c r="MLA12" s="38"/>
      <c r="MLB12" s="38"/>
      <c r="MLC12" s="38"/>
      <c r="MLD12" s="38"/>
      <c r="MLE12" s="38"/>
      <c r="MLF12" s="38"/>
      <c r="MLG12" s="38"/>
      <c r="MLH12" s="38"/>
      <c r="MLI12" s="38"/>
      <c r="MLJ12" s="38"/>
      <c r="MLK12" s="38"/>
      <c r="MLL12" s="38"/>
      <c r="MLM12" s="38"/>
      <c r="MLN12" s="38"/>
      <c r="MLO12" s="38"/>
      <c r="MLP12" s="38"/>
      <c r="MLQ12" s="38"/>
      <c r="MLR12" s="38"/>
      <c r="MLS12" s="38"/>
      <c r="MLT12" s="38"/>
      <c r="MLU12" s="38"/>
      <c r="MLV12" s="38"/>
      <c r="MLW12" s="38"/>
      <c r="MLX12" s="38"/>
      <c r="MLY12" s="38"/>
      <c r="MLZ12" s="38"/>
      <c r="MMA12" s="38"/>
      <c r="MMB12" s="38"/>
      <c r="MMC12" s="38"/>
      <c r="MMD12" s="38"/>
      <c r="MME12" s="38"/>
      <c r="MMF12" s="38"/>
      <c r="MMG12" s="38"/>
      <c r="MMH12" s="38"/>
      <c r="MMI12" s="38"/>
      <c r="MMJ12" s="38"/>
      <c r="MMK12" s="38"/>
      <c r="MML12" s="38"/>
      <c r="MMM12" s="38"/>
      <c r="MMN12" s="38"/>
      <c r="MMO12" s="38"/>
      <c r="MMP12" s="38"/>
      <c r="MMQ12" s="38"/>
      <c r="MMR12" s="38"/>
      <c r="MMS12" s="38"/>
      <c r="MMT12" s="38"/>
      <c r="MMU12" s="38"/>
      <c r="MMV12" s="38"/>
      <c r="MMW12" s="38"/>
      <c r="MMX12" s="38"/>
      <c r="MMY12" s="38"/>
      <c r="MMZ12" s="38"/>
      <c r="MNA12" s="38"/>
      <c r="MNB12" s="38"/>
      <c r="MNC12" s="38"/>
      <c r="MND12" s="38"/>
      <c r="MNE12" s="38"/>
      <c r="MNF12" s="38"/>
      <c r="MNG12" s="38"/>
      <c r="MNH12" s="38"/>
      <c r="MNI12" s="38"/>
      <c r="MNJ12" s="38"/>
      <c r="MNK12" s="38"/>
      <c r="MNL12" s="38"/>
      <c r="MNM12" s="38"/>
      <c r="MNN12" s="38"/>
      <c r="MNO12" s="38"/>
      <c r="MNP12" s="38"/>
      <c r="MNQ12" s="38"/>
      <c r="MNR12" s="38"/>
      <c r="MNS12" s="38"/>
      <c r="MNT12" s="38"/>
      <c r="MNU12" s="38"/>
      <c r="MNV12" s="38"/>
      <c r="MNW12" s="38"/>
      <c r="MNX12" s="38"/>
      <c r="MNY12" s="38"/>
      <c r="MNZ12" s="38"/>
      <c r="MOA12" s="38"/>
      <c r="MOB12" s="38"/>
      <c r="MOC12" s="38"/>
      <c r="MOD12" s="38"/>
      <c r="MOE12" s="38"/>
      <c r="MOF12" s="38"/>
      <c r="MOG12" s="38"/>
      <c r="MOH12" s="38"/>
      <c r="MOI12" s="38"/>
      <c r="MOJ12" s="38"/>
      <c r="MOK12" s="38"/>
      <c r="MOL12" s="38"/>
      <c r="MOM12" s="38"/>
      <c r="MON12" s="38"/>
      <c r="MOO12" s="38"/>
      <c r="MOP12" s="38"/>
      <c r="MOQ12" s="38"/>
      <c r="MOR12" s="38"/>
      <c r="MOS12" s="38"/>
      <c r="MOT12" s="38"/>
      <c r="MOU12" s="38"/>
      <c r="MOV12" s="38"/>
      <c r="MOW12" s="38"/>
      <c r="MOX12" s="38"/>
      <c r="MOY12" s="38"/>
      <c r="MOZ12" s="38"/>
      <c r="MPA12" s="38"/>
      <c r="MPB12" s="38"/>
      <c r="MPC12" s="38"/>
      <c r="MPD12" s="38"/>
      <c r="MPE12" s="38"/>
      <c r="MPF12" s="38"/>
      <c r="MPG12" s="38"/>
      <c r="MPH12" s="38"/>
      <c r="MPI12" s="38"/>
      <c r="MPJ12" s="38"/>
      <c r="MPK12" s="38"/>
      <c r="MPL12" s="38"/>
      <c r="MPM12" s="38"/>
      <c r="MPN12" s="38"/>
      <c r="MPO12" s="38"/>
      <c r="MPP12" s="38"/>
      <c r="MPQ12" s="38"/>
      <c r="MPR12" s="38"/>
      <c r="MPS12" s="38"/>
      <c r="MPT12" s="38"/>
      <c r="MPU12" s="38"/>
      <c r="MPV12" s="38"/>
      <c r="MPW12" s="38"/>
      <c r="MPX12" s="38"/>
      <c r="MPY12" s="38"/>
      <c r="MPZ12" s="38"/>
      <c r="MQA12" s="38"/>
      <c r="MQB12" s="38"/>
      <c r="MQC12" s="38"/>
      <c r="MQD12" s="38"/>
      <c r="MQE12" s="38"/>
      <c r="MQF12" s="38"/>
      <c r="MQG12" s="38"/>
      <c r="MQH12" s="38"/>
      <c r="MQI12" s="38"/>
      <c r="MQJ12" s="38"/>
      <c r="MQK12" s="38"/>
      <c r="MQL12" s="38"/>
      <c r="MQM12" s="38"/>
      <c r="MQN12" s="38"/>
      <c r="MQO12" s="38"/>
      <c r="MQP12" s="38"/>
      <c r="MQQ12" s="38"/>
      <c r="MQR12" s="38"/>
      <c r="MQS12" s="38"/>
      <c r="MQT12" s="38"/>
      <c r="MQU12" s="38"/>
      <c r="MQV12" s="38"/>
      <c r="MQW12" s="38"/>
      <c r="MQX12" s="38"/>
      <c r="MQY12" s="38"/>
      <c r="MQZ12" s="38"/>
      <c r="MRA12" s="38"/>
      <c r="MRB12" s="38"/>
      <c r="MRC12" s="38"/>
      <c r="MRD12" s="38"/>
      <c r="MRE12" s="38"/>
      <c r="MRF12" s="38"/>
      <c r="MRG12" s="38"/>
      <c r="MRH12" s="38"/>
      <c r="MRI12" s="38"/>
      <c r="MRJ12" s="38"/>
      <c r="MRK12" s="38"/>
      <c r="MRL12" s="38"/>
      <c r="MRM12" s="38"/>
      <c r="MRN12" s="38"/>
      <c r="MRO12" s="38"/>
      <c r="MRP12" s="38"/>
      <c r="MRQ12" s="38"/>
      <c r="MRR12" s="38"/>
      <c r="MRS12" s="38"/>
      <c r="MRT12" s="38"/>
      <c r="MRU12" s="38"/>
      <c r="MRV12" s="38"/>
      <c r="MRW12" s="38"/>
      <c r="MRX12" s="38"/>
      <c r="MRY12" s="38"/>
      <c r="MRZ12" s="38"/>
      <c r="MSA12" s="38"/>
      <c r="MSB12" s="38"/>
      <c r="MSC12" s="38"/>
      <c r="MSD12" s="38"/>
      <c r="MSE12" s="38"/>
      <c r="MSF12" s="38"/>
      <c r="MSG12" s="38"/>
      <c r="MSH12" s="38"/>
      <c r="MSI12" s="38"/>
      <c r="MSJ12" s="38"/>
      <c r="MSK12" s="38"/>
      <c r="MSL12" s="38"/>
      <c r="MSM12" s="38"/>
      <c r="MSN12" s="38"/>
      <c r="MSO12" s="38"/>
      <c r="MSP12" s="38"/>
      <c r="MSQ12" s="38"/>
      <c r="MSR12" s="38"/>
      <c r="MSS12" s="38"/>
      <c r="MST12" s="38"/>
      <c r="MSU12" s="38"/>
      <c r="MSV12" s="38"/>
      <c r="MSW12" s="38"/>
      <c r="MSX12" s="38"/>
      <c r="MSY12" s="38"/>
      <c r="MSZ12" s="38"/>
      <c r="MTA12" s="38"/>
      <c r="MTB12" s="38"/>
      <c r="MTC12" s="38"/>
      <c r="MTD12" s="38"/>
      <c r="MTE12" s="38"/>
      <c r="MTF12" s="38"/>
      <c r="MTG12" s="38"/>
      <c r="MTH12" s="38"/>
      <c r="MTI12" s="38"/>
      <c r="MTJ12" s="38"/>
      <c r="MTK12" s="38"/>
      <c r="MTL12" s="38"/>
      <c r="MTM12" s="38"/>
      <c r="MTN12" s="38"/>
      <c r="MTO12" s="38"/>
      <c r="MTP12" s="38"/>
      <c r="MTQ12" s="38"/>
      <c r="MTR12" s="38"/>
      <c r="MTS12" s="38"/>
      <c r="MTT12" s="38"/>
      <c r="MTU12" s="38"/>
      <c r="MTV12" s="38"/>
      <c r="MTW12" s="38"/>
      <c r="MTX12" s="38"/>
      <c r="MTY12" s="38"/>
      <c r="MTZ12" s="38"/>
      <c r="MUA12" s="38"/>
      <c r="MUB12" s="38"/>
      <c r="MUC12" s="38"/>
      <c r="MUD12" s="38"/>
      <c r="MUE12" s="38"/>
      <c r="MUF12" s="38"/>
      <c r="MUG12" s="38"/>
      <c r="MUH12" s="38"/>
      <c r="MUI12" s="38"/>
      <c r="MUJ12" s="38"/>
      <c r="MUK12" s="38"/>
      <c r="MUL12" s="38"/>
      <c r="MUM12" s="38"/>
      <c r="MUN12" s="38"/>
      <c r="MUO12" s="38"/>
      <c r="MUP12" s="38"/>
      <c r="MUQ12" s="38"/>
      <c r="MUR12" s="38"/>
      <c r="MUS12" s="38"/>
      <c r="MUT12" s="38"/>
      <c r="MUU12" s="38"/>
      <c r="MUV12" s="38"/>
      <c r="MUW12" s="38"/>
      <c r="MUX12" s="38"/>
      <c r="MUY12" s="38"/>
      <c r="MUZ12" s="38"/>
      <c r="MVA12" s="38"/>
      <c r="MVB12" s="38"/>
      <c r="MVC12" s="38"/>
      <c r="MVD12" s="38"/>
      <c r="MVE12" s="38"/>
      <c r="MVF12" s="38"/>
      <c r="MVG12" s="38"/>
      <c r="MVH12" s="38"/>
      <c r="MVI12" s="38"/>
      <c r="MVJ12" s="38"/>
      <c r="MVK12" s="38"/>
      <c r="MVL12" s="38"/>
      <c r="MVM12" s="38"/>
      <c r="MVN12" s="38"/>
      <c r="MVO12" s="38"/>
      <c r="MVP12" s="38"/>
      <c r="MVQ12" s="38"/>
      <c r="MVR12" s="38"/>
      <c r="MVS12" s="38"/>
      <c r="MVT12" s="38"/>
      <c r="MVU12" s="38"/>
      <c r="MVV12" s="38"/>
      <c r="MVW12" s="38"/>
      <c r="MVX12" s="38"/>
      <c r="MVY12" s="38"/>
      <c r="MVZ12" s="38"/>
      <c r="MWA12" s="38"/>
      <c r="MWB12" s="38"/>
      <c r="MWC12" s="38"/>
      <c r="MWD12" s="38"/>
      <c r="MWE12" s="38"/>
      <c r="MWF12" s="38"/>
      <c r="MWG12" s="38"/>
      <c r="MWH12" s="38"/>
      <c r="MWI12" s="38"/>
      <c r="MWJ12" s="38"/>
      <c r="MWK12" s="38"/>
      <c r="MWL12" s="38"/>
      <c r="MWM12" s="38"/>
      <c r="MWN12" s="38"/>
      <c r="MWO12" s="38"/>
      <c r="MWP12" s="38"/>
      <c r="MWQ12" s="38"/>
      <c r="MWR12" s="38"/>
      <c r="MWS12" s="38"/>
      <c r="MWT12" s="38"/>
      <c r="MWU12" s="38"/>
      <c r="MWV12" s="38"/>
      <c r="MWW12" s="38"/>
      <c r="MWX12" s="38"/>
      <c r="MWY12" s="38"/>
      <c r="MWZ12" s="38"/>
      <c r="MXA12" s="38"/>
      <c r="MXB12" s="38"/>
      <c r="MXC12" s="38"/>
      <c r="MXD12" s="38"/>
      <c r="MXE12" s="38"/>
      <c r="MXF12" s="38"/>
      <c r="MXG12" s="38"/>
      <c r="MXH12" s="38"/>
      <c r="MXI12" s="38"/>
      <c r="MXJ12" s="38"/>
      <c r="MXK12" s="38"/>
      <c r="MXL12" s="38"/>
      <c r="MXM12" s="38"/>
      <c r="MXN12" s="38"/>
      <c r="MXO12" s="38"/>
      <c r="MXP12" s="38"/>
      <c r="MXQ12" s="38"/>
      <c r="MXR12" s="38"/>
      <c r="MXS12" s="38"/>
      <c r="MXT12" s="38"/>
      <c r="MXU12" s="38"/>
      <c r="MXV12" s="38"/>
      <c r="MXW12" s="38"/>
      <c r="MXX12" s="38"/>
      <c r="MXY12" s="38"/>
      <c r="MXZ12" s="38"/>
      <c r="MYA12" s="38"/>
      <c r="MYB12" s="38"/>
      <c r="MYC12" s="38"/>
      <c r="MYD12" s="38"/>
      <c r="MYE12" s="38"/>
      <c r="MYF12" s="38"/>
      <c r="MYG12" s="38"/>
      <c r="MYH12" s="38"/>
      <c r="MYI12" s="38"/>
      <c r="MYJ12" s="38"/>
      <c r="MYK12" s="38"/>
      <c r="MYL12" s="38"/>
      <c r="MYM12" s="38"/>
      <c r="MYN12" s="38"/>
      <c r="MYO12" s="38"/>
      <c r="MYP12" s="38"/>
      <c r="MYQ12" s="38"/>
      <c r="MYR12" s="38"/>
      <c r="MYS12" s="38"/>
      <c r="MYT12" s="38"/>
      <c r="MYU12" s="38"/>
      <c r="MYV12" s="38"/>
      <c r="MYW12" s="38"/>
      <c r="MYX12" s="38"/>
      <c r="MYY12" s="38"/>
      <c r="MYZ12" s="38"/>
      <c r="MZA12" s="38"/>
      <c r="MZB12" s="38"/>
      <c r="MZC12" s="38"/>
      <c r="MZD12" s="38"/>
      <c r="MZE12" s="38"/>
      <c r="MZF12" s="38"/>
      <c r="MZG12" s="38"/>
      <c r="MZH12" s="38"/>
      <c r="MZI12" s="38"/>
      <c r="MZJ12" s="38"/>
      <c r="MZK12" s="38"/>
      <c r="MZL12" s="38"/>
      <c r="MZM12" s="38"/>
      <c r="MZN12" s="38"/>
      <c r="MZO12" s="38"/>
      <c r="MZP12" s="38"/>
      <c r="MZQ12" s="38"/>
      <c r="MZR12" s="38"/>
      <c r="MZS12" s="38"/>
      <c r="MZT12" s="38"/>
      <c r="MZU12" s="38"/>
      <c r="MZV12" s="38"/>
      <c r="MZW12" s="38"/>
      <c r="MZX12" s="38"/>
      <c r="MZY12" s="38"/>
      <c r="MZZ12" s="38"/>
      <c r="NAA12" s="38"/>
      <c r="NAB12" s="38"/>
      <c r="NAC12" s="38"/>
      <c r="NAD12" s="38"/>
      <c r="NAE12" s="38"/>
      <c r="NAF12" s="38"/>
      <c r="NAG12" s="38"/>
      <c r="NAH12" s="38"/>
      <c r="NAI12" s="38"/>
      <c r="NAJ12" s="38"/>
      <c r="NAK12" s="38"/>
      <c r="NAL12" s="38"/>
      <c r="NAM12" s="38"/>
      <c r="NAN12" s="38"/>
      <c r="NAO12" s="38"/>
      <c r="NAP12" s="38"/>
      <c r="NAQ12" s="38"/>
      <c r="NAR12" s="38"/>
      <c r="NAS12" s="38"/>
      <c r="NAT12" s="38"/>
      <c r="NAU12" s="38"/>
      <c r="NAV12" s="38"/>
      <c r="NAW12" s="38"/>
      <c r="NAX12" s="38"/>
      <c r="NAY12" s="38"/>
      <c r="NAZ12" s="38"/>
      <c r="NBA12" s="38"/>
      <c r="NBB12" s="38"/>
      <c r="NBC12" s="38"/>
      <c r="NBD12" s="38"/>
      <c r="NBE12" s="38"/>
      <c r="NBF12" s="38"/>
      <c r="NBG12" s="38"/>
      <c r="NBH12" s="38"/>
      <c r="NBI12" s="38"/>
      <c r="NBJ12" s="38"/>
      <c r="NBK12" s="38"/>
      <c r="NBL12" s="38"/>
      <c r="NBM12" s="38"/>
      <c r="NBN12" s="38"/>
      <c r="NBO12" s="38"/>
      <c r="NBP12" s="38"/>
      <c r="NBQ12" s="38"/>
      <c r="NBR12" s="38"/>
      <c r="NBS12" s="38"/>
      <c r="NBT12" s="38"/>
      <c r="NBU12" s="38"/>
      <c r="NBV12" s="38"/>
      <c r="NBW12" s="38"/>
      <c r="NBX12" s="38"/>
      <c r="NBY12" s="38"/>
      <c r="NBZ12" s="38"/>
      <c r="NCA12" s="38"/>
      <c r="NCB12" s="38"/>
      <c r="NCC12" s="38"/>
      <c r="NCD12" s="38"/>
      <c r="NCE12" s="38"/>
      <c r="NCF12" s="38"/>
      <c r="NCG12" s="38"/>
      <c r="NCH12" s="38"/>
      <c r="NCI12" s="38"/>
      <c r="NCJ12" s="38"/>
      <c r="NCK12" s="38"/>
      <c r="NCL12" s="38"/>
      <c r="NCM12" s="38"/>
      <c r="NCN12" s="38"/>
      <c r="NCO12" s="38"/>
      <c r="NCP12" s="38"/>
      <c r="NCQ12" s="38"/>
      <c r="NCR12" s="38"/>
      <c r="NCS12" s="38"/>
      <c r="NCT12" s="38"/>
      <c r="NCU12" s="38"/>
      <c r="NCV12" s="38"/>
      <c r="NCW12" s="38"/>
      <c r="NCX12" s="38"/>
      <c r="NCY12" s="38"/>
      <c r="NCZ12" s="38"/>
      <c r="NDA12" s="38"/>
      <c r="NDB12" s="38"/>
      <c r="NDC12" s="38"/>
      <c r="NDD12" s="38"/>
      <c r="NDE12" s="38"/>
      <c r="NDF12" s="38"/>
      <c r="NDG12" s="38"/>
      <c r="NDH12" s="38"/>
      <c r="NDI12" s="38"/>
      <c r="NDJ12" s="38"/>
      <c r="NDK12" s="38"/>
      <c r="NDL12" s="38"/>
      <c r="NDM12" s="38"/>
      <c r="NDN12" s="38"/>
      <c r="NDO12" s="38"/>
      <c r="NDP12" s="38"/>
      <c r="NDQ12" s="38"/>
      <c r="NDR12" s="38"/>
      <c r="NDS12" s="38"/>
      <c r="NDT12" s="38"/>
      <c r="NDU12" s="38"/>
      <c r="NDV12" s="38"/>
      <c r="NDW12" s="38"/>
      <c r="NDX12" s="38"/>
      <c r="NDY12" s="38"/>
      <c r="NDZ12" s="38"/>
      <c r="NEA12" s="38"/>
      <c r="NEB12" s="38"/>
      <c r="NEC12" s="38"/>
      <c r="NED12" s="38"/>
      <c r="NEE12" s="38"/>
      <c r="NEF12" s="38"/>
      <c r="NEG12" s="38"/>
      <c r="NEH12" s="38"/>
      <c r="NEI12" s="38"/>
      <c r="NEJ12" s="38"/>
      <c r="NEK12" s="38"/>
      <c r="NEL12" s="38"/>
      <c r="NEM12" s="38"/>
      <c r="NEN12" s="38"/>
      <c r="NEO12" s="38"/>
      <c r="NEP12" s="38"/>
      <c r="NEQ12" s="38"/>
      <c r="NER12" s="38"/>
      <c r="NES12" s="38"/>
      <c r="NET12" s="38"/>
      <c r="NEU12" s="38"/>
      <c r="NEV12" s="38"/>
      <c r="NEW12" s="38"/>
      <c r="NEX12" s="38"/>
      <c r="NEY12" s="38"/>
      <c r="NEZ12" s="38"/>
      <c r="NFA12" s="38"/>
      <c r="NFB12" s="38"/>
      <c r="NFC12" s="38"/>
      <c r="NFD12" s="38"/>
      <c r="NFE12" s="38"/>
      <c r="NFF12" s="38"/>
      <c r="NFG12" s="38"/>
      <c r="NFH12" s="38"/>
      <c r="NFI12" s="38"/>
      <c r="NFJ12" s="38"/>
      <c r="NFK12" s="38"/>
      <c r="NFL12" s="38"/>
      <c r="NFM12" s="38"/>
      <c r="NFN12" s="38"/>
      <c r="NFO12" s="38"/>
      <c r="NFP12" s="38"/>
      <c r="NFQ12" s="38"/>
      <c r="NFR12" s="38"/>
      <c r="NFS12" s="38"/>
      <c r="NFT12" s="38"/>
      <c r="NFU12" s="38"/>
      <c r="NFV12" s="38"/>
      <c r="NFW12" s="38"/>
      <c r="NFX12" s="38"/>
      <c r="NFY12" s="38"/>
      <c r="NFZ12" s="38"/>
      <c r="NGA12" s="38"/>
      <c r="NGB12" s="38"/>
      <c r="NGC12" s="38"/>
      <c r="NGD12" s="38"/>
      <c r="NGE12" s="38"/>
      <c r="NGF12" s="38"/>
      <c r="NGG12" s="38"/>
      <c r="NGH12" s="38"/>
      <c r="NGI12" s="38"/>
      <c r="NGJ12" s="38"/>
      <c r="NGK12" s="38"/>
      <c r="NGL12" s="38"/>
      <c r="NGM12" s="38"/>
      <c r="NGN12" s="38"/>
      <c r="NGO12" s="38"/>
      <c r="NGP12" s="38"/>
      <c r="NGQ12" s="38"/>
      <c r="NGR12" s="38"/>
      <c r="NGS12" s="38"/>
      <c r="NGT12" s="38"/>
      <c r="NGU12" s="38"/>
      <c r="NGV12" s="38"/>
      <c r="NGW12" s="38"/>
      <c r="NGX12" s="38"/>
      <c r="NGY12" s="38"/>
      <c r="NGZ12" s="38"/>
      <c r="NHA12" s="38"/>
      <c r="NHB12" s="38"/>
      <c r="NHC12" s="38"/>
      <c r="NHD12" s="38"/>
      <c r="NHE12" s="38"/>
      <c r="NHF12" s="38"/>
      <c r="NHG12" s="38"/>
      <c r="NHH12" s="38"/>
      <c r="NHI12" s="38"/>
      <c r="NHJ12" s="38"/>
      <c r="NHK12" s="38"/>
      <c r="NHL12" s="38"/>
      <c r="NHM12" s="38"/>
      <c r="NHN12" s="38"/>
      <c r="NHO12" s="38"/>
      <c r="NHP12" s="38"/>
      <c r="NHQ12" s="38"/>
      <c r="NHR12" s="38"/>
      <c r="NHS12" s="38"/>
      <c r="NHT12" s="38"/>
      <c r="NHU12" s="38"/>
      <c r="NHV12" s="38"/>
      <c r="NHW12" s="38"/>
      <c r="NHX12" s="38"/>
      <c r="NHY12" s="38"/>
      <c r="NHZ12" s="38"/>
      <c r="NIA12" s="38"/>
      <c r="NIB12" s="38"/>
      <c r="NIC12" s="38"/>
      <c r="NID12" s="38"/>
      <c r="NIE12" s="38"/>
      <c r="NIF12" s="38"/>
      <c r="NIG12" s="38"/>
      <c r="NIH12" s="38"/>
      <c r="NII12" s="38"/>
      <c r="NIJ12" s="38"/>
      <c r="NIK12" s="38"/>
      <c r="NIL12" s="38"/>
      <c r="NIM12" s="38"/>
      <c r="NIN12" s="38"/>
      <c r="NIO12" s="38"/>
      <c r="NIP12" s="38"/>
      <c r="NIQ12" s="38"/>
      <c r="NIR12" s="38"/>
      <c r="NIS12" s="38"/>
      <c r="NIT12" s="38"/>
      <c r="NIU12" s="38"/>
      <c r="NIV12" s="38"/>
      <c r="NIW12" s="38"/>
      <c r="NIX12" s="38"/>
      <c r="NIY12" s="38"/>
      <c r="NIZ12" s="38"/>
      <c r="NJA12" s="38"/>
      <c r="NJB12" s="38"/>
      <c r="NJC12" s="38"/>
      <c r="NJD12" s="38"/>
      <c r="NJE12" s="38"/>
      <c r="NJF12" s="38"/>
      <c r="NJG12" s="38"/>
      <c r="NJH12" s="38"/>
      <c r="NJI12" s="38"/>
      <c r="NJJ12" s="38"/>
      <c r="NJK12" s="38"/>
      <c r="NJL12" s="38"/>
      <c r="NJM12" s="38"/>
      <c r="NJN12" s="38"/>
      <c r="NJO12" s="38"/>
      <c r="NJP12" s="38"/>
      <c r="NJQ12" s="38"/>
      <c r="NJR12" s="38"/>
      <c r="NJS12" s="38"/>
      <c r="NJT12" s="38"/>
      <c r="NJU12" s="38"/>
      <c r="NJV12" s="38"/>
      <c r="NJW12" s="38"/>
      <c r="NJX12" s="38"/>
      <c r="NJY12" s="38"/>
      <c r="NJZ12" s="38"/>
      <c r="NKA12" s="38"/>
      <c r="NKB12" s="38"/>
      <c r="NKC12" s="38"/>
      <c r="NKD12" s="38"/>
      <c r="NKE12" s="38"/>
      <c r="NKF12" s="38"/>
      <c r="NKG12" s="38"/>
      <c r="NKH12" s="38"/>
      <c r="NKI12" s="38"/>
      <c r="NKJ12" s="38"/>
      <c r="NKK12" s="38"/>
      <c r="NKL12" s="38"/>
      <c r="NKM12" s="38"/>
      <c r="NKN12" s="38"/>
      <c r="NKO12" s="38"/>
      <c r="NKP12" s="38"/>
      <c r="NKQ12" s="38"/>
      <c r="NKR12" s="38"/>
      <c r="NKS12" s="38"/>
      <c r="NKT12" s="38"/>
      <c r="NKU12" s="38"/>
      <c r="NKV12" s="38"/>
      <c r="NKW12" s="38"/>
      <c r="NKX12" s="38"/>
      <c r="NKY12" s="38"/>
      <c r="NKZ12" s="38"/>
      <c r="NLA12" s="38"/>
      <c r="NLB12" s="38"/>
      <c r="NLC12" s="38"/>
      <c r="NLD12" s="38"/>
      <c r="NLE12" s="38"/>
      <c r="NLF12" s="38"/>
      <c r="NLG12" s="38"/>
      <c r="NLH12" s="38"/>
      <c r="NLI12" s="38"/>
      <c r="NLJ12" s="38"/>
      <c r="NLK12" s="38"/>
      <c r="NLL12" s="38"/>
      <c r="NLM12" s="38"/>
      <c r="NLN12" s="38"/>
      <c r="NLO12" s="38"/>
      <c r="NLP12" s="38"/>
      <c r="NLQ12" s="38"/>
      <c r="NLR12" s="38"/>
      <c r="NLS12" s="38"/>
      <c r="NLT12" s="38"/>
      <c r="NLU12" s="38"/>
      <c r="NLV12" s="38"/>
      <c r="NLW12" s="38"/>
      <c r="NLX12" s="38"/>
      <c r="NLY12" s="38"/>
      <c r="NLZ12" s="38"/>
      <c r="NMA12" s="38"/>
      <c r="NMB12" s="38"/>
      <c r="NMC12" s="38"/>
      <c r="NMD12" s="38"/>
      <c r="NME12" s="38"/>
      <c r="NMF12" s="38"/>
      <c r="NMG12" s="38"/>
      <c r="NMH12" s="38"/>
      <c r="NMI12" s="38"/>
      <c r="NMJ12" s="38"/>
      <c r="NMK12" s="38"/>
      <c r="NML12" s="38"/>
      <c r="NMM12" s="38"/>
      <c r="NMN12" s="38"/>
      <c r="NMO12" s="38"/>
      <c r="NMP12" s="38"/>
      <c r="NMQ12" s="38"/>
      <c r="NMR12" s="38"/>
      <c r="NMS12" s="38"/>
      <c r="NMT12" s="38"/>
      <c r="NMU12" s="38"/>
      <c r="NMV12" s="38"/>
      <c r="NMW12" s="38"/>
      <c r="NMX12" s="38"/>
      <c r="NMY12" s="38"/>
      <c r="NMZ12" s="38"/>
      <c r="NNA12" s="38"/>
      <c r="NNB12" s="38"/>
      <c r="NNC12" s="38"/>
      <c r="NND12" s="38"/>
      <c r="NNE12" s="38"/>
      <c r="NNF12" s="38"/>
      <c r="NNG12" s="38"/>
      <c r="NNH12" s="38"/>
      <c r="NNI12" s="38"/>
      <c r="NNJ12" s="38"/>
      <c r="NNK12" s="38"/>
      <c r="NNL12" s="38"/>
      <c r="NNM12" s="38"/>
      <c r="NNN12" s="38"/>
      <c r="NNO12" s="38"/>
      <c r="NNP12" s="38"/>
      <c r="NNQ12" s="38"/>
      <c r="NNR12" s="38"/>
      <c r="NNS12" s="38"/>
      <c r="NNT12" s="38"/>
      <c r="NNU12" s="38"/>
      <c r="NNV12" s="38"/>
      <c r="NNW12" s="38"/>
      <c r="NNX12" s="38"/>
      <c r="NNY12" s="38"/>
      <c r="NNZ12" s="38"/>
      <c r="NOA12" s="38"/>
      <c r="NOB12" s="38"/>
      <c r="NOC12" s="38"/>
      <c r="NOD12" s="38"/>
      <c r="NOE12" s="38"/>
      <c r="NOF12" s="38"/>
      <c r="NOG12" s="38"/>
      <c r="NOH12" s="38"/>
      <c r="NOI12" s="38"/>
      <c r="NOJ12" s="38"/>
      <c r="NOK12" s="38"/>
      <c r="NOL12" s="38"/>
      <c r="NOM12" s="38"/>
      <c r="NON12" s="38"/>
      <c r="NOO12" s="38"/>
      <c r="NOP12" s="38"/>
      <c r="NOQ12" s="38"/>
      <c r="NOR12" s="38"/>
      <c r="NOS12" s="38"/>
      <c r="NOT12" s="38"/>
      <c r="NOU12" s="38"/>
      <c r="NOV12" s="38"/>
      <c r="NOW12" s="38"/>
      <c r="NOX12" s="38"/>
      <c r="NOY12" s="38"/>
      <c r="NOZ12" s="38"/>
      <c r="NPA12" s="38"/>
      <c r="NPB12" s="38"/>
      <c r="NPC12" s="38"/>
      <c r="NPD12" s="38"/>
      <c r="NPE12" s="38"/>
      <c r="NPF12" s="38"/>
      <c r="NPG12" s="38"/>
      <c r="NPH12" s="38"/>
      <c r="NPI12" s="38"/>
      <c r="NPJ12" s="38"/>
      <c r="NPK12" s="38"/>
      <c r="NPL12" s="38"/>
      <c r="NPM12" s="38"/>
      <c r="NPN12" s="38"/>
      <c r="NPO12" s="38"/>
      <c r="NPP12" s="38"/>
      <c r="NPQ12" s="38"/>
      <c r="NPR12" s="38"/>
      <c r="NPS12" s="38"/>
      <c r="NPT12" s="38"/>
      <c r="NPU12" s="38"/>
      <c r="NPV12" s="38"/>
      <c r="NPW12" s="38"/>
      <c r="NPX12" s="38"/>
      <c r="NPY12" s="38"/>
      <c r="NPZ12" s="38"/>
      <c r="NQA12" s="38"/>
      <c r="NQB12" s="38"/>
      <c r="NQC12" s="38"/>
      <c r="NQD12" s="38"/>
      <c r="NQE12" s="38"/>
      <c r="NQF12" s="38"/>
      <c r="NQG12" s="38"/>
      <c r="NQH12" s="38"/>
      <c r="NQI12" s="38"/>
      <c r="NQJ12" s="38"/>
      <c r="NQK12" s="38"/>
      <c r="NQL12" s="38"/>
      <c r="NQM12" s="38"/>
      <c r="NQN12" s="38"/>
      <c r="NQO12" s="38"/>
      <c r="NQP12" s="38"/>
      <c r="NQQ12" s="38"/>
      <c r="NQR12" s="38"/>
      <c r="NQS12" s="38"/>
      <c r="NQT12" s="38"/>
      <c r="NQU12" s="38"/>
      <c r="NQV12" s="38"/>
      <c r="NQW12" s="38"/>
      <c r="NQX12" s="38"/>
      <c r="NQY12" s="38"/>
      <c r="NQZ12" s="38"/>
      <c r="NRA12" s="38"/>
      <c r="NRB12" s="38"/>
      <c r="NRC12" s="38"/>
      <c r="NRD12" s="38"/>
      <c r="NRE12" s="38"/>
      <c r="NRF12" s="38"/>
      <c r="NRG12" s="38"/>
      <c r="NRH12" s="38"/>
      <c r="NRI12" s="38"/>
      <c r="NRJ12" s="38"/>
      <c r="NRK12" s="38"/>
      <c r="NRL12" s="38"/>
      <c r="NRM12" s="38"/>
      <c r="NRN12" s="38"/>
      <c r="NRO12" s="38"/>
      <c r="NRP12" s="38"/>
      <c r="NRQ12" s="38"/>
      <c r="NRR12" s="38"/>
      <c r="NRS12" s="38"/>
      <c r="NRT12" s="38"/>
      <c r="NRU12" s="38"/>
      <c r="NRV12" s="38"/>
      <c r="NRW12" s="38"/>
      <c r="NRX12" s="38"/>
      <c r="NRY12" s="38"/>
      <c r="NRZ12" s="38"/>
      <c r="NSA12" s="38"/>
      <c r="NSB12" s="38"/>
      <c r="NSC12" s="38"/>
      <c r="NSD12" s="38"/>
      <c r="NSE12" s="38"/>
      <c r="NSF12" s="38"/>
      <c r="NSG12" s="38"/>
      <c r="NSH12" s="38"/>
      <c r="NSI12" s="38"/>
      <c r="NSJ12" s="38"/>
      <c r="NSK12" s="38"/>
      <c r="NSL12" s="38"/>
      <c r="NSM12" s="38"/>
      <c r="NSN12" s="38"/>
      <c r="NSO12" s="38"/>
      <c r="NSP12" s="38"/>
      <c r="NSQ12" s="38"/>
      <c r="NSR12" s="38"/>
      <c r="NSS12" s="38"/>
      <c r="NST12" s="38"/>
      <c r="NSU12" s="38"/>
      <c r="NSV12" s="38"/>
      <c r="NSW12" s="38"/>
      <c r="NSX12" s="38"/>
      <c r="NSY12" s="38"/>
      <c r="NSZ12" s="38"/>
      <c r="NTA12" s="38"/>
      <c r="NTB12" s="38"/>
      <c r="NTC12" s="38"/>
      <c r="NTD12" s="38"/>
      <c r="NTE12" s="38"/>
      <c r="NTF12" s="38"/>
      <c r="NTG12" s="38"/>
      <c r="NTH12" s="38"/>
      <c r="NTI12" s="38"/>
      <c r="NTJ12" s="38"/>
      <c r="NTK12" s="38"/>
      <c r="NTL12" s="38"/>
      <c r="NTM12" s="38"/>
      <c r="NTN12" s="38"/>
      <c r="NTO12" s="38"/>
      <c r="NTP12" s="38"/>
      <c r="NTQ12" s="38"/>
      <c r="NTR12" s="38"/>
      <c r="NTS12" s="38"/>
      <c r="NTT12" s="38"/>
      <c r="NTU12" s="38"/>
      <c r="NTV12" s="38"/>
      <c r="NTW12" s="38"/>
      <c r="NTX12" s="38"/>
      <c r="NTY12" s="38"/>
      <c r="NTZ12" s="38"/>
      <c r="NUA12" s="38"/>
      <c r="NUB12" s="38"/>
      <c r="NUC12" s="38"/>
      <c r="NUD12" s="38"/>
      <c r="NUE12" s="38"/>
      <c r="NUF12" s="38"/>
      <c r="NUG12" s="38"/>
      <c r="NUH12" s="38"/>
      <c r="NUI12" s="38"/>
      <c r="NUJ12" s="38"/>
      <c r="NUK12" s="38"/>
      <c r="NUL12" s="38"/>
      <c r="NUM12" s="38"/>
      <c r="NUN12" s="38"/>
      <c r="NUO12" s="38"/>
      <c r="NUP12" s="38"/>
      <c r="NUQ12" s="38"/>
      <c r="NUR12" s="38"/>
      <c r="NUS12" s="38"/>
      <c r="NUT12" s="38"/>
      <c r="NUU12" s="38"/>
      <c r="NUV12" s="38"/>
      <c r="NUW12" s="38"/>
      <c r="NUX12" s="38"/>
      <c r="NUY12" s="38"/>
      <c r="NUZ12" s="38"/>
      <c r="NVA12" s="38"/>
      <c r="NVB12" s="38"/>
      <c r="NVC12" s="38"/>
      <c r="NVD12" s="38"/>
      <c r="NVE12" s="38"/>
      <c r="NVF12" s="38"/>
      <c r="NVG12" s="38"/>
      <c r="NVH12" s="38"/>
      <c r="NVI12" s="38"/>
      <c r="NVJ12" s="38"/>
      <c r="NVK12" s="38"/>
      <c r="NVL12" s="38"/>
      <c r="NVM12" s="38"/>
      <c r="NVN12" s="38"/>
      <c r="NVO12" s="38"/>
      <c r="NVP12" s="38"/>
      <c r="NVQ12" s="38"/>
      <c r="NVR12" s="38"/>
      <c r="NVS12" s="38"/>
      <c r="NVT12" s="38"/>
      <c r="NVU12" s="38"/>
      <c r="NVV12" s="38"/>
      <c r="NVW12" s="38"/>
      <c r="NVX12" s="38"/>
      <c r="NVY12" s="38"/>
      <c r="NVZ12" s="38"/>
      <c r="NWA12" s="38"/>
      <c r="NWB12" s="38"/>
      <c r="NWC12" s="38"/>
      <c r="NWD12" s="38"/>
      <c r="NWE12" s="38"/>
      <c r="NWF12" s="38"/>
      <c r="NWG12" s="38"/>
      <c r="NWH12" s="38"/>
      <c r="NWI12" s="38"/>
      <c r="NWJ12" s="38"/>
      <c r="NWK12" s="38"/>
      <c r="NWL12" s="38"/>
      <c r="NWM12" s="38"/>
      <c r="NWN12" s="38"/>
      <c r="NWO12" s="38"/>
      <c r="NWP12" s="38"/>
      <c r="NWQ12" s="38"/>
      <c r="NWR12" s="38"/>
      <c r="NWS12" s="38"/>
      <c r="NWT12" s="38"/>
      <c r="NWU12" s="38"/>
      <c r="NWV12" s="38"/>
      <c r="NWW12" s="38"/>
      <c r="NWX12" s="38"/>
      <c r="NWY12" s="38"/>
      <c r="NWZ12" s="38"/>
      <c r="NXA12" s="38"/>
      <c r="NXB12" s="38"/>
      <c r="NXC12" s="38"/>
      <c r="NXD12" s="38"/>
      <c r="NXE12" s="38"/>
      <c r="NXF12" s="38"/>
      <c r="NXG12" s="38"/>
      <c r="NXH12" s="38"/>
      <c r="NXI12" s="38"/>
      <c r="NXJ12" s="38"/>
      <c r="NXK12" s="38"/>
      <c r="NXL12" s="38"/>
      <c r="NXM12" s="38"/>
      <c r="NXN12" s="38"/>
      <c r="NXO12" s="38"/>
      <c r="NXP12" s="38"/>
      <c r="NXQ12" s="38"/>
      <c r="NXR12" s="38"/>
      <c r="NXS12" s="38"/>
      <c r="NXT12" s="38"/>
      <c r="NXU12" s="38"/>
      <c r="NXV12" s="38"/>
      <c r="NXW12" s="38"/>
      <c r="NXX12" s="38"/>
      <c r="NXY12" s="38"/>
      <c r="NXZ12" s="38"/>
      <c r="NYA12" s="38"/>
      <c r="NYB12" s="38"/>
      <c r="NYC12" s="38"/>
      <c r="NYD12" s="38"/>
      <c r="NYE12" s="38"/>
      <c r="NYF12" s="38"/>
      <c r="NYG12" s="38"/>
      <c r="NYH12" s="38"/>
      <c r="NYI12" s="38"/>
      <c r="NYJ12" s="38"/>
      <c r="NYK12" s="38"/>
      <c r="NYL12" s="38"/>
      <c r="NYM12" s="38"/>
      <c r="NYN12" s="38"/>
      <c r="NYO12" s="38"/>
      <c r="NYP12" s="38"/>
      <c r="NYQ12" s="38"/>
      <c r="NYR12" s="38"/>
      <c r="NYS12" s="38"/>
      <c r="NYT12" s="38"/>
      <c r="NYU12" s="38"/>
      <c r="NYV12" s="38"/>
      <c r="NYW12" s="38"/>
      <c r="NYX12" s="38"/>
      <c r="NYY12" s="38"/>
      <c r="NYZ12" s="38"/>
      <c r="NZA12" s="38"/>
      <c r="NZB12" s="38"/>
      <c r="NZC12" s="38"/>
      <c r="NZD12" s="38"/>
      <c r="NZE12" s="38"/>
      <c r="NZF12" s="38"/>
      <c r="NZG12" s="38"/>
      <c r="NZH12" s="38"/>
      <c r="NZI12" s="38"/>
      <c r="NZJ12" s="38"/>
      <c r="NZK12" s="38"/>
      <c r="NZL12" s="38"/>
      <c r="NZM12" s="38"/>
      <c r="NZN12" s="38"/>
      <c r="NZO12" s="38"/>
      <c r="NZP12" s="38"/>
      <c r="NZQ12" s="38"/>
      <c r="NZR12" s="38"/>
      <c r="NZS12" s="38"/>
      <c r="NZT12" s="38"/>
      <c r="NZU12" s="38"/>
      <c r="NZV12" s="38"/>
      <c r="NZW12" s="38"/>
      <c r="NZX12" s="38"/>
      <c r="NZY12" s="38"/>
      <c r="NZZ12" s="38"/>
      <c r="OAA12" s="38"/>
      <c r="OAB12" s="38"/>
      <c r="OAC12" s="38"/>
      <c r="OAD12" s="38"/>
      <c r="OAE12" s="38"/>
      <c r="OAF12" s="38"/>
      <c r="OAG12" s="38"/>
      <c r="OAH12" s="38"/>
      <c r="OAI12" s="38"/>
      <c r="OAJ12" s="38"/>
      <c r="OAK12" s="38"/>
      <c r="OAL12" s="38"/>
      <c r="OAM12" s="38"/>
      <c r="OAN12" s="38"/>
      <c r="OAO12" s="38"/>
      <c r="OAP12" s="38"/>
      <c r="OAQ12" s="38"/>
      <c r="OAR12" s="38"/>
      <c r="OAS12" s="38"/>
      <c r="OAT12" s="38"/>
      <c r="OAU12" s="38"/>
      <c r="OAV12" s="38"/>
      <c r="OAW12" s="38"/>
      <c r="OAX12" s="38"/>
      <c r="OAY12" s="38"/>
      <c r="OAZ12" s="38"/>
      <c r="OBA12" s="38"/>
      <c r="OBB12" s="38"/>
      <c r="OBC12" s="38"/>
      <c r="OBD12" s="38"/>
      <c r="OBE12" s="38"/>
      <c r="OBF12" s="38"/>
      <c r="OBG12" s="38"/>
      <c r="OBH12" s="38"/>
      <c r="OBI12" s="38"/>
      <c r="OBJ12" s="38"/>
      <c r="OBK12" s="38"/>
      <c r="OBL12" s="38"/>
      <c r="OBM12" s="38"/>
      <c r="OBN12" s="38"/>
      <c r="OBO12" s="38"/>
      <c r="OBP12" s="38"/>
      <c r="OBQ12" s="38"/>
      <c r="OBR12" s="38"/>
      <c r="OBS12" s="38"/>
      <c r="OBT12" s="38"/>
      <c r="OBU12" s="38"/>
      <c r="OBV12" s="38"/>
      <c r="OBW12" s="38"/>
      <c r="OBX12" s="38"/>
      <c r="OBY12" s="38"/>
      <c r="OBZ12" s="38"/>
      <c r="OCA12" s="38"/>
      <c r="OCB12" s="38"/>
      <c r="OCC12" s="38"/>
      <c r="OCD12" s="38"/>
      <c r="OCE12" s="38"/>
      <c r="OCF12" s="38"/>
      <c r="OCG12" s="38"/>
      <c r="OCH12" s="38"/>
      <c r="OCI12" s="38"/>
      <c r="OCJ12" s="38"/>
      <c r="OCK12" s="38"/>
      <c r="OCL12" s="38"/>
      <c r="OCM12" s="38"/>
      <c r="OCN12" s="38"/>
      <c r="OCO12" s="38"/>
      <c r="OCP12" s="38"/>
      <c r="OCQ12" s="38"/>
      <c r="OCR12" s="38"/>
      <c r="OCS12" s="38"/>
      <c r="OCT12" s="38"/>
      <c r="OCU12" s="38"/>
      <c r="OCV12" s="38"/>
      <c r="OCW12" s="38"/>
      <c r="OCX12" s="38"/>
      <c r="OCY12" s="38"/>
      <c r="OCZ12" s="38"/>
      <c r="ODA12" s="38"/>
      <c r="ODB12" s="38"/>
      <c r="ODC12" s="38"/>
      <c r="ODD12" s="38"/>
      <c r="ODE12" s="38"/>
      <c r="ODF12" s="38"/>
      <c r="ODG12" s="38"/>
      <c r="ODH12" s="38"/>
      <c r="ODI12" s="38"/>
      <c r="ODJ12" s="38"/>
      <c r="ODK12" s="38"/>
      <c r="ODL12" s="38"/>
      <c r="ODM12" s="38"/>
      <c r="ODN12" s="38"/>
      <c r="ODO12" s="38"/>
      <c r="ODP12" s="38"/>
      <c r="ODQ12" s="38"/>
      <c r="ODR12" s="38"/>
      <c r="ODS12" s="38"/>
      <c r="ODT12" s="38"/>
      <c r="ODU12" s="38"/>
      <c r="ODV12" s="38"/>
      <c r="ODW12" s="38"/>
      <c r="ODX12" s="38"/>
      <c r="ODY12" s="38"/>
      <c r="ODZ12" s="38"/>
      <c r="OEA12" s="38"/>
      <c r="OEB12" s="38"/>
      <c r="OEC12" s="38"/>
      <c r="OED12" s="38"/>
      <c r="OEE12" s="38"/>
      <c r="OEF12" s="38"/>
      <c r="OEG12" s="38"/>
      <c r="OEH12" s="38"/>
      <c r="OEI12" s="38"/>
      <c r="OEJ12" s="38"/>
      <c r="OEK12" s="38"/>
      <c r="OEL12" s="38"/>
      <c r="OEM12" s="38"/>
      <c r="OEN12" s="38"/>
      <c r="OEO12" s="38"/>
      <c r="OEP12" s="38"/>
      <c r="OEQ12" s="38"/>
      <c r="OER12" s="38"/>
      <c r="OES12" s="38"/>
      <c r="OET12" s="38"/>
      <c r="OEU12" s="38"/>
      <c r="OEV12" s="38"/>
      <c r="OEW12" s="38"/>
      <c r="OEX12" s="38"/>
      <c r="OEY12" s="38"/>
      <c r="OEZ12" s="38"/>
      <c r="OFA12" s="38"/>
      <c r="OFB12" s="38"/>
      <c r="OFC12" s="38"/>
      <c r="OFD12" s="38"/>
      <c r="OFE12" s="38"/>
      <c r="OFF12" s="38"/>
      <c r="OFG12" s="38"/>
      <c r="OFH12" s="38"/>
      <c r="OFI12" s="38"/>
      <c r="OFJ12" s="38"/>
      <c r="OFK12" s="38"/>
      <c r="OFL12" s="38"/>
      <c r="OFM12" s="38"/>
      <c r="OFN12" s="38"/>
      <c r="OFO12" s="38"/>
      <c r="OFP12" s="38"/>
      <c r="OFQ12" s="38"/>
      <c r="OFR12" s="38"/>
      <c r="OFS12" s="38"/>
      <c r="OFT12" s="38"/>
      <c r="OFU12" s="38"/>
      <c r="OFV12" s="38"/>
      <c r="OFW12" s="38"/>
      <c r="OFX12" s="38"/>
      <c r="OFY12" s="38"/>
      <c r="OFZ12" s="38"/>
      <c r="OGA12" s="38"/>
      <c r="OGB12" s="38"/>
      <c r="OGC12" s="38"/>
      <c r="OGD12" s="38"/>
      <c r="OGE12" s="38"/>
      <c r="OGF12" s="38"/>
      <c r="OGG12" s="38"/>
      <c r="OGH12" s="38"/>
      <c r="OGI12" s="38"/>
      <c r="OGJ12" s="38"/>
      <c r="OGK12" s="38"/>
      <c r="OGL12" s="38"/>
      <c r="OGM12" s="38"/>
      <c r="OGN12" s="38"/>
      <c r="OGO12" s="38"/>
      <c r="OGP12" s="38"/>
      <c r="OGQ12" s="38"/>
      <c r="OGR12" s="38"/>
      <c r="OGS12" s="38"/>
      <c r="OGT12" s="38"/>
      <c r="OGU12" s="38"/>
      <c r="OGV12" s="38"/>
      <c r="OGW12" s="38"/>
      <c r="OGX12" s="38"/>
      <c r="OGY12" s="38"/>
      <c r="OGZ12" s="38"/>
      <c r="OHA12" s="38"/>
      <c r="OHB12" s="38"/>
      <c r="OHC12" s="38"/>
      <c r="OHD12" s="38"/>
      <c r="OHE12" s="38"/>
      <c r="OHF12" s="38"/>
      <c r="OHG12" s="38"/>
      <c r="OHH12" s="38"/>
      <c r="OHI12" s="38"/>
      <c r="OHJ12" s="38"/>
      <c r="OHK12" s="38"/>
      <c r="OHL12" s="38"/>
      <c r="OHM12" s="38"/>
      <c r="OHN12" s="38"/>
      <c r="OHO12" s="38"/>
      <c r="OHP12" s="38"/>
      <c r="OHQ12" s="38"/>
      <c r="OHR12" s="38"/>
      <c r="OHS12" s="38"/>
      <c r="OHT12" s="38"/>
      <c r="OHU12" s="38"/>
      <c r="OHV12" s="38"/>
      <c r="OHW12" s="38"/>
      <c r="OHX12" s="38"/>
      <c r="OHY12" s="38"/>
      <c r="OHZ12" s="38"/>
      <c r="OIA12" s="38"/>
      <c r="OIB12" s="38"/>
      <c r="OIC12" s="38"/>
      <c r="OID12" s="38"/>
      <c r="OIE12" s="38"/>
      <c r="OIF12" s="38"/>
      <c r="OIG12" s="38"/>
      <c r="OIH12" s="38"/>
      <c r="OII12" s="38"/>
      <c r="OIJ12" s="38"/>
      <c r="OIK12" s="38"/>
      <c r="OIL12" s="38"/>
      <c r="OIM12" s="38"/>
      <c r="OIN12" s="38"/>
      <c r="OIO12" s="38"/>
      <c r="OIP12" s="38"/>
      <c r="OIQ12" s="38"/>
      <c r="OIR12" s="38"/>
      <c r="OIS12" s="38"/>
      <c r="OIT12" s="38"/>
      <c r="OIU12" s="38"/>
      <c r="OIV12" s="38"/>
      <c r="OIW12" s="38"/>
      <c r="OIX12" s="38"/>
      <c r="OIY12" s="38"/>
      <c r="OIZ12" s="38"/>
      <c r="OJA12" s="38"/>
      <c r="OJB12" s="38"/>
      <c r="OJC12" s="38"/>
      <c r="OJD12" s="38"/>
      <c r="OJE12" s="38"/>
      <c r="OJF12" s="38"/>
      <c r="OJG12" s="38"/>
      <c r="OJH12" s="38"/>
      <c r="OJI12" s="38"/>
      <c r="OJJ12" s="38"/>
      <c r="OJK12" s="38"/>
      <c r="OJL12" s="38"/>
      <c r="OJM12" s="38"/>
      <c r="OJN12" s="38"/>
      <c r="OJO12" s="38"/>
      <c r="OJP12" s="38"/>
      <c r="OJQ12" s="38"/>
      <c r="OJR12" s="38"/>
      <c r="OJS12" s="38"/>
      <c r="OJT12" s="38"/>
      <c r="OJU12" s="38"/>
      <c r="OJV12" s="38"/>
      <c r="OJW12" s="38"/>
      <c r="OJX12" s="38"/>
      <c r="OJY12" s="38"/>
      <c r="OJZ12" s="38"/>
      <c r="OKA12" s="38"/>
      <c r="OKB12" s="38"/>
      <c r="OKC12" s="38"/>
      <c r="OKD12" s="38"/>
      <c r="OKE12" s="38"/>
      <c r="OKF12" s="38"/>
      <c r="OKG12" s="38"/>
      <c r="OKH12" s="38"/>
      <c r="OKI12" s="38"/>
      <c r="OKJ12" s="38"/>
      <c r="OKK12" s="38"/>
      <c r="OKL12" s="38"/>
      <c r="OKM12" s="38"/>
      <c r="OKN12" s="38"/>
      <c r="OKO12" s="38"/>
      <c r="OKP12" s="38"/>
      <c r="OKQ12" s="38"/>
      <c r="OKR12" s="38"/>
      <c r="OKS12" s="38"/>
      <c r="OKT12" s="38"/>
      <c r="OKU12" s="38"/>
      <c r="OKV12" s="38"/>
      <c r="OKW12" s="38"/>
      <c r="OKX12" s="38"/>
      <c r="OKY12" s="38"/>
      <c r="OKZ12" s="38"/>
      <c r="OLA12" s="38"/>
      <c r="OLB12" s="38"/>
      <c r="OLC12" s="38"/>
      <c r="OLD12" s="38"/>
      <c r="OLE12" s="38"/>
      <c r="OLF12" s="38"/>
      <c r="OLG12" s="38"/>
      <c r="OLH12" s="38"/>
      <c r="OLI12" s="38"/>
      <c r="OLJ12" s="38"/>
      <c r="OLK12" s="38"/>
      <c r="OLL12" s="38"/>
      <c r="OLM12" s="38"/>
      <c r="OLN12" s="38"/>
      <c r="OLO12" s="38"/>
      <c r="OLP12" s="38"/>
      <c r="OLQ12" s="38"/>
      <c r="OLR12" s="38"/>
      <c r="OLS12" s="38"/>
      <c r="OLT12" s="38"/>
      <c r="OLU12" s="38"/>
      <c r="OLV12" s="38"/>
      <c r="OLW12" s="38"/>
      <c r="OLX12" s="38"/>
      <c r="OLY12" s="38"/>
      <c r="OLZ12" s="38"/>
      <c r="OMA12" s="38"/>
      <c r="OMB12" s="38"/>
      <c r="OMC12" s="38"/>
      <c r="OMD12" s="38"/>
      <c r="OME12" s="38"/>
      <c r="OMF12" s="38"/>
      <c r="OMG12" s="38"/>
      <c r="OMH12" s="38"/>
      <c r="OMI12" s="38"/>
      <c r="OMJ12" s="38"/>
      <c r="OMK12" s="38"/>
      <c r="OML12" s="38"/>
      <c r="OMM12" s="38"/>
      <c r="OMN12" s="38"/>
      <c r="OMO12" s="38"/>
      <c r="OMP12" s="38"/>
      <c r="OMQ12" s="38"/>
      <c r="OMR12" s="38"/>
      <c r="OMS12" s="38"/>
      <c r="OMT12" s="38"/>
      <c r="OMU12" s="38"/>
      <c r="OMV12" s="38"/>
      <c r="OMW12" s="38"/>
      <c r="OMX12" s="38"/>
      <c r="OMY12" s="38"/>
      <c r="OMZ12" s="38"/>
      <c r="ONA12" s="38"/>
      <c r="ONB12" s="38"/>
      <c r="ONC12" s="38"/>
      <c r="OND12" s="38"/>
      <c r="ONE12" s="38"/>
      <c r="ONF12" s="38"/>
      <c r="ONG12" s="38"/>
      <c r="ONH12" s="38"/>
      <c r="ONI12" s="38"/>
      <c r="ONJ12" s="38"/>
      <c r="ONK12" s="38"/>
      <c r="ONL12" s="38"/>
      <c r="ONM12" s="38"/>
      <c r="ONN12" s="38"/>
      <c r="ONO12" s="38"/>
      <c r="ONP12" s="38"/>
      <c r="ONQ12" s="38"/>
      <c r="ONR12" s="38"/>
      <c r="ONS12" s="38"/>
      <c r="ONT12" s="38"/>
      <c r="ONU12" s="38"/>
      <c r="ONV12" s="38"/>
      <c r="ONW12" s="38"/>
      <c r="ONX12" s="38"/>
      <c r="ONY12" s="38"/>
      <c r="ONZ12" s="38"/>
      <c r="OOA12" s="38"/>
      <c r="OOB12" s="38"/>
      <c r="OOC12" s="38"/>
      <c r="OOD12" s="38"/>
      <c r="OOE12" s="38"/>
      <c r="OOF12" s="38"/>
      <c r="OOG12" s="38"/>
      <c r="OOH12" s="38"/>
      <c r="OOI12" s="38"/>
      <c r="OOJ12" s="38"/>
      <c r="OOK12" s="38"/>
      <c r="OOL12" s="38"/>
      <c r="OOM12" s="38"/>
      <c r="OON12" s="38"/>
      <c r="OOO12" s="38"/>
      <c r="OOP12" s="38"/>
      <c r="OOQ12" s="38"/>
      <c r="OOR12" s="38"/>
      <c r="OOS12" s="38"/>
      <c r="OOT12" s="38"/>
      <c r="OOU12" s="38"/>
      <c r="OOV12" s="38"/>
      <c r="OOW12" s="38"/>
      <c r="OOX12" s="38"/>
      <c r="OOY12" s="38"/>
      <c r="OOZ12" s="38"/>
      <c r="OPA12" s="38"/>
      <c r="OPB12" s="38"/>
      <c r="OPC12" s="38"/>
      <c r="OPD12" s="38"/>
      <c r="OPE12" s="38"/>
      <c r="OPF12" s="38"/>
      <c r="OPG12" s="38"/>
      <c r="OPH12" s="38"/>
      <c r="OPI12" s="38"/>
      <c r="OPJ12" s="38"/>
      <c r="OPK12" s="38"/>
      <c r="OPL12" s="38"/>
      <c r="OPM12" s="38"/>
      <c r="OPN12" s="38"/>
      <c r="OPO12" s="38"/>
      <c r="OPP12" s="38"/>
      <c r="OPQ12" s="38"/>
      <c r="OPR12" s="38"/>
      <c r="OPS12" s="38"/>
      <c r="OPT12" s="38"/>
      <c r="OPU12" s="38"/>
      <c r="OPV12" s="38"/>
      <c r="OPW12" s="38"/>
      <c r="OPX12" s="38"/>
      <c r="OPY12" s="38"/>
      <c r="OPZ12" s="38"/>
      <c r="OQA12" s="38"/>
      <c r="OQB12" s="38"/>
      <c r="OQC12" s="38"/>
      <c r="OQD12" s="38"/>
      <c r="OQE12" s="38"/>
      <c r="OQF12" s="38"/>
      <c r="OQG12" s="38"/>
      <c r="OQH12" s="38"/>
      <c r="OQI12" s="38"/>
      <c r="OQJ12" s="38"/>
      <c r="OQK12" s="38"/>
      <c r="OQL12" s="38"/>
      <c r="OQM12" s="38"/>
      <c r="OQN12" s="38"/>
      <c r="OQO12" s="38"/>
      <c r="OQP12" s="38"/>
      <c r="OQQ12" s="38"/>
      <c r="OQR12" s="38"/>
      <c r="OQS12" s="38"/>
      <c r="OQT12" s="38"/>
      <c r="OQU12" s="38"/>
      <c r="OQV12" s="38"/>
      <c r="OQW12" s="38"/>
      <c r="OQX12" s="38"/>
      <c r="OQY12" s="38"/>
      <c r="OQZ12" s="38"/>
      <c r="ORA12" s="38"/>
      <c r="ORB12" s="38"/>
      <c r="ORC12" s="38"/>
      <c r="ORD12" s="38"/>
      <c r="ORE12" s="38"/>
      <c r="ORF12" s="38"/>
      <c r="ORG12" s="38"/>
      <c r="ORH12" s="38"/>
      <c r="ORI12" s="38"/>
      <c r="ORJ12" s="38"/>
      <c r="ORK12" s="38"/>
      <c r="ORL12" s="38"/>
      <c r="ORM12" s="38"/>
      <c r="ORN12" s="38"/>
      <c r="ORO12" s="38"/>
      <c r="ORP12" s="38"/>
      <c r="ORQ12" s="38"/>
      <c r="ORR12" s="38"/>
      <c r="ORS12" s="38"/>
      <c r="ORT12" s="38"/>
      <c r="ORU12" s="38"/>
      <c r="ORV12" s="38"/>
      <c r="ORW12" s="38"/>
      <c r="ORX12" s="38"/>
      <c r="ORY12" s="38"/>
      <c r="ORZ12" s="38"/>
      <c r="OSA12" s="38"/>
      <c r="OSB12" s="38"/>
      <c r="OSC12" s="38"/>
      <c r="OSD12" s="38"/>
      <c r="OSE12" s="38"/>
      <c r="OSF12" s="38"/>
      <c r="OSG12" s="38"/>
      <c r="OSH12" s="38"/>
      <c r="OSI12" s="38"/>
      <c r="OSJ12" s="38"/>
      <c r="OSK12" s="38"/>
      <c r="OSL12" s="38"/>
      <c r="OSM12" s="38"/>
      <c r="OSN12" s="38"/>
      <c r="OSO12" s="38"/>
      <c r="OSP12" s="38"/>
      <c r="OSQ12" s="38"/>
      <c r="OSR12" s="38"/>
      <c r="OSS12" s="38"/>
      <c r="OST12" s="38"/>
      <c r="OSU12" s="38"/>
      <c r="OSV12" s="38"/>
      <c r="OSW12" s="38"/>
      <c r="OSX12" s="38"/>
      <c r="OSY12" s="38"/>
      <c r="OSZ12" s="38"/>
      <c r="OTA12" s="38"/>
      <c r="OTB12" s="38"/>
      <c r="OTC12" s="38"/>
      <c r="OTD12" s="38"/>
      <c r="OTE12" s="38"/>
      <c r="OTF12" s="38"/>
      <c r="OTG12" s="38"/>
      <c r="OTH12" s="38"/>
      <c r="OTI12" s="38"/>
      <c r="OTJ12" s="38"/>
      <c r="OTK12" s="38"/>
      <c r="OTL12" s="38"/>
      <c r="OTM12" s="38"/>
      <c r="OTN12" s="38"/>
      <c r="OTO12" s="38"/>
      <c r="OTP12" s="38"/>
      <c r="OTQ12" s="38"/>
      <c r="OTR12" s="38"/>
      <c r="OTS12" s="38"/>
      <c r="OTT12" s="38"/>
      <c r="OTU12" s="38"/>
      <c r="OTV12" s="38"/>
      <c r="OTW12" s="38"/>
      <c r="OTX12" s="38"/>
      <c r="OTY12" s="38"/>
      <c r="OTZ12" s="38"/>
      <c r="OUA12" s="38"/>
      <c r="OUB12" s="38"/>
      <c r="OUC12" s="38"/>
      <c r="OUD12" s="38"/>
      <c r="OUE12" s="38"/>
      <c r="OUF12" s="38"/>
      <c r="OUG12" s="38"/>
      <c r="OUH12" s="38"/>
      <c r="OUI12" s="38"/>
      <c r="OUJ12" s="38"/>
      <c r="OUK12" s="38"/>
      <c r="OUL12" s="38"/>
      <c r="OUM12" s="38"/>
      <c r="OUN12" s="38"/>
      <c r="OUO12" s="38"/>
      <c r="OUP12" s="38"/>
      <c r="OUQ12" s="38"/>
      <c r="OUR12" s="38"/>
      <c r="OUS12" s="38"/>
      <c r="OUT12" s="38"/>
      <c r="OUU12" s="38"/>
      <c r="OUV12" s="38"/>
      <c r="OUW12" s="38"/>
      <c r="OUX12" s="38"/>
      <c r="OUY12" s="38"/>
      <c r="OUZ12" s="38"/>
      <c r="OVA12" s="38"/>
      <c r="OVB12" s="38"/>
      <c r="OVC12" s="38"/>
      <c r="OVD12" s="38"/>
      <c r="OVE12" s="38"/>
      <c r="OVF12" s="38"/>
      <c r="OVG12" s="38"/>
      <c r="OVH12" s="38"/>
      <c r="OVI12" s="38"/>
      <c r="OVJ12" s="38"/>
      <c r="OVK12" s="38"/>
      <c r="OVL12" s="38"/>
      <c r="OVM12" s="38"/>
      <c r="OVN12" s="38"/>
      <c r="OVO12" s="38"/>
      <c r="OVP12" s="38"/>
      <c r="OVQ12" s="38"/>
      <c r="OVR12" s="38"/>
      <c r="OVS12" s="38"/>
      <c r="OVT12" s="38"/>
      <c r="OVU12" s="38"/>
      <c r="OVV12" s="38"/>
      <c r="OVW12" s="38"/>
      <c r="OVX12" s="38"/>
      <c r="OVY12" s="38"/>
      <c r="OVZ12" s="38"/>
      <c r="OWA12" s="38"/>
      <c r="OWB12" s="38"/>
      <c r="OWC12" s="38"/>
      <c r="OWD12" s="38"/>
      <c r="OWE12" s="38"/>
      <c r="OWF12" s="38"/>
      <c r="OWG12" s="38"/>
      <c r="OWH12" s="38"/>
      <c r="OWI12" s="38"/>
      <c r="OWJ12" s="38"/>
      <c r="OWK12" s="38"/>
      <c r="OWL12" s="38"/>
      <c r="OWM12" s="38"/>
      <c r="OWN12" s="38"/>
      <c r="OWO12" s="38"/>
      <c r="OWP12" s="38"/>
      <c r="OWQ12" s="38"/>
      <c r="OWR12" s="38"/>
      <c r="OWS12" s="38"/>
      <c r="OWT12" s="38"/>
      <c r="OWU12" s="38"/>
      <c r="OWV12" s="38"/>
      <c r="OWW12" s="38"/>
      <c r="OWX12" s="38"/>
      <c r="OWY12" s="38"/>
      <c r="OWZ12" s="38"/>
      <c r="OXA12" s="38"/>
      <c r="OXB12" s="38"/>
      <c r="OXC12" s="38"/>
      <c r="OXD12" s="38"/>
      <c r="OXE12" s="38"/>
      <c r="OXF12" s="38"/>
      <c r="OXG12" s="38"/>
      <c r="OXH12" s="38"/>
      <c r="OXI12" s="38"/>
      <c r="OXJ12" s="38"/>
      <c r="OXK12" s="38"/>
      <c r="OXL12" s="38"/>
      <c r="OXM12" s="38"/>
      <c r="OXN12" s="38"/>
      <c r="OXO12" s="38"/>
      <c r="OXP12" s="38"/>
      <c r="OXQ12" s="38"/>
      <c r="OXR12" s="38"/>
      <c r="OXS12" s="38"/>
      <c r="OXT12" s="38"/>
      <c r="OXU12" s="38"/>
      <c r="OXV12" s="38"/>
      <c r="OXW12" s="38"/>
      <c r="OXX12" s="38"/>
      <c r="OXY12" s="38"/>
      <c r="OXZ12" s="38"/>
      <c r="OYA12" s="38"/>
      <c r="OYB12" s="38"/>
      <c r="OYC12" s="38"/>
      <c r="OYD12" s="38"/>
      <c r="OYE12" s="38"/>
      <c r="OYF12" s="38"/>
      <c r="OYG12" s="38"/>
      <c r="OYH12" s="38"/>
      <c r="OYI12" s="38"/>
      <c r="OYJ12" s="38"/>
      <c r="OYK12" s="38"/>
      <c r="OYL12" s="38"/>
      <c r="OYM12" s="38"/>
      <c r="OYN12" s="38"/>
      <c r="OYO12" s="38"/>
      <c r="OYP12" s="38"/>
      <c r="OYQ12" s="38"/>
      <c r="OYR12" s="38"/>
      <c r="OYS12" s="38"/>
      <c r="OYT12" s="38"/>
      <c r="OYU12" s="38"/>
      <c r="OYV12" s="38"/>
      <c r="OYW12" s="38"/>
      <c r="OYX12" s="38"/>
      <c r="OYY12" s="38"/>
      <c r="OYZ12" s="38"/>
      <c r="OZA12" s="38"/>
      <c r="OZB12" s="38"/>
      <c r="OZC12" s="38"/>
      <c r="OZD12" s="38"/>
      <c r="OZE12" s="38"/>
      <c r="OZF12" s="38"/>
      <c r="OZG12" s="38"/>
      <c r="OZH12" s="38"/>
      <c r="OZI12" s="38"/>
      <c r="OZJ12" s="38"/>
      <c r="OZK12" s="38"/>
      <c r="OZL12" s="38"/>
      <c r="OZM12" s="38"/>
      <c r="OZN12" s="38"/>
      <c r="OZO12" s="38"/>
      <c r="OZP12" s="38"/>
      <c r="OZQ12" s="38"/>
      <c r="OZR12" s="38"/>
      <c r="OZS12" s="38"/>
      <c r="OZT12" s="38"/>
      <c r="OZU12" s="38"/>
      <c r="OZV12" s="38"/>
      <c r="OZW12" s="38"/>
      <c r="OZX12" s="38"/>
      <c r="OZY12" s="38"/>
      <c r="OZZ12" s="38"/>
      <c r="PAA12" s="38"/>
      <c r="PAB12" s="38"/>
      <c r="PAC12" s="38"/>
      <c r="PAD12" s="38"/>
      <c r="PAE12" s="38"/>
      <c r="PAF12" s="38"/>
      <c r="PAG12" s="38"/>
      <c r="PAH12" s="38"/>
      <c r="PAI12" s="38"/>
      <c r="PAJ12" s="38"/>
      <c r="PAK12" s="38"/>
      <c r="PAL12" s="38"/>
      <c r="PAM12" s="38"/>
      <c r="PAN12" s="38"/>
      <c r="PAO12" s="38"/>
      <c r="PAP12" s="38"/>
      <c r="PAQ12" s="38"/>
      <c r="PAR12" s="38"/>
      <c r="PAS12" s="38"/>
      <c r="PAT12" s="38"/>
      <c r="PAU12" s="38"/>
      <c r="PAV12" s="38"/>
      <c r="PAW12" s="38"/>
      <c r="PAX12" s="38"/>
      <c r="PAY12" s="38"/>
      <c r="PAZ12" s="38"/>
      <c r="PBA12" s="38"/>
      <c r="PBB12" s="38"/>
      <c r="PBC12" s="38"/>
      <c r="PBD12" s="38"/>
      <c r="PBE12" s="38"/>
      <c r="PBF12" s="38"/>
      <c r="PBG12" s="38"/>
      <c r="PBH12" s="38"/>
      <c r="PBI12" s="38"/>
      <c r="PBJ12" s="38"/>
      <c r="PBK12" s="38"/>
      <c r="PBL12" s="38"/>
      <c r="PBM12" s="38"/>
      <c r="PBN12" s="38"/>
      <c r="PBO12" s="38"/>
      <c r="PBP12" s="38"/>
      <c r="PBQ12" s="38"/>
      <c r="PBR12" s="38"/>
      <c r="PBS12" s="38"/>
      <c r="PBT12" s="38"/>
      <c r="PBU12" s="38"/>
      <c r="PBV12" s="38"/>
      <c r="PBW12" s="38"/>
      <c r="PBX12" s="38"/>
      <c r="PBY12" s="38"/>
      <c r="PBZ12" s="38"/>
      <c r="PCA12" s="38"/>
      <c r="PCB12" s="38"/>
      <c r="PCC12" s="38"/>
      <c r="PCD12" s="38"/>
      <c r="PCE12" s="38"/>
      <c r="PCF12" s="38"/>
      <c r="PCG12" s="38"/>
      <c r="PCH12" s="38"/>
      <c r="PCI12" s="38"/>
      <c r="PCJ12" s="38"/>
      <c r="PCK12" s="38"/>
      <c r="PCL12" s="38"/>
      <c r="PCM12" s="38"/>
      <c r="PCN12" s="38"/>
      <c r="PCO12" s="38"/>
      <c r="PCP12" s="38"/>
      <c r="PCQ12" s="38"/>
      <c r="PCR12" s="38"/>
      <c r="PCS12" s="38"/>
      <c r="PCT12" s="38"/>
      <c r="PCU12" s="38"/>
      <c r="PCV12" s="38"/>
      <c r="PCW12" s="38"/>
      <c r="PCX12" s="38"/>
      <c r="PCY12" s="38"/>
      <c r="PCZ12" s="38"/>
      <c r="PDA12" s="38"/>
      <c r="PDB12" s="38"/>
      <c r="PDC12" s="38"/>
      <c r="PDD12" s="38"/>
      <c r="PDE12" s="38"/>
      <c r="PDF12" s="38"/>
      <c r="PDG12" s="38"/>
      <c r="PDH12" s="38"/>
      <c r="PDI12" s="38"/>
      <c r="PDJ12" s="38"/>
      <c r="PDK12" s="38"/>
      <c r="PDL12" s="38"/>
      <c r="PDM12" s="38"/>
      <c r="PDN12" s="38"/>
      <c r="PDO12" s="38"/>
      <c r="PDP12" s="38"/>
      <c r="PDQ12" s="38"/>
      <c r="PDR12" s="38"/>
      <c r="PDS12" s="38"/>
      <c r="PDT12" s="38"/>
      <c r="PDU12" s="38"/>
      <c r="PDV12" s="38"/>
      <c r="PDW12" s="38"/>
      <c r="PDX12" s="38"/>
      <c r="PDY12" s="38"/>
      <c r="PDZ12" s="38"/>
      <c r="PEA12" s="38"/>
      <c r="PEB12" s="38"/>
      <c r="PEC12" s="38"/>
      <c r="PED12" s="38"/>
      <c r="PEE12" s="38"/>
      <c r="PEF12" s="38"/>
      <c r="PEG12" s="38"/>
      <c r="PEH12" s="38"/>
      <c r="PEI12" s="38"/>
      <c r="PEJ12" s="38"/>
      <c r="PEK12" s="38"/>
      <c r="PEL12" s="38"/>
      <c r="PEM12" s="38"/>
      <c r="PEN12" s="38"/>
      <c r="PEO12" s="38"/>
      <c r="PEP12" s="38"/>
      <c r="PEQ12" s="38"/>
      <c r="PER12" s="38"/>
      <c r="PES12" s="38"/>
      <c r="PET12" s="38"/>
      <c r="PEU12" s="38"/>
      <c r="PEV12" s="38"/>
      <c r="PEW12" s="38"/>
      <c r="PEX12" s="38"/>
      <c r="PEY12" s="38"/>
      <c r="PEZ12" s="38"/>
      <c r="PFA12" s="38"/>
      <c r="PFB12" s="38"/>
      <c r="PFC12" s="38"/>
      <c r="PFD12" s="38"/>
      <c r="PFE12" s="38"/>
      <c r="PFF12" s="38"/>
      <c r="PFG12" s="38"/>
      <c r="PFH12" s="38"/>
      <c r="PFI12" s="38"/>
      <c r="PFJ12" s="38"/>
      <c r="PFK12" s="38"/>
      <c r="PFL12" s="38"/>
      <c r="PFM12" s="38"/>
      <c r="PFN12" s="38"/>
      <c r="PFO12" s="38"/>
      <c r="PFP12" s="38"/>
      <c r="PFQ12" s="38"/>
      <c r="PFR12" s="38"/>
      <c r="PFS12" s="38"/>
      <c r="PFT12" s="38"/>
      <c r="PFU12" s="38"/>
      <c r="PFV12" s="38"/>
      <c r="PFW12" s="38"/>
      <c r="PFX12" s="38"/>
      <c r="PFY12" s="38"/>
      <c r="PFZ12" s="38"/>
      <c r="PGA12" s="38"/>
      <c r="PGB12" s="38"/>
      <c r="PGC12" s="38"/>
      <c r="PGD12" s="38"/>
      <c r="PGE12" s="38"/>
      <c r="PGF12" s="38"/>
      <c r="PGG12" s="38"/>
      <c r="PGH12" s="38"/>
      <c r="PGI12" s="38"/>
      <c r="PGJ12" s="38"/>
      <c r="PGK12" s="38"/>
      <c r="PGL12" s="38"/>
      <c r="PGM12" s="38"/>
      <c r="PGN12" s="38"/>
      <c r="PGO12" s="38"/>
      <c r="PGP12" s="38"/>
      <c r="PGQ12" s="38"/>
      <c r="PGR12" s="38"/>
      <c r="PGS12" s="38"/>
      <c r="PGT12" s="38"/>
      <c r="PGU12" s="38"/>
      <c r="PGV12" s="38"/>
      <c r="PGW12" s="38"/>
      <c r="PGX12" s="38"/>
      <c r="PGY12" s="38"/>
      <c r="PGZ12" s="38"/>
      <c r="PHA12" s="38"/>
      <c r="PHB12" s="38"/>
      <c r="PHC12" s="38"/>
      <c r="PHD12" s="38"/>
      <c r="PHE12" s="38"/>
      <c r="PHF12" s="38"/>
      <c r="PHG12" s="38"/>
      <c r="PHH12" s="38"/>
      <c r="PHI12" s="38"/>
      <c r="PHJ12" s="38"/>
      <c r="PHK12" s="38"/>
      <c r="PHL12" s="38"/>
      <c r="PHM12" s="38"/>
      <c r="PHN12" s="38"/>
      <c r="PHO12" s="38"/>
      <c r="PHP12" s="38"/>
      <c r="PHQ12" s="38"/>
      <c r="PHR12" s="38"/>
      <c r="PHS12" s="38"/>
      <c r="PHT12" s="38"/>
      <c r="PHU12" s="38"/>
      <c r="PHV12" s="38"/>
      <c r="PHW12" s="38"/>
      <c r="PHX12" s="38"/>
      <c r="PHY12" s="38"/>
      <c r="PHZ12" s="38"/>
      <c r="PIA12" s="38"/>
      <c r="PIB12" s="38"/>
      <c r="PIC12" s="38"/>
      <c r="PID12" s="38"/>
      <c r="PIE12" s="38"/>
      <c r="PIF12" s="38"/>
      <c r="PIG12" s="38"/>
      <c r="PIH12" s="38"/>
      <c r="PII12" s="38"/>
      <c r="PIJ12" s="38"/>
      <c r="PIK12" s="38"/>
      <c r="PIL12" s="38"/>
      <c r="PIM12" s="38"/>
      <c r="PIN12" s="38"/>
      <c r="PIO12" s="38"/>
      <c r="PIP12" s="38"/>
      <c r="PIQ12" s="38"/>
      <c r="PIR12" s="38"/>
      <c r="PIS12" s="38"/>
      <c r="PIT12" s="38"/>
      <c r="PIU12" s="38"/>
      <c r="PIV12" s="38"/>
      <c r="PIW12" s="38"/>
      <c r="PIX12" s="38"/>
      <c r="PIY12" s="38"/>
      <c r="PIZ12" s="38"/>
      <c r="PJA12" s="38"/>
      <c r="PJB12" s="38"/>
      <c r="PJC12" s="38"/>
      <c r="PJD12" s="38"/>
      <c r="PJE12" s="38"/>
      <c r="PJF12" s="38"/>
      <c r="PJG12" s="38"/>
      <c r="PJH12" s="38"/>
      <c r="PJI12" s="38"/>
      <c r="PJJ12" s="38"/>
      <c r="PJK12" s="38"/>
      <c r="PJL12" s="38"/>
      <c r="PJM12" s="38"/>
      <c r="PJN12" s="38"/>
      <c r="PJO12" s="38"/>
      <c r="PJP12" s="38"/>
      <c r="PJQ12" s="38"/>
      <c r="PJR12" s="38"/>
      <c r="PJS12" s="38"/>
      <c r="PJT12" s="38"/>
      <c r="PJU12" s="38"/>
      <c r="PJV12" s="38"/>
      <c r="PJW12" s="38"/>
      <c r="PJX12" s="38"/>
      <c r="PJY12" s="38"/>
      <c r="PJZ12" s="38"/>
      <c r="PKA12" s="38"/>
      <c r="PKB12" s="38"/>
      <c r="PKC12" s="38"/>
      <c r="PKD12" s="38"/>
      <c r="PKE12" s="38"/>
      <c r="PKF12" s="38"/>
      <c r="PKG12" s="38"/>
      <c r="PKH12" s="38"/>
      <c r="PKI12" s="38"/>
      <c r="PKJ12" s="38"/>
      <c r="PKK12" s="38"/>
      <c r="PKL12" s="38"/>
      <c r="PKM12" s="38"/>
      <c r="PKN12" s="38"/>
      <c r="PKO12" s="38"/>
      <c r="PKP12" s="38"/>
      <c r="PKQ12" s="38"/>
      <c r="PKR12" s="38"/>
      <c r="PKS12" s="38"/>
      <c r="PKT12" s="38"/>
      <c r="PKU12" s="38"/>
      <c r="PKV12" s="38"/>
      <c r="PKW12" s="38"/>
      <c r="PKX12" s="38"/>
      <c r="PKY12" s="38"/>
      <c r="PKZ12" s="38"/>
      <c r="PLA12" s="38"/>
      <c r="PLB12" s="38"/>
      <c r="PLC12" s="38"/>
      <c r="PLD12" s="38"/>
      <c r="PLE12" s="38"/>
      <c r="PLF12" s="38"/>
      <c r="PLG12" s="38"/>
      <c r="PLH12" s="38"/>
      <c r="PLI12" s="38"/>
      <c r="PLJ12" s="38"/>
      <c r="PLK12" s="38"/>
      <c r="PLL12" s="38"/>
      <c r="PLM12" s="38"/>
      <c r="PLN12" s="38"/>
      <c r="PLO12" s="38"/>
      <c r="PLP12" s="38"/>
      <c r="PLQ12" s="38"/>
      <c r="PLR12" s="38"/>
      <c r="PLS12" s="38"/>
      <c r="PLT12" s="38"/>
      <c r="PLU12" s="38"/>
      <c r="PLV12" s="38"/>
      <c r="PLW12" s="38"/>
      <c r="PLX12" s="38"/>
      <c r="PLY12" s="38"/>
      <c r="PLZ12" s="38"/>
      <c r="PMA12" s="38"/>
      <c r="PMB12" s="38"/>
      <c r="PMC12" s="38"/>
      <c r="PMD12" s="38"/>
      <c r="PME12" s="38"/>
      <c r="PMF12" s="38"/>
      <c r="PMG12" s="38"/>
      <c r="PMH12" s="38"/>
      <c r="PMI12" s="38"/>
      <c r="PMJ12" s="38"/>
      <c r="PMK12" s="38"/>
      <c r="PML12" s="38"/>
      <c r="PMM12" s="38"/>
      <c r="PMN12" s="38"/>
      <c r="PMO12" s="38"/>
      <c r="PMP12" s="38"/>
      <c r="PMQ12" s="38"/>
      <c r="PMR12" s="38"/>
      <c r="PMS12" s="38"/>
      <c r="PMT12" s="38"/>
      <c r="PMU12" s="38"/>
      <c r="PMV12" s="38"/>
      <c r="PMW12" s="38"/>
      <c r="PMX12" s="38"/>
      <c r="PMY12" s="38"/>
      <c r="PMZ12" s="38"/>
      <c r="PNA12" s="38"/>
      <c r="PNB12" s="38"/>
      <c r="PNC12" s="38"/>
      <c r="PND12" s="38"/>
      <c r="PNE12" s="38"/>
      <c r="PNF12" s="38"/>
      <c r="PNG12" s="38"/>
      <c r="PNH12" s="38"/>
      <c r="PNI12" s="38"/>
      <c r="PNJ12" s="38"/>
      <c r="PNK12" s="38"/>
      <c r="PNL12" s="38"/>
      <c r="PNM12" s="38"/>
      <c r="PNN12" s="38"/>
      <c r="PNO12" s="38"/>
      <c r="PNP12" s="38"/>
      <c r="PNQ12" s="38"/>
      <c r="PNR12" s="38"/>
      <c r="PNS12" s="38"/>
      <c r="PNT12" s="38"/>
      <c r="PNU12" s="38"/>
      <c r="PNV12" s="38"/>
      <c r="PNW12" s="38"/>
      <c r="PNX12" s="38"/>
      <c r="PNY12" s="38"/>
      <c r="PNZ12" s="38"/>
      <c r="POA12" s="38"/>
      <c r="POB12" s="38"/>
      <c r="POC12" s="38"/>
      <c r="POD12" s="38"/>
      <c r="POE12" s="38"/>
      <c r="POF12" s="38"/>
      <c r="POG12" s="38"/>
      <c r="POH12" s="38"/>
      <c r="POI12" s="38"/>
      <c r="POJ12" s="38"/>
      <c r="POK12" s="38"/>
      <c r="POL12" s="38"/>
      <c r="POM12" s="38"/>
      <c r="PON12" s="38"/>
      <c r="POO12" s="38"/>
      <c r="POP12" s="38"/>
      <c r="POQ12" s="38"/>
      <c r="POR12" s="38"/>
      <c r="POS12" s="38"/>
      <c r="POT12" s="38"/>
      <c r="POU12" s="38"/>
      <c r="POV12" s="38"/>
      <c r="POW12" s="38"/>
      <c r="POX12" s="38"/>
      <c r="POY12" s="38"/>
      <c r="POZ12" s="38"/>
      <c r="PPA12" s="38"/>
      <c r="PPB12" s="38"/>
      <c r="PPC12" s="38"/>
      <c r="PPD12" s="38"/>
      <c r="PPE12" s="38"/>
      <c r="PPF12" s="38"/>
      <c r="PPG12" s="38"/>
      <c r="PPH12" s="38"/>
      <c r="PPI12" s="38"/>
      <c r="PPJ12" s="38"/>
      <c r="PPK12" s="38"/>
      <c r="PPL12" s="38"/>
      <c r="PPM12" s="38"/>
      <c r="PPN12" s="38"/>
      <c r="PPO12" s="38"/>
      <c r="PPP12" s="38"/>
      <c r="PPQ12" s="38"/>
      <c r="PPR12" s="38"/>
      <c r="PPS12" s="38"/>
      <c r="PPT12" s="38"/>
      <c r="PPU12" s="38"/>
      <c r="PPV12" s="38"/>
      <c r="PPW12" s="38"/>
      <c r="PPX12" s="38"/>
      <c r="PPY12" s="38"/>
      <c r="PPZ12" s="38"/>
      <c r="PQA12" s="38"/>
      <c r="PQB12" s="38"/>
      <c r="PQC12" s="38"/>
      <c r="PQD12" s="38"/>
      <c r="PQE12" s="38"/>
      <c r="PQF12" s="38"/>
      <c r="PQG12" s="38"/>
      <c r="PQH12" s="38"/>
      <c r="PQI12" s="38"/>
      <c r="PQJ12" s="38"/>
      <c r="PQK12" s="38"/>
      <c r="PQL12" s="38"/>
      <c r="PQM12" s="38"/>
      <c r="PQN12" s="38"/>
      <c r="PQO12" s="38"/>
      <c r="PQP12" s="38"/>
      <c r="PQQ12" s="38"/>
      <c r="PQR12" s="38"/>
      <c r="PQS12" s="38"/>
      <c r="PQT12" s="38"/>
      <c r="PQU12" s="38"/>
      <c r="PQV12" s="38"/>
      <c r="PQW12" s="38"/>
      <c r="PQX12" s="38"/>
      <c r="PQY12" s="38"/>
      <c r="PQZ12" s="38"/>
      <c r="PRA12" s="38"/>
      <c r="PRB12" s="38"/>
      <c r="PRC12" s="38"/>
      <c r="PRD12" s="38"/>
      <c r="PRE12" s="38"/>
      <c r="PRF12" s="38"/>
      <c r="PRG12" s="38"/>
      <c r="PRH12" s="38"/>
      <c r="PRI12" s="38"/>
      <c r="PRJ12" s="38"/>
      <c r="PRK12" s="38"/>
      <c r="PRL12" s="38"/>
      <c r="PRM12" s="38"/>
      <c r="PRN12" s="38"/>
      <c r="PRO12" s="38"/>
      <c r="PRP12" s="38"/>
      <c r="PRQ12" s="38"/>
      <c r="PRR12" s="38"/>
      <c r="PRS12" s="38"/>
      <c r="PRT12" s="38"/>
      <c r="PRU12" s="38"/>
      <c r="PRV12" s="38"/>
      <c r="PRW12" s="38"/>
      <c r="PRX12" s="38"/>
      <c r="PRY12" s="38"/>
      <c r="PRZ12" s="38"/>
      <c r="PSA12" s="38"/>
      <c r="PSB12" s="38"/>
      <c r="PSC12" s="38"/>
      <c r="PSD12" s="38"/>
      <c r="PSE12" s="38"/>
      <c r="PSF12" s="38"/>
      <c r="PSG12" s="38"/>
      <c r="PSH12" s="38"/>
      <c r="PSI12" s="38"/>
      <c r="PSJ12" s="38"/>
      <c r="PSK12" s="38"/>
      <c r="PSL12" s="38"/>
      <c r="PSM12" s="38"/>
      <c r="PSN12" s="38"/>
      <c r="PSO12" s="38"/>
      <c r="PSP12" s="38"/>
      <c r="PSQ12" s="38"/>
      <c r="PSR12" s="38"/>
      <c r="PSS12" s="38"/>
      <c r="PST12" s="38"/>
      <c r="PSU12" s="38"/>
      <c r="PSV12" s="38"/>
      <c r="PSW12" s="38"/>
      <c r="PSX12" s="38"/>
      <c r="PSY12" s="38"/>
      <c r="PSZ12" s="38"/>
      <c r="PTA12" s="38"/>
      <c r="PTB12" s="38"/>
      <c r="PTC12" s="38"/>
      <c r="PTD12" s="38"/>
      <c r="PTE12" s="38"/>
      <c r="PTF12" s="38"/>
      <c r="PTG12" s="38"/>
      <c r="PTH12" s="38"/>
      <c r="PTI12" s="38"/>
      <c r="PTJ12" s="38"/>
      <c r="PTK12" s="38"/>
      <c r="PTL12" s="38"/>
      <c r="PTM12" s="38"/>
      <c r="PTN12" s="38"/>
      <c r="PTO12" s="38"/>
      <c r="PTP12" s="38"/>
      <c r="PTQ12" s="38"/>
      <c r="PTR12" s="38"/>
      <c r="PTS12" s="38"/>
      <c r="PTT12" s="38"/>
      <c r="PTU12" s="38"/>
      <c r="PTV12" s="38"/>
      <c r="PTW12" s="38"/>
      <c r="PTX12" s="38"/>
      <c r="PTY12" s="38"/>
      <c r="PTZ12" s="38"/>
      <c r="PUA12" s="38"/>
      <c r="PUB12" s="38"/>
      <c r="PUC12" s="38"/>
      <c r="PUD12" s="38"/>
      <c r="PUE12" s="38"/>
      <c r="PUF12" s="38"/>
      <c r="PUG12" s="38"/>
      <c r="PUH12" s="38"/>
      <c r="PUI12" s="38"/>
      <c r="PUJ12" s="38"/>
      <c r="PUK12" s="38"/>
      <c r="PUL12" s="38"/>
      <c r="PUM12" s="38"/>
      <c r="PUN12" s="38"/>
      <c r="PUO12" s="38"/>
      <c r="PUP12" s="38"/>
      <c r="PUQ12" s="38"/>
      <c r="PUR12" s="38"/>
      <c r="PUS12" s="38"/>
      <c r="PUT12" s="38"/>
      <c r="PUU12" s="38"/>
      <c r="PUV12" s="38"/>
      <c r="PUW12" s="38"/>
      <c r="PUX12" s="38"/>
      <c r="PUY12" s="38"/>
      <c r="PUZ12" s="38"/>
      <c r="PVA12" s="38"/>
      <c r="PVB12" s="38"/>
      <c r="PVC12" s="38"/>
      <c r="PVD12" s="38"/>
      <c r="PVE12" s="38"/>
      <c r="PVF12" s="38"/>
      <c r="PVG12" s="38"/>
      <c r="PVH12" s="38"/>
      <c r="PVI12" s="38"/>
      <c r="PVJ12" s="38"/>
      <c r="PVK12" s="38"/>
      <c r="PVL12" s="38"/>
      <c r="PVM12" s="38"/>
      <c r="PVN12" s="38"/>
      <c r="PVO12" s="38"/>
      <c r="PVP12" s="38"/>
      <c r="PVQ12" s="38"/>
      <c r="PVR12" s="38"/>
      <c r="PVS12" s="38"/>
      <c r="PVT12" s="38"/>
      <c r="PVU12" s="38"/>
      <c r="PVV12" s="38"/>
      <c r="PVW12" s="38"/>
      <c r="PVX12" s="38"/>
      <c r="PVY12" s="38"/>
      <c r="PVZ12" s="38"/>
      <c r="PWA12" s="38"/>
      <c r="PWB12" s="38"/>
      <c r="PWC12" s="38"/>
      <c r="PWD12" s="38"/>
      <c r="PWE12" s="38"/>
      <c r="PWF12" s="38"/>
      <c r="PWG12" s="38"/>
      <c r="PWH12" s="38"/>
      <c r="PWI12" s="38"/>
      <c r="PWJ12" s="38"/>
      <c r="PWK12" s="38"/>
      <c r="PWL12" s="38"/>
      <c r="PWM12" s="38"/>
      <c r="PWN12" s="38"/>
      <c r="PWO12" s="38"/>
      <c r="PWP12" s="38"/>
      <c r="PWQ12" s="38"/>
      <c r="PWR12" s="38"/>
      <c r="PWS12" s="38"/>
      <c r="PWT12" s="38"/>
      <c r="PWU12" s="38"/>
      <c r="PWV12" s="38"/>
      <c r="PWW12" s="38"/>
      <c r="PWX12" s="38"/>
      <c r="PWY12" s="38"/>
      <c r="PWZ12" s="38"/>
      <c r="PXA12" s="38"/>
      <c r="PXB12" s="38"/>
      <c r="PXC12" s="38"/>
      <c r="PXD12" s="38"/>
      <c r="PXE12" s="38"/>
      <c r="PXF12" s="38"/>
      <c r="PXG12" s="38"/>
      <c r="PXH12" s="38"/>
      <c r="PXI12" s="38"/>
      <c r="PXJ12" s="38"/>
      <c r="PXK12" s="38"/>
      <c r="PXL12" s="38"/>
      <c r="PXM12" s="38"/>
      <c r="PXN12" s="38"/>
      <c r="PXO12" s="38"/>
      <c r="PXP12" s="38"/>
      <c r="PXQ12" s="38"/>
      <c r="PXR12" s="38"/>
      <c r="PXS12" s="38"/>
      <c r="PXT12" s="38"/>
      <c r="PXU12" s="38"/>
      <c r="PXV12" s="38"/>
      <c r="PXW12" s="38"/>
      <c r="PXX12" s="38"/>
      <c r="PXY12" s="38"/>
      <c r="PXZ12" s="38"/>
      <c r="PYA12" s="38"/>
      <c r="PYB12" s="38"/>
      <c r="PYC12" s="38"/>
      <c r="PYD12" s="38"/>
      <c r="PYE12" s="38"/>
      <c r="PYF12" s="38"/>
      <c r="PYG12" s="38"/>
      <c r="PYH12" s="38"/>
      <c r="PYI12" s="38"/>
      <c r="PYJ12" s="38"/>
      <c r="PYK12" s="38"/>
      <c r="PYL12" s="38"/>
      <c r="PYM12" s="38"/>
      <c r="PYN12" s="38"/>
      <c r="PYO12" s="38"/>
      <c r="PYP12" s="38"/>
      <c r="PYQ12" s="38"/>
      <c r="PYR12" s="38"/>
      <c r="PYS12" s="38"/>
      <c r="PYT12" s="38"/>
      <c r="PYU12" s="38"/>
      <c r="PYV12" s="38"/>
      <c r="PYW12" s="38"/>
      <c r="PYX12" s="38"/>
      <c r="PYY12" s="38"/>
      <c r="PYZ12" s="38"/>
      <c r="PZA12" s="38"/>
      <c r="PZB12" s="38"/>
      <c r="PZC12" s="38"/>
      <c r="PZD12" s="38"/>
      <c r="PZE12" s="38"/>
      <c r="PZF12" s="38"/>
      <c r="PZG12" s="38"/>
      <c r="PZH12" s="38"/>
      <c r="PZI12" s="38"/>
      <c r="PZJ12" s="38"/>
      <c r="PZK12" s="38"/>
      <c r="PZL12" s="38"/>
      <c r="PZM12" s="38"/>
      <c r="PZN12" s="38"/>
      <c r="PZO12" s="38"/>
      <c r="PZP12" s="38"/>
      <c r="PZQ12" s="38"/>
      <c r="PZR12" s="38"/>
      <c r="PZS12" s="38"/>
      <c r="PZT12" s="38"/>
      <c r="PZU12" s="38"/>
      <c r="PZV12" s="38"/>
      <c r="PZW12" s="38"/>
      <c r="PZX12" s="38"/>
      <c r="PZY12" s="38"/>
      <c r="PZZ12" s="38"/>
      <c r="QAA12" s="38"/>
      <c r="QAB12" s="38"/>
      <c r="QAC12" s="38"/>
      <c r="QAD12" s="38"/>
      <c r="QAE12" s="38"/>
      <c r="QAF12" s="38"/>
      <c r="QAG12" s="38"/>
      <c r="QAH12" s="38"/>
      <c r="QAI12" s="38"/>
      <c r="QAJ12" s="38"/>
      <c r="QAK12" s="38"/>
      <c r="QAL12" s="38"/>
      <c r="QAM12" s="38"/>
      <c r="QAN12" s="38"/>
      <c r="QAO12" s="38"/>
      <c r="QAP12" s="38"/>
      <c r="QAQ12" s="38"/>
      <c r="QAR12" s="38"/>
      <c r="QAS12" s="38"/>
      <c r="QAT12" s="38"/>
      <c r="QAU12" s="38"/>
      <c r="QAV12" s="38"/>
      <c r="QAW12" s="38"/>
      <c r="QAX12" s="38"/>
      <c r="QAY12" s="38"/>
      <c r="QAZ12" s="38"/>
      <c r="QBA12" s="38"/>
      <c r="QBB12" s="38"/>
      <c r="QBC12" s="38"/>
      <c r="QBD12" s="38"/>
      <c r="QBE12" s="38"/>
      <c r="QBF12" s="38"/>
      <c r="QBG12" s="38"/>
      <c r="QBH12" s="38"/>
      <c r="QBI12" s="38"/>
      <c r="QBJ12" s="38"/>
      <c r="QBK12" s="38"/>
      <c r="QBL12" s="38"/>
      <c r="QBM12" s="38"/>
      <c r="QBN12" s="38"/>
      <c r="QBO12" s="38"/>
      <c r="QBP12" s="38"/>
      <c r="QBQ12" s="38"/>
      <c r="QBR12" s="38"/>
      <c r="QBS12" s="38"/>
      <c r="QBT12" s="38"/>
      <c r="QBU12" s="38"/>
      <c r="QBV12" s="38"/>
      <c r="QBW12" s="38"/>
      <c r="QBX12" s="38"/>
      <c r="QBY12" s="38"/>
      <c r="QBZ12" s="38"/>
      <c r="QCA12" s="38"/>
      <c r="QCB12" s="38"/>
      <c r="QCC12" s="38"/>
      <c r="QCD12" s="38"/>
      <c r="QCE12" s="38"/>
      <c r="QCF12" s="38"/>
      <c r="QCG12" s="38"/>
      <c r="QCH12" s="38"/>
      <c r="QCI12" s="38"/>
      <c r="QCJ12" s="38"/>
      <c r="QCK12" s="38"/>
      <c r="QCL12" s="38"/>
      <c r="QCM12" s="38"/>
      <c r="QCN12" s="38"/>
      <c r="QCO12" s="38"/>
      <c r="QCP12" s="38"/>
      <c r="QCQ12" s="38"/>
      <c r="QCR12" s="38"/>
      <c r="QCS12" s="38"/>
      <c r="QCT12" s="38"/>
      <c r="QCU12" s="38"/>
      <c r="QCV12" s="38"/>
      <c r="QCW12" s="38"/>
      <c r="QCX12" s="38"/>
      <c r="QCY12" s="38"/>
      <c r="QCZ12" s="38"/>
      <c r="QDA12" s="38"/>
      <c r="QDB12" s="38"/>
      <c r="QDC12" s="38"/>
      <c r="QDD12" s="38"/>
      <c r="QDE12" s="38"/>
      <c r="QDF12" s="38"/>
      <c r="QDG12" s="38"/>
      <c r="QDH12" s="38"/>
      <c r="QDI12" s="38"/>
      <c r="QDJ12" s="38"/>
      <c r="QDK12" s="38"/>
      <c r="QDL12" s="38"/>
      <c r="QDM12" s="38"/>
      <c r="QDN12" s="38"/>
      <c r="QDO12" s="38"/>
      <c r="QDP12" s="38"/>
      <c r="QDQ12" s="38"/>
      <c r="QDR12" s="38"/>
      <c r="QDS12" s="38"/>
      <c r="QDT12" s="38"/>
      <c r="QDU12" s="38"/>
      <c r="QDV12" s="38"/>
      <c r="QDW12" s="38"/>
      <c r="QDX12" s="38"/>
      <c r="QDY12" s="38"/>
      <c r="QDZ12" s="38"/>
      <c r="QEA12" s="38"/>
      <c r="QEB12" s="38"/>
      <c r="QEC12" s="38"/>
      <c r="QED12" s="38"/>
      <c r="QEE12" s="38"/>
      <c r="QEF12" s="38"/>
      <c r="QEG12" s="38"/>
      <c r="QEH12" s="38"/>
      <c r="QEI12" s="38"/>
      <c r="QEJ12" s="38"/>
      <c r="QEK12" s="38"/>
      <c r="QEL12" s="38"/>
      <c r="QEM12" s="38"/>
      <c r="QEN12" s="38"/>
      <c r="QEO12" s="38"/>
      <c r="QEP12" s="38"/>
      <c r="QEQ12" s="38"/>
      <c r="QER12" s="38"/>
      <c r="QES12" s="38"/>
      <c r="QET12" s="38"/>
      <c r="QEU12" s="38"/>
      <c r="QEV12" s="38"/>
      <c r="QEW12" s="38"/>
      <c r="QEX12" s="38"/>
      <c r="QEY12" s="38"/>
      <c r="QEZ12" s="38"/>
      <c r="QFA12" s="38"/>
      <c r="QFB12" s="38"/>
      <c r="QFC12" s="38"/>
      <c r="QFD12" s="38"/>
      <c r="QFE12" s="38"/>
      <c r="QFF12" s="38"/>
      <c r="QFG12" s="38"/>
      <c r="QFH12" s="38"/>
      <c r="QFI12" s="38"/>
      <c r="QFJ12" s="38"/>
      <c r="QFK12" s="38"/>
      <c r="QFL12" s="38"/>
      <c r="QFM12" s="38"/>
      <c r="QFN12" s="38"/>
      <c r="QFO12" s="38"/>
      <c r="QFP12" s="38"/>
      <c r="QFQ12" s="38"/>
      <c r="QFR12" s="38"/>
      <c r="QFS12" s="38"/>
      <c r="QFT12" s="38"/>
      <c r="QFU12" s="38"/>
      <c r="QFV12" s="38"/>
      <c r="QFW12" s="38"/>
      <c r="QFX12" s="38"/>
      <c r="QFY12" s="38"/>
      <c r="QFZ12" s="38"/>
      <c r="QGA12" s="38"/>
      <c r="QGB12" s="38"/>
      <c r="QGC12" s="38"/>
      <c r="QGD12" s="38"/>
      <c r="QGE12" s="38"/>
      <c r="QGF12" s="38"/>
      <c r="QGG12" s="38"/>
      <c r="QGH12" s="38"/>
      <c r="QGI12" s="38"/>
      <c r="QGJ12" s="38"/>
      <c r="QGK12" s="38"/>
      <c r="QGL12" s="38"/>
      <c r="QGM12" s="38"/>
      <c r="QGN12" s="38"/>
      <c r="QGO12" s="38"/>
      <c r="QGP12" s="38"/>
      <c r="QGQ12" s="38"/>
      <c r="QGR12" s="38"/>
      <c r="QGS12" s="38"/>
      <c r="QGT12" s="38"/>
      <c r="QGU12" s="38"/>
      <c r="QGV12" s="38"/>
      <c r="QGW12" s="38"/>
      <c r="QGX12" s="38"/>
      <c r="QGY12" s="38"/>
      <c r="QGZ12" s="38"/>
      <c r="QHA12" s="38"/>
      <c r="QHB12" s="38"/>
      <c r="QHC12" s="38"/>
      <c r="QHD12" s="38"/>
      <c r="QHE12" s="38"/>
      <c r="QHF12" s="38"/>
      <c r="QHG12" s="38"/>
      <c r="QHH12" s="38"/>
      <c r="QHI12" s="38"/>
      <c r="QHJ12" s="38"/>
      <c r="QHK12" s="38"/>
      <c r="QHL12" s="38"/>
      <c r="QHM12" s="38"/>
      <c r="QHN12" s="38"/>
      <c r="QHO12" s="38"/>
      <c r="QHP12" s="38"/>
      <c r="QHQ12" s="38"/>
      <c r="QHR12" s="38"/>
      <c r="QHS12" s="38"/>
      <c r="QHT12" s="38"/>
      <c r="QHU12" s="38"/>
      <c r="QHV12" s="38"/>
      <c r="QHW12" s="38"/>
      <c r="QHX12" s="38"/>
      <c r="QHY12" s="38"/>
      <c r="QHZ12" s="38"/>
      <c r="QIA12" s="38"/>
      <c r="QIB12" s="38"/>
      <c r="QIC12" s="38"/>
      <c r="QID12" s="38"/>
      <c r="QIE12" s="38"/>
      <c r="QIF12" s="38"/>
      <c r="QIG12" s="38"/>
      <c r="QIH12" s="38"/>
      <c r="QII12" s="38"/>
      <c r="QIJ12" s="38"/>
      <c r="QIK12" s="38"/>
      <c r="QIL12" s="38"/>
      <c r="QIM12" s="38"/>
      <c r="QIN12" s="38"/>
      <c r="QIO12" s="38"/>
      <c r="QIP12" s="38"/>
      <c r="QIQ12" s="38"/>
      <c r="QIR12" s="38"/>
      <c r="QIS12" s="38"/>
      <c r="QIT12" s="38"/>
      <c r="QIU12" s="38"/>
      <c r="QIV12" s="38"/>
      <c r="QIW12" s="38"/>
      <c r="QIX12" s="38"/>
      <c r="QIY12" s="38"/>
      <c r="QIZ12" s="38"/>
      <c r="QJA12" s="38"/>
      <c r="QJB12" s="38"/>
      <c r="QJC12" s="38"/>
      <c r="QJD12" s="38"/>
      <c r="QJE12" s="38"/>
      <c r="QJF12" s="38"/>
      <c r="QJG12" s="38"/>
      <c r="QJH12" s="38"/>
      <c r="QJI12" s="38"/>
      <c r="QJJ12" s="38"/>
      <c r="QJK12" s="38"/>
      <c r="QJL12" s="38"/>
      <c r="QJM12" s="38"/>
      <c r="QJN12" s="38"/>
      <c r="QJO12" s="38"/>
      <c r="QJP12" s="38"/>
      <c r="QJQ12" s="38"/>
      <c r="QJR12" s="38"/>
      <c r="QJS12" s="38"/>
      <c r="QJT12" s="38"/>
      <c r="QJU12" s="38"/>
      <c r="QJV12" s="38"/>
      <c r="QJW12" s="38"/>
      <c r="QJX12" s="38"/>
      <c r="QJY12" s="38"/>
      <c r="QJZ12" s="38"/>
      <c r="QKA12" s="38"/>
      <c r="QKB12" s="38"/>
      <c r="QKC12" s="38"/>
      <c r="QKD12" s="38"/>
      <c r="QKE12" s="38"/>
      <c r="QKF12" s="38"/>
      <c r="QKG12" s="38"/>
      <c r="QKH12" s="38"/>
      <c r="QKI12" s="38"/>
      <c r="QKJ12" s="38"/>
      <c r="QKK12" s="38"/>
      <c r="QKL12" s="38"/>
      <c r="QKM12" s="38"/>
      <c r="QKN12" s="38"/>
      <c r="QKO12" s="38"/>
      <c r="QKP12" s="38"/>
      <c r="QKQ12" s="38"/>
      <c r="QKR12" s="38"/>
      <c r="QKS12" s="38"/>
      <c r="QKT12" s="38"/>
      <c r="QKU12" s="38"/>
      <c r="QKV12" s="38"/>
      <c r="QKW12" s="38"/>
      <c r="QKX12" s="38"/>
      <c r="QKY12" s="38"/>
      <c r="QKZ12" s="38"/>
      <c r="QLA12" s="38"/>
      <c r="QLB12" s="38"/>
      <c r="QLC12" s="38"/>
      <c r="QLD12" s="38"/>
      <c r="QLE12" s="38"/>
      <c r="QLF12" s="38"/>
      <c r="QLG12" s="38"/>
      <c r="QLH12" s="38"/>
      <c r="QLI12" s="38"/>
      <c r="QLJ12" s="38"/>
      <c r="QLK12" s="38"/>
      <c r="QLL12" s="38"/>
      <c r="QLM12" s="38"/>
      <c r="QLN12" s="38"/>
      <c r="QLO12" s="38"/>
      <c r="QLP12" s="38"/>
      <c r="QLQ12" s="38"/>
      <c r="QLR12" s="38"/>
      <c r="QLS12" s="38"/>
      <c r="QLT12" s="38"/>
      <c r="QLU12" s="38"/>
      <c r="QLV12" s="38"/>
      <c r="QLW12" s="38"/>
      <c r="QLX12" s="38"/>
      <c r="QLY12" s="38"/>
      <c r="QLZ12" s="38"/>
      <c r="QMA12" s="38"/>
      <c r="QMB12" s="38"/>
      <c r="QMC12" s="38"/>
      <c r="QMD12" s="38"/>
      <c r="QME12" s="38"/>
      <c r="QMF12" s="38"/>
      <c r="QMG12" s="38"/>
      <c r="QMH12" s="38"/>
      <c r="QMI12" s="38"/>
      <c r="QMJ12" s="38"/>
      <c r="QMK12" s="38"/>
      <c r="QML12" s="38"/>
      <c r="QMM12" s="38"/>
      <c r="QMN12" s="38"/>
      <c r="QMO12" s="38"/>
      <c r="QMP12" s="38"/>
      <c r="QMQ12" s="38"/>
      <c r="QMR12" s="38"/>
      <c r="QMS12" s="38"/>
      <c r="QMT12" s="38"/>
      <c r="QMU12" s="38"/>
      <c r="QMV12" s="38"/>
      <c r="QMW12" s="38"/>
      <c r="QMX12" s="38"/>
      <c r="QMY12" s="38"/>
      <c r="QMZ12" s="38"/>
      <c r="QNA12" s="38"/>
      <c r="QNB12" s="38"/>
      <c r="QNC12" s="38"/>
      <c r="QND12" s="38"/>
      <c r="QNE12" s="38"/>
      <c r="QNF12" s="38"/>
      <c r="QNG12" s="38"/>
      <c r="QNH12" s="38"/>
      <c r="QNI12" s="38"/>
      <c r="QNJ12" s="38"/>
      <c r="QNK12" s="38"/>
      <c r="QNL12" s="38"/>
      <c r="QNM12" s="38"/>
      <c r="QNN12" s="38"/>
      <c r="QNO12" s="38"/>
      <c r="QNP12" s="38"/>
      <c r="QNQ12" s="38"/>
      <c r="QNR12" s="38"/>
      <c r="QNS12" s="38"/>
      <c r="QNT12" s="38"/>
      <c r="QNU12" s="38"/>
      <c r="QNV12" s="38"/>
      <c r="QNW12" s="38"/>
      <c r="QNX12" s="38"/>
      <c r="QNY12" s="38"/>
      <c r="QNZ12" s="38"/>
      <c r="QOA12" s="38"/>
      <c r="QOB12" s="38"/>
      <c r="QOC12" s="38"/>
      <c r="QOD12" s="38"/>
      <c r="QOE12" s="38"/>
      <c r="QOF12" s="38"/>
      <c r="QOG12" s="38"/>
      <c r="QOH12" s="38"/>
      <c r="QOI12" s="38"/>
      <c r="QOJ12" s="38"/>
      <c r="QOK12" s="38"/>
      <c r="QOL12" s="38"/>
      <c r="QOM12" s="38"/>
      <c r="QON12" s="38"/>
      <c r="QOO12" s="38"/>
      <c r="QOP12" s="38"/>
      <c r="QOQ12" s="38"/>
      <c r="QOR12" s="38"/>
      <c r="QOS12" s="38"/>
      <c r="QOT12" s="38"/>
      <c r="QOU12" s="38"/>
      <c r="QOV12" s="38"/>
      <c r="QOW12" s="38"/>
      <c r="QOX12" s="38"/>
      <c r="QOY12" s="38"/>
      <c r="QOZ12" s="38"/>
      <c r="QPA12" s="38"/>
      <c r="QPB12" s="38"/>
      <c r="QPC12" s="38"/>
      <c r="QPD12" s="38"/>
      <c r="QPE12" s="38"/>
      <c r="QPF12" s="38"/>
      <c r="QPG12" s="38"/>
      <c r="QPH12" s="38"/>
      <c r="QPI12" s="38"/>
      <c r="QPJ12" s="38"/>
      <c r="QPK12" s="38"/>
      <c r="QPL12" s="38"/>
      <c r="QPM12" s="38"/>
      <c r="QPN12" s="38"/>
      <c r="QPO12" s="38"/>
      <c r="QPP12" s="38"/>
      <c r="QPQ12" s="38"/>
      <c r="QPR12" s="38"/>
      <c r="QPS12" s="38"/>
      <c r="QPT12" s="38"/>
      <c r="QPU12" s="38"/>
      <c r="QPV12" s="38"/>
      <c r="QPW12" s="38"/>
      <c r="QPX12" s="38"/>
      <c r="QPY12" s="38"/>
      <c r="QPZ12" s="38"/>
      <c r="QQA12" s="38"/>
      <c r="QQB12" s="38"/>
      <c r="QQC12" s="38"/>
      <c r="QQD12" s="38"/>
      <c r="QQE12" s="38"/>
      <c r="QQF12" s="38"/>
      <c r="QQG12" s="38"/>
      <c r="QQH12" s="38"/>
      <c r="QQI12" s="38"/>
      <c r="QQJ12" s="38"/>
      <c r="QQK12" s="38"/>
      <c r="QQL12" s="38"/>
      <c r="QQM12" s="38"/>
      <c r="QQN12" s="38"/>
      <c r="QQO12" s="38"/>
      <c r="QQP12" s="38"/>
      <c r="QQQ12" s="38"/>
      <c r="QQR12" s="38"/>
      <c r="QQS12" s="38"/>
      <c r="QQT12" s="38"/>
      <c r="QQU12" s="38"/>
      <c r="QQV12" s="38"/>
      <c r="QQW12" s="38"/>
      <c r="QQX12" s="38"/>
      <c r="QQY12" s="38"/>
      <c r="QQZ12" s="38"/>
      <c r="QRA12" s="38"/>
      <c r="QRB12" s="38"/>
      <c r="QRC12" s="38"/>
      <c r="QRD12" s="38"/>
      <c r="QRE12" s="38"/>
      <c r="QRF12" s="38"/>
      <c r="QRG12" s="38"/>
      <c r="QRH12" s="38"/>
      <c r="QRI12" s="38"/>
      <c r="QRJ12" s="38"/>
      <c r="QRK12" s="38"/>
      <c r="QRL12" s="38"/>
      <c r="QRM12" s="38"/>
      <c r="QRN12" s="38"/>
      <c r="QRO12" s="38"/>
      <c r="QRP12" s="38"/>
      <c r="QRQ12" s="38"/>
      <c r="QRR12" s="38"/>
      <c r="QRS12" s="38"/>
      <c r="QRT12" s="38"/>
      <c r="QRU12" s="38"/>
      <c r="QRV12" s="38"/>
      <c r="QRW12" s="38"/>
      <c r="QRX12" s="38"/>
      <c r="QRY12" s="38"/>
      <c r="QRZ12" s="38"/>
      <c r="QSA12" s="38"/>
      <c r="QSB12" s="38"/>
      <c r="QSC12" s="38"/>
      <c r="QSD12" s="38"/>
      <c r="QSE12" s="38"/>
      <c r="QSF12" s="38"/>
      <c r="QSG12" s="38"/>
      <c r="QSH12" s="38"/>
      <c r="QSI12" s="38"/>
      <c r="QSJ12" s="38"/>
      <c r="QSK12" s="38"/>
      <c r="QSL12" s="38"/>
      <c r="QSM12" s="38"/>
      <c r="QSN12" s="38"/>
      <c r="QSO12" s="38"/>
      <c r="QSP12" s="38"/>
      <c r="QSQ12" s="38"/>
      <c r="QSR12" s="38"/>
      <c r="QSS12" s="38"/>
      <c r="QST12" s="38"/>
      <c r="QSU12" s="38"/>
      <c r="QSV12" s="38"/>
      <c r="QSW12" s="38"/>
      <c r="QSX12" s="38"/>
      <c r="QSY12" s="38"/>
      <c r="QSZ12" s="38"/>
      <c r="QTA12" s="38"/>
      <c r="QTB12" s="38"/>
      <c r="QTC12" s="38"/>
      <c r="QTD12" s="38"/>
      <c r="QTE12" s="38"/>
      <c r="QTF12" s="38"/>
      <c r="QTG12" s="38"/>
      <c r="QTH12" s="38"/>
      <c r="QTI12" s="38"/>
      <c r="QTJ12" s="38"/>
      <c r="QTK12" s="38"/>
      <c r="QTL12" s="38"/>
      <c r="QTM12" s="38"/>
      <c r="QTN12" s="38"/>
      <c r="QTO12" s="38"/>
      <c r="QTP12" s="38"/>
      <c r="QTQ12" s="38"/>
      <c r="QTR12" s="38"/>
      <c r="QTS12" s="38"/>
      <c r="QTT12" s="38"/>
      <c r="QTU12" s="38"/>
      <c r="QTV12" s="38"/>
      <c r="QTW12" s="38"/>
      <c r="QTX12" s="38"/>
      <c r="QTY12" s="38"/>
      <c r="QTZ12" s="38"/>
      <c r="QUA12" s="38"/>
      <c r="QUB12" s="38"/>
      <c r="QUC12" s="38"/>
      <c r="QUD12" s="38"/>
      <c r="QUE12" s="38"/>
      <c r="QUF12" s="38"/>
      <c r="QUG12" s="38"/>
      <c r="QUH12" s="38"/>
      <c r="QUI12" s="38"/>
      <c r="QUJ12" s="38"/>
      <c r="QUK12" s="38"/>
      <c r="QUL12" s="38"/>
      <c r="QUM12" s="38"/>
      <c r="QUN12" s="38"/>
      <c r="QUO12" s="38"/>
      <c r="QUP12" s="38"/>
      <c r="QUQ12" s="38"/>
      <c r="QUR12" s="38"/>
      <c r="QUS12" s="38"/>
      <c r="QUT12" s="38"/>
      <c r="QUU12" s="38"/>
      <c r="QUV12" s="38"/>
      <c r="QUW12" s="38"/>
      <c r="QUX12" s="38"/>
      <c r="QUY12" s="38"/>
      <c r="QUZ12" s="38"/>
      <c r="QVA12" s="38"/>
      <c r="QVB12" s="38"/>
      <c r="QVC12" s="38"/>
      <c r="QVD12" s="38"/>
      <c r="QVE12" s="38"/>
      <c r="QVF12" s="38"/>
      <c r="QVG12" s="38"/>
      <c r="QVH12" s="38"/>
      <c r="QVI12" s="38"/>
      <c r="QVJ12" s="38"/>
      <c r="QVK12" s="38"/>
      <c r="QVL12" s="38"/>
      <c r="QVM12" s="38"/>
      <c r="QVN12" s="38"/>
      <c r="QVO12" s="38"/>
      <c r="QVP12" s="38"/>
      <c r="QVQ12" s="38"/>
      <c r="QVR12" s="38"/>
      <c r="QVS12" s="38"/>
      <c r="QVT12" s="38"/>
      <c r="QVU12" s="38"/>
      <c r="QVV12" s="38"/>
      <c r="QVW12" s="38"/>
      <c r="QVX12" s="38"/>
      <c r="QVY12" s="38"/>
      <c r="QVZ12" s="38"/>
      <c r="QWA12" s="38"/>
      <c r="QWB12" s="38"/>
      <c r="QWC12" s="38"/>
      <c r="QWD12" s="38"/>
      <c r="QWE12" s="38"/>
      <c r="QWF12" s="38"/>
      <c r="QWG12" s="38"/>
      <c r="QWH12" s="38"/>
      <c r="QWI12" s="38"/>
      <c r="QWJ12" s="38"/>
      <c r="QWK12" s="38"/>
      <c r="QWL12" s="38"/>
      <c r="QWM12" s="38"/>
      <c r="QWN12" s="38"/>
      <c r="QWO12" s="38"/>
      <c r="QWP12" s="38"/>
      <c r="QWQ12" s="38"/>
      <c r="QWR12" s="38"/>
      <c r="QWS12" s="38"/>
      <c r="QWT12" s="38"/>
      <c r="QWU12" s="38"/>
      <c r="QWV12" s="38"/>
      <c r="QWW12" s="38"/>
      <c r="QWX12" s="38"/>
      <c r="QWY12" s="38"/>
      <c r="QWZ12" s="38"/>
      <c r="QXA12" s="38"/>
      <c r="QXB12" s="38"/>
      <c r="QXC12" s="38"/>
      <c r="QXD12" s="38"/>
      <c r="QXE12" s="38"/>
      <c r="QXF12" s="38"/>
      <c r="QXG12" s="38"/>
      <c r="QXH12" s="38"/>
      <c r="QXI12" s="38"/>
      <c r="QXJ12" s="38"/>
      <c r="QXK12" s="38"/>
      <c r="QXL12" s="38"/>
      <c r="QXM12" s="38"/>
      <c r="QXN12" s="38"/>
      <c r="QXO12" s="38"/>
      <c r="QXP12" s="38"/>
      <c r="QXQ12" s="38"/>
      <c r="QXR12" s="38"/>
      <c r="QXS12" s="38"/>
      <c r="QXT12" s="38"/>
      <c r="QXU12" s="38"/>
      <c r="QXV12" s="38"/>
      <c r="QXW12" s="38"/>
      <c r="QXX12" s="38"/>
      <c r="QXY12" s="38"/>
      <c r="QXZ12" s="38"/>
      <c r="QYA12" s="38"/>
      <c r="QYB12" s="38"/>
      <c r="QYC12" s="38"/>
      <c r="QYD12" s="38"/>
      <c r="QYE12" s="38"/>
      <c r="QYF12" s="38"/>
      <c r="QYG12" s="38"/>
      <c r="QYH12" s="38"/>
      <c r="QYI12" s="38"/>
      <c r="QYJ12" s="38"/>
      <c r="QYK12" s="38"/>
      <c r="QYL12" s="38"/>
      <c r="QYM12" s="38"/>
      <c r="QYN12" s="38"/>
      <c r="QYO12" s="38"/>
      <c r="QYP12" s="38"/>
      <c r="QYQ12" s="38"/>
      <c r="QYR12" s="38"/>
      <c r="QYS12" s="38"/>
      <c r="QYT12" s="38"/>
      <c r="QYU12" s="38"/>
      <c r="QYV12" s="38"/>
      <c r="QYW12" s="38"/>
      <c r="QYX12" s="38"/>
      <c r="QYY12" s="38"/>
      <c r="QYZ12" s="38"/>
      <c r="QZA12" s="38"/>
      <c r="QZB12" s="38"/>
      <c r="QZC12" s="38"/>
      <c r="QZD12" s="38"/>
      <c r="QZE12" s="38"/>
      <c r="QZF12" s="38"/>
      <c r="QZG12" s="38"/>
      <c r="QZH12" s="38"/>
      <c r="QZI12" s="38"/>
      <c r="QZJ12" s="38"/>
      <c r="QZK12" s="38"/>
      <c r="QZL12" s="38"/>
      <c r="QZM12" s="38"/>
      <c r="QZN12" s="38"/>
      <c r="QZO12" s="38"/>
      <c r="QZP12" s="38"/>
      <c r="QZQ12" s="38"/>
      <c r="QZR12" s="38"/>
      <c r="QZS12" s="38"/>
      <c r="QZT12" s="38"/>
      <c r="QZU12" s="38"/>
      <c r="QZV12" s="38"/>
      <c r="QZW12" s="38"/>
      <c r="QZX12" s="38"/>
      <c r="QZY12" s="38"/>
      <c r="QZZ12" s="38"/>
      <c r="RAA12" s="38"/>
      <c r="RAB12" s="38"/>
      <c r="RAC12" s="38"/>
      <c r="RAD12" s="38"/>
      <c r="RAE12" s="38"/>
      <c r="RAF12" s="38"/>
      <c r="RAG12" s="38"/>
      <c r="RAH12" s="38"/>
      <c r="RAI12" s="38"/>
      <c r="RAJ12" s="38"/>
      <c r="RAK12" s="38"/>
      <c r="RAL12" s="38"/>
      <c r="RAM12" s="38"/>
      <c r="RAN12" s="38"/>
      <c r="RAO12" s="38"/>
      <c r="RAP12" s="38"/>
      <c r="RAQ12" s="38"/>
      <c r="RAR12" s="38"/>
      <c r="RAS12" s="38"/>
      <c r="RAT12" s="38"/>
      <c r="RAU12" s="38"/>
      <c r="RAV12" s="38"/>
      <c r="RAW12" s="38"/>
      <c r="RAX12" s="38"/>
      <c r="RAY12" s="38"/>
      <c r="RAZ12" s="38"/>
      <c r="RBA12" s="38"/>
      <c r="RBB12" s="38"/>
      <c r="RBC12" s="38"/>
      <c r="RBD12" s="38"/>
      <c r="RBE12" s="38"/>
      <c r="RBF12" s="38"/>
      <c r="RBG12" s="38"/>
      <c r="RBH12" s="38"/>
      <c r="RBI12" s="38"/>
      <c r="RBJ12" s="38"/>
      <c r="RBK12" s="38"/>
      <c r="RBL12" s="38"/>
      <c r="RBM12" s="38"/>
      <c r="RBN12" s="38"/>
      <c r="RBO12" s="38"/>
      <c r="RBP12" s="38"/>
      <c r="RBQ12" s="38"/>
      <c r="RBR12" s="38"/>
      <c r="RBS12" s="38"/>
      <c r="RBT12" s="38"/>
      <c r="RBU12" s="38"/>
      <c r="RBV12" s="38"/>
      <c r="RBW12" s="38"/>
      <c r="RBX12" s="38"/>
      <c r="RBY12" s="38"/>
      <c r="RBZ12" s="38"/>
      <c r="RCA12" s="38"/>
      <c r="RCB12" s="38"/>
      <c r="RCC12" s="38"/>
      <c r="RCD12" s="38"/>
      <c r="RCE12" s="38"/>
      <c r="RCF12" s="38"/>
      <c r="RCG12" s="38"/>
      <c r="RCH12" s="38"/>
      <c r="RCI12" s="38"/>
      <c r="RCJ12" s="38"/>
      <c r="RCK12" s="38"/>
      <c r="RCL12" s="38"/>
      <c r="RCM12" s="38"/>
      <c r="RCN12" s="38"/>
      <c r="RCO12" s="38"/>
      <c r="RCP12" s="38"/>
      <c r="RCQ12" s="38"/>
      <c r="RCR12" s="38"/>
      <c r="RCS12" s="38"/>
      <c r="RCT12" s="38"/>
      <c r="RCU12" s="38"/>
      <c r="RCV12" s="38"/>
      <c r="RCW12" s="38"/>
      <c r="RCX12" s="38"/>
      <c r="RCY12" s="38"/>
      <c r="RCZ12" s="38"/>
      <c r="RDA12" s="38"/>
      <c r="RDB12" s="38"/>
      <c r="RDC12" s="38"/>
      <c r="RDD12" s="38"/>
      <c r="RDE12" s="38"/>
      <c r="RDF12" s="38"/>
      <c r="RDG12" s="38"/>
      <c r="RDH12" s="38"/>
      <c r="RDI12" s="38"/>
      <c r="RDJ12" s="38"/>
      <c r="RDK12" s="38"/>
      <c r="RDL12" s="38"/>
      <c r="RDM12" s="38"/>
      <c r="RDN12" s="38"/>
      <c r="RDO12" s="38"/>
      <c r="RDP12" s="38"/>
      <c r="RDQ12" s="38"/>
      <c r="RDR12" s="38"/>
      <c r="RDS12" s="38"/>
      <c r="RDT12" s="38"/>
      <c r="RDU12" s="38"/>
      <c r="RDV12" s="38"/>
      <c r="RDW12" s="38"/>
      <c r="RDX12" s="38"/>
      <c r="RDY12" s="38"/>
      <c r="RDZ12" s="38"/>
      <c r="REA12" s="38"/>
      <c r="REB12" s="38"/>
      <c r="REC12" s="38"/>
      <c r="RED12" s="38"/>
      <c r="REE12" s="38"/>
      <c r="REF12" s="38"/>
      <c r="REG12" s="38"/>
      <c r="REH12" s="38"/>
      <c r="REI12" s="38"/>
      <c r="REJ12" s="38"/>
      <c r="REK12" s="38"/>
      <c r="REL12" s="38"/>
      <c r="REM12" s="38"/>
      <c r="REN12" s="38"/>
      <c r="REO12" s="38"/>
      <c r="REP12" s="38"/>
      <c r="REQ12" s="38"/>
      <c r="RER12" s="38"/>
      <c r="RES12" s="38"/>
      <c r="RET12" s="38"/>
      <c r="REU12" s="38"/>
      <c r="REV12" s="38"/>
      <c r="REW12" s="38"/>
      <c r="REX12" s="38"/>
      <c r="REY12" s="38"/>
      <c r="REZ12" s="38"/>
      <c r="RFA12" s="38"/>
      <c r="RFB12" s="38"/>
      <c r="RFC12" s="38"/>
      <c r="RFD12" s="38"/>
      <c r="RFE12" s="38"/>
      <c r="RFF12" s="38"/>
      <c r="RFG12" s="38"/>
      <c r="RFH12" s="38"/>
      <c r="RFI12" s="38"/>
      <c r="RFJ12" s="38"/>
      <c r="RFK12" s="38"/>
      <c r="RFL12" s="38"/>
      <c r="RFM12" s="38"/>
      <c r="RFN12" s="38"/>
      <c r="RFO12" s="38"/>
      <c r="RFP12" s="38"/>
      <c r="RFQ12" s="38"/>
      <c r="RFR12" s="38"/>
      <c r="RFS12" s="38"/>
      <c r="RFT12" s="38"/>
      <c r="RFU12" s="38"/>
      <c r="RFV12" s="38"/>
      <c r="RFW12" s="38"/>
      <c r="RFX12" s="38"/>
      <c r="RFY12" s="38"/>
      <c r="RFZ12" s="38"/>
      <c r="RGA12" s="38"/>
      <c r="RGB12" s="38"/>
      <c r="RGC12" s="38"/>
      <c r="RGD12" s="38"/>
      <c r="RGE12" s="38"/>
      <c r="RGF12" s="38"/>
      <c r="RGG12" s="38"/>
      <c r="RGH12" s="38"/>
      <c r="RGI12" s="38"/>
      <c r="RGJ12" s="38"/>
      <c r="RGK12" s="38"/>
      <c r="RGL12" s="38"/>
      <c r="RGM12" s="38"/>
      <c r="RGN12" s="38"/>
      <c r="RGO12" s="38"/>
      <c r="RGP12" s="38"/>
      <c r="RGQ12" s="38"/>
      <c r="RGR12" s="38"/>
      <c r="RGS12" s="38"/>
      <c r="RGT12" s="38"/>
      <c r="RGU12" s="38"/>
      <c r="RGV12" s="38"/>
      <c r="RGW12" s="38"/>
      <c r="RGX12" s="38"/>
      <c r="RGY12" s="38"/>
      <c r="RGZ12" s="38"/>
      <c r="RHA12" s="38"/>
      <c r="RHB12" s="38"/>
      <c r="RHC12" s="38"/>
      <c r="RHD12" s="38"/>
      <c r="RHE12" s="38"/>
      <c r="RHF12" s="38"/>
      <c r="RHG12" s="38"/>
      <c r="RHH12" s="38"/>
      <c r="RHI12" s="38"/>
      <c r="RHJ12" s="38"/>
      <c r="RHK12" s="38"/>
      <c r="RHL12" s="38"/>
      <c r="RHM12" s="38"/>
      <c r="RHN12" s="38"/>
      <c r="RHO12" s="38"/>
      <c r="RHP12" s="38"/>
      <c r="RHQ12" s="38"/>
      <c r="RHR12" s="38"/>
      <c r="RHS12" s="38"/>
      <c r="RHT12" s="38"/>
      <c r="RHU12" s="38"/>
      <c r="RHV12" s="38"/>
      <c r="RHW12" s="38"/>
      <c r="RHX12" s="38"/>
      <c r="RHY12" s="38"/>
      <c r="RHZ12" s="38"/>
      <c r="RIA12" s="38"/>
      <c r="RIB12" s="38"/>
      <c r="RIC12" s="38"/>
      <c r="RID12" s="38"/>
      <c r="RIE12" s="38"/>
      <c r="RIF12" s="38"/>
      <c r="RIG12" s="38"/>
      <c r="RIH12" s="38"/>
      <c r="RII12" s="38"/>
      <c r="RIJ12" s="38"/>
      <c r="RIK12" s="38"/>
      <c r="RIL12" s="38"/>
      <c r="RIM12" s="38"/>
      <c r="RIN12" s="38"/>
      <c r="RIO12" s="38"/>
      <c r="RIP12" s="38"/>
      <c r="RIQ12" s="38"/>
      <c r="RIR12" s="38"/>
      <c r="RIS12" s="38"/>
      <c r="RIT12" s="38"/>
      <c r="RIU12" s="38"/>
      <c r="RIV12" s="38"/>
      <c r="RIW12" s="38"/>
      <c r="RIX12" s="38"/>
      <c r="RIY12" s="38"/>
      <c r="RIZ12" s="38"/>
      <c r="RJA12" s="38"/>
      <c r="RJB12" s="38"/>
      <c r="RJC12" s="38"/>
      <c r="RJD12" s="38"/>
      <c r="RJE12" s="38"/>
      <c r="RJF12" s="38"/>
      <c r="RJG12" s="38"/>
      <c r="RJH12" s="38"/>
      <c r="RJI12" s="38"/>
      <c r="RJJ12" s="38"/>
      <c r="RJK12" s="38"/>
      <c r="RJL12" s="38"/>
      <c r="RJM12" s="38"/>
      <c r="RJN12" s="38"/>
      <c r="RJO12" s="38"/>
      <c r="RJP12" s="38"/>
      <c r="RJQ12" s="38"/>
      <c r="RJR12" s="38"/>
      <c r="RJS12" s="38"/>
      <c r="RJT12" s="38"/>
      <c r="RJU12" s="38"/>
      <c r="RJV12" s="38"/>
      <c r="RJW12" s="38"/>
      <c r="RJX12" s="38"/>
      <c r="RJY12" s="38"/>
      <c r="RJZ12" s="38"/>
      <c r="RKA12" s="38"/>
      <c r="RKB12" s="38"/>
      <c r="RKC12" s="38"/>
      <c r="RKD12" s="38"/>
      <c r="RKE12" s="38"/>
      <c r="RKF12" s="38"/>
      <c r="RKG12" s="38"/>
      <c r="RKH12" s="38"/>
      <c r="RKI12" s="38"/>
      <c r="RKJ12" s="38"/>
      <c r="RKK12" s="38"/>
      <c r="RKL12" s="38"/>
      <c r="RKM12" s="38"/>
      <c r="RKN12" s="38"/>
      <c r="RKO12" s="38"/>
      <c r="RKP12" s="38"/>
      <c r="RKQ12" s="38"/>
      <c r="RKR12" s="38"/>
      <c r="RKS12" s="38"/>
      <c r="RKT12" s="38"/>
      <c r="RKU12" s="38"/>
      <c r="RKV12" s="38"/>
      <c r="RKW12" s="38"/>
      <c r="RKX12" s="38"/>
      <c r="RKY12" s="38"/>
      <c r="RKZ12" s="38"/>
      <c r="RLA12" s="38"/>
      <c r="RLB12" s="38"/>
      <c r="RLC12" s="38"/>
      <c r="RLD12" s="38"/>
      <c r="RLE12" s="38"/>
      <c r="RLF12" s="38"/>
      <c r="RLG12" s="38"/>
      <c r="RLH12" s="38"/>
      <c r="RLI12" s="38"/>
      <c r="RLJ12" s="38"/>
      <c r="RLK12" s="38"/>
      <c r="RLL12" s="38"/>
      <c r="RLM12" s="38"/>
      <c r="RLN12" s="38"/>
      <c r="RLO12" s="38"/>
      <c r="RLP12" s="38"/>
      <c r="RLQ12" s="38"/>
      <c r="RLR12" s="38"/>
      <c r="RLS12" s="38"/>
      <c r="RLT12" s="38"/>
      <c r="RLU12" s="38"/>
      <c r="RLV12" s="38"/>
      <c r="RLW12" s="38"/>
      <c r="RLX12" s="38"/>
      <c r="RLY12" s="38"/>
      <c r="RLZ12" s="38"/>
      <c r="RMA12" s="38"/>
      <c r="RMB12" s="38"/>
      <c r="RMC12" s="38"/>
      <c r="RMD12" s="38"/>
      <c r="RME12" s="38"/>
      <c r="RMF12" s="38"/>
      <c r="RMG12" s="38"/>
      <c r="RMH12" s="38"/>
      <c r="RMI12" s="38"/>
      <c r="RMJ12" s="38"/>
      <c r="RMK12" s="38"/>
      <c r="RML12" s="38"/>
      <c r="RMM12" s="38"/>
      <c r="RMN12" s="38"/>
      <c r="RMO12" s="38"/>
      <c r="RMP12" s="38"/>
      <c r="RMQ12" s="38"/>
      <c r="RMR12" s="38"/>
      <c r="RMS12" s="38"/>
      <c r="RMT12" s="38"/>
      <c r="RMU12" s="38"/>
      <c r="RMV12" s="38"/>
      <c r="RMW12" s="38"/>
      <c r="RMX12" s="38"/>
      <c r="RMY12" s="38"/>
      <c r="RMZ12" s="38"/>
      <c r="RNA12" s="38"/>
      <c r="RNB12" s="38"/>
      <c r="RNC12" s="38"/>
      <c r="RND12" s="38"/>
      <c r="RNE12" s="38"/>
      <c r="RNF12" s="38"/>
      <c r="RNG12" s="38"/>
      <c r="RNH12" s="38"/>
      <c r="RNI12" s="38"/>
      <c r="RNJ12" s="38"/>
      <c r="RNK12" s="38"/>
      <c r="RNL12" s="38"/>
      <c r="RNM12" s="38"/>
      <c r="RNN12" s="38"/>
      <c r="RNO12" s="38"/>
      <c r="RNP12" s="38"/>
      <c r="RNQ12" s="38"/>
      <c r="RNR12" s="38"/>
      <c r="RNS12" s="38"/>
      <c r="RNT12" s="38"/>
      <c r="RNU12" s="38"/>
      <c r="RNV12" s="38"/>
      <c r="RNW12" s="38"/>
      <c r="RNX12" s="38"/>
      <c r="RNY12" s="38"/>
      <c r="RNZ12" s="38"/>
      <c r="ROA12" s="38"/>
      <c r="ROB12" s="38"/>
      <c r="ROC12" s="38"/>
      <c r="ROD12" s="38"/>
      <c r="ROE12" s="38"/>
      <c r="ROF12" s="38"/>
      <c r="ROG12" s="38"/>
      <c r="ROH12" s="38"/>
      <c r="ROI12" s="38"/>
      <c r="ROJ12" s="38"/>
      <c r="ROK12" s="38"/>
      <c r="ROL12" s="38"/>
      <c r="ROM12" s="38"/>
      <c r="RON12" s="38"/>
      <c r="ROO12" s="38"/>
      <c r="ROP12" s="38"/>
      <c r="ROQ12" s="38"/>
      <c r="ROR12" s="38"/>
      <c r="ROS12" s="38"/>
      <c r="ROT12" s="38"/>
      <c r="ROU12" s="38"/>
      <c r="ROV12" s="38"/>
      <c r="ROW12" s="38"/>
      <c r="ROX12" s="38"/>
      <c r="ROY12" s="38"/>
      <c r="ROZ12" s="38"/>
      <c r="RPA12" s="38"/>
      <c r="RPB12" s="38"/>
      <c r="RPC12" s="38"/>
      <c r="RPD12" s="38"/>
      <c r="RPE12" s="38"/>
      <c r="RPF12" s="38"/>
      <c r="RPG12" s="38"/>
      <c r="RPH12" s="38"/>
      <c r="RPI12" s="38"/>
      <c r="RPJ12" s="38"/>
      <c r="RPK12" s="38"/>
      <c r="RPL12" s="38"/>
      <c r="RPM12" s="38"/>
      <c r="RPN12" s="38"/>
      <c r="RPO12" s="38"/>
      <c r="RPP12" s="38"/>
      <c r="RPQ12" s="38"/>
      <c r="RPR12" s="38"/>
      <c r="RPS12" s="38"/>
      <c r="RPT12" s="38"/>
      <c r="RPU12" s="38"/>
      <c r="RPV12" s="38"/>
      <c r="RPW12" s="38"/>
      <c r="RPX12" s="38"/>
      <c r="RPY12" s="38"/>
      <c r="RPZ12" s="38"/>
      <c r="RQA12" s="38"/>
      <c r="RQB12" s="38"/>
      <c r="RQC12" s="38"/>
      <c r="RQD12" s="38"/>
      <c r="RQE12" s="38"/>
      <c r="RQF12" s="38"/>
      <c r="RQG12" s="38"/>
      <c r="RQH12" s="38"/>
      <c r="RQI12" s="38"/>
      <c r="RQJ12" s="38"/>
      <c r="RQK12" s="38"/>
      <c r="RQL12" s="38"/>
      <c r="RQM12" s="38"/>
      <c r="RQN12" s="38"/>
      <c r="RQO12" s="38"/>
      <c r="RQP12" s="38"/>
      <c r="RQQ12" s="38"/>
      <c r="RQR12" s="38"/>
      <c r="RQS12" s="38"/>
      <c r="RQT12" s="38"/>
      <c r="RQU12" s="38"/>
      <c r="RQV12" s="38"/>
      <c r="RQW12" s="38"/>
      <c r="RQX12" s="38"/>
      <c r="RQY12" s="38"/>
      <c r="RQZ12" s="38"/>
      <c r="RRA12" s="38"/>
      <c r="RRB12" s="38"/>
      <c r="RRC12" s="38"/>
      <c r="RRD12" s="38"/>
      <c r="RRE12" s="38"/>
      <c r="RRF12" s="38"/>
      <c r="RRG12" s="38"/>
      <c r="RRH12" s="38"/>
      <c r="RRI12" s="38"/>
      <c r="RRJ12" s="38"/>
      <c r="RRK12" s="38"/>
      <c r="RRL12" s="38"/>
      <c r="RRM12" s="38"/>
      <c r="RRN12" s="38"/>
      <c r="RRO12" s="38"/>
      <c r="RRP12" s="38"/>
      <c r="RRQ12" s="38"/>
      <c r="RRR12" s="38"/>
      <c r="RRS12" s="38"/>
      <c r="RRT12" s="38"/>
      <c r="RRU12" s="38"/>
      <c r="RRV12" s="38"/>
      <c r="RRW12" s="38"/>
      <c r="RRX12" s="38"/>
      <c r="RRY12" s="38"/>
      <c r="RRZ12" s="38"/>
      <c r="RSA12" s="38"/>
      <c r="RSB12" s="38"/>
      <c r="RSC12" s="38"/>
      <c r="RSD12" s="38"/>
      <c r="RSE12" s="38"/>
      <c r="RSF12" s="38"/>
      <c r="RSG12" s="38"/>
      <c r="RSH12" s="38"/>
      <c r="RSI12" s="38"/>
      <c r="RSJ12" s="38"/>
      <c r="RSK12" s="38"/>
      <c r="RSL12" s="38"/>
      <c r="RSM12" s="38"/>
      <c r="RSN12" s="38"/>
      <c r="RSO12" s="38"/>
      <c r="RSP12" s="38"/>
      <c r="RSQ12" s="38"/>
      <c r="RSR12" s="38"/>
      <c r="RSS12" s="38"/>
      <c r="RST12" s="38"/>
      <c r="RSU12" s="38"/>
      <c r="RSV12" s="38"/>
      <c r="RSW12" s="38"/>
      <c r="RSX12" s="38"/>
      <c r="RSY12" s="38"/>
      <c r="RSZ12" s="38"/>
      <c r="RTA12" s="38"/>
      <c r="RTB12" s="38"/>
      <c r="RTC12" s="38"/>
      <c r="RTD12" s="38"/>
      <c r="RTE12" s="38"/>
      <c r="RTF12" s="38"/>
      <c r="RTG12" s="38"/>
      <c r="RTH12" s="38"/>
      <c r="RTI12" s="38"/>
      <c r="RTJ12" s="38"/>
      <c r="RTK12" s="38"/>
      <c r="RTL12" s="38"/>
      <c r="RTM12" s="38"/>
      <c r="RTN12" s="38"/>
      <c r="RTO12" s="38"/>
      <c r="RTP12" s="38"/>
      <c r="RTQ12" s="38"/>
      <c r="RTR12" s="38"/>
      <c r="RTS12" s="38"/>
      <c r="RTT12" s="38"/>
      <c r="RTU12" s="38"/>
      <c r="RTV12" s="38"/>
      <c r="RTW12" s="38"/>
      <c r="RTX12" s="38"/>
      <c r="RTY12" s="38"/>
      <c r="RTZ12" s="38"/>
      <c r="RUA12" s="38"/>
      <c r="RUB12" s="38"/>
      <c r="RUC12" s="38"/>
      <c r="RUD12" s="38"/>
      <c r="RUE12" s="38"/>
      <c r="RUF12" s="38"/>
      <c r="RUG12" s="38"/>
      <c r="RUH12" s="38"/>
      <c r="RUI12" s="38"/>
      <c r="RUJ12" s="38"/>
      <c r="RUK12" s="38"/>
      <c r="RUL12" s="38"/>
      <c r="RUM12" s="38"/>
      <c r="RUN12" s="38"/>
      <c r="RUO12" s="38"/>
      <c r="RUP12" s="38"/>
      <c r="RUQ12" s="38"/>
      <c r="RUR12" s="38"/>
      <c r="RUS12" s="38"/>
      <c r="RUT12" s="38"/>
      <c r="RUU12" s="38"/>
      <c r="RUV12" s="38"/>
      <c r="RUW12" s="38"/>
      <c r="RUX12" s="38"/>
      <c r="RUY12" s="38"/>
      <c r="RUZ12" s="38"/>
      <c r="RVA12" s="38"/>
      <c r="RVB12" s="38"/>
      <c r="RVC12" s="38"/>
      <c r="RVD12" s="38"/>
      <c r="RVE12" s="38"/>
      <c r="RVF12" s="38"/>
      <c r="RVG12" s="38"/>
      <c r="RVH12" s="38"/>
      <c r="RVI12" s="38"/>
      <c r="RVJ12" s="38"/>
      <c r="RVK12" s="38"/>
      <c r="RVL12" s="38"/>
      <c r="RVM12" s="38"/>
      <c r="RVN12" s="38"/>
      <c r="RVO12" s="38"/>
      <c r="RVP12" s="38"/>
      <c r="RVQ12" s="38"/>
      <c r="RVR12" s="38"/>
      <c r="RVS12" s="38"/>
      <c r="RVT12" s="38"/>
      <c r="RVU12" s="38"/>
      <c r="RVV12" s="38"/>
      <c r="RVW12" s="38"/>
      <c r="RVX12" s="38"/>
      <c r="RVY12" s="38"/>
      <c r="RVZ12" s="38"/>
      <c r="RWA12" s="38"/>
      <c r="RWB12" s="38"/>
      <c r="RWC12" s="38"/>
      <c r="RWD12" s="38"/>
      <c r="RWE12" s="38"/>
      <c r="RWF12" s="38"/>
      <c r="RWG12" s="38"/>
      <c r="RWH12" s="38"/>
      <c r="RWI12" s="38"/>
      <c r="RWJ12" s="38"/>
      <c r="RWK12" s="38"/>
      <c r="RWL12" s="38"/>
      <c r="RWM12" s="38"/>
      <c r="RWN12" s="38"/>
      <c r="RWO12" s="38"/>
      <c r="RWP12" s="38"/>
      <c r="RWQ12" s="38"/>
      <c r="RWR12" s="38"/>
      <c r="RWS12" s="38"/>
      <c r="RWT12" s="38"/>
      <c r="RWU12" s="38"/>
      <c r="RWV12" s="38"/>
      <c r="RWW12" s="38"/>
      <c r="RWX12" s="38"/>
      <c r="RWY12" s="38"/>
      <c r="RWZ12" s="38"/>
      <c r="RXA12" s="38"/>
      <c r="RXB12" s="38"/>
      <c r="RXC12" s="38"/>
      <c r="RXD12" s="38"/>
      <c r="RXE12" s="38"/>
      <c r="RXF12" s="38"/>
      <c r="RXG12" s="38"/>
      <c r="RXH12" s="38"/>
      <c r="RXI12" s="38"/>
      <c r="RXJ12" s="38"/>
      <c r="RXK12" s="38"/>
      <c r="RXL12" s="38"/>
      <c r="RXM12" s="38"/>
      <c r="RXN12" s="38"/>
      <c r="RXO12" s="38"/>
      <c r="RXP12" s="38"/>
      <c r="RXQ12" s="38"/>
      <c r="RXR12" s="38"/>
      <c r="RXS12" s="38"/>
      <c r="RXT12" s="38"/>
      <c r="RXU12" s="38"/>
      <c r="RXV12" s="38"/>
      <c r="RXW12" s="38"/>
      <c r="RXX12" s="38"/>
      <c r="RXY12" s="38"/>
      <c r="RXZ12" s="38"/>
      <c r="RYA12" s="38"/>
      <c r="RYB12" s="38"/>
      <c r="RYC12" s="38"/>
      <c r="RYD12" s="38"/>
      <c r="RYE12" s="38"/>
      <c r="RYF12" s="38"/>
      <c r="RYG12" s="38"/>
      <c r="RYH12" s="38"/>
      <c r="RYI12" s="38"/>
      <c r="RYJ12" s="38"/>
      <c r="RYK12" s="38"/>
      <c r="RYL12" s="38"/>
      <c r="RYM12" s="38"/>
      <c r="RYN12" s="38"/>
      <c r="RYO12" s="38"/>
      <c r="RYP12" s="38"/>
      <c r="RYQ12" s="38"/>
      <c r="RYR12" s="38"/>
      <c r="RYS12" s="38"/>
      <c r="RYT12" s="38"/>
      <c r="RYU12" s="38"/>
      <c r="RYV12" s="38"/>
      <c r="RYW12" s="38"/>
      <c r="RYX12" s="38"/>
      <c r="RYY12" s="38"/>
      <c r="RYZ12" s="38"/>
      <c r="RZA12" s="38"/>
      <c r="RZB12" s="38"/>
      <c r="RZC12" s="38"/>
      <c r="RZD12" s="38"/>
      <c r="RZE12" s="38"/>
      <c r="RZF12" s="38"/>
      <c r="RZG12" s="38"/>
      <c r="RZH12" s="38"/>
      <c r="RZI12" s="38"/>
      <c r="RZJ12" s="38"/>
      <c r="RZK12" s="38"/>
      <c r="RZL12" s="38"/>
      <c r="RZM12" s="38"/>
      <c r="RZN12" s="38"/>
      <c r="RZO12" s="38"/>
      <c r="RZP12" s="38"/>
      <c r="RZQ12" s="38"/>
      <c r="RZR12" s="38"/>
      <c r="RZS12" s="38"/>
      <c r="RZT12" s="38"/>
      <c r="RZU12" s="38"/>
      <c r="RZV12" s="38"/>
      <c r="RZW12" s="38"/>
      <c r="RZX12" s="38"/>
      <c r="RZY12" s="38"/>
      <c r="RZZ12" s="38"/>
      <c r="SAA12" s="38"/>
      <c r="SAB12" s="38"/>
      <c r="SAC12" s="38"/>
      <c r="SAD12" s="38"/>
      <c r="SAE12" s="38"/>
      <c r="SAF12" s="38"/>
      <c r="SAG12" s="38"/>
      <c r="SAH12" s="38"/>
      <c r="SAI12" s="38"/>
      <c r="SAJ12" s="38"/>
      <c r="SAK12" s="38"/>
      <c r="SAL12" s="38"/>
      <c r="SAM12" s="38"/>
      <c r="SAN12" s="38"/>
      <c r="SAO12" s="38"/>
      <c r="SAP12" s="38"/>
      <c r="SAQ12" s="38"/>
      <c r="SAR12" s="38"/>
      <c r="SAS12" s="38"/>
      <c r="SAT12" s="38"/>
      <c r="SAU12" s="38"/>
      <c r="SAV12" s="38"/>
      <c r="SAW12" s="38"/>
      <c r="SAX12" s="38"/>
      <c r="SAY12" s="38"/>
      <c r="SAZ12" s="38"/>
      <c r="SBA12" s="38"/>
      <c r="SBB12" s="38"/>
      <c r="SBC12" s="38"/>
      <c r="SBD12" s="38"/>
      <c r="SBE12" s="38"/>
      <c r="SBF12" s="38"/>
      <c r="SBG12" s="38"/>
      <c r="SBH12" s="38"/>
      <c r="SBI12" s="38"/>
      <c r="SBJ12" s="38"/>
      <c r="SBK12" s="38"/>
      <c r="SBL12" s="38"/>
      <c r="SBM12" s="38"/>
      <c r="SBN12" s="38"/>
      <c r="SBO12" s="38"/>
      <c r="SBP12" s="38"/>
      <c r="SBQ12" s="38"/>
      <c r="SBR12" s="38"/>
      <c r="SBS12" s="38"/>
      <c r="SBT12" s="38"/>
      <c r="SBU12" s="38"/>
      <c r="SBV12" s="38"/>
      <c r="SBW12" s="38"/>
      <c r="SBX12" s="38"/>
      <c r="SBY12" s="38"/>
      <c r="SBZ12" s="38"/>
      <c r="SCA12" s="38"/>
      <c r="SCB12" s="38"/>
      <c r="SCC12" s="38"/>
      <c r="SCD12" s="38"/>
      <c r="SCE12" s="38"/>
      <c r="SCF12" s="38"/>
      <c r="SCG12" s="38"/>
      <c r="SCH12" s="38"/>
      <c r="SCI12" s="38"/>
      <c r="SCJ12" s="38"/>
      <c r="SCK12" s="38"/>
      <c r="SCL12" s="38"/>
      <c r="SCM12" s="38"/>
      <c r="SCN12" s="38"/>
      <c r="SCO12" s="38"/>
      <c r="SCP12" s="38"/>
      <c r="SCQ12" s="38"/>
      <c r="SCR12" s="38"/>
      <c r="SCS12" s="38"/>
      <c r="SCT12" s="38"/>
      <c r="SCU12" s="38"/>
      <c r="SCV12" s="38"/>
      <c r="SCW12" s="38"/>
      <c r="SCX12" s="38"/>
      <c r="SCY12" s="38"/>
      <c r="SCZ12" s="38"/>
      <c r="SDA12" s="38"/>
      <c r="SDB12" s="38"/>
      <c r="SDC12" s="38"/>
      <c r="SDD12" s="38"/>
      <c r="SDE12" s="38"/>
      <c r="SDF12" s="38"/>
      <c r="SDG12" s="38"/>
      <c r="SDH12" s="38"/>
      <c r="SDI12" s="38"/>
      <c r="SDJ12" s="38"/>
      <c r="SDK12" s="38"/>
      <c r="SDL12" s="38"/>
      <c r="SDM12" s="38"/>
      <c r="SDN12" s="38"/>
      <c r="SDO12" s="38"/>
      <c r="SDP12" s="38"/>
      <c r="SDQ12" s="38"/>
      <c r="SDR12" s="38"/>
      <c r="SDS12" s="38"/>
      <c r="SDT12" s="38"/>
      <c r="SDU12" s="38"/>
      <c r="SDV12" s="38"/>
      <c r="SDW12" s="38"/>
      <c r="SDX12" s="38"/>
      <c r="SDY12" s="38"/>
      <c r="SDZ12" s="38"/>
      <c r="SEA12" s="38"/>
      <c r="SEB12" s="38"/>
      <c r="SEC12" s="38"/>
      <c r="SED12" s="38"/>
      <c r="SEE12" s="38"/>
      <c r="SEF12" s="38"/>
      <c r="SEG12" s="38"/>
      <c r="SEH12" s="38"/>
      <c r="SEI12" s="38"/>
      <c r="SEJ12" s="38"/>
      <c r="SEK12" s="38"/>
      <c r="SEL12" s="38"/>
      <c r="SEM12" s="38"/>
      <c r="SEN12" s="38"/>
      <c r="SEO12" s="38"/>
      <c r="SEP12" s="38"/>
      <c r="SEQ12" s="38"/>
      <c r="SER12" s="38"/>
      <c r="SES12" s="38"/>
      <c r="SET12" s="38"/>
      <c r="SEU12" s="38"/>
      <c r="SEV12" s="38"/>
      <c r="SEW12" s="38"/>
      <c r="SEX12" s="38"/>
      <c r="SEY12" s="38"/>
      <c r="SEZ12" s="38"/>
      <c r="SFA12" s="38"/>
      <c r="SFB12" s="38"/>
      <c r="SFC12" s="38"/>
      <c r="SFD12" s="38"/>
      <c r="SFE12" s="38"/>
      <c r="SFF12" s="38"/>
      <c r="SFG12" s="38"/>
      <c r="SFH12" s="38"/>
      <c r="SFI12" s="38"/>
      <c r="SFJ12" s="38"/>
      <c r="SFK12" s="38"/>
      <c r="SFL12" s="38"/>
      <c r="SFM12" s="38"/>
      <c r="SFN12" s="38"/>
      <c r="SFO12" s="38"/>
      <c r="SFP12" s="38"/>
      <c r="SFQ12" s="38"/>
      <c r="SFR12" s="38"/>
      <c r="SFS12" s="38"/>
      <c r="SFT12" s="38"/>
      <c r="SFU12" s="38"/>
      <c r="SFV12" s="38"/>
      <c r="SFW12" s="38"/>
      <c r="SFX12" s="38"/>
      <c r="SFY12" s="38"/>
      <c r="SFZ12" s="38"/>
      <c r="SGA12" s="38"/>
      <c r="SGB12" s="38"/>
      <c r="SGC12" s="38"/>
      <c r="SGD12" s="38"/>
      <c r="SGE12" s="38"/>
      <c r="SGF12" s="38"/>
      <c r="SGG12" s="38"/>
      <c r="SGH12" s="38"/>
      <c r="SGI12" s="38"/>
      <c r="SGJ12" s="38"/>
      <c r="SGK12" s="38"/>
      <c r="SGL12" s="38"/>
      <c r="SGM12" s="38"/>
      <c r="SGN12" s="38"/>
      <c r="SGO12" s="38"/>
      <c r="SGP12" s="38"/>
      <c r="SGQ12" s="38"/>
      <c r="SGR12" s="38"/>
      <c r="SGS12" s="38"/>
      <c r="SGT12" s="38"/>
      <c r="SGU12" s="38"/>
      <c r="SGV12" s="38"/>
      <c r="SGW12" s="38"/>
      <c r="SGX12" s="38"/>
      <c r="SGY12" s="38"/>
      <c r="SGZ12" s="38"/>
      <c r="SHA12" s="38"/>
      <c r="SHB12" s="38"/>
      <c r="SHC12" s="38"/>
      <c r="SHD12" s="38"/>
      <c r="SHE12" s="38"/>
      <c r="SHF12" s="38"/>
      <c r="SHG12" s="38"/>
      <c r="SHH12" s="38"/>
      <c r="SHI12" s="38"/>
      <c r="SHJ12" s="38"/>
      <c r="SHK12" s="38"/>
      <c r="SHL12" s="38"/>
      <c r="SHM12" s="38"/>
      <c r="SHN12" s="38"/>
      <c r="SHO12" s="38"/>
      <c r="SHP12" s="38"/>
      <c r="SHQ12" s="38"/>
      <c r="SHR12" s="38"/>
      <c r="SHS12" s="38"/>
      <c r="SHT12" s="38"/>
      <c r="SHU12" s="38"/>
      <c r="SHV12" s="38"/>
      <c r="SHW12" s="38"/>
      <c r="SHX12" s="38"/>
      <c r="SHY12" s="38"/>
      <c r="SHZ12" s="38"/>
      <c r="SIA12" s="38"/>
      <c r="SIB12" s="38"/>
      <c r="SIC12" s="38"/>
      <c r="SID12" s="38"/>
      <c r="SIE12" s="38"/>
      <c r="SIF12" s="38"/>
      <c r="SIG12" s="38"/>
      <c r="SIH12" s="38"/>
      <c r="SII12" s="38"/>
      <c r="SIJ12" s="38"/>
      <c r="SIK12" s="38"/>
      <c r="SIL12" s="38"/>
      <c r="SIM12" s="38"/>
      <c r="SIN12" s="38"/>
      <c r="SIO12" s="38"/>
      <c r="SIP12" s="38"/>
      <c r="SIQ12" s="38"/>
      <c r="SIR12" s="38"/>
      <c r="SIS12" s="38"/>
      <c r="SIT12" s="38"/>
      <c r="SIU12" s="38"/>
      <c r="SIV12" s="38"/>
      <c r="SIW12" s="38"/>
      <c r="SIX12" s="38"/>
      <c r="SIY12" s="38"/>
      <c r="SIZ12" s="38"/>
      <c r="SJA12" s="38"/>
      <c r="SJB12" s="38"/>
      <c r="SJC12" s="38"/>
      <c r="SJD12" s="38"/>
      <c r="SJE12" s="38"/>
      <c r="SJF12" s="38"/>
      <c r="SJG12" s="38"/>
      <c r="SJH12" s="38"/>
      <c r="SJI12" s="38"/>
      <c r="SJJ12" s="38"/>
      <c r="SJK12" s="38"/>
      <c r="SJL12" s="38"/>
      <c r="SJM12" s="38"/>
      <c r="SJN12" s="38"/>
      <c r="SJO12" s="38"/>
      <c r="SJP12" s="38"/>
      <c r="SJQ12" s="38"/>
      <c r="SJR12" s="38"/>
      <c r="SJS12" s="38"/>
      <c r="SJT12" s="38"/>
      <c r="SJU12" s="38"/>
      <c r="SJV12" s="38"/>
      <c r="SJW12" s="38"/>
      <c r="SJX12" s="38"/>
      <c r="SJY12" s="38"/>
      <c r="SJZ12" s="38"/>
      <c r="SKA12" s="38"/>
      <c r="SKB12" s="38"/>
      <c r="SKC12" s="38"/>
      <c r="SKD12" s="38"/>
      <c r="SKE12" s="38"/>
      <c r="SKF12" s="38"/>
      <c r="SKG12" s="38"/>
      <c r="SKH12" s="38"/>
      <c r="SKI12" s="38"/>
      <c r="SKJ12" s="38"/>
      <c r="SKK12" s="38"/>
      <c r="SKL12" s="38"/>
      <c r="SKM12" s="38"/>
      <c r="SKN12" s="38"/>
      <c r="SKO12" s="38"/>
      <c r="SKP12" s="38"/>
      <c r="SKQ12" s="38"/>
      <c r="SKR12" s="38"/>
      <c r="SKS12" s="38"/>
      <c r="SKT12" s="38"/>
      <c r="SKU12" s="38"/>
      <c r="SKV12" s="38"/>
      <c r="SKW12" s="38"/>
      <c r="SKX12" s="38"/>
      <c r="SKY12" s="38"/>
      <c r="SKZ12" s="38"/>
      <c r="SLA12" s="38"/>
      <c r="SLB12" s="38"/>
      <c r="SLC12" s="38"/>
      <c r="SLD12" s="38"/>
      <c r="SLE12" s="38"/>
      <c r="SLF12" s="38"/>
      <c r="SLG12" s="38"/>
      <c r="SLH12" s="38"/>
      <c r="SLI12" s="38"/>
      <c r="SLJ12" s="38"/>
      <c r="SLK12" s="38"/>
      <c r="SLL12" s="38"/>
      <c r="SLM12" s="38"/>
      <c r="SLN12" s="38"/>
      <c r="SLO12" s="38"/>
      <c r="SLP12" s="38"/>
      <c r="SLQ12" s="38"/>
      <c r="SLR12" s="38"/>
      <c r="SLS12" s="38"/>
      <c r="SLT12" s="38"/>
      <c r="SLU12" s="38"/>
      <c r="SLV12" s="38"/>
      <c r="SLW12" s="38"/>
      <c r="SLX12" s="38"/>
      <c r="SLY12" s="38"/>
      <c r="SLZ12" s="38"/>
      <c r="SMA12" s="38"/>
      <c r="SMB12" s="38"/>
      <c r="SMC12" s="38"/>
      <c r="SMD12" s="38"/>
      <c r="SME12" s="38"/>
      <c r="SMF12" s="38"/>
      <c r="SMG12" s="38"/>
      <c r="SMH12" s="38"/>
      <c r="SMI12" s="38"/>
      <c r="SMJ12" s="38"/>
      <c r="SMK12" s="38"/>
      <c r="SML12" s="38"/>
      <c r="SMM12" s="38"/>
      <c r="SMN12" s="38"/>
      <c r="SMO12" s="38"/>
      <c r="SMP12" s="38"/>
      <c r="SMQ12" s="38"/>
      <c r="SMR12" s="38"/>
      <c r="SMS12" s="38"/>
      <c r="SMT12" s="38"/>
      <c r="SMU12" s="38"/>
      <c r="SMV12" s="38"/>
      <c r="SMW12" s="38"/>
      <c r="SMX12" s="38"/>
      <c r="SMY12" s="38"/>
      <c r="SMZ12" s="38"/>
      <c r="SNA12" s="38"/>
      <c r="SNB12" s="38"/>
      <c r="SNC12" s="38"/>
      <c r="SND12" s="38"/>
      <c r="SNE12" s="38"/>
      <c r="SNF12" s="38"/>
      <c r="SNG12" s="38"/>
      <c r="SNH12" s="38"/>
      <c r="SNI12" s="38"/>
      <c r="SNJ12" s="38"/>
      <c r="SNK12" s="38"/>
      <c r="SNL12" s="38"/>
      <c r="SNM12" s="38"/>
      <c r="SNN12" s="38"/>
      <c r="SNO12" s="38"/>
      <c r="SNP12" s="38"/>
      <c r="SNQ12" s="38"/>
      <c r="SNR12" s="38"/>
      <c r="SNS12" s="38"/>
      <c r="SNT12" s="38"/>
      <c r="SNU12" s="38"/>
      <c r="SNV12" s="38"/>
      <c r="SNW12" s="38"/>
      <c r="SNX12" s="38"/>
      <c r="SNY12" s="38"/>
      <c r="SNZ12" s="38"/>
      <c r="SOA12" s="38"/>
      <c r="SOB12" s="38"/>
      <c r="SOC12" s="38"/>
      <c r="SOD12" s="38"/>
      <c r="SOE12" s="38"/>
      <c r="SOF12" s="38"/>
      <c r="SOG12" s="38"/>
      <c r="SOH12" s="38"/>
      <c r="SOI12" s="38"/>
      <c r="SOJ12" s="38"/>
      <c r="SOK12" s="38"/>
      <c r="SOL12" s="38"/>
      <c r="SOM12" s="38"/>
      <c r="SON12" s="38"/>
      <c r="SOO12" s="38"/>
      <c r="SOP12" s="38"/>
      <c r="SOQ12" s="38"/>
      <c r="SOR12" s="38"/>
      <c r="SOS12" s="38"/>
      <c r="SOT12" s="38"/>
      <c r="SOU12" s="38"/>
      <c r="SOV12" s="38"/>
      <c r="SOW12" s="38"/>
      <c r="SOX12" s="38"/>
      <c r="SOY12" s="38"/>
      <c r="SOZ12" s="38"/>
      <c r="SPA12" s="38"/>
      <c r="SPB12" s="38"/>
      <c r="SPC12" s="38"/>
      <c r="SPD12" s="38"/>
      <c r="SPE12" s="38"/>
      <c r="SPF12" s="38"/>
      <c r="SPG12" s="38"/>
      <c r="SPH12" s="38"/>
      <c r="SPI12" s="38"/>
      <c r="SPJ12" s="38"/>
      <c r="SPK12" s="38"/>
      <c r="SPL12" s="38"/>
      <c r="SPM12" s="38"/>
      <c r="SPN12" s="38"/>
      <c r="SPO12" s="38"/>
      <c r="SPP12" s="38"/>
      <c r="SPQ12" s="38"/>
      <c r="SPR12" s="38"/>
      <c r="SPS12" s="38"/>
      <c r="SPT12" s="38"/>
      <c r="SPU12" s="38"/>
      <c r="SPV12" s="38"/>
      <c r="SPW12" s="38"/>
      <c r="SPX12" s="38"/>
      <c r="SPY12" s="38"/>
      <c r="SPZ12" s="38"/>
      <c r="SQA12" s="38"/>
      <c r="SQB12" s="38"/>
      <c r="SQC12" s="38"/>
      <c r="SQD12" s="38"/>
      <c r="SQE12" s="38"/>
      <c r="SQF12" s="38"/>
      <c r="SQG12" s="38"/>
      <c r="SQH12" s="38"/>
      <c r="SQI12" s="38"/>
      <c r="SQJ12" s="38"/>
      <c r="SQK12" s="38"/>
      <c r="SQL12" s="38"/>
      <c r="SQM12" s="38"/>
      <c r="SQN12" s="38"/>
      <c r="SQO12" s="38"/>
      <c r="SQP12" s="38"/>
      <c r="SQQ12" s="38"/>
      <c r="SQR12" s="38"/>
      <c r="SQS12" s="38"/>
      <c r="SQT12" s="38"/>
      <c r="SQU12" s="38"/>
      <c r="SQV12" s="38"/>
      <c r="SQW12" s="38"/>
      <c r="SQX12" s="38"/>
      <c r="SQY12" s="38"/>
      <c r="SQZ12" s="38"/>
      <c r="SRA12" s="38"/>
      <c r="SRB12" s="38"/>
      <c r="SRC12" s="38"/>
      <c r="SRD12" s="38"/>
      <c r="SRE12" s="38"/>
      <c r="SRF12" s="38"/>
      <c r="SRG12" s="38"/>
      <c r="SRH12" s="38"/>
      <c r="SRI12" s="38"/>
      <c r="SRJ12" s="38"/>
      <c r="SRK12" s="38"/>
      <c r="SRL12" s="38"/>
      <c r="SRM12" s="38"/>
      <c r="SRN12" s="38"/>
      <c r="SRO12" s="38"/>
      <c r="SRP12" s="38"/>
      <c r="SRQ12" s="38"/>
      <c r="SRR12" s="38"/>
      <c r="SRS12" s="38"/>
      <c r="SRT12" s="38"/>
      <c r="SRU12" s="38"/>
      <c r="SRV12" s="38"/>
      <c r="SRW12" s="38"/>
      <c r="SRX12" s="38"/>
      <c r="SRY12" s="38"/>
      <c r="SRZ12" s="38"/>
      <c r="SSA12" s="38"/>
      <c r="SSB12" s="38"/>
      <c r="SSC12" s="38"/>
      <c r="SSD12" s="38"/>
      <c r="SSE12" s="38"/>
      <c r="SSF12" s="38"/>
      <c r="SSG12" s="38"/>
      <c r="SSH12" s="38"/>
      <c r="SSI12" s="38"/>
      <c r="SSJ12" s="38"/>
      <c r="SSK12" s="38"/>
      <c r="SSL12" s="38"/>
      <c r="SSM12" s="38"/>
      <c r="SSN12" s="38"/>
      <c r="SSO12" s="38"/>
      <c r="SSP12" s="38"/>
      <c r="SSQ12" s="38"/>
      <c r="SSR12" s="38"/>
      <c r="SSS12" s="38"/>
      <c r="SST12" s="38"/>
      <c r="SSU12" s="38"/>
      <c r="SSV12" s="38"/>
      <c r="SSW12" s="38"/>
      <c r="SSX12" s="38"/>
      <c r="SSY12" s="38"/>
      <c r="SSZ12" s="38"/>
      <c r="STA12" s="38"/>
      <c r="STB12" s="38"/>
      <c r="STC12" s="38"/>
      <c r="STD12" s="38"/>
      <c r="STE12" s="38"/>
      <c r="STF12" s="38"/>
      <c r="STG12" s="38"/>
      <c r="STH12" s="38"/>
      <c r="STI12" s="38"/>
      <c r="STJ12" s="38"/>
      <c r="STK12" s="38"/>
      <c r="STL12" s="38"/>
      <c r="STM12" s="38"/>
      <c r="STN12" s="38"/>
      <c r="STO12" s="38"/>
      <c r="STP12" s="38"/>
      <c r="STQ12" s="38"/>
      <c r="STR12" s="38"/>
      <c r="STS12" s="38"/>
      <c r="STT12" s="38"/>
      <c r="STU12" s="38"/>
      <c r="STV12" s="38"/>
      <c r="STW12" s="38"/>
      <c r="STX12" s="38"/>
      <c r="STY12" s="38"/>
      <c r="STZ12" s="38"/>
      <c r="SUA12" s="38"/>
      <c r="SUB12" s="38"/>
      <c r="SUC12" s="38"/>
      <c r="SUD12" s="38"/>
      <c r="SUE12" s="38"/>
      <c r="SUF12" s="38"/>
      <c r="SUG12" s="38"/>
      <c r="SUH12" s="38"/>
      <c r="SUI12" s="38"/>
      <c r="SUJ12" s="38"/>
      <c r="SUK12" s="38"/>
      <c r="SUL12" s="38"/>
      <c r="SUM12" s="38"/>
      <c r="SUN12" s="38"/>
      <c r="SUO12" s="38"/>
      <c r="SUP12" s="38"/>
      <c r="SUQ12" s="38"/>
      <c r="SUR12" s="38"/>
      <c r="SUS12" s="38"/>
      <c r="SUT12" s="38"/>
      <c r="SUU12" s="38"/>
      <c r="SUV12" s="38"/>
      <c r="SUW12" s="38"/>
      <c r="SUX12" s="38"/>
      <c r="SUY12" s="38"/>
      <c r="SUZ12" s="38"/>
      <c r="SVA12" s="38"/>
      <c r="SVB12" s="38"/>
      <c r="SVC12" s="38"/>
      <c r="SVD12" s="38"/>
      <c r="SVE12" s="38"/>
      <c r="SVF12" s="38"/>
      <c r="SVG12" s="38"/>
      <c r="SVH12" s="38"/>
      <c r="SVI12" s="38"/>
      <c r="SVJ12" s="38"/>
      <c r="SVK12" s="38"/>
      <c r="SVL12" s="38"/>
      <c r="SVM12" s="38"/>
      <c r="SVN12" s="38"/>
      <c r="SVO12" s="38"/>
      <c r="SVP12" s="38"/>
      <c r="SVQ12" s="38"/>
      <c r="SVR12" s="38"/>
      <c r="SVS12" s="38"/>
      <c r="SVT12" s="38"/>
      <c r="SVU12" s="38"/>
      <c r="SVV12" s="38"/>
      <c r="SVW12" s="38"/>
      <c r="SVX12" s="38"/>
      <c r="SVY12" s="38"/>
      <c r="SVZ12" s="38"/>
      <c r="SWA12" s="38"/>
      <c r="SWB12" s="38"/>
      <c r="SWC12" s="38"/>
      <c r="SWD12" s="38"/>
      <c r="SWE12" s="38"/>
      <c r="SWF12" s="38"/>
      <c r="SWG12" s="38"/>
      <c r="SWH12" s="38"/>
      <c r="SWI12" s="38"/>
      <c r="SWJ12" s="38"/>
      <c r="SWK12" s="38"/>
      <c r="SWL12" s="38"/>
      <c r="SWM12" s="38"/>
      <c r="SWN12" s="38"/>
      <c r="SWO12" s="38"/>
      <c r="SWP12" s="38"/>
      <c r="SWQ12" s="38"/>
      <c r="SWR12" s="38"/>
      <c r="SWS12" s="38"/>
      <c r="SWT12" s="38"/>
      <c r="SWU12" s="38"/>
      <c r="SWV12" s="38"/>
      <c r="SWW12" s="38"/>
      <c r="SWX12" s="38"/>
      <c r="SWY12" s="38"/>
      <c r="SWZ12" s="38"/>
      <c r="SXA12" s="38"/>
      <c r="SXB12" s="38"/>
      <c r="SXC12" s="38"/>
      <c r="SXD12" s="38"/>
      <c r="SXE12" s="38"/>
      <c r="SXF12" s="38"/>
      <c r="SXG12" s="38"/>
      <c r="SXH12" s="38"/>
      <c r="SXI12" s="38"/>
      <c r="SXJ12" s="38"/>
      <c r="SXK12" s="38"/>
      <c r="SXL12" s="38"/>
      <c r="SXM12" s="38"/>
      <c r="SXN12" s="38"/>
      <c r="SXO12" s="38"/>
      <c r="SXP12" s="38"/>
      <c r="SXQ12" s="38"/>
      <c r="SXR12" s="38"/>
      <c r="SXS12" s="38"/>
      <c r="SXT12" s="38"/>
      <c r="SXU12" s="38"/>
      <c r="SXV12" s="38"/>
      <c r="SXW12" s="38"/>
      <c r="SXX12" s="38"/>
      <c r="SXY12" s="38"/>
      <c r="SXZ12" s="38"/>
      <c r="SYA12" s="38"/>
      <c r="SYB12" s="38"/>
      <c r="SYC12" s="38"/>
      <c r="SYD12" s="38"/>
      <c r="SYE12" s="38"/>
      <c r="SYF12" s="38"/>
      <c r="SYG12" s="38"/>
      <c r="SYH12" s="38"/>
      <c r="SYI12" s="38"/>
      <c r="SYJ12" s="38"/>
      <c r="SYK12" s="38"/>
      <c r="SYL12" s="38"/>
      <c r="SYM12" s="38"/>
      <c r="SYN12" s="38"/>
      <c r="SYO12" s="38"/>
      <c r="SYP12" s="38"/>
      <c r="SYQ12" s="38"/>
      <c r="SYR12" s="38"/>
      <c r="SYS12" s="38"/>
      <c r="SYT12" s="38"/>
      <c r="SYU12" s="38"/>
      <c r="SYV12" s="38"/>
      <c r="SYW12" s="38"/>
      <c r="SYX12" s="38"/>
      <c r="SYY12" s="38"/>
      <c r="SYZ12" s="38"/>
      <c r="SZA12" s="38"/>
      <c r="SZB12" s="38"/>
      <c r="SZC12" s="38"/>
      <c r="SZD12" s="38"/>
      <c r="SZE12" s="38"/>
      <c r="SZF12" s="38"/>
      <c r="SZG12" s="38"/>
      <c r="SZH12" s="38"/>
      <c r="SZI12" s="38"/>
      <c r="SZJ12" s="38"/>
      <c r="SZK12" s="38"/>
      <c r="SZL12" s="38"/>
      <c r="SZM12" s="38"/>
      <c r="SZN12" s="38"/>
      <c r="SZO12" s="38"/>
      <c r="SZP12" s="38"/>
      <c r="SZQ12" s="38"/>
      <c r="SZR12" s="38"/>
      <c r="SZS12" s="38"/>
      <c r="SZT12" s="38"/>
      <c r="SZU12" s="38"/>
      <c r="SZV12" s="38"/>
      <c r="SZW12" s="38"/>
      <c r="SZX12" s="38"/>
      <c r="SZY12" s="38"/>
      <c r="SZZ12" s="38"/>
      <c r="TAA12" s="38"/>
      <c r="TAB12" s="38"/>
      <c r="TAC12" s="38"/>
      <c r="TAD12" s="38"/>
      <c r="TAE12" s="38"/>
      <c r="TAF12" s="38"/>
      <c r="TAG12" s="38"/>
      <c r="TAH12" s="38"/>
      <c r="TAI12" s="38"/>
      <c r="TAJ12" s="38"/>
      <c r="TAK12" s="38"/>
      <c r="TAL12" s="38"/>
      <c r="TAM12" s="38"/>
      <c r="TAN12" s="38"/>
      <c r="TAO12" s="38"/>
      <c r="TAP12" s="38"/>
      <c r="TAQ12" s="38"/>
      <c r="TAR12" s="38"/>
      <c r="TAS12" s="38"/>
      <c r="TAT12" s="38"/>
      <c r="TAU12" s="38"/>
      <c r="TAV12" s="38"/>
      <c r="TAW12" s="38"/>
      <c r="TAX12" s="38"/>
      <c r="TAY12" s="38"/>
      <c r="TAZ12" s="38"/>
      <c r="TBA12" s="38"/>
      <c r="TBB12" s="38"/>
      <c r="TBC12" s="38"/>
      <c r="TBD12" s="38"/>
      <c r="TBE12" s="38"/>
      <c r="TBF12" s="38"/>
      <c r="TBG12" s="38"/>
      <c r="TBH12" s="38"/>
      <c r="TBI12" s="38"/>
      <c r="TBJ12" s="38"/>
      <c r="TBK12" s="38"/>
      <c r="TBL12" s="38"/>
      <c r="TBM12" s="38"/>
      <c r="TBN12" s="38"/>
      <c r="TBO12" s="38"/>
      <c r="TBP12" s="38"/>
      <c r="TBQ12" s="38"/>
      <c r="TBR12" s="38"/>
      <c r="TBS12" s="38"/>
      <c r="TBT12" s="38"/>
      <c r="TBU12" s="38"/>
      <c r="TBV12" s="38"/>
      <c r="TBW12" s="38"/>
      <c r="TBX12" s="38"/>
      <c r="TBY12" s="38"/>
      <c r="TBZ12" s="38"/>
      <c r="TCA12" s="38"/>
      <c r="TCB12" s="38"/>
      <c r="TCC12" s="38"/>
      <c r="TCD12" s="38"/>
      <c r="TCE12" s="38"/>
      <c r="TCF12" s="38"/>
      <c r="TCG12" s="38"/>
      <c r="TCH12" s="38"/>
      <c r="TCI12" s="38"/>
      <c r="TCJ12" s="38"/>
      <c r="TCK12" s="38"/>
      <c r="TCL12" s="38"/>
      <c r="TCM12" s="38"/>
      <c r="TCN12" s="38"/>
      <c r="TCO12" s="38"/>
      <c r="TCP12" s="38"/>
      <c r="TCQ12" s="38"/>
      <c r="TCR12" s="38"/>
      <c r="TCS12" s="38"/>
      <c r="TCT12" s="38"/>
      <c r="TCU12" s="38"/>
      <c r="TCV12" s="38"/>
      <c r="TCW12" s="38"/>
      <c r="TCX12" s="38"/>
      <c r="TCY12" s="38"/>
      <c r="TCZ12" s="38"/>
      <c r="TDA12" s="38"/>
      <c r="TDB12" s="38"/>
      <c r="TDC12" s="38"/>
      <c r="TDD12" s="38"/>
      <c r="TDE12" s="38"/>
      <c r="TDF12" s="38"/>
      <c r="TDG12" s="38"/>
      <c r="TDH12" s="38"/>
      <c r="TDI12" s="38"/>
      <c r="TDJ12" s="38"/>
      <c r="TDK12" s="38"/>
      <c r="TDL12" s="38"/>
      <c r="TDM12" s="38"/>
      <c r="TDN12" s="38"/>
      <c r="TDO12" s="38"/>
      <c r="TDP12" s="38"/>
      <c r="TDQ12" s="38"/>
      <c r="TDR12" s="38"/>
      <c r="TDS12" s="38"/>
      <c r="TDT12" s="38"/>
      <c r="TDU12" s="38"/>
      <c r="TDV12" s="38"/>
      <c r="TDW12" s="38"/>
      <c r="TDX12" s="38"/>
      <c r="TDY12" s="38"/>
      <c r="TDZ12" s="38"/>
      <c r="TEA12" s="38"/>
      <c r="TEB12" s="38"/>
      <c r="TEC12" s="38"/>
      <c r="TED12" s="38"/>
      <c r="TEE12" s="38"/>
      <c r="TEF12" s="38"/>
      <c r="TEG12" s="38"/>
      <c r="TEH12" s="38"/>
      <c r="TEI12" s="38"/>
      <c r="TEJ12" s="38"/>
      <c r="TEK12" s="38"/>
      <c r="TEL12" s="38"/>
      <c r="TEM12" s="38"/>
      <c r="TEN12" s="38"/>
      <c r="TEO12" s="38"/>
      <c r="TEP12" s="38"/>
      <c r="TEQ12" s="38"/>
      <c r="TER12" s="38"/>
      <c r="TES12" s="38"/>
      <c r="TET12" s="38"/>
      <c r="TEU12" s="38"/>
      <c r="TEV12" s="38"/>
      <c r="TEW12" s="38"/>
      <c r="TEX12" s="38"/>
      <c r="TEY12" s="38"/>
      <c r="TEZ12" s="38"/>
      <c r="TFA12" s="38"/>
      <c r="TFB12" s="38"/>
      <c r="TFC12" s="38"/>
      <c r="TFD12" s="38"/>
      <c r="TFE12" s="38"/>
      <c r="TFF12" s="38"/>
      <c r="TFG12" s="38"/>
      <c r="TFH12" s="38"/>
      <c r="TFI12" s="38"/>
      <c r="TFJ12" s="38"/>
      <c r="TFK12" s="38"/>
      <c r="TFL12" s="38"/>
      <c r="TFM12" s="38"/>
      <c r="TFN12" s="38"/>
      <c r="TFO12" s="38"/>
      <c r="TFP12" s="38"/>
      <c r="TFQ12" s="38"/>
      <c r="TFR12" s="38"/>
      <c r="TFS12" s="38"/>
      <c r="TFT12" s="38"/>
      <c r="TFU12" s="38"/>
      <c r="TFV12" s="38"/>
      <c r="TFW12" s="38"/>
      <c r="TFX12" s="38"/>
      <c r="TFY12" s="38"/>
      <c r="TFZ12" s="38"/>
      <c r="TGA12" s="38"/>
      <c r="TGB12" s="38"/>
      <c r="TGC12" s="38"/>
      <c r="TGD12" s="38"/>
      <c r="TGE12" s="38"/>
      <c r="TGF12" s="38"/>
      <c r="TGG12" s="38"/>
      <c r="TGH12" s="38"/>
      <c r="TGI12" s="38"/>
      <c r="TGJ12" s="38"/>
      <c r="TGK12" s="38"/>
      <c r="TGL12" s="38"/>
      <c r="TGM12" s="38"/>
      <c r="TGN12" s="38"/>
      <c r="TGO12" s="38"/>
      <c r="TGP12" s="38"/>
      <c r="TGQ12" s="38"/>
      <c r="TGR12" s="38"/>
      <c r="TGS12" s="38"/>
      <c r="TGT12" s="38"/>
      <c r="TGU12" s="38"/>
      <c r="TGV12" s="38"/>
      <c r="TGW12" s="38"/>
      <c r="TGX12" s="38"/>
      <c r="TGY12" s="38"/>
      <c r="TGZ12" s="38"/>
      <c r="THA12" s="38"/>
      <c r="THB12" s="38"/>
      <c r="THC12" s="38"/>
      <c r="THD12" s="38"/>
      <c r="THE12" s="38"/>
      <c r="THF12" s="38"/>
      <c r="THG12" s="38"/>
      <c r="THH12" s="38"/>
      <c r="THI12" s="38"/>
      <c r="THJ12" s="38"/>
      <c r="THK12" s="38"/>
      <c r="THL12" s="38"/>
      <c r="THM12" s="38"/>
      <c r="THN12" s="38"/>
      <c r="THO12" s="38"/>
      <c r="THP12" s="38"/>
      <c r="THQ12" s="38"/>
      <c r="THR12" s="38"/>
      <c r="THS12" s="38"/>
      <c r="THT12" s="38"/>
      <c r="THU12" s="38"/>
      <c r="THV12" s="38"/>
      <c r="THW12" s="38"/>
      <c r="THX12" s="38"/>
      <c r="THY12" s="38"/>
      <c r="THZ12" s="38"/>
      <c r="TIA12" s="38"/>
      <c r="TIB12" s="38"/>
      <c r="TIC12" s="38"/>
      <c r="TID12" s="38"/>
      <c r="TIE12" s="38"/>
      <c r="TIF12" s="38"/>
      <c r="TIG12" s="38"/>
      <c r="TIH12" s="38"/>
      <c r="TII12" s="38"/>
      <c r="TIJ12" s="38"/>
      <c r="TIK12" s="38"/>
      <c r="TIL12" s="38"/>
      <c r="TIM12" s="38"/>
      <c r="TIN12" s="38"/>
      <c r="TIO12" s="38"/>
      <c r="TIP12" s="38"/>
      <c r="TIQ12" s="38"/>
      <c r="TIR12" s="38"/>
      <c r="TIS12" s="38"/>
      <c r="TIT12" s="38"/>
      <c r="TIU12" s="38"/>
      <c r="TIV12" s="38"/>
      <c r="TIW12" s="38"/>
      <c r="TIX12" s="38"/>
      <c r="TIY12" s="38"/>
      <c r="TIZ12" s="38"/>
      <c r="TJA12" s="38"/>
      <c r="TJB12" s="38"/>
      <c r="TJC12" s="38"/>
      <c r="TJD12" s="38"/>
      <c r="TJE12" s="38"/>
      <c r="TJF12" s="38"/>
      <c r="TJG12" s="38"/>
      <c r="TJH12" s="38"/>
      <c r="TJI12" s="38"/>
      <c r="TJJ12" s="38"/>
      <c r="TJK12" s="38"/>
      <c r="TJL12" s="38"/>
      <c r="TJM12" s="38"/>
      <c r="TJN12" s="38"/>
      <c r="TJO12" s="38"/>
      <c r="TJP12" s="38"/>
      <c r="TJQ12" s="38"/>
      <c r="TJR12" s="38"/>
      <c r="TJS12" s="38"/>
      <c r="TJT12" s="38"/>
      <c r="TJU12" s="38"/>
      <c r="TJV12" s="38"/>
      <c r="TJW12" s="38"/>
      <c r="TJX12" s="38"/>
      <c r="TJY12" s="38"/>
      <c r="TJZ12" s="38"/>
      <c r="TKA12" s="38"/>
      <c r="TKB12" s="38"/>
      <c r="TKC12" s="38"/>
      <c r="TKD12" s="38"/>
      <c r="TKE12" s="38"/>
      <c r="TKF12" s="38"/>
      <c r="TKG12" s="38"/>
      <c r="TKH12" s="38"/>
      <c r="TKI12" s="38"/>
      <c r="TKJ12" s="38"/>
      <c r="TKK12" s="38"/>
      <c r="TKL12" s="38"/>
      <c r="TKM12" s="38"/>
      <c r="TKN12" s="38"/>
      <c r="TKO12" s="38"/>
      <c r="TKP12" s="38"/>
      <c r="TKQ12" s="38"/>
      <c r="TKR12" s="38"/>
      <c r="TKS12" s="38"/>
      <c r="TKT12" s="38"/>
      <c r="TKU12" s="38"/>
      <c r="TKV12" s="38"/>
      <c r="TKW12" s="38"/>
      <c r="TKX12" s="38"/>
      <c r="TKY12" s="38"/>
      <c r="TKZ12" s="38"/>
      <c r="TLA12" s="38"/>
      <c r="TLB12" s="38"/>
      <c r="TLC12" s="38"/>
      <c r="TLD12" s="38"/>
      <c r="TLE12" s="38"/>
      <c r="TLF12" s="38"/>
      <c r="TLG12" s="38"/>
      <c r="TLH12" s="38"/>
      <c r="TLI12" s="38"/>
      <c r="TLJ12" s="38"/>
      <c r="TLK12" s="38"/>
      <c r="TLL12" s="38"/>
      <c r="TLM12" s="38"/>
      <c r="TLN12" s="38"/>
      <c r="TLO12" s="38"/>
      <c r="TLP12" s="38"/>
      <c r="TLQ12" s="38"/>
      <c r="TLR12" s="38"/>
      <c r="TLS12" s="38"/>
      <c r="TLT12" s="38"/>
      <c r="TLU12" s="38"/>
      <c r="TLV12" s="38"/>
      <c r="TLW12" s="38"/>
      <c r="TLX12" s="38"/>
      <c r="TLY12" s="38"/>
      <c r="TLZ12" s="38"/>
      <c r="TMA12" s="38"/>
      <c r="TMB12" s="38"/>
      <c r="TMC12" s="38"/>
      <c r="TMD12" s="38"/>
      <c r="TME12" s="38"/>
      <c r="TMF12" s="38"/>
      <c r="TMG12" s="38"/>
      <c r="TMH12" s="38"/>
      <c r="TMI12" s="38"/>
      <c r="TMJ12" s="38"/>
      <c r="TMK12" s="38"/>
      <c r="TML12" s="38"/>
      <c r="TMM12" s="38"/>
      <c r="TMN12" s="38"/>
      <c r="TMO12" s="38"/>
      <c r="TMP12" s="38"/>
      <c r="TMQ12" s="38"/>
      <c r="TMR12" s="38"/>
      <c r="TMS12" s="38"/>
      <c r="TMT12" s="38"/>
      <c r="TMU12" s="38"/>
      <c r="TMV12" s="38"/>
      <c r="TMW12" s="38"/>
      <c r="TMX12" s="38"/>
      <c r="TMY12" s="38"/>
      <c r="TMZ12" s="38"/>
      <c r="TNA12" s="38"/>
      <c r="TNB12" s="38"/>
      <c r="TNC12" s="38"/>
      <c r="TND12" s="38"/>
      <c r="TNE12" s="38"/>
      <c r="TNF12" s="38"/>
      <c r="TNG12" s="38"/>
      <c r="TNH12" s="38"/>
      <c r="TNI12" s="38"/>
      <c r="TNJ12" s="38"/>
      <c r="TNK12" s="38"/>
      <c r="TNL12" s="38"/>
      <c r="TNM12" s="38"/>
      <c r="TNN12" s="38"/>
      <c r="TNO12" s="38"/>
      <c r="TNP12" s="38"/>
      <c r="TNQ12" s="38"/>
      <c r="TNR12" s="38"/>
      <c r="TNS12" s="38"/>
      <c r="TNT12" s="38"/>
      <c r="TNU12" s="38"/>
      <c r="TNV12" s="38"/>
      <c r="TNW12" s="38"/>
      <c r="TNX12" s="38"/>
      <c r="TNY12" s="38"/>
      <c r="TNZ12" s="38"/>
      <c r="TOA12" s="38"/>
      <c r="TOB12" s="38"/>
      <c r="TOC12" s="38"/>
      <c r="TOD12" s="38"/>
      <c r="TOE12" s="38"/>
      <c r="TOF12" s="38"/>
      <c r="TOG12" s="38"/>
      <c r="TOH12" s="38"/>
      <c r="TOI12" s="38"/>
      <c r="TOJ12" s="38"/>
      <c r="TOK12" s="38"/>
      <c r="TOL12" s="38"/>
      <c r="TOM12" s="38"/>
      <c r="TON12" s="38"/>
      <c r="TOO12" s="38"/>
      <c r="TOP12" s="38"/>
      <c r="TOQ12" s="38"/>
      <c r="TOR12" s="38"/>
      <c r="TOS12" s="38"/>
      <c r="TOT12" s="38"/>
      <c r="TOU12" s="38"/>
      <c r="TOV12" s="38"/>
      <c r="TOW12" s="38"/>
      <c r="TOX12" s="38"/>
      <c r="TOY12" s="38"/>
      <c r="TOZ12" s="38"/>
      <c r="TPA12" s="38"/>
      <c r="TPB12" s="38"/>
      <c r="TPC12" s="38"/>
      <c r="TPD12" s="38"/>
      <c r="TPE12" s="38"/>
      <c r="TPF12" s="38"/>
      <c r="TPG12" s="38"/>
      <c r="TPH12" s="38"/>
      <c r="TPI12" s="38"/>
      <c r="TPJ12" s="38"/>
      <c r="TPK12" s="38"/>
      <c r="TPL12" s="38"/>
      <c r="TPM12" s="38"/>
      <c r="TPN12" s="38"/>
      <c r="TPO12" s="38"/>
      <c r="TPP12" s="38"/>
      <c r="TPQ12" s="38"/>
      <c r="TPR12" s="38"/>
      <c r="TPS12" s="38"/>
      <c r="TPT12" s="38"/>
      <c r="TPU12" s="38"/>
      <c r="TPV12" s="38"/>
      <c r="TPW12" s="38"/>
      <c r="TPX12" s="38"/>
      <c r="TPY12" s="38"/>
      <c r="TPZ12" s="38"/>
      <c r="TQA12" s="38"/>
      <c r="TQB12" s="38"/>
      <c r="TQC12" s="38"/>
      <c r="TQD12" s="38"/>
      <c r="TQE12" s="38"/>
      <c r="TQF12" s="38"/>
      <c r="TQG12" s="38"/>
      <c r="TQH12" s="38"/>
      <c r="TQI12" s="38"/>
      <c r="TQJ12" s="38"/>
      <c r="TQK12" s="38"/>
      <c r="TQL12" s="38"/>
      <c r="TQM12" s="38"/>
      <c r="TQN12" s="38"/>
      <c r="TQO12" s="38"/>
      <c r="TQP12" s="38"/>
      <c r="TQQ12" s="38"/>
      <c r="TQR12" s="38"/>
      <c r="TQS12" s="38"/>
      <c r="TQT12" s="38"/>
      <c r="TQU12" s="38"/>
      <c r="TQV12" s="38"/>
      <c r="TQW12" s="38"/>
      <c r="TQX12" s="38"/>
      <c r="TQY12" s="38"/>
      <c r="TQZ12" s="38"/>
      <c r="TRA12" s="38"/>
      <c r="TRB12" s="38"/>
      <c r="TRC12" s="38"/>
      <c r="TRD12" s="38"/>
      <c r="TRE12" s="38"/>
      <c r="TRF12" s="38"/>
      <c r="TRG12" s="38"/>
      <c r="TRH12" s="38"/>
      <c r="TRI12" s="38"/>
      <c r="TRJ12" s="38"/>
      <c r="TRK12" s="38"/>
      <c r="TRL12" s="38"/>
      <c r="TRM12" s="38"/>
      <c r="TRN12" s="38"/>
      <c r="TRO12" s="38"/>
      <c r="TRP12" s="38"/>
      <c r="TRQ12" s="38"/>
      <c r="TRR12" s="38"/>
      <c r="TRS12" s="38"/>
      <c r="TRT12" s="38"/>
      <c r="TRU12" s="38"/>
      <c r="TRV12" s="38"/>
      <c r="TRW12" s="38"/>
      <c r="TRX12" s="38"/>
      <c r="TRY12" s="38"/>
      <c r="TRZ12" s="38"/>
      <c r="TSA12" s="38"/>
      <c r="TSB12" s="38"/>
      <c r="TSC12" s="38"/>
      <c r="TSD12" s="38"/>
      <c r="TSE12" s="38"/>
      <c r="TSF12" s="38"/>
      <c r="TSG12" s="38"/>
      <c r="TSH12" s="38"/>
      <c r="TSI12" s="38"/>
      <c r="TSJ12" s="38"/>
      <c r="TSK12" s="38"/>
      <c r="TSL12" s="38"/>
      <c r="TSM12" s="38"/>
      <c r="TSN12" s="38"/>
      <c r="TSO12" s="38"/>
      <c r="TSP12" s="38"/>
      <c r="TSQ12" s="38"/>
      <c r="TSR12" s="38"/>
      <c r="TSS12" s="38"/>
      <c r="TST12" s="38"/>
      <c r="TSU12" s="38"/>
      <c r="TSV12" s="38"/>
      <c r="TSW12" s="38"/>
      <c r="TSX12" s="38"/>
      <c r="TSY12" s="38"/>
      <c r="TSZ12" s="38"/>
      <c r="TTA12" s="38"/>
      <c r="TTB12" s="38"/>
      <c r="TTC12" s="38"/>
      <c r="TTD12" s="38"/>
      <c r="TTE12" s="38"/>
      <c r="TTF12" s="38"/>
      <c r="TTG12" s="38"/>
      <c r="TTH12" s="38"/>
      <c r="TTI12" s="38"/>
      <c r="TTJ12" s="38"/>
      <c r="TTK12" s="38"/>
      <c r="TTL12" s="38"/>
      <c r="TTM12" s="38"/>
      <c r="TTN12" s="38"/>
      <c r="TTO12" s="38"/>
      <c r="TTP12" s="38"/>
      <c r="TTQ12" s="38"/>
      <c r="TTR12" s="38"/>
      <c r="TTS12" s="38"/>
      <c r="TTT12" s="38"/>
      <c r="TTU12" s="38"/>
      <c r="TTV12" s="38"/>
      <c r="TTW12" s="38"/>
      <c r="TTX12" s="38"/>
      <c r="TTY12" s="38"/>
      <c r="TTZ12" s="38"/>
      <c r="TUA12" s="38"/>
      <c r="TUB12" s="38"/>
      <c r="TUC12" s="38"/>
      <c r="TUD12" s="38"/>
      <c r="TUE12" s="38"/>
      <c r="TUF12" s="38"/>
      <c r="TUG12" s="38"/>
      <c r="TUH12" s="38"/>
      <c r="TUI12" s="38"/>
      <c r="TUJ12" s="38"/>
      <c r="TUK12" s="38"/>
      <c r="TUL12" s="38"/>
      <c r="TUM12" s="38"/>
      <c r="TUN12" s="38"/>
      <c r="TUO12" s="38"/>
      <c r="TUP12" s="38"/>
      <c r="TUQ12" s="38"/>
      <c r="TUR12" s="38"/>
      <c r="TUS12" s="38"/>
      <c r="TUT12" s="38"/>
      <c r="TUU12" s="38"/>
      <c r="TUV12" s="38"/>
      <c r="TUW12" s="38"/>
      <c r="TUX12" s="38"/>
      <c r="TUY12" s="38"/>
      <c r="TUZ12" s="38"/>
      <c r="TVA12" s="38"/>
      <c r="TVB12" s="38"/>
      <c r="TVC12" s="38"/>
      <c r="TVD12" s="38"/>
      <c r="TVE12" s="38"/>
      <c r="TVF12" s="38"/>
      <c r="TVG12" s="38"/>
      <c r="TVH12" s="38"/>
      <c r="TVI12" s="38"/>
      <c r="TVJ12" s="38"/>
      <c r="TVK12" s="38"/>
      <c r="TVL12" s="38"/>
      <c r="TVM12" s="38"/>
      <c r="TVN12" s="38"/>
      <c r="TVO12" s="38"/>
      <c r="TVP12" s="38"/>
      <c r="TVQ12" s="38"/>
      <c r="TVR12" s="38"/>
      <c r="TVS12" s="38"/>
      <c r="TVT12" s="38"/>
      <c r="TVU12" s="38"/>
      <c r="TVV12" s="38"/>
      <c r="TVW12" s="38"/>
      <c r="TVX12" s="38"/>
      <c r="TVY12" s="38"/>
      <c r="TVZ12" s="38"/>
      <c r="TWA12" s="38"/>
      <c r="TWB12" s="38"/>
      <c r="TWC12" s="38"/>
      <c r="TWD12" s="38"/>
      <c r="TWE12" s="38"/>
      <c r="TWF12" s="38"/>
      <c r="TWG12" s="38"/>
      <c r="TWH12" s="38"/>
      <c r="TWI12" s="38"/>
      <c r="TWJ12" s="38"/>
      <c r="TWK12" s="38"/>
      <c r="TWL12" s="38"/>
      <c r="TWM12" s="38"/>
      <c r="TWN12" s="38"/>
      <c r="TWO12" s="38"/>
      <c r="TWP12" s="38"/>
      <c r="TWQ12" s="38"/>
      <c r="TWR12" s="38"/>
      <c r="TWS12" s="38"/>
      <c r="TWT12" s="38"/>
      <c r="TWU12" s="38"/>
      <c r="TWV12" s="38"/>
      <c r="TWW12" s="38"/>
      <c r="TWX12" s="38"/>
      <c r="TWY12" s="38"/>
      <c r="TWZ12" s="38"/>
      <c r="TXA12" s="38"/>
      <c r="TXB12" s="38"/>
      <c r="TXC12" s="38"/>
      <c r="TXD12" s="38"/>
      <c r="TXE12" s="38"/>
      <c r="TXF12" s="38"/>
      <c r="TXG12" s="38"/>
      <c r="TXH12" s="38"/>
      <c r="TXI12" s="38"/>
      <c r="TXJ12" s="38"/>
      <c r="TXK12" s="38"/>
      <c r="TXL12" s="38"/>
      <c r="TXM12" s="38"/>
      <c r="TXN12" s="38"/>
      <c r="TXO12" s="38"/>
      <c r="TXP12" s="38"/>
      <c r="TXQ12" s="38"/>
      <c r="TXR12" s="38"/>
      <c r="TXS12" s="38"/>
      <c r="TXT12" s="38"/>
      <c r="TXU12" s="38"/>
      <c r="TXV12" s="38"/>
      <c r="TXW12" s="38"/>
      <c r="TXX12" s="38"/>
      <c r="TXY12" s="38"/>
      <c r="TXZ12" s="38"/>
      <c r="TYA12" s="38"/>
      <c r="TYB12" s="38"/>
      <c r="TYC12" s="38"/>
      <c r="TYD12" s="38"/>
      <c r="TYE12" s="38"/>
      <c r="TYF12" s="38"/>
      <c r="TYG12" s="38"/>
      <c r="TYH12" s="38"/>
      <c r="TYI12" s="38"/>
      <c r="TYJ12" s="38"/>
      <c r="TYK12" s="38"/>
      <c r="TYL12" s="38"/>
      <c r="TYM12" s="38"/>
      <c r="TYN12" s="38"/>
      <c r="TYO12" s="38"/>
      <c r="TYP12" s="38"/>
      <c r="TYQ12" s="38"/>
      <c r="TYR12" s="38"/>
      <c r="TYS12" s="38"/>
      <c r="TYT12" s="38"/>
      <c r="TYU12" s="38"/>
      <c r="TYV12" s="38"/>
      <c r="TYW12" s="38"/>
      <c r="TYX12" s="38"/>
      <c r="TYY12" s="38"/>
      <c r="TYZ12" s="38"/>
      <c r="TZA12" s="38"/>
      <c r="TZB12" s="38"/>
      <c r="TZC12" s="38"/>
      <c r="TZD12" s="38"/>
      <c r="TZE12" s="38"/>
      <c r="TZF12" s="38"/>
      <c r="TZG12" s="38"/>
      <c r="TZH12" s="38"/>
      <c r="TZI12" s="38"/>
      <c r="TZJ12" s="38"/>
      <c r="TZK12" s="38"/>
      <c r="TZL12" s="38"/>
      <c r="TZM12" s="38"/>
      <c r="TZN12" s="38"/>
      <c r="TZO12" s="38"/>
      <c r="TZP12" s="38"/>
      <c r="TZQ12" s="38"/>
      <c r="TZR12" s="38"/>
      <c r="TZS12" s="38"/>
      <c r="TZT12" s="38"/>
      <c r="TZU12" s="38"/>
      <c r="TZV12" s="38"/>
      <c r="TZW12" s="38"/>
      <c r="TZX12" s="38"/>
      <c r="TZY12" s="38"/>
      <c r="TZZ12" s="38"/>
      <c r="UAA12" s="38"/>
      <c r="UAB12" s="38"/>
      <c r="UAC12" s="38"/>
      <c r="UAD12" s="38"/>
      <c r="UAE12" s="38"/>
      <c r="UAF12" s="38"/>
      <c r="UAG12" s="38"/>
      <c r="UAH12" s="38"/>
      <c r="UAI12" s="38"/>
      <c r="UAJ12" s="38"/>
      <c r="UAK12" s="38"/>
      <c r="UAL12" s="38"/>
      <c r="UAM12" s="38"/>
      <c r="UAN12" s="38"/>
      <c r="UAO12" s="38"/>
      <c r="UAP12" s="38"/>
      <c r="UAQ12" s="38"/>
      <c r="UAR12" s="38"/>
      <c r="UAS12" s="38"/>
      <c r="UAT12" s="38"/>
      <c r="UAU12" s="38"/>
      <c r="UAV12" s="38"/>
      <c r="UAW12" s="38"/>
      <c r="UAX12" s="38"/>
      <c r="UAY12" s="38"/>
      <c r="UAZ12" s="38"/>
      <c r="UBA12" s="38"/>
      <c r="UBB12" s="38"/>
      <c r="UBC12" s="38"/>
      <c r="UBD12" s="38"/>
      <c r="UBE12" s="38"/>
      <c r="UBF12" s="38"/>
      <c r="UBG12" s="38"/>
      <c r="UBH12" s="38"/>
      <c r="UBI12" s="38"/>
      <c r="UBJ12" s="38"/>
      <c r="UBK12" s="38"/>
      <c r="UBL12" s="38"/>
      <c r="UBM12" s="38"/>
      <c r="UBN12" s="38"/>
      <c r="UBO12" s="38"/>
      <c r="UBP12" s="38"/>
      <c r="UBQ12" s="38"/>
      <c r="UBR12" s="38"/>
      <c r="UBS12" s="38"/>
      <c r="UBT12" s="38"/>
      <c r="UBU12" s="38"/>
      <c r="UBV12" s="38"/>
      <c r="UBW12" s="38"/>
      <c r="UBX12" s="38"/>
      <c r="UBY12" s="38"/>
      <c r="UBZ12" s="38"/>
      <c r="UCA12" s="38"/>
      <c r="UCB12" s="38"/>
      <c r="UCC12" s="38"/>
      <c r="UCD12" s="38"/>
      <c r="UCE12" s="38"/>
      <c r="UCF12" s="38"/>
      <c r="UCG12" s="38"/>
      <c r="UCH12" s="38"/>
      <c r="UCI12" s="38"/>
      <c r="UCJ12" s="38"/>
      <c r="UCK12" s="38"/>
      <c r="UCL12" s="38"/>
      <c r="UCM12" s="38"/>
      <c r="UCN12" s="38"/>
      <c r="UCO12" s="38"/>
      <c r="UCP12" s="38"/>
      <c r="UCQ12" s="38"/>
      <c r="UCR12" s="38"/>
      <c r="UCS12" s="38"/>
      <c r="UCT12" s="38"/>
      <c r="UCU12" s="38"/>
      <c r="UCV12" s="38"/>
      <c r="UCW12" s="38"/>
      <c r="UCX12" s="38"/>
      <c r="UCY12" s="38"/>
      <c r="UCZ12" s="38"/>
      <c r="UDA12" s="38"/>
      <c r="UDB12" s="38"/>
      <c r="UDC12" s="38"/>
      <c r="UDD12" s="38"/>
      <c r="UDE12" s="38"/>
      <c r="UDF12" s="38"/>
      <c r="UDG12" s="38"/>
      <c r="UDH12" s="38"/>
      <c r="UDI12" s="38"/>
      <c r="UDJ12" s="38"/>
      <c r="UDK12" s="38"/>
      <c r="UDL12" s="38"/>
      <c r="UDM12" s="38"/>
      <c r="UDN12" s="38"/>
      <c r="UDO12" s="38"/>
      <c r="UDP12" s="38"/>
      <c r="UDQ12" s="38"/>
      <c r="UDR12" s="38"/>
      <c r="UDS12" s="38"/>
      <c r="UDT12" s="38"/>
      <c r="UDU12" s="38"/>
      <c r="UDV12" s="38"/>
      <c r="UDW12" s="38"/>
      <c r="UDX12" s="38"/>
      <c r="UDY12" s="38"/>
      <c r="UDZ12" s="38"/>
      <c r="UEA12" s="38"/>
      <c r="UEB12" s="38"/>
      <c r="UEC12" s="38"/>
      <c r="UED12" s="38"/>
      <c r="UEE12" s="38"/>
      <c r="UEF12" s="38"/>
      <c r="UEG12" s="38"/>
      <c r="UEH12" s="38"/>
      <c r="UEI12" s="38"/>
      <c r="UEJ12" s="38"/>
      <c r="UEK12" s="38"/>
      <c r="UEL12" s="38"/>
      <c r="UEM12" s="38"/>
      <c r="UEN12" s="38"/>
      <c r="UEO12" s="38"/>
      <c r="UEP12" s="38"/>
      <c r="UEQ12" s="38"/>
      <c r="UER12" s="38"/>
      <c r="UES12" s="38"/>
      <c r="UET12" s="38"/>
      <c r="UEU12" s="38"/>
      <c r="UEV12" s="38"/>
      <c r="UEW12" s="38"/>
      <c r="UEX12" s="38"/>
      <c r="UEY12" s="38"/>
      <c r="UEZ12" s="38"/>
      <c r="UFA12" s="38"/>
      <c r="UFB12" s="38"/>
      <c r="UFC12" s="38"/>
      <c r="UFD12" s="38"/>
      <c r="UFE12" s="38"/>
      <c r="UFF12" s="38"/>
      <c r="UFG12" s="38"/>
      <c r="UFH12" s="38"/>
      <c r="UFI12" s="38"/>
      <c r="UFJ12" s="38"/>
      <c r="UFK12" s="38"/>
      <c r="UFL12" s="38"/>
      <c r="UFM12" s="38"/>
      <c r="UFN12" s="38"/>
      <c r="UFO12" s="38"/>
      <c r="UFP12" s="38"/>
      <c r="UFQ12" s="38"/>
      <c r="UFR12" s="38"/>
      <c r="UFS12" s="38"/>
      <c r="UFT12" s="38"/>
      <c r="UFU12" s="38"/>
      <c r="UFV12" s="38"/>
      <c r="UFW12" s="38"/>
      <c r="UFX12" s="38"/>
      <c r="UFY12" s="38"/>
      <c r="UFZ12" s="38"/>
      <c r="UGA12" s="38"/>
      <c r="UGB12" s="38"/>
      <c r="UGC12" s="38"/>
      <c r="UGD12" s="38"/>
      <c r="UGE12" s="38"/>
      <c r="UGF12" s="38"/>
      <c r="UGG12" s="38"/>
      <c r="UGH12" s="38"/>
      <c r="UGI12" s="38"/>
      <c r="UGJ12" s="38"/>
      <c r="UGK12" s="38"/>
      <c r="UGL12" s="38"/>
      <c r="UGM12" s="38"/>
      <c r="UGN12" s="38"/>
      <c r="UGO12" s="38"/>
      <c r="UGP12" s="38"/>
      <c r="UGQ12" s="38"/>
      <c r="UGR12" s="38"/>
      <c r="UGS12" s="38"/>
      <c r="UGT12" s="38"/>
      <c r="UGU12" s="38"/>
      <c r="UGV12" s="38"/>
      <c r="UGW12" s="38"/>
      <c r="UGX12" s="38"/>
      <c r="UGY12" s="38"/>
      <c r="UGZ12" s="38"/>
      <c r="UHA12" s="38"/>
      <c r="UHB12" s="38"/>
      <c r="UHC12" s="38"/>
      <c r="UHD12" s="38"/>
      <c r="UHE12" s="38"/>
      <c r="UHF12" s="38"/>
      <c r="UHG12" s="38"/>
      <c r="UHH12" s="38"/>
      <c r="UHI12" s="38"/>
      <c r="UHJ12" s="38"/>
      <c r="UHK12" s="38"/>
      <c r="UHL12" s="38"/>
      <c r="UHM12" s="38"/>
      <c r="UHN12" s="38"/>
      <c r="UHO12" s="38"/>
      <c r="UHP12" s="38"/>
      <c r="UHQ12" s="38"/>
      <c r="UHR12" s="38"/>
      <c r="UHS12" s="38"/>
      <c r="UHT12" s="38"/>
      <c r="UHU12" s="38"/>
      <c r="UHV12" s="38"/>
      <c r="UHW12" s="38"/>
      <c r="UHX12" s="38"/>
      <c r="UHY12" s="38"/>
      <c r="UHZ12" s="38"/>
      <c r="UIA12" s="38"/>
      <c r="UIB12" s="38"/>
      <c r="UIC12" s="38"/>
      <c r="UID12" s="38"/>
      <c r="UIE12" s="38"/>
      <c r="UIF12" s="38"/>
      <c r="UIG12" s="38"/>
      <c r="UIH12" s="38"/>
      <c r="UII12" s="38"/>
      <c r="UIJ12" s="38"/>
      <c r="UIK12" s="38"/>
      <c r="UIL12" s="38"/>
      <c r="UIM12" s="38"/>
      <c r="UIN12" s="38"/>
      <c r="UIO12" s="38"/>
      <c r="UIP12" s="38"/>
      <c r="UIQ12" s="38"/>
      <c r="UIR12" s="38"/>
      <c r="UIS12" s="38"/>
      <c r="UIT12" s="38"/>
      <c r="UIU12" s="38"/>
      <c r="UIV12" s="38"/>
      <c r="UIW12" s="38"/>
      <c r="UIX12" s="38"/>
      <c r="UIY12" s="38"/>
      <c r="UIZ12" s="38"/>
      <c r="UJA12" s="38"/>
      <c r="UJB12" s="38"/>
      <c r="UJC12" s="38"/>
      <c r="UJD12" s="38"/>
      <c r="UJE12" s="38"/>
      <c r="UJF12" s="38"/>
      <c r="UJG12" s="38"/>
      <c r="UJH12" s="38"/>
      <c r="UJI12" s="38"/>
      <c r="UJJ12" s="38"/>
      <c r="UJK12" s="38"/>
      <c r="UJL12" s="38"/>
      <c r="UJM12" s="38"/>
      <c r="UJN12" s="38"/>
      <c r="UJO12" s="38"/>
      <c r="UJP12" s="38"/>
      <c r="UJQ12" s="38"/>
      <c r="UJR12" s="38"/>
      <c r="UJS12" s="38"/>
      <c r="UJT12" s="38"/>
      <c r="UJU12" s="38"/>
      <c r="UJV12" s="38"/>
      <c r="UJW12" s="38"/>
      <c r="UJX12" s="38"/>
      <c r="UJY12" s="38"/>
      <c r="UJZ12" s="38"/>
      <c r="UKA12" s="38"/>
      <c r="UKB12" s="38"/>
      <c r="UKC12" s="38"/>
      <c r="UKD12" s="38"/>
      <c r="UKE12" s="38"/>
      <c r="UKF12" s="38"/>
      <c r="UKG12" s="38"/>
      <c r="UKH12" s="38"/>
      <c r="UKI12" s="38"/>
      <c r="UKJ12" s="38"/>
      <c r="UKK12" s="38"/>
      <c r="UKL12" s="38"/>
      <c r="UKM12" s="38"/>
      <c r="UKN12" s="38"/>
      <c r="UKO12" s="38"/>
      <c r="UKP12" s="38"/>
      <c r="UKQ12" s="38"/>
      <c r="UKR12" s="38"/>
      <c r="UKS12" s="38"/>
      <c r="UKT12" s="38"/>
      <c r="UKU12" s="38"/>
      <c r="UKV12" s="38"/>
      <c r="UKW12" s="38"/>
      <c r="UKX12" s="38"/>
      <c r="UKY12" s="38"/>
      <c r="UKZ12" s="38"/>
      <c r="ULA12" s="38"/>
      <c r="ULB12" s="38"/>
      <c r="ULC12" s="38"/>
      <c r="ULD12" s="38"/>
      <c r="ULE12" s="38"/>
      <c r="ULF12" s="38"/>
      <c r="ULG12" s="38"/>
      <c r="ULH12" s="38"/>
      <c r="ULI12" s="38"/>
      <c r="ULJ12" s="38"/>
      <c r="ULK12" s="38"/>
      <c r="ULL12" s="38"/>
      <c r="ULM12" s="38"/>
      <c r="ULN12" s="38"/>
      <c r="ULO12" s="38"/>
      <c r="ULP12" s="38"/>
      <c r="ULQ12" s="38"/>
      <c r="ULR12" s="38"/>
      <c r="ULS12" s="38"/>
      <c r="ULT12" s="38"/>
      <c r="ULU12" s="38"/>
      <c r="ULV12" s="38"/>
      <c r="ULW12" s="38"/>
      <c r="ULX12" s="38"/>
      <c r="ULY12" s="38"/>
      <c r="ULZ12" s="38"/>
      <c r="UMA12" s="38"/>
      <c r="UMB12" s="38"/>
      <c r="UMC12" s="38"/>
      <c r="UMD12" s="38"/>
      <c r="UME12" s="38"/>
      <c r="UMF12" s="38"/>
      <c r="UMG12" s="38"/>
      <c r="UMH12" s="38"/>
      <c r="UMI12" s="38"/>
      <c r="UMJ12" s="38"/>
      <c r="UMK12" s="38"/>
      <c r="UML12" s="38"/>
      <c r="UMM12" s="38"/>
      <c r="UMN12" s="38"/>
      <c r="UMO12" s="38"/>
      <c r="UMP12" s="38"/>
      <c r="UMQ12" s="38"/>
      <c r="UMR12" s="38"/>
      <c r="UMS12" s="38"/>
      <c r="UMT12" s="38"/>
      <c r="UMU12" s="38"/>
      <c r="UMV12" s="38"/>
      <c r="UMW12" s="38"/>
      <c r="UMX12" s="38"/>
      <c r="UMY12" s="38"/>
      <c r="UMZ12" s="38"/>
      <c r="UNA12" s="38"/>
      <c r="UNB12" s="38"/>
      <c r="UNC12" s="38"/>
      <c r="UND12" s="38"/>
      <c r="UNE12" s="38"/>
      <c r="UNF12" s="38"/>
      <c r="UNG12" s="38"/>
      <c r="UNH12" s="38"/>
      <c r="UNI12" s="38"/>
      <c r="UNJ12" s="38"/>
      <c r="UNK12" s="38"/>
      <c r="UNL12" s="38"/>
      <c r="UNM12" s="38"/>
      <c r="UNN12" s="38"/>
      <c r="UNO12" s="38"/>
      <c r="UNP12" s="38"/>
      <c r="UNQ12" s="38"/>
      <c r="UNR12" s="38"/>
      <c r="UNS12" s="38"/>
      <c r="UNT12" s="38"/>
      <c r="UNU12" s="38"/>
      <c r="UNV12" s="38"/>
      <c r="UNW12" s="38"/>
      <c r="UNX12" s="38"/>
      <c r="UNY12" s="38"/>
      <c r="UNZ12" s="38"/>
      <c r="UOA12" s="38"/>
      <c r="UOB12" s="38"/>
      <c r="UOC12" s="38"/>
      <c r="UOD12" s="38"/>
      <c r="UOE12" s="38"/>
      <c r="UOF12" s="38"/>
      <c r="UOG12" s="38"/>
      <c r="UOH12" s="38"/>
      <c r="UOI12" s="38"/>
      <c r="UOJ12" s="38"/>
      <c r="UOK12" s="38"/>
      <c r="UOL12" s="38"/>
      <c r="UOM12" s="38"/>
      <c r="UON12" s="38"/>
      <c r="UOO12" s="38"/>
      <c r="UOP12" s="38"/>
      <c r="UOQ12" s="38"/>
      <c r="UOR12" s="38"/>
      <c r="UOS12" s="38"/>
      <c r="UOT12" s="38"/>
      <c r="UOU12" s="38"/>
      <c r="UOV12" s="38"/>
      <c r="UOW12" s="38"/>
      <c r="UOX12" s="38"/>
      <c r="UOY12" s="38"/>
      <c r="UOZ12" s="38"/>
      <c r="UPA12" s="38"/>
      <c r="UPB12" s="38"/>
      <c r="UPC12" s="38"/>
      <c r="UPD12" s="38"/>
      <c r="UPE12" s="38"/>
      <c r="UPF12" s="38"/>
      <c r="UPG12" s="38"/>
      <c r="UPH12" s="38"/>
      <c r="UPI12" s="38"/>
      <c r="UPJ12" s="38"/>
      <c r="UPK12" s="38"/>
      <c r="UPL12" s="38"/>
      <c r="UPM12" s="38"/>
      <c r="UPN12" s="38"/>
      <c r="UPO12" s="38"/>
      <c r="UPP12" s="38"/>
      <c r="UPQ12" s="38"/>
      <c r="UPR12" s="38"/>
      <c r="UPS12" s="38"/>
      <c r="UPT12" s="38"/>
      <c r="UPU12" s="38"/>
      <c r="UPV12" s="38"/>
      <c r="UPW12" s="38"/>
      <c r="UPX12" s="38"/>
      <c r="UPY12" s="38"/>
      <c r="UPZ12" s="38"/>
      <c r="UQA12" s="38"/>
      <c r="UQB12" s="38"/>
      <c r="UQC12" s="38"/>
      <c r="UQD12" s="38"/>
      <c r="UQE12" s="38"/>
      <c r="UQF12" s="38"/>
      <c r="UQG12" s="38"/>
      <c r="UQH12" s="38"/>
      <c r="UQI12" s="38"/>
      <c r="UQJ12" s="38"/>
      <c r="UQK12" s="38"/>
      <c r="UQL12" s="38"/>
      <c r="UQM12" s="38"/>
      <c r="UQN12" s="38"/>
      <c r="UQO12" s="38"/>
      <c r="UQP12" s="38"/>
      <c r="UQQ12" s="38"/>
      <c r="UQR12" s="38"/>
      <c r="UQS12" s="38"/>
      <c r="UQT12" s="38"/>
      <c r="UQU12" s="38"/>
      <c r="UQV12" s="38"/>
      <c r="UQW12" s="38"/>
      <c r="UQX12" s="38"/>
      <c r="UQY12" s="38"/>
      <c r="UQZ12" s="38"/>
      <c r="URA12" s="38"/>
      <c r="URB12" s="38"/>
      <c r="URC12" s="38"/>
      <c r="URD12" s="38"/>
      <c r="URE12" s="38"/>
      <c r="URF12" s="38"/>
      <c r="URG12" s="38"/>
      <c r="URH12" s="38"/>
      <c r="URI12" s="38"/>
      <c r="URJ12" s="38"/>
      <c r="URK12" s="38"/>
      <c r="URL12" s="38"/>
      <c r="URM12" s="38"/>
      <c r="URN12" s="38"/>
      <c r="URO12" s="38"/>
      <c r="URP12" s="38"/>
      <c r="URQ12" s="38"/>
      <c r="URR12" s="38"/>
      <c r="URS12" s="38"/>
      <c r="URT12" s="38"/>
      <c r="URU12" s="38"/>
      <c r="URV12" s="38"/>
      <c r="URW12" s="38"/>
      <c r="URX12" s="38"/>
      <c r="URY12" s="38"/>
      <c r="URZ12" s="38"/>
      <c r="USA12" s="38"/>
      <c r="USB12" s="38"/>
      <c r="USC12" s="38"/>
      <c r="USD12" s="38"/>
      <c r="USE12" s="38"/>
      <c r="USF12" s="38"/>
      <c r="USG12" s="38"/>
      <c r="USH12" s="38"/>
      <c r="USI12" s="38"/>
      <c r="USJ12" s="38"/>
      <c r="USK12" s="38"/>
      <c r="USL12" s="38"/>
      <c r="USM12" s="38"/>
      <c r="USN12" s="38"/>
      <c r="USO12" s="38"/>
      <c r="USP12" s="38"/>
      <c r="USQ12" s="38"/>
      <c r="USR12" s="38"/>
      <c r="USS12" s="38"/>
      <c r="UST12" s="38"/>
      <c r="USU12" s="38"/>
      <c r="USV12" s="38"/>
      <c r="USW12" s="38"/>
      <c r="USX12" s="38"/>
      <c r="USY12" s="38"/>
      <c r="USZ12" s="38"/>
      <c r="UTA12" s="38"/>
      <c r="UTB12" s="38"/>
      <c r="UTC12" s="38"/>
      <c r="UTD12" s="38"/>
      <c r="UTE12" s="38"/>
      <c r="UTF12" s="38"/>
      <c r="UTG12" s="38"/>
      <c r="UTH12" s="38"/>
      <c r="UTI12" s="38"/>
      <c r="UTJ12" s="38"/>
      <c r="UTK12" s="38"/>
      <c r="UTL12" s="38"/>
      <c r="UTM12" s="38"/>
      <c r="UTN12" s="38"/>
      <c r="UTO12" s="38"/>
      <c r="UTP12" s="38"/>
      <c r="UTQ12" s="38"/>
      <c r="UTR12" s="38"/>
      <c r="UTS12" s="38"/>
      <c r="UTT12" s="38"/>
      <c r="UTU12" s="38"/>
      <c r="UTV12" s="38"/>
      <c r="UTW12" s="38"/>
      <c r="UTX12" s="38"/>
      <c r="UTY12" s="38"/>
      <c r="UTZ12" s="38"/>
      <c r="UUA12" s="38"/>
      <c r="UUB12" s="38"/>
      <c r="UUC12" s="38"/>
      <c r="UUD12" s="38"/>
      <c r="UUE12" s="38"/>
      <c r="UUF12" s="38"/>
      <c r="UUG12" s="38"/>
      <c r="UUH12" s="38"/>
      <c r="UUI12" s="38"/>
      <c r="UUJ12" s="38"/>
      <c r="UUK12" s="38"/>
      <c r="UUL12" s="38"/>
      <c r="UUM12" s="38"/>
      <c r="UUN12" s="38"/>
      <c r="UUO12" s="38"/>
      <c r="UUP12" s="38"/>
      <c r="UUQ12" s="38"/>
      <c r="UUR12" s="38"/>
      <c r="UUS12" s="38"/>
      <c r="UUT12" s="38"/>
      <c r="UUU12" s="38"/>
      <c r="UUV12" s="38"/>
      <c r="UUW12" s="38"/>
      <c r="UUX12" s="38"/>
      <c r="UUY12" s="38"/>
      <c r="UUZ12" s="38"/>
      <c r="UVA12" s="38"/>
      <c r="UVB12" s="38"/>
      <c r="UVC12" s="38"/>
      <c r="UVD12" s="38"/>
      <c r="UVE12" s="38"/>
      <c r="UVF12" s="38"/>
      <c r="UVG12" s="38"/>
      <c r="UVH12" s="38"/>
      <c r="UVI12" s="38"/>
      <c r="UVJ12" s="38"/>
      <c r="UVK12" s="38"/>
      <c r="UVL12" s="38"/>
      <c r="UVM12" s="38"/>
      <c r="UVN12" s="38"/>
      <c r="UVO12" s="38"/>
      <c r="UVP12" s="38"/>
      <c r="UVQ12" s="38"/>
      <c r="UVR12" s="38"/>
      <c r="UVS12" s="38"/>
      <c r="UVT12" s="38"/>
      <c r="UVU12" s="38"/>
      <c r="UVV12" s="38"/>
      <c r="UVW12" s="38"/>
      <c r="UVX12" s="38"/>
      <c r="UVY12" s="38"/>
      <c r="UVZ12" s="38"/>
      <c r="UWA12" s="38"/>
      <c r="UWB12" s="38"/>
      <c r="UWC12" s="38"/>
      <c r="UWD12" s="38"/>
      <c r="UWE12" s="38"/>
      <c r="UWF12" s="38"/>
      <c r="UWG12" s="38"/>
      <c r="UWH12" s="38"/>
      <c r="UWI12" s="38"/>
      <c r="UWJ12" s="38"/>
      <c r="UWK12" s="38"/>
      <c r="UWL12" s="38"/>
      <c r="UWM12" s="38"/>
      <c r="UWN12" s="38"/>
      <c r="UWO12" s="38"/>
      <c r="UWP12" s="38"/>
      <c r="UWQ12" s="38"/>
      <c r="UWR12" s="38"/>
      <c r="UWS12" s="38"/>
      <c r="UWT12" s="38"/>
      <c r="UWU12" s="38"/>
      <c r="UWV12" s="38"/>
      <c r="UWW12" s="38"/>
      <c r="UWX12" s="38"/>
      <c r="UWY12" s="38"/>
      <c r="UWZ12" s="38"/>
      <c r="UXA12" s="38"/>
      <c r="UXB12" s="38"/>
      <c r="UXC12" s="38"/>
      <c r="UXD12" s="38"/>
      <c r="UXE12" s="38"/>
      <c r="UXF12" s="38"/>
      <c r="UXG12" s="38"/>
      <c r="UXH12" s="38"/>
      <c r="UXI12" s="38"/>
      <c r="UXJ12" s="38"/>
      <c r="UXK12" s="38"/>
      <c r="UXL12" s="38"/>
      <c r="UXM12" s="38"/>
      <c r="UXN12" s="38"/>
      <c r="UXO12" s="38"/>
      <c r="UXP12" s="38"/>
      <c r="UXQ12" s="38"/>
      <c r="UXR12" s="38"/>
      <c r="UXS12" s="38"/>
      <c r="UXT12" s="38"/>
      <c r="UXU12" s="38"/>
      <c r="UXV12" s="38"/>
      <c r="UXW12" s="38"/>
      <c r="UXX12" s="38"/>
      <c r="UXY12" s="38"/>
      <c r="UXZ12" s="38"/>
      <c r="UYA12" s="38"/>
      <c r="UYB12" s="38"/>
      <c r="UYC12" s="38"/>
      <c r="UYD12" s="38"/>
      <c r="UYE12" s="38"/>
      <c r="UYF12" s="38"/>
      <c r="UYG12" s="38"/>
      <c r="UYH12" s="38"/>
      <c r="UYI12" s="38"/>
      <c r="UYJ12" s="38"/>
      <c r="UYK12" s="38"/>
      <c r="UYL12" s="38"/>
      <c r="UYM12" s="38"/>
      <c r="UYN12" s="38"/>
      <c r="UYO12" s="38"/>
      <c r="UYP12" s="38"/>
      <c r="UYQ12" s="38"/>
      <c r="UYR12" s="38"/>
      <c r="UYS12" s="38"/>
      <c r="UYT12" s="38"/>
      <c r="UYU12" s="38"/>
      <c r="UYV12" s="38"/>
      <c r="UYW12" s="38"/>
      <c r="UYX12" s="38"/>
      <c r="UYY12" s="38"/>
      <c r="UYZ12" s="38"/>
      <c r="UZA12" s="38"/>
      <c r="UZB12" s="38"/>
      <c r="UZC12" s="38"/>
      <c r="UZD12" s="38"/>
      <c r="UZE12" s="38"/>
      <c r="UZF12" s="38"/>
      <c r="UZG12" s="38"/>
      <c r="UZH12" s="38"/>
      <c r="UZI12" s="38"/>
      <c r="UZJ12" s="38"/>
      <c r="UZK12" s="38"/>
      <c r="UZL12" s="38"/>
      <c r="UZM12" s="38"/>
      <c r="UZN12" s="38"/>
      <c r="UZO12" s="38"/>
      <c r="UZP12" s="38"/>
      <c r="UZQ12" s="38"/>
      <c r="UZR12" s="38"/>
      <c r="UZS12" s="38"/>
      <c r="UZT12" s="38"/>
      <c r="UZU12" s="38"/>
      <c r="UZV12" s="38"/>
      <c r="UZW12" s="38"/>
      <c r="UZX12" s="38"/>
      <c r="UZY12" s="38"/>
      <c r="UZZ12" s="38"/>
      <c r="VAA12" s="38"/>
      <c r="VAB12" s="38"/>
      <c r="VAC12" s="38"/>
      <c r="VAD12" s="38"/>
      <c r="VAE12" s="38"/>
      <c r="VAF12" s="38"/>
      <c r="VAG12" s="38"/>
      <c r="VAH12" s="38"/>
      <c r="VAI12" s="38"/>
      <c r="VAJ12" s="38"/>
      <c r="VAK12" s="38"/>
      <c r="VAL12" s="38"/>
      <c r="VAM12" s="38"/>
      <c r="VAN12" s="38"/>
      <c r="VAO12" s="38"/>
      <c r="VAP12" s="38"/>
      <c r="VAQ12" s="38"/>
      <c r="VAR12" s="38"/>
      <c r="VAS12" s="38"/>
      <c r="VAT12" s="38"/>
      <c r="VAU12" s="38"/>
      <c r="VAV12" s="38"/>
      <c r="VAW12" s="38"/>
      <c r="VAX12" s="38"/>
      <c r="VAY12" s="38"/>
      <c r="VAZ12" s="38"/>
      <c r="VBA12" s="38"/>
      <c r="VBB12" s="38"/>
      <c r="VBC12" s="38"/>
      <c r="VBD12" s="38"/>
      <c r="VBE12" s="38"/>
      <c r="VBF12" s="38"/>
      <c r="VBG12" s="38"/>
      <c r="VBH12" s="38"/>
      <c r="VBI12" s="38"/>
      <c r="VBJ12" s="38"/>
      <c r="VBK12" s="38"/>
      <c r="VBL12" s="38"/>
      <c r="VBM12" s="38"/>
      <c r="VBN12" s="38"/>
      <c r="VBO12" s="38"/>
      <c r="VBP12" s="38"/>
      <c r="VBQ12" s="38"/>
      <c r="VBR12" s="38"/>
      <c r="VBS12" s="38"/>
      <c r="VBT12" s="38"/>
      <c r="VBU12" s="38"/>
      <c r="VBV12" s="38"/>
      <c r="VBW12" s="38"/>
      <c r="VBX12" s="38"/>
      <c r="VBY12" s="38"/>
      <c r="VBZ12" s="38"/>
      <c r="VCA12" s="38"/>
      <c r="VCB12" s="38"/>
      <c r="VCC12" s="38"/>
      <c r="VCD12" s="38"/>
      <c r="VCE12" s="38"/>
      <c r="VCF12" s="38"/>
      <c r="VCG12" s="38"/>
      <c r="VCH12" s="38"/>
      <c r="VCI12" s="38"/>
      <c r="VCJ12" s="38"/>
      <c r="VCK12" s="38"/>
      <c r="VCL12" s="38"/>
      <c r="VCM12" s="38"/>
      <c r="VCN12" s="38"/>
      <c r="VCO12" s="38"/>
      <c r="VCP12" s="38"/>
      <c r="VCQ12" s="38"/>
      <c r="VCR12" s="38"/>
      <c r="VCS12" s="38"/>
      <c r="VCT12" s="38"/>
      <c r="VCU12" s="38"/>
      <c r="VCV12" s="38"/>
      <c r="VCW12" s="38"/>
      <c r="VCX12" s="38"/>
      <c r="VCY12" s="38"/>
      <c r="VCZ12" s="38"/>
      <c r="VDA12" s="38"/>
      <c r="VDB12" s="38"/>
      <c r="VDC12" s="38"/>
      <c r="VDD12" s="38"/>
      <c r="VDE12" s="38"/>
      <c r="VDF12" s="38"/>
      <c r="VDG12" s="38"/>
      <c r="VDH12" s="38"/>
      <c r="VDI12" s="38"/>
      <c r="VDJ12" s="38"/>
      <c r="VDK12" s="38"/>
      <c r="VDL12" s="38"/>
      <c r="VDM12" s="38"/>
      <c r="VDN12" s="38"/>
      <c r="VDO12" s="38"/>
      <c r="VDP12" s="38"/>
      <c r="VDQ12" s="38"/>
      <c r="VDR12" s="38"/>
      <c r="VDS12" s="38"/>
      <c r="VDT12" s="38"/>
      <c r="VDU12" s="38"/>
      <c r="VDV12" s="38"/>
      <c r="VDW12" s="38"/>
      <c r="VDX12" s="38"/>
      <c r="VDY12" s="38"/>
      <c r="VDZ12" s="38"/>
      <c r="VEA12" s="38"/>
      <c r="VEB12" s="38"/>
      <c r="VEC12" s="38"/>
      <c r="VED12" s="38"/>
      <c r="VEE12" s="38"/>
      <c r="VEF12" s="38"/>
      <c r="VEG12" s="38"/>
      <c r="VEH12" s="38"/>
      <c r="VEI12" s="38"/>
      <c r="VEJ12" s="38"/>
      <c r="VEK12" s="38"/>
      <c r="VEL12" s="38"/>
      <c r="VEM12" s="38"/>
      <c r="VEN12" s="38"/>
      <c r="VEO12" s="38"/>
      <c r="VEP12" s="38"/>
      <c r="VEQ12" s="38"/>
      <c r="VER12" s="38"/>
      <c r="VES12" s="38"/>
      <c r="VET12" s="38"/>
      <c r="VEU12" s="38"/>
      <c r="VEV12" s="38"/>
      <c r="VEW12" s="38"/>
      <c r="VEX12" s="38"/>
      <c r="VEY12" s="38"/>
      <c r="VEZ12" s="38"/>
      <c r="VFA12" s="38"/>
      <c r="VFB12" s="38"/>
      <c r="VFC12" s="38"/>
      <c r="VFD12" s="38"/>
      <c r="VFE12" s="38"/>
      <c r="VFF12" s="38"/>
      <c r="VFG12" s="38"/>
      <c r="VFH12" s="38"/>
      <c r="VFI12" s="38"/>
      <c r="VFJ12" s="38"/>
      <c r="VFK12" s="38"/>
      <c r="VFL12" s="38"/>
      <c r="VFM12" s="38"/>
      <c r="VFN12" s="38"/>
      <c r="VFO12" s="38"/>
      <c r="VFP12" s="38"/>
      <c r="VFQ12" s="38"/>
      <c r="VFR12" s="38"/>
      <c r="VFS12" s="38"/>
      <c r="VFT12" s="38"/>
      <c r="VFU12" s="38"/>
      <c r="VFV12" s="38"/>
      <c r="VFW12" s="38"/>
      <c r="VFX12" s="38"/>
      <c r="VFY12" s="38"/>
      <c r="VFZ12" s="38"/>
      <c r="VGA12" s="38"/>
      <c r="VGB12" s="38"/>
      <c r="VGC12" s="38"/>
      <c r="VGD12" s="38"/>
      <c r="VGE12" s="38"/>
      <c r="VGF12" s="38"/>
      <c r="VGG12" s="38"/>
      <c r="VGH12" s="38"/>
      <c r="VGI12" s="38"/>
      <c r="VGJ12" s="38"/>
      <c r="VGK12" s="38"/>
      <c r="VGL12" s="38"/>
      <c r="VGM12" s="38"/>
      <c r="VGN12" s="38"/>
      <c r="VGO12" s="38"/>
      <c r="VGP12" s="38"/>
      <c r="VGQ12" s="38"/>
      <c r="VGR12" s="38"/>
      <c r="VGS12" s="38"/>
      <c r="VGT12" s="38"/>
      <c r="VGU12" s="38"/>
      <c r="VGV12" s="38"/>
      <c r="VGW12" s="38"/>
      <c r="VGX12" s="38"/>
      <c r="VGY12" s="38"/>
      <c r="VGZ12" s="38"/>
      <c r="VHA12" s="38"/>
      <c r="VHB12" s="38"/>
      <c r="VHC12" s="38"/>
      <c r="VHD12" s="38"/>
      <c r="VHE12" s="38"/>
      <c r="VHF12" s="38"/>
      <c r="VHG12" s="38"/>
      <c r="VHH12" s="38"/>
      <c r="VHI12" s="38"/>
      <c r="VHJ12" s="38"/>
      <c r="VHK12" s="38"/>
      <c r="VHL12" s="38"/>
      <c r="VHM12" s="38"/>
      <c r="VHN12" s="38"/>
      <c r="VHO12" s="38"/>
      <c r="VHP12" s="38"/>
      <c r="VHQ12" s="38"/>
      <c r="VHR12" s="38"/>
      <c r="VHS12" s="38"/>
      <c r="VHT12" s="38"/>
      <c r="VHU12" s="38"/>
      <c r="VHV12" s="38"/>
      <c r="VHW12" s="38"/>
      <c r="VHX12" s="38"/>
      <c r="VHY12" s="38"/>
      <c r="VHZ12" s="38"/>
      <c r="VIA12" s="38"/>
      <c r="VIB12" s="38"/>
      <c r="VIC12" s="38"/>
      <c r="VID12" s="38"/>
      <c r="VIE12" s="38"/>
      <c r="VIF12" s="38"/>
      <c r="VIG12" s="38"/>
      <c r="VIH12" s="38"/>
      <c r="VII12" s="38"/>
      <c r="VIJ12" s="38"/>
      <c r="VIK12" s="38"/>
      <c r="VIL12" s="38"/>
      <c r="VIM12" s="38"/>
      <c r="VIN12" s="38"/>
      <c r="VIO12" s="38"/>
      <c r="VIP12" s="38"/>
      <c r="VIQ12" s="38"/>
      <c r="VIR12" s="38"/>
      <c r="VIS12" s="38"/>
      <c r="VIT12" s="38"/>
      <c r="VIU12" s="38"/>
      <c r="VIV12" s="38"/>
      <c r="VIW12" s="38"/>
      <c r="VIX12" s="38"/>
      <c r="VIY12" s="38"/>
      <c r="VIZ12" s="38"/>
      <c r="VJA12" s="38"/>
      <c r="VJB12" s="38"/>
      <c r="VJC12" s="38"/>
      <c r="VJD12" s="38"/>
      <c r="VJE12" s="38"/>
      <c r="VJF12" s="38"/>
      <c r="VJG12" s="38"/>
      <c r="VJH12" s="38"/>
      <c r="VJI12" s="38"/>
      <c r="VJJ12" s="38"/>
      <c r="VJK12" s="38"/>
      <c r="VJL12" s="38"/>
      <c r="VJM12" s="38"/>
      <c r="VJN12" s="38"/>
      <c r="VJO12" s="38"/>
      <c r="VJP12" s="38"/>
      <c r="VJQ12" s="38"/>
      <c r="VJR12" s="38"/>
      <c r="VJS12" s="38"/>
      <c r="VJT12" s="38"/>
      <c r="VJU12" s="38"/>
      <c r="VJV12" s="38"/>
      <c r="VJW12" s="38"/>
      <c r="VJX12" s="38"/>
      <c r="VJY12" s="38"/>
      <c r="VJZ12" s="38"/>
      <c r="VKA12" s="38"/>
      <c r="VKB12" s="38"/>
      <c r="VKC12" s="38"/>
      <c r="VKD12" s="38"/>
      <c r="VKE12" s="38"/>
      <c r="VKF12" s="38"/>
      <c r="VKG12" s="38"/>
      <c r="VKH12" s="38"/>
      <c r="VKI12" s="38"/>
      <c r="VKJ12" s="38"/>
      <c r="VKK12" s="38"/>
      <c r="VKL12" s="38"/>
      <c r="VKM12" s="38"/>
      <c r="VKN12" s="38"/>
      <c r="VKO12" s="38"/>
      <c r="VKP12" s="38"/>
      <c r="VKQ12" s="38"/>
      <c r="VKR12" s="38"/>
      <c r="VKS12" s="38"/>
      <c r="VKT12" s="38"/>
      <c r="VKU12" s="38"/>
      <c r="VKV12" s="38"/>
      <c r="VKW12" s="38"/>
      <c r="VKX12" s="38"/>
      <c r="VKY12" s="38"/>
      <c r="VKZ12" s="38"/>
      <c r="VLA12" s="38"/>
      <c r="VLB12" s="38"/>
      <c r="VLC12" s="38"/>
      <c r="VLD12" s="38"/>
      <c r="VLE12" s="38"/>
      <c r="VLF12" s="38"/>
      <c r="VLG12" s="38"/>
      <c r="VLH12" s="38"/>
      <c r="VLI12" s="38"/>
      <c r="VLJ12" s="38"/>
      <c r="VLK12" s="38"/>
      <c r="VLL12" s="38"/>
      <c r="VLM12" s="38"/>
      <c r="VLN12" s="38"/>
      <c r="VLO12" s="38"/>
      <c r="VLP12" s="38"/>
      <c r="VLQ12" s="38"/>
      <c r="VLR12" s="38"/>
      <c r="VLS12" s="38"/>
      <c r="VLT12" s="38"/>
      <c r="VLU12" s="38"/>
      <c r="VLV12" s="38"/>
      <c r="VLW12" s="38"/>
      <c r="VLX12" s="38"/>
      <c r="VLY12" s="38"/>
      <c r="VLZ12" s="38"/>
      <c r="VMA12" s="38"/>
      <c r="VMB12" s="38"/>
      <c r="VMC12" s="38"/>
      <c r="VMD12" s="38"/>
      <c r="VME12" s="38"/>
      <c r="VMF12" s="38"/>
      <c r="VMG12" s="38"/>
      <c r="VMH12" s="38"/>
      <c r="VMI12" s="38"/>
      <c r="VMJ12" s="38"/>
      <c r="VMK12" s="38"/>
      <c r="VML12" s="38"/>
      <c r="VMM12" s="38"/>
      <c r="VMN12" s="38"/>
      <c r="VMO12" s="38"/>
      <c r="VMP12" s="38"/>
      <c r="VMQ12" s="38"/>
      <c r="VMR12" s="38"/>
      <c r="VMS12" s="38"/>
      <c r="VMT12" s="38"/>
      <c r="VMU12" s="38"/>
      <c r="VMV12" s="38"/>
      <c r="VMW12" s="38"/>
      <c r="VMX12" s="38"/>
      <c r="VMY12" s="38"/>
      <c r="VMZ12" s="38"/>
      <c r="VNA12" s="38"/>
      <c r="VNB12" s="38"/>
      <c r="VNC12" s="38"/>
      <c r="VND12" s="38"/>
      <c r="VNE12" s="38"/>
      <c r="VNF12" s="38"/>
      <c r="VNG12" s="38"/>
      <c r="VNH12" s="38"/>
      <c r="VNI12" s="38"/>
      <c r="VNJ12" s="38"/>
      <c r="VNK12" s="38"/>
      <c r="VNL12" s="38"/>
      <c r="VNM12" s="38"/>
      <c r="VNN12" s="38"/>
      <c r="VNO12" s="38"/>
      <c r="VNP12" s="38"/>
      <c r="VNQ12" s="38"/>
      <c r="VNR12" s="38"/>
      <c r="VNS12" s="38"/>
      <c r="VNT12" s="38"/>
      <c r="VNU12" s="38"/>
      <c r="VNV12" s="38"/>
      <c r="VNW12" s="38"/>
      <c r="VNX12" s="38"/>
      <c r="VNY12" s="38"/>
      <c r="VNZ12" s="38"/>
      <c r="VOA12" s="38"/>
      <c r="VOB12" s="38"/>
      <c r="VOC12" s="38"/>
      <c r="VOD12" s="38"/>
      <c r="VOE12" s="38"/>
      <c r="VOF12" s="38"/>
      <c r="VOG12" s="38"/>
      <c r="VOH12" s="38"/>
      <c r="VOI12" s="38"/>
      <c r="VOJ12" s="38"/>
      <c r="VOK12" s="38"/>
      <c r="VOL12" s="38"/>
      <c r="VOM12" s="38"/>
      <c r="VON12" s="38"/>
      <c r="VOO12" s="38"/>
      <c r="VOP12" s="38"/>
      <c r="VOQ12" s="38"/>
      <c r="VOR12" s="38"/>
      <c r="VOS12" s="38"/>
      <c r="VOT12" s="38"/>
      <c r="VOU12" s="38"/>
      <c r="VOV12" s="38"/>
      <c r="VOW12" s="38"/>
      <c r="VOX12" s="38"/>
      <c r="VOY12" s="38"/>
      <c r="VOZ12" s="38"/>
      <c r="VPA12" s="38"/>
      <c r="VPB12" s="38"/>
      <c r="VPC12" s="38"/>
      <c r="VPD12" s="38"/>
      <c r="VPE12" s="38"/>
      <c r="VPF12" s="38"/>
      <c r="VPG12" s="38"/>
      <c r="VPH12" s="38"/>
      <c r="VPI12" s="38"/>
      <c r="VPJ12" s="38"/>
      <c r="VPK12" s="38"/>
      <c r="VPL12" s="38"/>
      <c r="VPM12" s="38"/>
      <c r="VPN12" s="38"/>
      <c r="VPO12" s="38"/>
      <c r="VPP12" s="38"/>
      <c r="VPQ12" s="38"/>
      <c r="VPR12" s="38"/>
      <c r="VPS12" s="38"/>
      <c r="VPT12" s="38"/>
      <c r="VPU12" s="38"/>
      <c r="VPV12" s="38"/>
      <c r="VPW12" s="38"/>
      <c r="VPX12" s="38"/>
      <c r="VPY12" s="38"/>
      <c r="VPZ12" s="38"/>
      <c r="VQA12" s="38"/>
      <c r="VQB12" s="38"/>
      <c r="VQC12" s="38"/>
      <c r="VQD12" s="38"/>
      <c r="VQE12" s="38"/>
      <c r="VQF12" s="38"/>
      <c r="VQG12" s="38"/>
      <c r="VQH12" s="38"/>
      <c r="VQI12" s="38"/>
      <c r="VQJ12" s="38"/>
      <c r="VQK12" s="38"/>
      <c r="VQL12" s="38"/>
      <c r="VQM12" s="38"/>
      <c r="VQN12" s="38"/>
      <c r="VQO12" s="38"/>
      <c r="VQP12" s="38"/>
      <c r="VQQ12" s="38"/>
      <c r="VQR12" s="38"/>
      <c r="VQS12" s="38"/>
      <c r="VQT12" s="38"/>
      <c r="VQU12" s="38"/>
      <c r="VQV12" s="38"/>
      <c r="VQW12" s="38"/>
      <c r="VQX12" s="38"/>
      <c r="VQY12" s="38"/>
      <c r="VQZ12" s="38"/>
      <c r="VRA12" s="38"/>
      <c r="VRB12" s="38"/>
      <c r="VRC12" s="38"/>
      <c r="VRD12" s="38"/>
      <c r="VRE12" s="38"/>
      <c r="VRF12" s="38"/>
      <c r="VRG12" s="38"/>
      <c r="VRH12" s="38"/>
      <c r="VRI12" s="38"/>
      <c r="VRJ12" s="38"/>
      <c r="VRK12" s="38"/>
      <c r="VRL12" s="38"/>
      <c r="VRM12" s="38"/>
      <c r="VRN12" s="38"/>
      <c r="VRO12" s="38"/>
      <c r="VRP12" s="38"/>
      <c r="VRQ12" s="38"/>
      <c r="VRR12" s="38"/>
      <c r="VRS12" s="38"/>
      <c r="VRT12" s="38"/>
      <c r="VRU12" s="38"/>
      <c r="VRV12" s="38"/>
      <c r="VRW12" s="38"/>
      <c r="VRX12" s="38"/>
      <c r="VRY12" s="38"/>
      <c r="VRZ12" s="38"/>
      <c r="VSA12" s="38"/>
      <c r="VSB12" s="38"/>
      <c r="VSC12" s="38"/>
      <c r="VSD12" s="38"/>
      <c r="VSE12" s="38"/>
      <c r="VSF12" s="38"/>
      <c r="VSG12" s="38"/>
      <c r="VSH12" s="38"/>
      <c r="VSI12" s="38"/>
      <c r="VSJ12" s="38"/>
      <c r="VSK12" s="38"/>
      <c r="VSL12" s="38"/>
      <c r="VSM12" s="38"/>
      <c r="VSN12" s="38"/>
      <c r="VSO12" s="38"/>
      <c r="VSP12" s="38"/>
      <c r="VSQ12" s="38"/>
      <c r="VSR12" s="38"/>
      <c r="VSS12" s="38"/>
      <c r="VST12" s="38"/>
      <c r="VSU12" s="38"/>
      <c r="VSV12" s="38"/>
      <c r="VSW12" s="38"/>
      <c r="VSX12" s="38"/>
      <c r="VSY12" s="38"/>
      <c r="VSZ12" s="38"/>
      <c r="VTA12" s="38"/>
      <c r="VTB12" s="38"/>
      <c r="VTC12" s="38"/>
      <c r="VTD12" s="38"/>
      <c r="VTE12" s="38"/>
      <c r="VTF12" s="38"/>
      <c r="VTG12" s="38"/>
      <c r="VTH12" s="38"/>
      <c r="VTI12" s="38"/>
      <c r="VTJ12" s="38"/>
      <c r="VTK12" s="38"/>
      <c r="VTL12" s="38"/>
      <c r="VTM12" s="38"/>
      <c r="VTN12" s="38"/>
      <c r="VTO12" s="38"/>
      <c r="VTP12" s="38"/>
      <c r="VTQ12" s="38"/>
      <c r="VTR12" s="38"/>
      <c r="VTS12" s="38"/>
      <c r="VTT12" s="38"/>
      <c r="VTU12" s="38"/>
      <c r="VTV12" s="38"/>
      <c r="VTW12" s="38"/>
      <c r="VTX12" s="38"/>
      <c r="VTY12" s="38"/>
      <c r="VTZ12" s="38"/>
      <c r="VUA12" s="38"/>
      <c r="VUB12" s="38"/>
      <c r="VUC12" s="38"/>
      <c r="VUD12" s="38"/>
      <c r="VUE12" s="38"/>
      <c r="VUF12" s="38"/>
      <c r="VUG12" s="38"/>
      <c r="VUH12" s="38"/>
      <c r="VUI12" s="38"/>
      <c r="VUJ12" s="38"/>
      <c r="VUK12" s="38"/>
      <c r="VUL12" s="38"/>
      <c r="VUM12" s="38"/>
      <c r="VUN12" s="38"/>
      <c r="VUO12" s="38"/>
      <c r="VUP12" s="38"/>
      <c r="VUQ12" s="38"/>
      <c r="VUR12" s="38"/>
      <c r="VUS12" s="38"/>
      <c r="VUT12" s="38"/>
      <c r="VUU12" s="38"/>
      <c r="VUV12" s="38"/>
      <c r="VUW12" s="38"/>
      <c r="VUX12" s="38"/>
      <c r="VUY12" s="38"/>
      <c r="VUZ12" s="38"/>
      <c r="VVA12" s="38"/>
      <c r="VVB12" s="38"/>
      <c r="VVC12" s="38"/>
      <c r="VVD12" s="38"/>
      <c r="VVE12" s="38"/>
      <c r="VVF12" s="38"/>
      <c r="VVG12" s="38"/>
      <c r="VVH12" s="38"/>
      <c r="VVI12" s="38"/>
      <c r="VVJ12" s="38"/>
      <c r="VVK12" s="38"/>
      <c r="VVL12" s="38"/>
      <c r="VVM12" s="38"/>
      <c r="VVN12" s="38"/>
      <c r="VVO12" s="38"/>
      <c r="VVP12" s="38"/>
      <c r="VVQ12" s="38"/>
      <c r="VVR12" s="38"/>
      <c r="VVS12" s="38"/>
      <c r="VVT12" s="38"/>
      <c r="VVU12" s="38"/>
      <c r="VVV12" s="38"/>
      <c r="VVW12" s="38"/>
      <c r="VVX12" s="38"/>
      <c r="VVY12" s="38"/>
      <c r="VVZ12" s="38"/>
      <c r="VWA12" s="38"/>
      <c r="VWB12" s="38"/>
      <c r="VWC12" s="38"/>
      <c r="VWD12" s="38"/>
      <c r="VWE12" s="38"/>
      <c r="VWF12" s="38"/>
      <c r="VWG12" s="38"/>
      <c r="VWH12" s="38"/>
      <c r="VWI12" s="38"/>
      <c r="VWJ12" s="38"/>
      <c r="VWK12" s="38"/>
      <c r="VWL12" s="38"/>
      <c r="VWM12" s="38"/>
      <c r="VWN12" s="38"/>
      <c r="VWO12" s="38"/>
      <c r="VWP12" s="38"/>
      <c r="VWQ12" s="38"/>
      <c r="VWR12" s="38"/>
      <c r="VWS12" s="38"/>
      <c r="VWT12" s="38"/>
      <c r="VWU12" s="38"/>
      <c r="VWV12" s="38"/>
      <c r="VWW12" s="38"/>
      <c r="VWX12" s="38"/>
      <c r="VWY12" s="38"/>
      <c r="VWZ12" s="38"/>
      <c r="VXA12" s="38"/>
      <c r="VXB12" s="38"/>
      <c r="VXC12" s="38"/>
      <c r="VXD12" s="38"/>
      <c r="VXE12" s="38"/>
      <c r="VXF12" s="38"/>
      <c r="VXG12" s="38"/>
      <c r="VXH12" s="38"/>
      <c r="VXI12" s="38"/>
      <c r="VXJ12" s="38"/>
      <c r="VXK12" s="38"/>
      <c r="VXL12" s="38"/>
      <c r="VXM12" s="38"/>
      <c r="VXN12" s="38"/>
      <c r="VXO12" s="38"/>
      <c r="VXP12" s="38"/>
      <c r="VXQ12" s="38"/>
      <c r="VXR12" s="38"/>
      <c r="VXS12" s="38"/>
      <c r="VXT12" s="38"/>
      <c r="VXU12" s="38"/>
      <c r="VXV12" s="38"/>
      <c r="VXW12" s="38"/>
      <c r="VXX12" s="38"/>
      <c r="VXY12" s="38"/>
      <c r="VXZ12" s="38"/>
      <c r="VYA12" s="38"/>
      <c r="VYB12" s="38"/>
      <c r="VYC12" s="38"/>
      <c r="VYD12" s="38"/>
      <c r="VYE12" s="38"/>
      <c r="VYF12" s="38"/>
      <c r="VYG12" s="38"/>
      <c r="VYH12" s="38"/>
      <c r="VYI12" s="38"/>
      <c r="VYJ12" s="38"/>
      <c r="VYK12" s="38"/>
      <c r="VYL12" s="38"/>
      <c r="VYM12" s="38"/>
      <c r="VYN12" s="38"/>
      <c r="VYO12" s="38"/>
      <c r="VYP12" s="38"/>
      <c r="VYQ12" s="38"/>
      <c r="VYR12" s="38"/>
      <c r="VYS12" s="38"/>
      <c r="VYT12" s="38"/>
      <c r="VYU12" s="38"/>
      <c r="VYV12" s="38"/>
      <c r="VYW12" s="38"/>
      <c r="VYX12" s="38"/>
      <c r="VYY12" s="38"/>
      <c r="VYZ12" s="38"/>
      <c r="VZA12" s="38"/>
      <c r="VZB12" s="38"/>
      <c r="VZC12" s="38"/>
      <c r="VZD12" s="38"/>
      <c r="VZE12" s="38"/>
      <c r="VZF12" s="38"/>
      <c r="VZG12" s="38"/>
      <c r="VZH12" s="38"/>
      <c r="VZI12" s="38"/>
      <c r="VZJ12" s="38"/>
      <c r="VZK12" s="38"/>
      <c r="VZL12" s="38"/>
      <c r="VZM12" s="38"/>
      <c r="VZN12" s="38"/>
      <c r="VZO12" s="38"/>
      <c r="VZP12" s="38"/>
      <c r="VZQ12" s="38"/>
      <c r="VZR12" s="38"/>
      <c r="VZS12" s="38"/>
      <c r="VZT12" s="38"/>
      <c r="VZU12" s="38"/>
      <c r="VZV12" s="38"/>
      <c r="VZW12" s="38"/>
      <c r="VZX12" s="38"/>
      <c r="VZY12" s="38"/>
      <c r="VZZ12" s="38"/>
      <c r="WAA12" s="38"/>
      <c r="WAB12" s="38"/>
      <c r="WAC12" s="38"/>
      <c r="WAD12" s="38"/>
      <c r="WAE12" s="38"/>
      <c r="WAF12" s="38"/>
      <c r="WAG12" s="38"/>
      <c r="WAH12" s="38"/>
      <c r="WAI12" s="38"/>
      <c r="WAJ12" s="38"/>
      <c r="WAK12" s="38"/>
      <c r="WAL12" s="38"/>
      <c r="WAM12" s="38"/>
      <c r="WAN12" s="38"/>
      <c r="WAO12" s="38"/>
      <c r="WAP12" s="38"/>
      <c r="WAQ12" s="38"/>
      <c r="WAR12" s="38"/>
      <c r="WAS12" s="38"/>
      <c r="WAT12" s="38"/>
      <c r="WAU12" s="38"/>
      <c r="WAV12" s="38"/>
      <c r="WAW12" s="38"/>
      <c r="WAX12" s="38"/>
      <c r="WAY12" s="38"/>
      <c r="WAZ12" s="38"/>
      <c r="WBA12" s="38"/>
      <c r="WBB12" s="38"/>
      <c r="WBC12" s="38"/>
      <c r="WBD12" s="38"/>
      <c r="WBE12" s="38"/>
      <c r="WBF12" s="38"/>
      <c r="WBG12" s="38"/>
      <c r="WBH12" s="38"/>
      <c r="WBI12" s="38"/>
      <c r="WBJ12" s="38"/>
      <c r="WBK12" s="38"/>
      <c r="WBL12" s="38"/>
      <c r="WBM12" s="38"/>
      <c r="WBN12" s="38"/>
      <c r="WBO12" s="38"/>
      <c r="WBP12" s="38"/>
      <c r="WBQ12" s="38"/>
      <c r="WBR12" s="38"/>
      <c r="WBS12" s="38"/>
      <c r="WBT12" s="38"/>
      <c r="WBU12" s="38"/>
      <c r="WBV12" s="38"/>
      <c r="WBW12" s="38"/>
      <c r="WBX12" s="38"/>
      <c r="WBY12" s="38"/>
      <c r="WBZ12" s="38"/>
      <c r="WCA12" s="38"/>
      <c r="WCB12" s="38"/>
      <c r="WCC12" s="38"/>
      <c r="WCD12" s="38"/>
      <c r="WCE12" s="38"/>
      <c r="WCF12" s="38"/>
      <c r="WCG12" s="38"/>
      <c r="WCH12" s="38"/>
      <c r="WCI12" s="38"/>
      <c r="WCJ12" s="38"/>
      <c r="WCK12" s="38"/>
      <c r="WCL12" s="38"/>
      <c r="WCM12" s="38"/>
      <c r="WCN12" s="38"/>
      <c r="WCO12" s="38"/>
      <c r="WCP12" s="38"/>
      <c r="WCQ12" s="38"/>
      <c r="WCR12" s="38"/>
      <c r="WCS12" s="38"/>
      <c r="WCT12" s="38"/>
      <c r="WCU12" s="38"/>
      <c r="WCV12" s="38"/>
      <c r="WCW12" s="38"/>
      <c r="WCX12" s="38"/>
      <c r="WCY12" s="38"/>
      <c r="WCZ12" s="38"/>
      <c r="WDA12" s="38"/>
      <c r="WDB12" s="38"/>
      <c r="WDC12" s="38"/>
      <c r="WDD12" s="38"/>
      <c r="WDE12" s="38"/>
      <c r="WDF12" s="38"/>
      <c r="WDG12" s="38"/>
      <c r="WDH12" s="38"/>
      <c r="WDI12" s="38"/>
      <c r="WDJ12" s="38"/>
      <c r="WDK12" s="38"/>
      <c r="WDL12" s="38"/>
      <c r="WDM12" s="38"/>
      <c r="WDN12" s="38"/>
      <c r="WDO12" s="38"/>
      <c r="WDP12" s="38"/>
      <c r="WDQ12" s="38"/>
      <c r="WDR12" s="38"/>
      <c r="WDS12" s="38"/>
      <c r="WDT12" s="38"/>
      <c r="WDU12" s="38"/>
      <c r="WDV12" s="38"/>
      <c r="WDW12" s="38"/>
      <c r="WDX12" s="38"/>
      <c r="WDY12" s="38"/>
      <c r="WDZ12" s="38"/>
      <c r="WEA12" s="38"/>
      <c r="WEB12" s="38"/>
      <c r="WEC12" s="38"/>
      <c r="WED12" s="38"/>
      <c r="WEE12" s="38"/>
      <c r="WEF12" s="38"/>
      <c r="WEG12" s="38"/>
      <c r="WEH12" s="38"/>
      <c r="WEI12" s="38"/>
      <c r="WEJ12" s="38"/>
      <c r="WEK12" s="38"/>
      <c r="WEL12" s="38"/>
      <c r="WEM12" s="38"/>
      <c r="WEN12" s="38"/>
      <c r="WEO12" s="38"/>
      <c r="WEP12" s="38"/>
      <c r="WEQ12" s="38"/>
      <c r="WER12" s="38"/>
      <c r="WES12" s="38"/>
      <c r="WET12" s="38"/>
      <c r="WEU12" s="38"/>
      <c r="WEV12" s="38"/>
      <c r="WEW12" s="38"/>
      <c r="WEX12" s="38"/>
      <c r="WEY12" s="38"/>
      <c r="WEZ12" s="38"/>
      <c r="WFA12" s="38"/>
      <c r="WFB12" s="38"/>
      <c r="WFC12" s="38"/>
      <c r="WFD12" s="38"/>
      <c r="WFE12" s="38"/>
      <c r="WFF12" s="38"/>
      <c r="WFG12" s="38"/>
      <c r="WFH12" s="38"/>
      <c r="WFI12" s="38"/>
      <c r="WFJ12" s="38"/>
      <c r="WFK12" s="38"/>
      <c r="WFL12" s="38"/>
      <c r="WFM12" s="38"/>
      <c r="WFN12" s="38"/>
      <c r="WFO12" s="38"/>
      <c r="WFP12" s="38"/>
      <c r="WFQ12" s="38"/>
      <c r="WFR12" s="38"/>
      <c r="WFS12" s="38"/>
      <c r="WFT12" s="38"/>
      <c r="WFU12" s="38"/>
      <c r="WFV12" s="38"/>
      <c r="WFW12" s="38"/>
      <c r="WFX12" s="38"/>
      <c r="WFY12" s="38"/>
      <c r="WFZ12" s="38"/>
      <c r="WGA12" s="38"/>
      <c r="WGB12" s="38"/>
      <c r="WGC12" s="38"/>
      <c r="WGD12" s="38"/>
      <c r="WGE12" s="38"/>
      <c r="WGF12" s="38"/>
      <c r="WGG12" s="38"/>
      <c r="WGH12" s="38"/>
      <c r="WGI12" s="38"/>
      <c r="WGJ12" s="38"/>
      <c r="WGK12" s="38"/>
      <c r="WGL12" s="38"/>
      <c r="WGM12" s="38"/>
      <c r="WGN12" s="38"/>
      <c r="WGO12" s="38"/>
      <c r="WGP12" s="38"/>
      <c r="WGQ12" s="38"/>
      <c r="WGR12" s="38"/>
      <c r="WGS12" s="38"/>
      <c r="WGT12" s="38"/>
      <c r="WGU12" s="38"/>
      <c r="WGV12" s="38"/>
      <c r="WGW12" s="38"/>
      <c r="WGX12" s="38"/>
      <c r="WGY12" s="38"/>
      <c r="WGZ12" s="38"/>
      <c r="WHA12" s="38"/>
      <c r="WHB12" s="38"/>
      <c r="WHC12" s="38"/>
      <c r="WHD12" s="38"/>
      <c r="WHE12" s="38"/>
      <c r="WHF12" s="38"/>
      <c r="WHG12" s="38"/>
      <c r="WHH12" s="38"/>
      <c r="WHI12" s="38"/>
      <c r="WHJ12" s="38"/>
      <c r="WHK12" s="38"/>
      <c r="WHL12" s="38"/>
      <c r="WHM12" s="38"/>
      <c r="WHN12" s="38"/>
      <c r="WHO12" s="38"/>
      <c r="WHP12" s="38"/>
      <c r="WHQ12" s="38"/>
      <c r="WHR12" s="38"/>
      <c r="WHS12" s="38"/>
      <c r="WHT12" s="38"/>
      <c r="WHU12" s="38"/>
      <c r="WHV12" s="38"/>
      <c r="WHW12" s="38"/>
      <c r="WHX12" s="38"/>
      <c r="WHY12" s="38"/>
      <c r="WHZ12" s="38"/>
      <c r="WIA12" s="38"/>
      <c r="WIB12" s="38"/>
      <c r="WIC12" s="38"/>
      <c r="WID12" s="38"/>
      <c r="WIE12" s="38"/>
      <c r="WIF12" s="38"/>
      <c r="WIG12" s="38"/>
      <c r="WIH12" s="38"/>
      <c r="WII12" s="38"/>
      <c r="WIJ12" s="38"/>
      <c r="WIK12" s="38"/>
      <c r="WIL12" s="38"/>
      <c r="WIM12" s="38"/>
      <c r="WIN12" s="38"/>
      <c r="WIO12" s="38"/>
      <c r="WIP12" s="38"/>
      <c r="WIQ12" s="38"/>
      <c r="WIR12" s="38"/>
      <c r="WIS12" s="38"/>
      <c r="WIT12" s="38"/>
      <c r="WIU12" s="38"/>
      <c r="WIV12" s="38"/>
      <c r="WIW12" s="38"/>
      <c r="WIX12" s="38"/>
      <c r="WIY12" s="38"/>
      <c r="WIZ12" s="38"/>
      <c r="WJA12" s="38"/>
      <c r="WJB12" s="38"/>
      <c r="WJC12" s="38"/>
      <c r="WJD12" s="38"/>
      <c r="WJE12" s="38"/>
      <c r="WJF12" s="38"/>
      <c r="WJG12" s="38"/>
      <c r="WJH12" s="38"/>
      <c r="WJI12" s="38"/>
      <c r="WJJ12" s="38"/>
      <c r="WJK12" s="38"/>
      <c r="WJL12" s="38"/>
      <c r="WJM12" s="38"/>
      <c r="WJN12" s="38"/>
      <c r="WJO12" s="38"/>
      <c r="WJP12" s="38"/>
      <c r="WJQ12" s="38"/>
      <c r="WJR12" s="38"/>
      <c r="WJS12" s="38"/>
      <c r="WJT12" s="38"/>
      <c r="WJU12" s="38"/>
      <c r="WJV12" s="38"/>
      <c r="WJW12" s="38"/>
      <c r="WJX12" s="38"/>
      <c r="WJY12" s="38"/>
      <c r="WJZ12" s="38"/>
      <c r="WKA12" s="38"/>
      <c r="WKB12" s="38"/>
      <c r="WKC12" s="38"/>
      <c r="WKD12" s="38"/>
      <c r="WKE12" s="38"/>
      <c r="WKF12" s="38"/>
      <c r="WKG12" s="38"/>
      <c r="WKH12" s="38"/>
      <c r="WKI12" s="38"/>
      <c r="WKJ12" s="38"/>
      <c r="WKK12" s="38"/>
      <c r="WKL12" s="38"/>
      <c r="WKM12" s="38"/>
      <c r="WKN12" s="38"/>
      <c r="WKO12" s="38"/>
      <c r="WKP12" s="38"/>
      <c r="WKQ12" s="38"/>
      <c r="WKR12" s="38"/>
      <c r="WKS12" s="38"/>
      <c r="WKT12" s="38"/>
      <c r="WKU12" s="38"/>
      <c r="WKV12" s="38"/>
      <c r="WKW12" s="38"/>
      <c r="WKX12" s="38"/>
      <c r="WKY12" s="38"/>
      <c r="WKZ12" s="38"/>
      <c r="WLA12" s="38"/>
      <c r="WLB12" s="38"/>
      <c r="WLC12" s="38"/>
      <c r="WLD12" s="38"/>
      <c r="WLE12" s="38"/>
      <c r="WLF12" s="38"/>
      <c r="WLG12" s="38"/>
      <c r="WLH12" s="38"/>
      <c r="WLI12" s="38"/>
      <c r="WLJ12" s="38"/>
      <c r="WLK12" s="38"/>
      <c r="WLL12" s="38"/>
      <c r="WLM12" s="38"/>
      <c r="WLN12" s="38"/>
      <c r="WLO12" s="38"/>
      <c r="WLP12" s="38"/>
      <c r="WLQ12" s="38"/>
      <c r="WLR12" s="38"/>
      <c r="WLS12" s="38"/>
      <c r="WLT12" s="38"/>
      <c r="WLU12" s="38"/>
      <c r="WLV12" s="38"/>
      <c r="WLW12" s="38"/>
      <c r="WLX12" s="38"/>
      <c r="WLY12" s="38"/>
      <c r="WLZ12" s="38"/>
      <c r="WMA12" s="38"/>
      <c r="WMB12" s="38"/>
      <c r="WMC12" s="38"/>
      <c r="WMD12" s="38"/>
      <c r="WME12" s="38"/>
      <c r="WMF12" s="38"/>
      <c r="WMG12" s="38"/>
      <c r="WMH12" s="38"/>
      <c r="WMI12" s="38"/>
      <c r="WMJ12" s="38"/>
      <c r="WMK12" s="38"/>
      <c r="WML12" s="38"/>
      <c r="WMM12" s="38"/>
      <c r="WMN12" s="38"/>
      <c r="WMO12" s="38"/>
      <c r="WMP12" s="38"/>
      <c r="WMQ12" s="38"/>
      <c r="WMR12" s="38"/>
      <c r="WMS12" s="38"/>
      <c r="WMT12" s="38"/>
      <c r="WMU12" s="38"/>
      <c r="WMV12" s="38"/>
      <c r="WMW12" s="38"/>
      <c r="WMX12" s="38"/>
      <c r="WMY12" s="38"/>
      <c r="WMZ12" s="38"/>
      <c r="WNA12" s="38"/>
      <c r="WNB12" s="38"/>
      <c r="WNC12" s="38"/>
      <c r="WND12" s="38"/>
      <c r="WNE12" s="38"/>
      <c r="WNF12" s="38"/>
      <c r="WNG12" s="38"/>
      <c r="WNH12" s="38"/>
      <c r="WNI12" s="38"/>
      <c r="WNJ12" s="38"/>
      <c r="WNK12" s="38"/>
      <c r="WNL12" s="38"/>
      <c r="WNM12" s="38"/>
      <c r="WNN12" s="38"/>
      <c r="WNO12" s="38"/>
      <c r="WNP12" s="38"/>
      <c r="WNQ12" s="38"/>
      <c r="WNR12" s="38"/>
      <c r="WNS12" s="38"/>
      <c r="WNT12" s="38"/>
      <c r="WNU12" s="38"/>
      <c r="WNV12" s="38"/>
      <c r="WNW12" s="38"/>
      <c r="WNX12" s="38"/>
      <c r="WNY12" s="38"/>
      <c r="WNZ12" s="38"/>
      <c r="WOA12" s="38"/>
      <c r="WOB12" s="38"/>
      <c r="WOC12" s="38"/>
      <c r="WOD12" s="38"/>
      <c r="WOE12" s="38"/>
      <c r="WOF12" s="38"/>
      <c r="WOG12" s="38"/>
      <c r="WOH12" s="38"/>
      <c r="WOI12" s="38"/>
      <c r="WOJ12" s="38"/>
      <c r="WOK12" s="38"/>
      <c r="WOL12" s="38"/>
      <c r="WOM12" s="38"/>
      <c r="WON12" s="38"/>
      <c r="WOO12" s="38"/>
      <c r="WOP12" s="38"/>
      <c r="WOQ12" s="38"/>
      <c r="WOR12" s="38"/>
      <c r="WOS12" s="38"/>
      <c r="WOT12" s="38"/>
      <c r="WOU12" s="38"/>
      <c r="WOV12" s="38"/>
      <c r="WOW12" s="38"/>
      <c r="WOX12" s="38"/>
      <c r="WOY12" s="38"/>
      <c r="WOZ12" s="38"/>
      <c r="WPA12" s="38"/>
      <c r="WPB12" s="38"/>
      <c r="WPC12" s="38"/>
      <c r="WPD12" s="38"/>
      <c r="WPE12" s="38"/>
      <c r="WPF12" s="38"/>
      <c r="WPG12" s="38"/>
      <c r="WPH12" s="38"/>
      <c r="WPI12" s="38"/>
      <c r="WPJ12" s="38"/>
      <c r="WPK12" s="38"/>
      <c r="WPL12" s="38"/>
      <c r="WPM12" s="38"/>
      <c r="WPN12" s="38"/>
      <c r="WPO12" s="38"/>
      <c r="WPP12" s="38"/>
      <c r="WPQ12" s="38"/>
      <c r="WPR12" s="38"/>
      <c r="WPS12" s="38"/>
      <c r="WPT12" s="38"/>
      <c r="WPU12" s="38"/>
      <c r="WPV12" s="38"/>
      <c r="WPW12" s="38"/>
      <c r="WPX12" s="38"/>
      <c r="WPY12" s="38"/>
      <c r="WPZ12" s="38"/>
      <c r="WQA12" s="38"/>
      <c r="WQB12" s="38"/>
      <c r="WQC12" s="38"/>
      <c r="WQD12" s="38"/>
      <c r="WQE12" s="38"/>
      <c r="WQF12" s="38"/>
      <c r="WQG12" s="38"/>
      <c r="WQH12" s="38"/>
      <c r="WQI12" s="38"/>
      <c r="WQJ12" s="38"/>
      <c r="WQK12" s="38"/>
      <c r="WQL12" s="38"/>
      <c r="WQM12" s="38"/>
      <c r="WQN12" s="38"/>
      <c r="WQO12" s="38"/>
      <c r="WQP12" s="38"/>
      <c r="WQQ12" s="38"/>
      <c r="WQR12" s="38"/>
      <c r="WQS12" s="38"/>
      <c r="WQT12" s="38"/>
      <c r="WQU12" s="38"/>
      <c r="WQV12" s="38"/>
      <c r="WQW12" s="38"/>
      <c r="WQX12" s="38"/>
      <c r="WQY12" s="38"/>
      <c r="WQZ12" s="38"/>
      <c r="WRA12" s="38"/>
      <c r="WRB12" s="38"/>
      <c r="WRC12" s="38"/>
      <c r="WRD12" s="38"/>
      <c r="WRE12" s="38"/>
      <c r="WRF12" s="38"/>
      <c r="WRG12" s="38"/>
      <c r="WRH12" s="38"/>
      <c r="WRI12" s="38"/>
      <c r="WRJ12" s="38"/>
      <c r="WRK12" s="38"/>
      <c r="WRL12" s="38"/>
      <c r="WRM12" s="38"/>
      <c r="WRN12" s="38"/>
      <c r="WRO12" s="38"/>
      <c r="WRP12" s="38"/>
      <c r="WRQ12" s="38"/>
      <c r="WRR12" s="38"/>
      <c r="WRS12" s="38"/>
      <c r="WRT12" s="38"/>
      <c r="WRU12" s="38"/>
      <c r="WRV12" s="38"/>
      <c r="WRW12" s="38"/>
      <c r="WRX12" s="38"/>
      <c r="WRY12" s="38"/>
      <c r="WRZ12" s="38"/>
      <c r="WSA12" s="38"/>
      <c r="WSB12" s="38"/>
      <c r="WSC12" s="38"/>
      <c r="WSD12" s="38"/>
      <c r="WSE12" s="38"/>
      <c r="WSF12" s="38"/>
      <c r="WSG12" s="38"/>
      <c r="WSH12" s="38"/>
      <c r="WSI12" s="38"/>
      <c r="WSJ12" s="38"/>
      <c r="WSK12" s="38"/>
      <c r="WSL12" s="38"/>
      <c r="WSM12" s="38"/>
      <c r="WSN12" s="38"/>
      <c r="WSO12" s="38"/>
      <c r="WSP12" s="38"/>
      <c r="WSQ12" s="38"/>
      <c r="WSR12" s="38"/>
      <c r="WSS12" s="38"/>
      <c r="WST12" s="38"/>
      <c r="WSU12" s="38"/>
      <c r="WSV12" s="38"/>
      <c r="WSW12" s="38"/>
      <c r="WSX12" s="38"/>
      <c r="WSY12" s="38"/>
      <c r="WSZ12" s="38"/>
      <c r="WTA12" s="38"/>
      <c r="WTB12" s="38"/>
      <c r="WTC12" s="38"/>
      <c r="WTD12" s="38"/>
      <c r="WTE12" s="38"/>
      <c r="WTF12" s="38"/>
      <c r="WTG12" s="38"/>
      <c r="WTH12" s="38"/>
      <c r="WTI12" s="38"/>
      <c r="WTJ12" s="38"/>
      <c r="WTK12" s="38"/>
      <c r="WTL12" s="38"/>
      <c r="WTM12" s="38"/>
      <c r="WTN12" s="38"/>
      <c r="WTO12" s="38"/>
      <c r="WTP12" s="38"/>
      <c r="WTQ12" s="38"/>
      <c r="WTR12" s="38"/>
      <c r="WTS12" s="38"/>
      <c r="WTT12" s="38"/>
      <c r="WTU12" s="38"/>
      <c r="WTV12" s="38"/>
      <c r="WTW12" s="38"/>
      <c r="WTX12" s="38"/>
      <c r="WTY12" s="38"/>
      <c r="WTZ12" s="38"/>
      <c r="WUA12" s="38"/>
      <c r="WUB12" s="38"/>
      <c r="WUC12" s="38"/>
      <c r="WUD12" s="38"/>
      <c r="WUE12" s="38"/>
      <c r="WUF12" s="38"/>
      <c r="WUG12" s="38"/>
      <c r="WUH12" s="38"/>
      <c r="WUI12" s="38"/>
      <c r="WUJ12" s="38"/>
      <c r="WUK12" s="38"/>
      <c r="WUL12" s="38"/>
      <c r="WUM12" s="38"/>
      <c r="WUN12" s="38"/>
      <c r="WUO12" s="38"/>
      <c r="WUP12" s="38"/>
      <c r="WUQ12" s="38"/>
      <c r="WUR12" s="38"/>
      <c r="WUS12" s="38"/>
      <c r="WUT12" s="38"/>
      <c r="WUU12" s="38"/>
      <c r="WUV12" s="38"/>
      <c r="WUW12" s="38"/>
      <c r="WUX12" s="38"/>
      <c r="WUY12" s="38"/>
      <c r="WUZ12" s="38"/>
      <c r="WVA12" s="38"/>
      <c r="WVB12" s="38"/>
      <c r="WVC12" s="38"/>
      <c r="WVD12" s="38"/>
      <c r="WVE12" s="38"/>
      <c r="WVF12" s="38"/>
      <c r="WVG12" s="38"/>
      <c r="WVH12" s="38"/>
      <c r="WVI12" s="38"/>
      <c r="WVJ12" s="38"/>
      <c r="WVK12" s="38"/>
      <c r="WVL12" s="38"/>
      <c r="WVM12" s="38"/>
      <c r="WVN12" s="38"/>
    </row>
    <row r="13" spans="1:16135" s="50" customFormat="1" ht="35.25" customHeight="1" x14ac:dyDescent="0.25">
      <c r="A13" s="13">
        <v>7</v>
      </c>
      <c r="B13" s="159"/>
      <c r="C13" s="159"/>
      <c r="D13" s="232" t="s">
        <v>102</v>
      </c>
      <c r="E13" s="4"/>
      <c r="F13" s="143" t="s">
        <v>15</v>
      </c>
      <c r="G13" s="144" t="s">
        <v>86</v>
      </c>
      <c r="H13" s="145" t="s">
        <v>87</v>
      </c>
      <c r="I13" s="23" t="s">
        <v>88</v>
      </c>
      <c r="J13" s="149" t="s">
        <v>103</v>
      </c>
      <c r="K13" s="147" t="s">
        <v>89</v>
      </c>
      <c r="L13" s="260" t="s">
        <v>90</v>
      </c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  <c r="CY13" s="204"/>
      <c r="CZ13" s="204"/>
      <c r="DA13" s="204"/>
      <c r="DB13" s="204"/>
      <c r="DC13" s="204"/>
      <c r="DD13" s="204"/>
      <c r="DE13" s="204"/>
      <c r="DF13" s="204"/>
      <c r="DG13" s="204"/>
      <c r="DH13" s="204"/>
      <c r="DI13" s="204"/>
      <c r="DJ13" s="204"/>
      <c r="DK13" s="204"/>
      <c r="DL13" s="204"/>
      <c r="DM13" s="204"/>
      <c r="DN13" s="204"/>
      <c r="DO13" s="204"/>
      <c r="DP13" s="204"/>
      <c r="DQ13" s="204"/>
      <c r="DR13" s="204"/>
      <c r="DS13" s="204"/>
      <c r="DT13" s="204"/>
      <c r="DU13" s="204"/>
      <c r="DV13" s="204"/>
      <c r="DW13" s="204"/>
      <c r="DX13" s="204"/>
      <c r="DY13" s="204"/>
      <c r="DZ13" s="204"/>
      <c r="EA13" s="204"/>
      <c r="EB13" s="204"/>
      <c r="EC13" s="204"/>
      <c r="ED13" s="204"/>
      <c r="EE13" s="204"/>
      <c r="EF13" s="204"/>
      <c r="EG13" s="204"/>
      <c r="EH13" s="204"/>
      <c r="EI13" s="204"/>
      <c r="EJ13" s="204"/>
      <c r="EK13" s="204"/>
      <c r="EL13" s="204"/>
      <c r="EM13" s="204"/>
      <c r="EN13" s="204"/>
      <c r="EO13" s="204"/>
      <c r="EP13" s="204"/>
      <c r="EQ13" s="204"/>
      <c r="ER13" s="204"/>
      <c r="ES13" s="204"/>
      <c r="ET13" s="204"/>
      <c r="EU13" s="204"/>
      <c r="EV13" s="204"/>
      <c r="EW13" s="204"/>
      <c r="EX13" s="204"/>
      <c r="EY13" s="204"/>
      <c r="EZ13" s="204"/>
      <c r="FA13" s="204"/>
      <c r="FB13" s="204"/>
      <c r="FC13" s="204"/>
      <c r="FD13" s="204"/>
      <c r="FE13" s="204"/>
      <c r="FF13" s="204"/>
      <c r="FG13" s="204"/>
      <c r="FH13" s="204"/>
      <c r="FI13" s="204"/>
      <c r="FJ13" s="204"/>
      <c r="FK13" s="204"/>
      <c r="FL13" s="204"/>
      <c r="FM13" s="204"/>
      <c r="FN13" s="204"/>
      <c r="FO13" s="204"/>
      <c r="FP13" s="204"/>
      <c r="FQ13" s="204"/>
      <c r="FR13" s="204"/>
      <c r="FS13" s="204"/>
      <c r="FT13" s="204"/>
      <c r="FU13" s="204"/>
      <c r="FV13" s="204"/>
      <c r="FW13" s="204"/>
      <c r="FX13" s="204"/>
      <c r="FY13" s="204"/>
      <c r="FZ13" s="204"/>
      <c r="GA13" s="204"/>
      <c r="GB13" s="204"/>
      <c r="GC13" s="204"/>
      <c r="GD13" s="204"/>
      <c r="GE13" s="204"/>
      <c r="GF13" s="204"/>
      <c r="GG13" s="204"/>
      <c r="GH13" s="204"/>
      <c r="GI13" s="204"/>
      <c r="GJ13" s="204"/>
      <c r="GK13" s="204"/>
      <c r="GL13" s="204"/>
      <c r="GM13" s="204"/>
      <c r="GN13" s="204"/>
      <c r="GO13" s="204"/>
      <c r="GP13" s="204"/>
      <c r="GQ13" s="204"/>
      <c r="GR13" s="204"/>
      <c r="GS13" s="204"/>
      <c r="GT13" s="204"/>
      <c r="GU13" s="204"/>
      <c r="GV13" s="204"/>
      <c r="GW13" s="204"/>
      <c r="GX13" s="204"/>
      <c r="GY13" s="204"/>
      <c r="GZ13" s="204"/>
      <c r="HA13" s="204"/>
      <c r="HB13" s="204"/>
      <c r="HC13" s="204"/>
      <c r="HD13" s="204"/>
      <c r="HE13" s="204"/>
      <c r="HF13" s="204"/>
      <c r="HG13" s="204"/>
      <c r="HH13" s="204"/>
      <c r="HI13" s="204"/>
      <c r="HJ13" s="204"/>
      <c r="HK13" s="204"/>
      <c r="HL13" s="204"/>
      <c r="HM13" s="204"/>
      <c r="HN13" s="204"/>
    </row>
    <row r="14" spans="1:16135" s="50" customFormat="1" ht="35.25" customHeight="1" x14ac:dyDescent="0.25">
      <c r="A14" s="13">
        <v>8</v>
      </c>
      <c r="B14" s="13"/>
      <c r="C14" s="13"/>
      <c r="D14" s="232" t="s">
        <v>102</v>
      </c>
      <c r="E14" s="4"/>
      <c r="F14" s="143" t="s">
        <v>15</v>
      </c>
      <c r="G14" s="144" t="s">
        <v>128</v>
      </c>
      <c r="H14" s="145" t="s">
        <v>129</v>
      </c>
      <c r="I14" s="23" t="s">
        <v>130</v>
      </c>
      <c r="J14" s="149" t="s">
        <v>103</v>
      </c>
      <c r="K14" s="147" t="s">
        <v>89</v>
      </c>
      <c r="L14" s="260" t="s">
        <v>90</v>
      </c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</row>
    <row r="15" spans="1:16135" s="50" customFormat="1" ht="35.25" customHeight="1" x14ac:dyDescent="0.25">
      <c r="A15" s="13">
        <v>9</v>
      </c>
      <c r="B15" s="13"/>
      <c r="C15" s="13"/>
      <c r="D15" s="232" t="s">
        <v>85</v>
      </c>
      <c r="E15" s="4"/>
      <c r="F15" s="143" t="s">
        <v>15</v>
      </c>
      <c r="G15" s="144" t="s">
        <v>86</v>
      </c>
      <c r="H15" s="262" t="s">
        <v>87</v>
      </c>
      <c r="I15" s="23" t="s">
        <v>88</v>
      </c>
      <c r="J15" s="146" t="s">
        <v>17</v>
      </c>
      <c r="K15" s="147" t="s">
        <v>172</v>
      </c>
      <c r="L15" s="260" t="s">
        <v>90</v>
      </c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</row>
    <row r="16" spans="1:16135" s="50" customFormat="1" ht="35.25" customHeight="1" x14ac:dyDescent="0.25">
      <c r="A16" s="13">
        <v>10</v>
      </c>
      <c r="B16" s="13"/>
      <c r="C16" s="13"/>
      <c r="D16" s="237" t="s">
        <v>189</v>
      </c>
      <c r="E16" s="4" t="s">
        <v>138</v>
      </c>
      <c r="F16" s="6">
        <v>1</v>
      </c>
      <c r="G16" s="11" t="s">
        <v>190</v>
      </c>
      <c r="H16" s="5" t="s">
        <v>191</v>
      </c>
      <c r="I16" s="9" t="s">
        <v>192</v>
      </c>
      <c r="J16" s="9" t="s">
        <v>16</v>
      </c>
      <c r="K16" s="35" t="s">
        <v>89</v>
      </c>
      <c r="L16" s="260" t="s">
        <v>90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</row>
    <row r="17" spans="1:16135" s="50" customFormat="1" ht="35.25" customHeight="1" x14ac:dyDescent="0.25">
      <c r="A17" s="13">
        <v>11</v>
      </c>
      <c r="B17" s="52"/>
      <c r="C17" s="52"/>
      <c r="D17" s="230" t="s">
        <v>171</v>
      </c>
      <c r="E17" s="4" t="s">
        <v>138</v>
      </c>
      <c r="F17" s="291">
        <v>1</v>
      </c>
      <c r="G17" s="223" t="s">
        <v>139</v>
      </c>
      <c r="H17" s="151" t="s">
        <v>140</v>
      </c>
      <c r="I17" s="167" t="s">
        <v>141</v>
      </c>
      <c r="J17" s="167" t="s">
        <v>8</v>
      </c>
      <c r="K17" s="35" t="s">
        <v>89</v>
      </c>
      <c r="L17" s="260" t="s">
        <v>90</v>
      </c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  <c r="IQ17" s="38"/>
      <c r="IR17" s="38"/>
      <c r="IS17" s="38"/>
      <c r="IT17" s="38"/>
      <c r="IU17" s="38"/>
      <c r="IV17" s="38"/>
      <c r="IW17" s="38"/>
      <c r="IX17" s="38"/>
      <c r="IY17" s="38"/>
      <c r="IZ17" s="38"/>
      <c r="JA17" s="38"/>
      <c r="JB17" s="38"/>
      <c r="JC17" s="38"/>
      <c r="JD17" s="38"/>
      <c r="JE17" s="38"/>
      <c r="JF17" s="38"/>
      <c r="JG17" s="38"/>
      <c r="JH17" s="38"/>
      <c r="JI17" s="38"/>
      <c r="JJ17" s="38"/>
      <c r="JK17" s="38"/>
      <c r="JL17" s="38"/>
      <c r="JM17" s="38"/>
      <c r="JN17" s="38"/>
      <c r="JO17" s="38"/>
      <c r="JP17" s="38"/>
      <c r="JQ17" s="38"/>
      <c r="JR17" s="38"/>
      <c r="JS17" s="38"/>
      <c r="JT17" s="38"/>
      <c r="JU17" s="38"/>
      <c r="JV17" s="38"/>
      <c r="JW17" s="38"/>
      <c r="JX17" s="38"/>
      <c r="JY17" s="38"/>
      <c r="JZ17" s="38"/>
      <c r="KA17" s="38"/>
      <c r="KB17" s="38"/>
      <c r="KC17" s="38"/>
      <c r="KD17" s="38"/>
      <c r="KE17" s="38"/>
      <c r="KF17" s="38"/>
      <c r="KG17" s="38"/>
      <c r="KH17" s="38"/>
      <c r="KI17" s="38"/>
      <c r="KJ17" s="38"/>
      <c r="KK17" s="38"/>
      <c r="KL17" s="38"/>
      <c r="KM17" s="38"/>
      <c r="KN17" s="38"/>
      <c r="KO17" s="38"/>
      <c r="KP17" s="38"/>
      <c r="KQ17" s="38"/>
      <c r="KR17" s="38"/>
      <c r="KS17" s="38"/>
      <c r="KT17" s="38"/>
      <c r="KU17" s="38"/>
      <c r="KV17" s="38"/>
      <c r="KW17" s="38"/>
      <c r="KX17" s="38"/>
      <c r="KY17" s="38"/>
      <c r="KZ17" s="38"/>
      <c r="LA17" s="38"/>
      <c r="LB17" s="38"/>
      <c r="LC17" s="38"/>
      <c r="LD17" s="38"/>
      <c r="LE17" s="38"/>
      <c r="LF17" s="38"/>
      <c r="LG17" s="38"/>
      <c r="LH17" s="38"/>
      <c r="LI17" s="38"/>
      <c r="LJ17" s="38"/>
      <c r="LK17" s="38"/>
      <c r="LL17" s="38"/>
      <c r="LM17" s="38"/>
      <c r="LN17" s="38"/>
      <c r="LO17" s="38"/>
      <c r="LP17" s="38"/>
      <c r="LQ17" s="38"/>
      <c r="LR17" s="38"/>
      <c r="LS17" s="38"/>
      <c r="LT17" s="38"/>
      <c r="LU17" s="38"/>
      <c r="LV17" s="38"/>
      <c r="LW17" s="38"/>
      <c r="LX17" s="38"/>
      <c r="LY17" s="38"/>
      <c r="LZ17" s="38"/>
      <c r="MA17" s="38"/>
      <c r="MB17" s="38"/>
      <c r="MC17" s="38"/>
      <c r="MD17" s="38"/>
      <c r="ME17" s="38"/>
      <c r="MF17" s="38"/>
      <c r="MG17" s="38"/>
      <c r="MH17" s="38"/>
      <c r="MI17" s="38"/>
      <c r="MJ17" s="38"/>
      <c r="MK17" s="38"/>
      <c r="ML17" s="38"/>
      <c r="MM17" s="38"/>
      <c r="MN17" s="38"/>
      <c r="MO17" s="38"/>
      <c r="MP17" s="38"/>
      <c r="MQ17" s="38"/>
      <c r="MR17" s="38"/>
      <c r="MS17" s="38"/>
      <c r="MT17" s="38"/>
      <c r="MU17" s="38"/>
      <c r="MV17" s="38"/>
      <c r="MW17" s="38"/>
      <c r="MX17" s="38"/>
      <c r="MY17" s="38"/>
      <c r="MZ17" s="38"/>
      <c r="NA17" s="38"/>
      <c r="NB17" s="38"/>
      <c r="NC17" s="38"/>
      <c r="ND17" s="38"/>
      <c r="NE17" s="38"/>
      <c r="NF17" s="38"/>
      <c r="NG17" s="38"/>
      <c r="NH17" s="38"/>
      <c r="NI17" s="38"/>
      <c r="NJ17" s="38"/>
      <c r="NK17" s="38"/>
      <c r="NL17" s="38"/>
      <c r="NM17" s="38"/>
      <c r="NN17" s="38"/>
      <c r="NO17" s="38"/>
      <c r="NP17" s="38"/>
      <c r="NQ17" s="38"/>
      <c r="NR17" s="38"/>
      <c r="NS17" s="38"/>
      <c r="NT17" s="38"/>
      <c r="NU17" s="38"/>
      <c r="NV17" s="38"/>
      <c r="NW17" s="38"/>
      <c r="NX17" s="38"/>
      <c r="NY17" s="38"/>
      <c r="NZ17" s="38"/>
      <c r="OA17" s="38"/>
      <c r="OB17" s="38"/>
      <c r="OC17" s="38"/>
      <c r="OD17" s="38"/>
      <c r="OE17" s="38"/>
      <c r="OF17" s="38"/>
      <c r="OG17" s="38"/>
      <c r="OH17" s="38"/>
      <c r="OI17" s="38"/>
      <c r="OJ17" s="38"/>
      <c r="OK17" s="38"/>
      <c r="OL17" s="38"/>
      <c r="OM17" s="38"/>
      <c r="ON17" s="38"/>
      <c r="OO17" s="38"/>
      <c r="OP17" s="38"/>
      <c r="OQ17" s="38"/>
      <c r="OR17" s="38"/>
      <c r="OS17" s="38"/>
      <c r="OT17" s="38"/>
      <c r="OU17" s="38"/>
      <c r="OV17" s="38"/>
      <c r="OW17" s="38"/>
      <c r="OX17" s="38"/>
      <c r="OY17" s="38"/>
      <c r="OZ17" s="38"/>
      <c r="PA17" s="38"/>
      <c r="PB17" s="38"/>
      <c r="PC17" s="38"/>
      <c r="PD17" s="38"/>
      <c r="PE17" s="38"/>
      <c r="PF17" s="38"/>
      <c r="PG17" s="38"/>
      <c r="PH17" s="38"/>
      <c r="PI17" s="38"/>
      <c r="PJ17" s="38"/>
      <c r="PK17" s="38"/>
      <c r="PL17" s="38"/>
      <c r="PM17" s="38"/>
      <c r="PN17" s="38"/>
      <c r="PO17" s="38"/>
      <c r="PP17" s="38"/>
      <c r="PQ17" s="38"/>
      <c r="PR17" s="38"/>
      <c r="PS17" s="38"/>
      <c r="PT17" s="38"/>
      <c r="PU17" s="38"/>
      <c r="PV17" s="38"/>
      <c r="PW17" s="38"/>
      <c r="PX17" s="38"/>
      <c r="PY17" s="38"/>
      <c r="PZ17" s="38"/>
      <c r="QA17" s="38"/>
      <c r="QB17" s="38"/>
      <c r="QC17" s="38"/>
      <c r="QD17" s="38"/>
      <c r="QE17" s="38"/>
      <c r="QF17" s="38"/>
      <c r="QG17" s="38"/>
      <c r="QH17" s="38"/>
      <c r="QI17" s="38"/>
      <c r="QJ17" s="38"/>
      <c r="QK17" s="38"/>
      <c r="QL17" s="38"/>
      <c r="QM17" s="38"/>
      <c r="QN17" s="38"/>
      <c r="QO17" s="38"/>
      <c r="QP17" s="38"/>
      <c r="QQ17" s="38"/>
      <c r="QR17" s="38"/>
      <c r="QS17" s="38"/>
      <c r="QT17" s="38"/>
      <c r="QU17" s="38"/>
      <c r="QV17" s="38"/>
      <c r="QW17" s="38"/>
      <c r="QX17" s="38"/>
      <c r="QY17" s="38"/>
      <c r="QZ17" s="38"/>
      <c r="RA17" s="38"/>
      <c r="RB17" s="38"/>
      <c r="RC17" s="38"/>
      <c r="RD17" s="38"/>
      <c r="RE17" s="38"/>
      <c r="RF17" s="38"/>
      <c r="RG17" s="38"/>
      <c r="RH17" s="38"/>
      <c r="RI17" s="38"/>
      <c r="RJ17" s="38"/>
      <c r="RK17" s="38"/>
      <c r="RL17" s="38"/>
      <c r="RM17" s="38"/>
      <c r="RN17" s="38"/>
      <c r="RO17" s="38"/>
      <c r="RP17" s="38"/>
      <c r="RQ17" s="38"/>
      <c r="RR17" s="38"/>
      <c r="RS17" s="38"/>
      <c r="RT17" s="38"/>
      <c r="RU17" s="38"/>
      <c r="RV17" s="38"/>
      <c r="RW17" s="38"/>
      <c r="RX17" s="38"/>
      <c r="RY17" s="38"/>
      <c r="RZ17" s="38"/>
      <c r="SA17" s="38"/>
      <c r="SB17" s="38"/>
      <c r="SC17" s="38"/>
      <c r="SD17" s="38"/>
      <c r="SE17" s="38"/>
      <c r="SF17" s="38"/>
      <c r="SG17" s="38"/>
      <c r="SH17" s="38"/>
      <c r="SI17" s="38"/>
      <c r="SJ17" s="38"/>
      <c r="SK17" s="38"/>
      <c r="SL17" s="38"/>
      <c r="SM17" s="38"/>
      <c r="SN17" s="38"/>
      <c r="SO17" s="38"/>
      <c r="SP17" s="38"/>
      <c r="SQ17" s="38"/>
      <c r="SR17" s="38"/>
      <c r="SS17" s="38"/>
      <c r="ST17" s="38"/>
      <c r="SU17" s="38"/>
      <c r="SV17" s="38"/>
      <c r="SW17" s="38"/>
      <c r="SX17" s="38"/>
      <c r="SY17" s="38"/>
      <c r="SZ17" s="38"/>
      <c r="TA17" s="38"/>
      <c r="TB17" s="38"/>
      <c r="TC17" s="38"/>
      <c r="TD17" s="38"/>
      <c r="TE17" s="38"/>
      <c r="TF17" s="38"/>
      <c r="TG17" s="38"/>
      <c r="TH17" s="38"/>
      <c r="TI17" s="38"/>
      <c r="TJ17" s="38"/>
      <c r="TK17" s="38"/>
      <c r="TL17" s="38"/>
      <c r="TM17" s="38"/>
      <c r="TN17" s="38"/>
      <c r="TO17" s="38"/>
      <c r="TP17" s="38"/>
      <c r="TQ17" s="38"/>
      <c r="TR17" s="38"/>
      <c r="TS17" s="38"/>
      <c r="TT17" s="38"/>
      <c r="TU17" s="38"/>
      <c r="TV17" s="38"/>
      <c r="TW17" s="38"/>
      <c r="TX17" s="38"/>
      <c r="TY17" s="38"/>
      <c r="TZ17" s="38"/>
      <c r="UA17" s="38"/>
      <c r="UB17" s="38"/>
      <c r="UC17" s="38"/>
      <c r="UD17" s="38"/>
      <c r="UE17" s="38"/>
      <c r="UF17" s="38"/>
      <c r="UG17" s="38"/>
      <c r="UH17" s="38"/>
      <c r="UI17" s="38"/>
      <c r="UJ17" s="38"/>
      <c r="UK17" s="38"/>
      <c r="UL17" s="38"/>
      <c r="UM17" s="38"/>
      <c r="UN17" s="38"/>
      <c r="UO17" s="38"/>
      <c r="UP17" s="38"/>
      <c r="UQ17" s="38"/>
      <c r="UR17" s="38"/>
      <c r="US17" s="38"/>
      <c r="UT17" s="38"/>
      <c r="UU17" s="38"/>
      <c r="UV17" s="38"/>
      <c r="UW17" s="38"/>
      <c r="UX17" s="38"/>
      <c r="UY17" s="38"/>
      <c r="UZ17" s="38"/>
      <c r="VA17" s="38"/>
      <c r="VB17" s="38"/>
      <c r="VC17" s="38"/>
      <c r="VD17" s="38"/>
      <c r="VE17" s="38"/>
      <c r="VF17" s="38"/>
      <c r="VG17" s="38"/>
      <c r="VH17" s="38"/>
      <c r="VI17" s="38"/>
      <c r="VJ17" s="38"/>
      <c r="VK17" s="38"/>
      <c r="VL17" s="38"/>
      <c r="VM17" s="38"/>
      <c r="VN17" s="38"/>
      <c r="VO17" s="38"/>
      <c r="VP17" s="38"/>
      <c r="VQ17" s="38"/>
      <c r="VR17" s="38"/>
      <c r="VS17" s="38"/>
      <c r="VT17" s="38"/>
      <c r="VU17" s="38"/>
      <c r="VV17" s="38"/>
      <c r="VW17" s="38"/>
      <c r="VX17" s="38"/>
      <c r="VY17" s="38"/>
      <c r="VZ17" s="38"/>
      <c r="WA17" s="38"/>
      <c r="WB17" s="38"/>
      <c r="WC17" s="38"/>
      <c r="WD17" s="38"/>
      <c r="WE17" s="38"/>
      <c r="WF17" s="38"/>
      <c r="WG17" s="38"/>
      <c r="WH17" s="38"/>
      <c r="WI17" s="38"/>
      <c r="WJ17" s="38"/>
      <c r="WK17" s="38"/>
      <c r="WL17" s="38"/>
      <c r="WM17" s="38"/>
      <c r="WN17" s="38"/>
      <c r="WO17" s="38"/>
      <c r="WP17" s="38"/>
      <c r="WQ17" s="38"/>
      <c r="WR17" s="38"/>
      <c r="WS17" s="38"/>
      <c r="WT17" s="38"/>
      <c r="WU17" s="38"/>
      <c r="WV17" s="38"/>
      <c r="WW17" s="38"/>
      <c r="WX17" s="38"/>
      <c r="WY17" s="38"/>
      <c r="WZ17" s="38"/>
      <c r="XA17" s="38"/>
      <c r="XB17" s="38"/>
      <c r="XC17" s="38"/>
      <c r="XD17" s="38"/>
      <c r="XE17" s="38"/>
      <c r="XF17" s="38"/>
      <c r="XG17" s="38"/>
      <c r="XH17" s="38"/>
      <c r="XI17" s="38"/>
      <c r="XJ17" s="38"/>
      <c r="XK17" s="38"/>
      <c r="XL17" s="38"/>
      <c r="XM17" s="38"/>
      <c r="XN17" s="38"/>
      <c r="XO17" s="38"/>
      <c r="XP17" s="38"/>
      <c r="XQ17" s="38"/>
      <c r="XR17" s="38"/>
      <c r="XS17" s="38"/>
      <c r="XT17" s="38"/>
      <c r="XU17" s="38"/>
      <c r="XV17" s="38"/>
      <c r="XW17" s="38"/>
      <c r="XX17" s="38"/>
      <c r="XY17" s="38"/>
      <c r="XZ17" s="38"/>
      <c r="YA17" s="38"/>
      <c r="YB17" s="38"/>
      <c r="YC17" s="38"/>
      <c r="YD17" s="38"/>
      <c r="YE17" s="38"/>
      <c r="YF17" s="38"/>
      <c r="YG17" s="38"/>
      <c r="YH17" s="38"/>
      <c r="YI17" s="38"/>
      <c r="YJ17" s="38"/>
      <c r="YK17" s="38"/>
      <c r="YL17" s="38"/>
      <c r="YM17" s="38"/>
      <c r="YN17" s="38"/>
      <c r="YO17" s="38"/>
      <c r="YP17" s="38"/>
      <c r="YQ17" s="38"/>
      <c r="YR17" s="38"/>
      <c r="YS17" s="38"/>
      <c r="YT17" s="38"/>
      <c r="YU17" s="38"/>
      <c r="YV17" s="38"/>
      <c r="YW17" s="38"/>
      <c r="YX17" s="38"/>
      <c r="YY17" s="38"/>
      <c r="YZ17" s="38"/>
      <c r="ZA17" s="38"/>
      <c r="ZB17" s="38"/>
      <c r="ZC17" s="38"/>
      <c r="ZD17" s="38"/>
      <c r="ZE17" s="38"/>
      <c r="ZF17" s="38"/>
      <c r="ZG17" s="38"/>
      <c r="ZH17" s="38"/>
      <c r="ZI17" s="38"/>
      <c r="ZJ17" s="38"/>
      <c r="ZK17" s="38"/>
      <c r="ZL17" s="38"/>
      <c r="ZM17" s="38"/>
      <c r="ZN17" s="38"/>
      <c r="ZO17" s="38"/>
      <c r="ZP17" s="38"/>
      <c r="ZQ17" s="38"/>
      <c r="ZR17" s="38"/>
      <c r="ZS17" s="38"/>
      <c r="ZT17" s="38"/>
      <c r="ZU17" s="38"/>
      <c r="ZV17" s="38"/>
      <c r="ZW17" s="38"/>
      <c r="ZX17" s="38"/>
      <c r="ZY17" s="38"/>
      <c r="ZZ17" s="38"/>
      <c r="AAA17" s="38"/>
      <c r="AAB17" s="38"/>
      <c r="AAC17" s="38"/>
      <c r="AAD17" s="38"/>
      <c r="AAE17" s="38"/>
      <c r="AAF17" s="38"/>
      <c r="AAG17" s="38"/>
      <c r="AAH17" s="38"/>
      <c r="AAI17" s="38"/>
      <c r="AAJ17" s="38"/>
      <c r="AAK17" s="38"/>
      <c r="AAL17" s="38"/>
      <c r="AAM17" s="38"/>
      <c r="AAN17" s="38"/>
      <c r="AAO17" s="38"/>
      <c r="AAP17" s="38"/>
      <c r="AAQ17" s="38"/>
      <c r="AAR17" s="38"/>
      <c r="AAS17" s="38"/>
      <c r="AAT17" s="38"/>
      <c r="AAU17" s="38"/>
      <c r="AAV17" s="38"/>
      <c r="AAW17" s="38"/>
      <c r="AAX17" s="38"/>
      <c r="AAY17" s="38"/>
      <c r="AAZ17" s="38"/>
      <c r="ABA17" s="38"/>
      <c r="ABB17" s="38"/>
      <c r="ABC17" s="38"/>
      <c r="ABD17" s="38"/>
      <c r="ABE17" s="38"/>
      <c r="ABF17" s="38"/>
      <c r="ABG17" s="38"/>
      <c r="ABH17" s="38"/>
      <c r="ABI17" s="38"/>
      <c r="ABJ17" s="38"/>
      <c r="ABK17" s="38"/>
      <c r="ABL17" s="38"/>
      <c r="ABM17" s="38"/>
      <c r="ABN17" s="38"/>
      <c r="ABO17" s="38"/>
      <c r="ABP17" s="38"/>
      <c r="ABQ17" s="38"/>
      <c r="ABR17" s="38"/>
      <c r="ABS17" s="38"/>
      <c r="ABT17" s="38"/>
      <c r="ABU17" s="38"/>
      <c r="ABV17" s="38"/>
      <c r="ABW17" s="38"/>
      <c r="ABX17" s="38"/>
      <c r="ABY17" s="38"/>
      <c r="ABZ17" s="38"/>
      <c r="ACA17" s="38"/>
      <c r="ACB17" s="38"/>
      <c r="ACC17" s="38"/>
      <c r="ACD17" s="38"/>
      <c r="ACE17" s="38"/>
      <c r="ACF17" s="38"/>
      <c r="ACG17" s="38"/>
      <c r="ACH17" s="38"/>
      <c r="ACI17" s="38"/>
      <c r="ACJ17" s="38"/>
      <c r="ACK17" s="38"/>
      <c r="ACL17" s="38"/>
      <c r="ACM17" s="38"/>
      <c r="ACN17" s="38"/>
      <c r="ACO17" s="38"/>
      <c r="ACP17" s="38"/>
      <c r="ACQ17" s="38"/>
      <c r="ACR17" s="38"/>
      <c r="ACS17" s="38"/>
      <c r="ACT17" s="38"/>
      <c r="ACU17" s="38"/>
      <c r="ACV17" s="38"/>
      <c r="ACW17" s="38"/>
      <c r="ACX17" s="38"/>
      <c r="ACY17" s="38"/>
      <c r="ACZ17" s="38"/>
      <c r="ADA17" s="38"/>
      <c r="ADB17" s="38"/>
      <c r="ADC17" s="38"/>
      <c r="ADD17" s="38"/>
      <c r="ADE17" s="38"/>
      <c r="ADF17" s="38"/>
      <c r="ADG17" s="38"/>
      <c r="ADH17" s="38"/>
      <c r="ADI17" s="38"/>
      <c r="ADJ17" s="38"/>
      <c r="ADK17" s="38"/>
      <c r="ADL17" s="38"/>
      <c r="ADM17" s="38"/>
      <c r="ADN17" s="38"/>
      <c r="ADO17" s="38"/>
      <c r="ADP17" s="38"/>
      <c r="ADQ17" s="38"/>
      <c r="ADR17" s="38"/>
      <c r="ADS17" s="38"/>
      <c r="ADT17" s="38"/>
      <c r="ADU17" s="38"/>
      <c r="ADV17" s="38"/>
      <c r="ADW17" s="38"/>
      <c r="ADX17" s="38"/>
      <c r="ADY17" s="38"/>
      <c r="ADZ17" s="38"/>
      <c r="AEA17" s="38"/>
      <c r="AEB17" s="38"/>
      <c r="AEC17" s="38"/>
      <c r="AED17" s="38"/>
      <c r="AEE17" s="38"/>
      <c r="AEF17" s="38"/>
      <c r="AEG17" s="38"/>
      <c r="AEH17" s="38"/>
      <c r="AEI17" s="38"/>
      <c r="AEJ17" s="38"/>
      <c r="AEK17" s="38"/>
      <c r="AEL17" s="38"/>
      <c r="AEM17" s="38"/>
      <c r="AEN17" s="38"/>
      <c r="AEO17" s="38"/>
      <c r="AEP17" s="38"/>
      <c r="AEQ17" s="38"/>
      <c r="AER17" s="38"/>
      <c r="AES17" s="38"/>
      <c r="AET17" s="38"/>
      <c r="AEU17" s="38"/>
      <c r="AEV17" s="38"/>
      <c r="AEW17" s="38"/>
      <c r="AEX17" s="38"/>
      <c r="AEY17" s="38"/>
      <c r="AEZ17" s="38"/>
      <c r="AFA17" s="38"/>
      <c r="AFB17" s="38"/>
      <c r="AFC17" s="38"/>
      <c r="AFD17" s="38"/>
      <c r="AFE17" s="38"/>
      <c r="AFF17" s="38"/>
      <c r="AFG17" s="38"/>
      <c r="AFH17" s="38"/>
      <c r="AFI17" s="38"/>
      <c r="AFJ17" s="38"/>
      <c r="AFK17" s="38"/>
      <c r="AFL17" s="38"/>
      <c r="AFM17" s="38"/>
      <c r="AFN17" s="38"/>
      <c r="AFO17" s="38"/>
      <c r="AFP17" s="38"/>
      <c r="AFQ17" s="38"/>
      <c r="AFR17" s="38"/>
      <c r="AFS17" s="38"/>
      <c r="AFT17" s="38"/>
      <c r="AFU17" s="38"/>
      <c r="AFV17" s="38"/>
      <c r="AFW17" s="38"/>
      <c r="AFX17" s="38"/>
      <c r="AFY17" s="38"/>
      <c r="AFZ17" s="38"/>
      <c r="AGA17" s="38"/>
      <c r="AGB17" s="38"/>
      <c r="AGC17" s="38"/>
      <c r="AGD17" s="38"/>
      <c r="AGE17" s="38"/>
      <c r="AGF17" s="38"/>
      <c r="AGG17" s="38"/>
      <c r="AGH17" s="38"/>
      <c r="AGI17" s="38"/>
      <c r="AGJ17" s="38"/>
      <c r="AGK17" s="38"/>
      <c r="AGL17" s="38"/>
      <c r="AGM17" s="38"/>
      <c r="AGN17" s="38"/>
      <c r="AGO17" s="38"/>
      <c r="AGP17" s="38"/>
      <c r="AGQ17" s="38"/>
      <c r="AGR17" s="38"/>
      <c r="AGS17" s="38"/>
      <c r="AGT17" s="38"/>
      <c r="AGU17" s="38"/>
      <c r="AGV17" s="38"/>
      <c r="AGW17" s="38"/>
      <c r="AGX17" s="38"/>
      <c r="AGY17" s="38"/>
      <c r="AGZ17" s="38"/>
      <c r="AHA17" s="38"/>
      <c r="AHB17" s="38"/>
      <c r="AHC17" s="38"/>
      <c r="AHD17" s="38"/>
      <c r="AHE17" s="38"/>
      <c r="AHF17" s="38"/>
      <c r="AHG17" s="38"/>
      <c r="AHH17" s="38"/>
      <c r="AHI17" s="38"/>
      <c r="AHJ17" s="38"/>
      <c r="AHK17" s="38"/>
      <c r="AHL17" s="38"/>
      <c r="AHM17" s="38"/>
      <c r="AHN17" s="38"/>
      <c r="AHO17" s="38"/>
      <c r="AHP17" s="38"/>
      <c r="AHQ17" s="38"/>
      <c r="AHR17" s="38"/>
      <c r="AHS17" s="38"/>
      <c r="AHT17" s="38"/>
      <c r="AHU17" s="38"/>
      <c r="AHV17" s="38"/>
      <c r="AHW17" s="38"/>
      <c r="AHX17" s="38"/>
      <c r="AHY17" s="38"/>
      <c r="AHZ17" s="38"/>
      <c r="AIA17" s="38"/>
      <c r="AIB17" s="38"/>
      <c r="AIC17" s="38"/>
      <c r="AID17" s="38"/>
      <c r="AIE17" s="38"/>
      <c r="AIF17" s="38"/>
      <c r="AIG17" s="38"/>
      <c r="AIH17" s="38"/>
      <c r="AII17" s="38"/>
      <c r="AIJ17" s="38"/>
      <c r="AIK17" s="38"/>
      <c r="AIL17" s="38"/>
      <c r="AIM17" s="38"/>
      <c r="AIN17" s="38"/>
      <c r="AIO17" s="38"/>
      <c r="AIP17" s="38"/>
      <c r="AIQ17" s="38"/>
      <c r="AIR17" s="38"/>
      <c r="AIS17" s="38"/>
      <c r="AIT17" s="38"/>
      <c r="AIU17" s="38"/>
      <c r="AIV17" s="38"/>
      <c r="AIW17" s="38"/>
      <c r="AIX17" s="38"/>
      <c r="AIY17" s="38"/>
      <c r="AIZ17" s="38"/>
      <c r="AJA17" s="38"/>
      <c r="AJB17" s="38"/>
      <c r="AJC17" s="38"/>
      <c r="AJD17" s="38"/>
      <c r="AJE17" s="38"/>
      <c r="AJF17" s="38"/>
      <c r="AJG17" s="38"/>
      <c r="AJH17" s="38"/>
      <c r="AJI17" s="38"/>
      <c r="AJJ17" s="38"/>
      <c r="AJK17" s="38"/>
      <c r="AJL17" s="38"/>
      <c r="AJM17" s="38"/>
      <c r="AJN17" s="38"/>
      <c r="AJO17" s="38"/>
      <c r="AJP17" s="38"/>
      <c r="AJQ17" s="38"/>
      <c r="AJR17" s="38"/>
      <c r="AJS17" s="38"/>
      <c r="AJT17" s="38"/>
      <c r="AJU17" s="38"/>
      <c r="AJV17" s="38"/>
      <c r="AJW17" s="38"/>
      <c r="AJX17" s="38"/>
      <c r="AJY17" s="38"/>
      <c r="AJZ17" s="38"/>
      <c r="AKA17" s="38"/>
      <c r="AKB17" s="38"/>
      <c r="AKC17" s="38"/>
      <c r="AKD17" s="38"/>
      <c r="AKE17" s="38"/>
      <c r="AKF17" s="38"/>
      <c r="AKG17" s="38"/>
      <c r="AKH17" s="38"/>
      <c r="AKI17" s="38"/>
      <c r="AKJ17" s="38"/>
      <c r="AKK17" s="38"/>
      <c r="AKL17" s="38"/>
      <c r="AKM17" s="38"/>
      <c r="AKN17" s="38"/>
      <c r="AKO17" s="38"/>
      <c r="AKP17" s="38"/>
      <c r="AKQ17" s="38"/>
      <c r="AKR17" s="38"/>
      <c r="AKS17" s="38"/>
      <c r="AKT17" s="38"/>
      <c r="AKU17" s="38"/>
      <c r="AKV17" s="38"/>
      <c r="AKW17" s="38"/>
      <c r="AKX17" s="38"/>
      <c r="AKY17" s="38"/>
      <c r="AKZ17" s="38"/>
      <c r="ALA17" s="38"/>
      <c r="ALB17" s="38"/>
      <c r="ALC17" s="38"/>
      <c r="ALD17" s="38"/>
      <c r="ALE17" s="38"/>
      <c r="ALF17" s="38"/>
      <c r="ALG17" s="38"/>
      <c r="ALH17" s="38"/>
      <c r="ALI17" s="38"/>
      <c r="ALJ17" s="38"/>
      <c r="ALK17" s="38"/>
      <c r="ALL17" s="38"/>
      <c r="ALM17" s="38"/>
      <c r="ALN17" s="38"/>
      <c r="ALO17" s="38"/>
      <c r="ALP17" s="38"/>
      <c r="ALQ17" s="38"/>
      <c r="ALR17" s="38"/>
      <c r="ALS17" s="38"/>
      <c r="ALT17" s="38"/>
      <c r="ALU17" s="38"/>
      <c r="ALV17" s="38"/>
      <c r="ALW17" s="38"/>
      <c r="ALX17" s="38"/>
      <c r="ALY17" s="38"/>
      <c r="ALZ17" s="38"/>
      <c r="AMA17" s="38"/>
      <c r="AMB17" s="38"/>
      <c r="AMC17" s="38"/>
      <c r="AMD17" s="38"/>
      <c r="AME17" s="38"/>
      <c r="AMF17" s="38"/>
      <c r="AMG17" s="38"/>
      <c r="AMH17" s="38"/>
      <c r="AMI17" s="38"/>
      <c r="AMJ17" s="38"/>
      <c r="AMK17" s="38"/>
      <c r="AML17" s="38"/>
      <c r="AMM17" s="38"/>
      <c r="AMN17" s="38"/>
      <c r="AMO17" s="38"/>
      <c r="AMP17" s="38"/>
      <c r="AMQ17" s="38"/>
      <c r="AMR17" s="38"/>
      <c r="AMS17" s="38"/>
      <c r="AMT17" s="38"/>
      <c r="AMU17" s="38"/>
      <c r="AMV17" s="38"/>
      <c r="AMW17" s="38"/>
      <c r="AMX17" s="38"/>
      <c r="AMY17" s="38"/>
      <c r="AMZ17" s="38"/>
      <c r="ANA17" s="38"/>
      <c r="ANB17" s="38"/>
      <c r="ANC17" s="38"/>
      <c r="AND17" s="38"/>
      <c r="ANE17" s="38"/>
      <c r="ANF17" s="38"/>
      <c r="ANG17" s="38"/>
      <c r="ANH17" s="38"/>
      <c r="ANI17" s="38"/>
      <c r="ANJ17" s="38"/>
      <c r="ANK17" s="38"/>
      <c r="ANL17" s="38"/>
      <c r="ANM17" s="38"/>
      <c r="ANN17" s="38"/>
      <c r="ANO17" s="38"/>
      <c r="ANP17" s="38"/>
      <c r="ANQ17" s="38"/>
      <c r="ANR17" s="38"/>
      <c r="ANS17" s="38"/>
      <c r="ANT17" s="38"/>
      <c r="ANU17" s="38"/>
      <c r="ANV17" s="38"/>
      <c r="ANW17" s="38"/>
      <c r="ANX17" s="38"/>
      <c r="ANY17" s="38"/>
      <c r="ANZ17" s="38"/>
      <c r="AOA17" s="38"/>
      <c r="AOB17" s="38"/>
      <c r="AOC17" s="38"/>
      <c r="AOD17" s="38"/>
      <c r="AOE17" s="38"/>
      <c r="AOF17" s="38"/>
      <c r="AOG17" s="38"/>
      <c r="AOH17" s="38"/>
      <c r="AOI17" s="38"/>
      <c r="AOJ17" s="38"/>
      <c r="AOK17" s="38"/>
      <c r="AOL17" s="38"/>
      <c r="AOM17" s="38"/>
      <c r="AON17" s="38"/>
      <c r="AOO17" s="38"/>
      <c r="AOP17" s="38"/>
      <c r="AOQ17" s="38"/>
      <c r="AOR17" s="38"/>
      <c r="AOS17" s="38"/>
      <c r="AOT17" s="38"/>
      <c r="AOU17" s="38"/>
      <c r="AOV17" s="38"/>
      <c r="AOW17" s="38"/>
      <c r="AOX17" s="38"/>
      <c r="AOY17" s="38"/>
      <c r="AOZ17" s="38"/>
      <c r="APA17" s="38"/>
      <c r="APB17" s="38"/>
      <c r="APC17" s="38"/>
      <c r="APD17" s="38"/>
      <c r="APE17" s="38"/>
      <c r="APF17" s="38"/>
      <c r="APG17" s="38"/>
      <c r="APH17" s="38"/>
      <c r="API17" s="38"/>
      <c r="APJ17" s="38"/>
      <c r="APK17" s="38"/>
      <c r="APL17" s="38"/>
      <c r="APM17" s="38"/>
      <c r="APN17" s="38"/>
      <c r="APO17" s="38"/>
      <c r="APP17" s="38"/>
      <c r="APQ17" s="38"/>
      <c r="APR17" s="38"/>
      <c r="APS17" s="38"/>
      <c r="APT17" s="38"/>
      <c r="APU17" s="38"/>
      <c r="APV17" s="38"/>
      <c r="APW17" s="38"/>
      <c r="APX17" s="38"/>
      <c r="APY17" s="38"/>
      <c r="APZ17" s="38"/>
      <c r="AQA17" s="38"/>
      <c r="AQB17" s="38"/>
      <c r="AQC17" s="38"/>
      <c r="AQD17" s="38"/>
      <c r="AQE17" s="38"/>
      <c r="AQF17" s="38"/>
      <c r="AQG17" s="38"/>
      <c r="AQH17" s="38"/>
      <c r="AQI17" s="38"/>
      <c r="AQJ17" s="38"/>
      <c r="AQK17" s="38"/>
      <c r="AQL17" s="38"/>
      <c r="AQM17" s="38"/>
      <c r="AQN17" s="38"/>
      <c r="AQO17" s="38"/>
      <c r="AQP17" s="38"/>
      <c r="AQQ17" s="38"/>
      <c r="AQR17" s="38"/>
      <c r="AQS17" s="38"/>
      <c r="AQT17" s="38"/>
      <c r="AQU17" s="38"/>
      <c r="AQV17" s="38"/>
      <c r="AQW17" s="38"/>
      <c r="AQX17" s="38"/>
      <c r="AQY17" s="38"/>
      <c r="AQZ17" s="38"/>
      <c r="ARA17" s="38"/>
      <c r="ARB17" s="38"/>
      <c r="ARC17" s="38"/>
      <c r="ARD17" s="38"/>
      <c r="ARE17" s="38"/>
      <c r="ARF17" s="38"/>
      <c r="ARG17" s="38"/>
      <c r="ARH17" s="38"/>
      <c r="ARI17" s="38"/>
      <c r="ARJ17" s="38"/>
      <c r="ARK17" s="38"/>
      <c r="ARL17" s="38"/>
      <c r="ARM17" s="38"/>
      <c r="ARN17" s="38"/>
      <c r="ARO17" s="38"/>
      <c r="ARP17" s="38"/>
      <c r="ARQ17" s="38"/>
      <c r="ARR17" s="38"/>
      <c r="ARS17" s="38"/>
      <c r="ART17" s="38"/>
      <c r="ARU17" s="38"/>
      <c r="ARV17" s="38"/>
      <c r="ARW17" s="38"/>
      <c r="ARX17" s="38"/>
      <c r="ARY17" s="38"/>
      <c r="ARZ17" s="38"/>
      <c r="ASA17" s="38"/>
      <c r="ASB17" s="38"/>
      <c r="ASC17" s="38"/>
      <c r="ASD17" s="38"/>
      <c r="ASE17" s="38"/>
      <c r="ASF17" s="38"/>
      <c r="ASG17" s="38"/>
      <c r="ASH17" s="38"/>
      <c r="ASI17" s="38"/>
      <c r="ASJ17" s="38"/>
      <c r="ASK17" s="38"/>
      <c r="ASL17" s="38"/>
      <c r="ASM17" s="38"/>
      <c r="ASN17" s="38"/>
      <c r="ASO17" s="38"/>
      <c r="ASP17" s="38"/>
      <c r="ASQ17" s="38"/>
      <c r="ASR17" s="38"/>
      <c r="ASS17" s="38"/>
      <c r="AST17" s="38"/>
      <c r="ASU17" s="38"/>
      <c r="ASV17" s="38"/>
      <c r="ASW17" s="38"/>
      <c r="ASX17" s="38"/>
      <c r="ASY17" s="38"/>
      <c r="ASZ17" s="38"/>
      <c r="ATA17" s="38"/>
      <c r="ATB17" s="38"/>
      <c r="ATC17" s="38"/>
      <c r="ATD17" s="38"/>
      <c r="ATE17" s="38"/>
      <c r="ATF17" s="38"/>
      <c r="ATG17" s="38"/>
      <c r="ATH17" s="38"/>
      <c r="ATI17" s="38"/>
      <c r="ATJ17" s="38"/>
      <c r="ATK17" s="38"/>
      <c r="ATL17" s="38"/>
      <c r="ATM17" s="38"/>
      <c r="ATN17" s="38"/>
      <c r="ATO17" s="38"/>
      <c r="ATP17" s="38"/>
      <c r="ATQ17" s="38"/>
      <c r="ATR17" s="38"/>
      <c r="ATS17" s="38"/>
      <c r="ATT17" s="38"/>
      <c r="ATU17" s="38"/>
      <c r="ATV17" s="38"/>
      <c r="ATW17" s="38"/>
      <c r="ATX17" s="38"/>
      <c r="ATY17" s="38"/>
      <c r="ATZ17" s="38"/>
      <c r="AUA17" s="38"/>
      <c r="AUB17" s="38"/>
      <c r="AUC17" s="38"/>
      <c r="AUD17" s="38"/>
      <c r="AUE17" s="38"/>
      <c r="AUF17" s="38"/>
      <c r="AUG17" s="38"/>
      <c r="AUH17" s="38"/>
      <c r="AUI17" s="38"/>
      <c r="AUJ17" s="38"/>
      <c r="AUK17" s="38"/>
      <c r="AUL17" s="38"/>
      <c r="AUM17" s="38"/>
      <c r="AUN17" s="38"/>
      <c r="AUO17" s="38"/>
      <c r="AUP17" s="38"/>
      <c r="AUQ17" s="38"/>
      <c r="AUR17" s="38"/>
      <c r="AUS17" s="38"/>
      <c r="AUT17" s="38"/>
      <c r="AUU17" s="38"/>
      <c r="AUV17" s="38"/>
      <c r="AUW17" s="38"/>
      <c r="AUX17" s="38"/>
      <c r="AUY17" s="38"/>
      <c r="AUZ17" s="38"/>
      <c r="AVA17" s="38"/>
      <c r="AVB17" s="38"/>
      <c r="AVC17" s="38"/>
      <c r="AVD17" s="38"/>
      <c r="AVE17" s="38"/>
      <c r="AVF17" s="38"/>
      <c r="AVG17" s="38"/>
      <c r="AVH17" s="38"/>
      <c r="AVI17" s="38"/>
      <c r="AVJ17" s="38"/>
      <c r="AVK17" s="38"/>
      <c r="AVL17" s="38"/>
      <c r="AVM17" s="38"/>
      <c r="AVN17" s="38"/>
      <c r="AVO17" s="38"/>
      <c r="AVP17" s="38"/>
      <c r="AVQ17" s="38"/>
      <c r="AVR17" s="38"/>
      <c r="AVS17" s="38"/>
      <c r="AVT17" s="38"/>
      <c r="AVU17" s="38"/>
      <c r="AVV17" s="38"/>
      <c r="AVW17" s="38"/>
      <c r="AVX17" s="38"/>
      <c r="AVY17" s="38"/>
      <c r="AVZ17" s="38"/>
      <c r="AWA17" s="38"/>
      <c r="AWB17" s="38"/>
      <c r="AWC17" s="38"/>
      <c r="AWD17" s="38"/>
      <c r="AWE17" s="38"/>
      <c r="AWF17" s="38"/>
      <c r="AWG17" s="38"/>
      <c r="AWH17" s="38"/>
      <c r="AWI17" s="38"/>
      <c r="AWJ17" s="38"/>
      <c r="AWK17" s="38"/>
      <c r="AWL17" s="38"/>
      <c r="AWM17" s="38"/>
      <c r="AWN17" s="38"/>
      <c r="AWO17" s="38"/>
      <c r="AWP17" s="38"/>
      <c r="AWQ17" s="38"/>
      <c r="AWR17" s="38"/>
      <c r="AWS17" s="38"/>
      <c r="AWT17" s="38"/>
      <c r="AWU17" s="38"/>
      <c r="AWV17" s="38"/>
      <c r="AWW17" s="38"/>
      <c r="AWX17" s="38"/>
      <c r="AWY17" s="38"/>
      <c r="AWZ17" s="38"/>
      <c r="AXA17" s="38"/>
      <c r="AXB17" s="38"/>
      <c r="AXC17" s="38"/>
      <c r="AXD17" s="38"/>
      <c r="AXE17" s="38"/>
      <c r="AXF17" s="38"/>
      <c r="AXG17" s="38"/>
      <c r="AXH17" s="38"/>
      <c r="AXI17" s="38"/>
      <c r="AXJ17" s="38"/>
      <c r="AXK17" s="38"/>
      <c r="AXL17" s="38"/>
      <c r="AXM17" s="38"/>
      <c r="AXN17" s="38"/>
      <c r="AXO17" s="38"/>
      <c r="AXP17" s="38"/>
      <c r="AXQ17" s="38"/>
      <c r="AXR17" s="38"/>
      <c r="AXS17" s="38"/>
      <c r="AXT17" s="38"/>
      <c r="AXU17" s="38"/>
      <c r="AXV17" s="38"/>
      <c r="AXW17" s="38"/>
      <c r="AXX17" s="38"/>
      <c r="AXY17" s="38"/>
      <c r="AXZ17" s="38"/>
      <c r="AYA17" s="38"/>
      <c r="AYB17" s="38"/>
      <c r="AYC17" s="38"/>
      <c r="AYD17" s="38"/>
      <c r="AYE17" s="38"/>
      <c r="AYF17" s="38"/>
      <c r="AYG17" s="38"/>
      <c r="AYH17" s="38"/>
      <c r="AYI17" s="38"/>
      <c r="AYJ17" s="38"/>
      <c r="AYK17" s="38"/>
      <c r="AYL17" s="38"/>
      <c r="AYM17" s="38"/>
      <c r="AYN17" s="38"/>
      <c r="AYO17" s="38"/>
      <c r="AYP17" s="38"/>
      <c r="AYQ17" s="38"/>
      <c r="AYR17" s="38"/>
      <c r="AYS17" s="38"/>
      <c r="AYT17" s="38"/>
      <c r="AYU17" s="38"/>
      <c r="AYV17" s="38"/>
      <c r="AYW17" s="38"/>
      <c r="AYX17" s="38"/>
      <c r="AYY17" s="38"/>
      <c r="AYZ17" s="38"/>
      <c r="AZA17" s="38"/>
      <c r="AZB17" s="38"/>
      <c r="AZC17" s="38"/>
      <c r="AZD17" s="38"/>
      <c r="AZE17" s="38"/>
      <c r="AZF17" s="38"/>
      <c r="AZG17" s="38"/>
      <c r="AZH17" s="38"/>
      <c r="AZI17" s="38"/>
      <c r="AZJ17" s="38"/>
      <c r="AZK17" s="38"/>
      <c r="AZL17" s="38"/>
      <c r="AZM17" s="38"/>
      <c r="AZN17" s="38"/>
      <c r="AZO17" s="38"/>
      <c r="AZP17" s="38"/>
      <c r="AZQ17" s="38"/>
      <c r="AZR17" s="38"/>
      <c r="AZS17" s="38"/>
      <c r="AZT17" s="38"/>
      <c r="AZU17" s="38"/>
      <c r="AZV17" s="38"/>
      <c r="AZW17" s="38"/>
      <c r="AZX17" s="38"/>
      <c r="AZY17" s="38"/>
      <c r="AZZ17" s="38"/>
      <c r="BAA17" s="38"/>
      <c r="BAB17" s="38"/>
      <c r="BAC17" s="38"/>
      <c r="BAD17" s="38"/>
      <c r="BAE17" s="38"/>
      <c r="BAF17" s="38"/>
      <c r="BAG17" s="38"/>
      <c r="BAH17" s="38"/>
      <c r="BAI17" s="38"/>
      <c r="BAJ17" s="38"/>
      <c r="BAK17" s="38"/>
      <c r="BAL17" s="38"/>
      <c r="BAM17" s="38"/>
      <c r="BAN17" s="38"/>
      <c r="BAO17" s="38"/>
      <c r="BAP17" s="38"/>
      <c r="BAQ17" s="38"/>
      <c r="BAR17" s="38"/>
      <c r="BAS17" s="38"/>
      <c r="BAT17" s="38"/>
      <c r="BAU17" s="38"/>
      <c r="BAV17" s="38"/>
      <c r="BAW17" s="38"/>
      <c r="BAX17" s="38"/>
      <c r="BAY17" s="38"/>
      <c r="BAZ17" s="38"/>
      <c r="BBA17" s="38"/>
      <c r="BBB17" s="38"/>
      <c r="BBC17" s="38"/>
      <c r="BBD17" s="38"/>
      <c r="BBE17" s="38"/>
      <c r="BBF17" s="38"/>
      <c r="BBG17" s="38"/>
      <c r="BBH17" s="38"/>
      <c r="BBI17" s="38"/>
      <c r="BBJ17" s="38"/>
      <c r="BBK17" s="38"/>
      <c r="BBL17" s="38"/>
      <c r="BBM17" s="38"/>
      <c r="BBN17" s="38"/>
      <c r="BBO17" s="38"/>
      <c r="BBP17" s="38"/>
      <c r="BBQ17" s="38"/>
      <c r="BBR17" s="38"/>
      <c r="BBS17" s="38"/>
      <c r="BBT17" s="38"/>
      <c r="BBU17" s="38"/>
      <c r="BBV17" s="38"/>
      <c r="BBW17" s="38"/>
      <c r="BBX17" s="38"/>
      <c r="BBY17" s="38"/>
      <c r="BBZ17" s="38"/>
      <c r="BCA17" s="38"/>
      <c r="BCB17" s="38"/>
      <c r="BCC17" s="38"/>
      <c r="BCD17" s="38"/>
      <c r="BCE17" s="38"/>
      <c r="BCF17" s="38"/>
      <c r="BCG17" s="38"/>
      <c r="BCH17" s="38"/>
      <c r="BCI17" s="38"/>
      <c r="BCJ17" s="38"/>
      <c r="BCK17" s="38"/>
      <c r="BCL17" s="38"/>
      <c r="BCM17" s="38"/>
      <c r="BCN17" s="38"/>
      <c r="BCO17" s="38"/>
      <c r="BCP17" s="38"/>
      <c r="BCQ17" s="38"/>
      <c r="BCR17" s="38"/>
      <c r="BCS17" s="38"/>
      <c r="BCT17" s="38"/>
      <c r="BCU17" s="38"/>
      <c r="BCV17" s="38"/>
      <c r="BCW17" s="38"/>
      <c r="BCX17" s="38"/>
      <c r="BCY17" s="38"/>
      <c r="BCZ17" s="38"/>
      <c r="BDA17" s="38"/>
      <c r="BDB17" s="38"/>
      <c r="BDC17" s="38"/>
      <c r="BDD17" s="38"/>
      <c r="BDE17" s="38"/>
      <c r="BDF17" s="38"/>
      <c r="BDG17" s="38"/>
      <c r="BDH17" s="38"/>
      <c r="BDI17" s="38"/>
      <c r="BDJ17" s="38"/>
      <c r="BDK17" s="38"/>
      <c r="BDL17" s="38"/>
      <c r="BDM17" s="38"/>
      <c r="BDN17" s="38"/>
      <c r="BDO17" s="38"/>
      <c r="BDP17" s="38"/>
      <c r="BDQ17" s="38"/>
      <c r="BDR17" s="38"/>
      <c r="BDS17" s="38"/>
      <c r="BDT17" s="38"/>
      <c r="BDU17" s="38"/>
      <c r="BDV17" s="38"/>
      <c r="BDW17" s="38"/>
      <c r="BDX17" s="38"/>
      <c r="BDY17" s="38"/>
      <c r="BDZ17" s="38"/>
      <c r="BEA17" s="38"/>
      <c r="BEB17" s="38"/>
      <c r="BEC17" s="38"/>
      <c r="BED17" s="38"/>
      <c r="BEE17" s="38"/>
      <c r="BEF17" s="38"/>
      <c r="BEG17" s="38"/>
      <c r="BEH17" s="38"/>
      <c r="BEI17" s="38"/>
      <c r="BEJ17" s="38"/>
      <c r="BEK17" s="38"/>
      <c r="BEL17" s="38"/>
      <c r="BEM17" s="38"/>
      <c r="BEN17" s="38"/>
      <c r="BEO17" s="38"/>
      <c r="BEP17" s="38"/>
      <c r="BEQ17" s="38"/>
      <c r="BER17" s="38"/>
      <c r="BES17" s="38"/>
      <c r="BET17" s="38"/>
      <c r="BEU17" s="38"/>
      <c r="BEV17" s="38"/>
      <c r="BEW17" s="38"/>
      <c r="BEX17" s="38"/>
      <c r="BEY17" s="38"/>
      <c r="BEZ17" s="38"/>
      <c r="BFA17" s="38"/>
      <c r="BFB17" s="38"/>
      <c r="BFC17" s="38"/>
      <c r="BFD17" s="38"/>
      <c r="BFE17" s="38"/>
      <c r="BFF17" s="38"/>
      <c r="BFG17" s="38"/>
      <c r="BFH17" s="38"/>
      <c r="BFI17" s="38"/>
      <c r="BFJ17" s="38"/>
      <c r="BFK17" s="38"/>
      <c r="BFL17" s="38"/>
      <c r="BFM17" s="38"/>
      <c r="BFN17" s="38"/>
      <c r="BFO17" s="38"/>
      <c r="BFP17" s="38"/>
      <c r="BFQ17" s="38"/>
      <c r="BFR17" s="38"/>
      <c r="BFS17" s="38"/>
      <c r="BFT17" s="38"/>
      <c r="BFU17" s="38"/>
      <c r="BFV17" s="38"/>
      <c r="BFW17" s="38"/>
      <c r="BFX17" s="38"/>
      <c r="BFY17" s="38"/>
      <c r="BFZ17" s="38"/>
      <c r="BGA17" s="38"/>
      <c r="BGB17" s="38"/>
      <c r="BGC17" s="38"/>
      <c r="BGD17" s="38"/>
      <c r="BGE17" s="38"/>
      <c r="BGF17" s="38"/>
      <c r="BGG17" s="38"/>
      <c r="BGH17" s="38"/>
      <c r="BGI17" s="38"/>
      <c r="BGJ17" s="38"/>
      <c r="BGK17" s="38"/>
      <c r="BGL17" s="38"/>
      <c r="BGM17" s="38"/>
      <c r="BGN17" s="38"/>
      <c r="BGO17" s="38"/>
      <c r="BGP17" s="38"/>
      <c r="BGQ17" s="38"/>
      <c r="BGR17" s="38"/>
      <c r="BGS17" s="38"/>
      <c r="BGT17" s="38"/>
      <c r="BGU17" s="38"/>
      <c r="BGV17" s="38"/>
      <c r="BGW17" s="38"/>
      <c r="BGX17" s="38"/>
      <c r="BGY17" s="38"/>
      <c r="BGZ17" s="38"/>
      <c r="BHA17" s="38"/>
      <c r="BHB17" s="38"/>
      <c r="BHC17" s="38"/>
      <c r="BHD17" s="38"/>
      <c r="BHE17" s="38"/>
      <c r="BHF17" s="38"/>
      <c r="BHG17" s="38"/>
      <c r="BHH17" s="38"/>
      <c r="BHI17" s="38"/>
      <c r="BHJ17" s="38"/>
      <c r="BHK17" s="38"/>
      <c r="BHL17" s="38"/>
      <c r="BHM17" s="38"/>
      <c r="BHN17" s="38"/>
      <c r="BHO17" s="38"/>
      <c r="BHP17" s="38"/>
      <c r="BHQ17" s="38"/>
      <c r="BHR17" s="38"/>
      <c r="BHS17" s="38"/>
      <c r="BHT17" s="38"/>
      <c r="BHU17" s="38"/>
      <c r="BHV17" s="38"/>
      <c r="BHW17" s="38"/>
      <c r="BHX17" s="38"/>
      <c r="BHY17" s="38"/>
      <c r="BHZ17" s="38"/>
      <c r="BIA17" s="38"/>
      <c r="BIB17" s="38"/>
      <c r="BIC17" s="38"/>
      <c r="BID17" s="38"/>
      <c r="BIE17" s="38"/>
      <c r="BIF17" s="38"/>
      <c r="BIG17" s="38"/>
      <c r="BIH17" s="38"/>
      <c r="BII17" s="38"/>
      <c r="BIJ17" s="38"/>
      <c r="BIK17" s="38"/>
      <c r="BIL17" s="38"/>
      <c r="BIM17" s="38"/>
      <c r="BIN17" s="38"/>
      <c r="BIO17" s="38"/>
      <c r="BIP17" s="38"/>
      <c r="BIQ17" s="38"/>
      <c r="BIR17" s="38"/>
      <c r="BIS17" s="38"/>
      <c r="BIT17" s="38"/>
      <c r="BIU17" s="38"/>
      <c r="BIV17" s="38"/>
      <c r="BIW17" s="38"/>
      <c r="BIX17" s="38"/>
      <c r="BIY17" s="38"/>
      <c r="BIZ17" s="38"/>
      <c r="BJA17" s="38"/>
      <c r="BJB17" s="38"/>
      <c r="BJC17" s="38"/>
      <c r="BJD17" s="38"/>
      <c r="BJE17" s="38"/>
      <c r="BJF17" s="38"/>
      <c r="BJG17" s="38"/>
      <c r="BJH17" s="38"/>
      <c r="BJI17" s="38"/>
      <c r="BJJ17" s="38"/>
      <c r="BJK17" s="38"/>
      <c r="BJL17" s="38"/>
      <c r="BJM17" s="38"/>
      <c r="BJN17" s="38"/>
      <c r="BJO17" s="38"/>
      <c r="BJP17" s="38"/>
      <c r="BJQ17" s="38"/>
      <c r="BJR17" s="38"/>
      <c r="BJS17" s="38"/>
      <c r="BJT17" s="38"/>
      <c r="BJU17" s="38"/>
      <c r="BJV17" s="38"/>
      <c r="BJW17" s="38"/>
      <c r="BJX17" s="38"/>
      <c r="BJY17" s="38"/>
      <c r="BJZ17" s="38"/>
      <c r="BKA17" s="38"/>
      <c r="BKB17" s="38"/>
      <c r="BKC17" s="38"/>
      <c r="BKD17" s="38"/>
      <c r="BKE17" s="38"/>
      <c r="BKF17" s="38"/>
      <c r="BKG17" s="38"/>
      <c r="BKH17" s="38"/>
      <c r="BKI17" s="38"/>
      <c r="BKJ17" s="38"/>
      <c r="BKK17" s="38"/>
      <c r="BKL17" s="38"/>
      <c r="BKM17" s="38"/>
      <c r="BKN17" s="38"/>
      <c r="BKO17" s="38"/>
      <c r="BKP17" s="38"/>
      <c r="BKQ17" s="38"/>
      <c r="BKR17" s="38"/>
      <c r="BKS17" s="38"/>
      <c r="BKT17" s="38"/>
      <c r="BKU17" s="38"/>
      <c r="BKV17" s="38"/>
      <c r="BKW17" s="38"/>
      <c r="BKX17" s="38"/>
      <c r="BKY17" s="38"/>
      <c r="BKZ17" s="38"/>
      <c r="BLA17" s="38"/>
      <c r="BLB17" s="38"/>
      <c r="BLC17" s="38"/>
      <c r="BLD17" s="38"/>
      <c r="BLE17" s="38"/>
      <c r="BLF17" s="38"/>
      <c r="BLG17" s="38"/>
      <c r="BLH17" s="38"/>
      <c r="BLI17" s="38"/>
      <c r="BLJ17" s="38"/>
      <c r="BLK17" s="38"/>
      <c r="BLL17" s="38"/>
      <c r="BLM17" s="38"/>
      <c r="BLN17" s="38"/>
      <c r="BLO17" s="38"/>
      <c r="BLP17" s="38"/>
      <c r="BLQ17" s="38"/>
      <c r="BLR17" s="38"/>
      <c r="BLS17" s="38"/>
      <c r="BLT17" s="38"/>
      <c r="BLU17" s="38"/>
      <c r="BLV17" s="38"/>
      <c r="BLW17" s="38"/>
      <c r="BLX17" s="38"/>
      <c r="BLY17" s="38"/>
      <c r="BLZ17" s="38"/>
      <c r="BMA17" s="38"/>
      <c r="BMB17" s="38"/>
      <c r="BMC17" s="38"/>
      <c r="BMD17" s="38"/>
      <c r="BME17" s="38"/>
      <c r="BMF17" s="38"/>
      <c r="BMG17" s="38"/>
      <c r="BMH17" s="38"/>
      <c r="BMI17" s="38"/>
      <c r="BMJ17" s="38"/>
      <c r="BMK17" s="38"/>
      <c r="BML17" s="38"/>
      <c r="BMM17" s="38"/>
      <c r="BMN17" s="38"/>
      <c r="BMO17" s="38"/>
      <c r="BMP17" s="38"/>
      <c r="BMQ17" s="38"/>
      <c r="BMR17" s="38"/>
      <c r="BMS17" s="38"/>
      <c r="BMT17" s="38"/>
      <c r="BMU17" s="38"/>
      <c r="BMV17" s="38"/>
      <c r="BMW17" s="38"/>
      <c r="BMX17" s="38"/>
      <c r="BMY17" s="38"/>
      <c r="BMZ17" s="38"/>
      <c r="BNA17" s="38"/>
      <c r="BNB17" s="38"/>
      <c r="BNC17" s="38"/>
      <c r="BND17" s="38"/>
      <c r="BNE17" s="38"/>
      <c r="BNF17" s="38"/>
      <c r="BNG17" s="38"/>
      <c r="BNH17" s="38"/>
      <c r="BNI17" s="38"/>
      <c r="BNJ17" s="38"/>
      <c r="BNK17" s="38"/>
      <c r="BNL17" s="38"/>
      <c r="BNM17" s="38"/>
      <c r="BNN17" s="38"/>
      <c r="BNO17" s="38"/>
      <c r="BNP17" s="38"/>
      <c r="BNQ17" s="38"/>
      <c r="BNR17" s="38"/>
      <c r="BNS17" s="38"/>
      <c r="BNT17" s="38"/>
      <c r="BNU17" s="38"/>
      <c r="BNV17" s="38"/>
      <c r="BNW17" s="38"/>
      <c r="BNX17" s="38"/>
      <c r="BNY17" s="38"/>
      <c r="BNZ17" s="38"/>
      <c r="BOA17" s="38"/>
      <c r="BOB17" s="38"/>
      <c r="BOC17" s="38"/>
      <c r="BOD17" s="38"/>
      <c r="BOE17" s="38"/>
      <c r="BOF17" s="38"/>
      <c r="BOG17" s="38"/>
      <c r="BOH17" s="38"/>
      <c r="BOI17" s="38"/>
      <c r="BOJ17" s="38"/>
      <c r="BOK17" s="38"/>
      <c r="BOL17" s="38"/>
      <c r="BOM17" s="38"/>
      <c r="BON17" s="38"/>
      <c r="BOO17" s="38"/>
      <c r="BOP17" s="38"/>
      <c r="BOQ17" s="38"/>
      <c r="BOR17" s="38"/>
      <c r="BOS17" s="38"/>
      <c r="BOT17" s="38"/>
      <c r="BOU17" s="38"/>
      <c r="BOV17" s="38"/>
      <c r="BOW17" s="38"/>
      <c r="BOX17" s="38"/>
      <c r="BOY17" s="38"/>
      <c r="BOZ17" s="38"/>
      <c r="BPA17" s="38"/>
      <c r="BPB17" s="38"/>
      <c r="BPC17" s="38"/>
      <c r="BPD17" s="38"/>
      <c r="BPE17" s="38"/>
      <c r="BPF17" s="38"/>
      <c r="BPG17" s="38"/>
      <c r="BPH17" s="38"/>
      <c r="BPI17" s="38"/>
      <c r="BPJ17" s="38"/>
      <c r="BPK17" s="38"/>
      <c r="BPL17" s="38"/>
      <c r="BPM17" s="38"/>
      <c r="BPN17" s="38"/>
      <c r="BPO17" s="38"/>
      <c r="BPP17" s="38"/>
      <c r="BPQ17" s="38"/>
      <c r="BPR17" s="38"/>
      <c r="BPS17" s="38"/>
      <c r="BPT17" s="38"/>
      <c r="BPU17" s="38"/>
      <c r="BPV17" s="38"/>
      <c r="BPW17" s="38"/>
      <c r="BPX17" s="38"/>
      <c r="BPY17" s="38"/>
      <c r="BPZ17" s="38"/>
      <c r="BQA17" s="38"/>
      <c r="BQB17" s="38"/>
      <c r="BQC17" s="38"/>
      <c r="BQD17" s="38"/>
      <c r="BQE17" s="38"/>
      <c r="BQF17" s="38"/>
      <c r="BQG17" s="38"/>
      <c r="BQH17" s="38"/>
      <c r="BQI17" s="38"/>
      <c r="BQJ17" s="38"/>
      <c r="BQK17" s="38"/>
      <c r="BQL17" s="38"/>
      <c r="BQM17" s="38"/>
      <c r="BQN17" s="38"/>
      <c r="BQO17" s="38"/>
      <c r="BQP17" s="38"/>
      <c r="BQQ17" s="38"/>
      <c r="BQR17" s="38"/>
      <c r="BQS17" s="38"/>
      <c r="BQT17" s="38"/>
      <c r="BQU17" s="38"/>
      <c r="BQV17" s="38"/>
      <c r="BQW17" s="38"/>
      <c r="BQX17" s="38"/>
      <c r="BQY17" s="38"/>
      <c r="BQZ17" s="38"/>
      <c r="BRA17" s="38"/>
      <c r="BRB17" s="38"/>
      <c r="BRC17" s="38"/>
      <c r="BRD17" s="38"/>
      <c r="BRE17" s="38"/>
      <c r="BRF17" s="38"/>
      <c r="BRG17" s="38"/>
      <c r="BRH17" s="38"/>
      <c r="BRI17" s="38"/>
      <c r="BRJ17" s="38"/>
      <c r="BRK17" s="38"/>
      <c r="BRL17" s="38"/>
      <c r="BRM17" s="38"/>
      <c r="BRN17" s="38"/>
      <c r="BRO17" s="38"/>
      <c r="BRP17" s="38"/>
      <c r="BRQ17" s="38"/>
      <c r="BRR17" s="38"/>
      <c r="BRS17" s="38"/>
      <c r="BRT17" s="38"/>
      <c r="BRU17" s="38"/>
      <c r="BRV17" s="38"/>
      <c r="BRW17" s="38"/>
      <c r="BRX17" s="38"/>
      <c r="BRY17" s="38"/>
      <c r="BRZ17" s="38"/>
      <c r="BSA17" s="38"/>
      <c r="BSB17" s="38"/>
      <c r="BSC17" s="38"/>
      <c r="BSD17" s="38"/>
      <c r="BSE17" s="38"/>
      <c r="BSF17" s="38"/>
      <c r="BSG17" s="38"/>
      <c r="BSH17" s="38"/>
      <c r="BSI17" s="38"/>
      <c r="BSJ17" s="38"/>
      <c r="BSK17" s="38"/>
      <c r="BSL17" s="38"/>
      <c r="BSM17" s="38"/>
      <c r="BSN17" s="38"/>
      <c r="BSO17" s="38"/>
      <c r="BSP17" s="38"/>
      <c r="BSQ17" s="38"/>
      <c r="BSR17" s="38"/>
      <c r="BSS17" s="38"/>
      <c r="BST17" s="38"/>
      <c r="BSU17" s="38"/>
      <c r="BSV17" s="38"/>
      <c r="BSW17" s="38"/>
      <c r="BSX17" s="38"/>
      <c r="BSY17" s="38"/>
      <c r="BSZ17" s="38"/>
      <c r="BTA17" s="38"/>
      <c r="BTB17" s="38"/>
      <c r="BTC17" s="38"/>
      <c r="BTD17" s="38"/>
      <c r="BTE17" s="38"/>
      <c r="BTF17" s="38"/>
      <c r="BTG17" s="38"/>
      <c r="BTH17" s="38"/>
      <c r="BTI17" s="38"/>
      <c r="BTJ17" s="38"/>
      <c r="BTK17" s="38"/>
      <c r="BTL17" s="38"/>
      <c r="BTM17" s="38"/>
      <c r="BTN17" s="38"/>
      <c r="BTO17" s="38"/>
      <c r="BTP17" s="38"/>
      <c r="BTQ17" s="38"/>
      <c r="BTR17" s="38"/>
      <c r="BTS17" s="38"/>
      <c r="BTT17" s="38"/>
      <c r="BTU17" s="38"/>
      <c r="BTV17" s="38"/>
      <c r="BTW17" s="38"/>
      <c r="BTX17" s="38"/>
      <c r="BTY17" s="38"/>
      <c r="BTZ17" s="38"/>
      <c r="BUA17" s="38"/>
      <c r="BUB17" s="38"/>
      <c r="BUC17" s="38"/>
      <c r="BUD17" s="38"/>
      <c r="BUE17" s="38"/>
      <c r="BUF17" s="38"/>
      <c r="BUG17" s="38"/>
      <c r="BUH17" s="38"/>
      <c r="BUI17" s="38"/>
      <c r="BUJ17" s="38"/>
      <c r="BUK17" s="38"/>
      <c r="BUL17" s="38"/>
      <c r="BUM17" s="38"/>
      <c r="BUN17" s="38"/>
      <c r="BUO17" s="38"/>
      <c r="BUP17" s="38"/>
      <c r="BUQ17" s="38"/>
      <c r="BUR17" s="38"/>
      <c r="BUS17" s="38"/>
      <c r="BUT17" s="38"/>
      <c r="BUU17" s="38"/>
      <c r="BUV17" s="38"/>
      <c r="BUW17" s="38"/>
      <c r="BUX17" s="38"/>
      <c r="BUY17" s="38"/>
      <c r="BUZ17" s="38"/>
      <c r="BVA17" s="38"/>
      <c r="BVB17" s="38"/>
      <c r="BVC17" s="38"/>
      <c r="BVD17" s="38"/>
      <c r="BVE17" s="38"/>
      <c r="BVF17" s="38"/>
      <c r="BVG17" s="38"/>
      <c r="BVH17" s="38"/>
      <c r="BVI17" s="38"/>
      <c r="BVJ17" s="38"/>
      <c r="BVK17" s="38"/>
      <c r="BVL17" s="38"/>
      <c r="BVM17" s="38"/>
      <c r="BVN17" s="38"/>
      <c r="BVO17" s="38"/>
      <c r="BVP17" s="38"/>
      <c r="BVQ17" s="38"/>
      <c r="BVR17" s="38"/>
      <c r="BVS17" s="38"/>
      <c r="BVT17" s="38"/>
      <c r="BVU17" s="38"/>
      <c r="BVV17" s="38"/>
      <c r="BVW17" s="38"/>
      <c r="BVX17" s="38"/>
      <c r="BVY17" s="38"/>
      <c r="BVZ17" s="38"/>
      <c r="BWA17" s="38"/>
      <c r="BWB17" s="38"/>
      <c r="BWC17" s="38"/>
      <c r="BWD17" s="38"/>
      <c r="BWE17" s="38"/>
      <c r="BWF17" s="38"/>
      <c r="BWG17" s="38"/>
      <c r="BWH17" s="38"/>
      <c r="BWI17" s="38"/>
      <c r="BWJ17" s="38"/>
      <c r="BWK17" s="38"/>
      <c r="BWL17" s="38"/>
      <c r="BWM17" s="38"/>
      <c r="BWN17" s="38"/>
      <c r="BWO17" s="38"/>
      <c r="BWP17" s="38"/>
      <c r="BWQ17" s="38"/>
      <c r="BWR17" s="38"/>
      <c r="BWS17" s="38"/>
      <c r="BWT17" s="38"/>
      <c r="BWU17" s="38"/>
      <c r="BWV17" s="38"/>
      <c r="BWW17" s="38"/>
      <c r="BWX17" s="38"/>
      <c r="BWY17" s="38"/>
      <c r="BWZ17" s="38"/>
      <c r="BXA17" s="38"/>
      <c r="BXB17" s="38"/>
      <c r="BXC17" s="38"/>
      <c r="BXD17" s="38"/>
      <c r="BXE17" s="38"/>
      <c r="BXF17" s="38"/>
      <c r="BXG17" s="38"/>
      <c r="BXH17" s="38"/>
      <c r="BXI17" s="38"/>
      <c r="BXJ17" s="38"/>
      <c r="BXK17" s="38"/>
      <c r="BXL17" s="38"/>
      <c r="BXM17" s="38"/>
      <c r="BXN17" s="38"/>
      <c r="BXO17" s="38"/>
      <c r="BXP17" s="38"/>
      <c r="BXQ17" s="38"/>
      <c r="BXR17" s="38"/>
      <c r="BXS17" s="38"/>
      <c r="BXT17" s="38"/>
      <c r="BXU17" s="38"/>
      <c r="BXV17" s="38"/>
      <c r="BXW17" s="38"/>
      <c r="BXX17" s="38"/>
      <c r="BXY17" s="38"/>
      <c r="BXZ17" s="38"/>
      <c r="BYA17" s="38"/>
      <c r="BYB17" s="38"/>
      <c r="BYC17" s="38"/>
      <c r="BYD17" s="38"/>
      <c r="BYE17" s="38"/>
      <c r="BYF17" s="38"/>
      <c r="BYG17" s="38"/>
      <c r="BYH17" s="38"/>
      <c r="BYI17" s="38"/>
      <c r="BYJ17" s="38"/>
      <c r="BYK17" s="38"/>
      <c r="BYL17" s="38"/>
      <c r="BYM17" s="38"/>
      <c r="BYN17" s="38"/>
      <c r="BYO17" s="38"/>
      <c r="BYP17" s="38"/>
      <c r="BYQ17" s="38"/>
      <c r="BYR17" s="38"/>
      <c r="BYS17" s="38"/>
      <c r="BYT17" s="38"/>
      <c r="BYU17" s="38"/>
      <c r="BYV17" s="38"/>
      <c r="BYW17" s="38"/>
      <c r="BYX17" s="38"/>
      <c r="BYY17" s="38"/>
      <c r="BYZ17" s="38"/>
      <c r="BZA17" s="38"/>
      <c r="BZB17" s="38"/>
      <c r="BZC17" s="38"/>
      <c r="BZD17" s="38"/>
      <c r="BZE17" s="38"/>
      <c r="BZF17" s="38"/>
      <c r="BZG17" s="38"/>
      <c r="BZH17" s="38"/>
      <c r="BZI17" s="38"/>
      <c r="BZJ17" s="38"/>
      <c r="BZK17" s="38"/>
      <c r="BZL17" s="38"/>
      <c r="BZM17" s="38"/>
      <c r="BZN17" s="38"/>
      <c r="BZO17" s="38"/>
      <c r="BZP17" s="38"/>
      <c r="BZQ17" s="38"/>
      <c r="BZR17" s="38"/>
      <c r="BZS17" s="38"/>
      <c r="BZT17" s="38"/>
      <c r="BZU17" s="38"/>
      <c r="BZV17" s="38"/>
      <c r="BZW17" s="38"/>
      <c r="BZX17" s="38"/>
      <c r="BZY17" s="38"/>
      <c r="BZZ17" s="38"/>
      <c r="CAA17" s="38"/>
      <c r="CAB17" s="38"/>
      <c r="CAC17" s="38"/>
      <c r="CAD17" s="38"/>
      <c r="CAE17" s="38"/>
      <c r="CAF17" s="38"/>
      <c r="CAG17" s="38"/>
      <c r="CAH17" s="38"/>
      <c r="CAI17" s="38"/>
      <c r="CAJ17" s="38"/>
      <c r="CAK17" s="38"/>
      <c r="CAL17" s="38"/>
      <c r="CAM17" s="38"/>
      <c r="CAN17" s="38"/>
      <c r="CAO17" s="38"/>
      <c r="CAP17" s="38"/>
      <c r="CAQ17" s="38"/>
      <c r="CAR17" s="38"/>
      <c r="CAS17" s="38"/>
      <c r="CAT17" s="38"/>
      <c r="CAU17" s="38"/>
      <c r="CAV17" s="38"/>
      <c r="CAW17" s="38"/>
      <c r="CAX17" s="38"/>
      <c r="CAY17" s="38"/>
      <c r="CAZ17" s="38"/>
      <c r="CBA17" s="38"/>
      <c r="CBB17" s="38"/>
      <c r="CBC17" s="38"/>
      <c r="CBD17" s="38"/>
      <c r="CBE17" s="38"/>
      <c r="CBF17" s="38"/>
      <c r="CBG17" s="38"/>
      <c r="CBH17" s="38"/>
      <c r="CBI17" s="38"/>
      <c r="CBJ17" s="38"/>
      <c r="CBK17" s="38"/>
      <c r="CBL17" s="38"/>
      <c r="CBM17" s="38"/>
      <c r="CBN17" s="38"/>
      <c r="CBO17" s="38"/>
      <c r="CBP17" s="38"/>
      <c r="CBQ17" s="38"/>
      <c r="CBR17" s="38"/>
      <c r="CBS17" s="38"/>
      <c r="CBT17" s="38"/>
      <c r="CBU17" s="38"/>
      <c r="CBV17" s="38"/>
      <c r="CBW17" s="38"/>
      <c r="CBX17" s="38"/>
      <c r="CBY17" s="38"/>
      <c r="CBZ17" s="38"/>
      <c r="CCA17" s="38"/>
      <c r="CCB17" s="38"/>
      <c r="CCC17" s="38"/>
      <c r="CCD17" s="38"/>
      <c r="CCE17" s="38"/>
      <c r="CCF17" s="38"/>
      <c r="CCG17" s="38"/>
      <c r="CCH17" s="38"/>
      <c r="CCI17" s="38"/>
      <c r="CCJ17" s="38"/>
      <c r="CCK17" s="38"/>
      <c r="CCL17" s="38"/>
      <c r="CCM17" s="38"/>
      <c r="CCN17" s="38"/>
      <c r="CCO17" s="38"/>
      <c r="CCP17" s="38"/>
      <c r="CCQ17" s="38"/>
      <c r="CCR17" s="38"/>
      <c r="CCS17" s="38"/>
      <c r="CCT17" s="38"/>
      <c r="CCU17" s="38"/>
      <c r="CCV17" s="38"/>
      <c r="CCW17" s="38"/>
      <c r="CCX17" s="38"/>
      <c r="CCY17" s="38"/>
      <c r="CCZ17" s="38"/>
      <c r="CDA17" s="38"/>
      <c r="CDB17" s="38"/>
      <c r="CDC17" s="38"/>
      <c r="CDD17" s="38"/>
      <c r="CDE17" s="38"/>
      <c r="CDF17" s="38"/>
      <c r="CDG17" s="38"/>
      <c r="CDH17" s="38"/>
      <c r="CDI17" s="38"/>
      <c r="CDJ17" s="38"/>
      <c r="CDK17" s="38"/>
      <c r="CDL17" s="38"/>
      <c r="CDM17" s="38"/>
      <c r="CDN17" s="38"/>
      <c r="CDO17" s="38"/>
      <c r="CDP17" s="38"/>
      <c r="CDQ17" s="38"/>
      <c r="CDR17" s="38"/>
      <c r="CDS17" s="38"/>
      <c r="CDT17" s="38"/>
      <c r="CDU17" s="38"/>
      <c r="CDV17" s="38"/>
      <c r="CDW17" s="38"/>
      <c r="CDX17" s="38"/>
      <c r="CDY17" s="38"/>
      <c r="CDZ17" s="38"/>
      <c r="CEA17" s="38"/>
      <c r="CEB17" s="38"/>
      <c r="CEC17" s="38"/>
      <c r="CED17" s="38"/>
      <c r="CEE17" s="38"/>
      <c r="CEF17" s="38"/>
      <c r="CEG17" s="38"/>
      <c r="CEH17" s="38"/>
      <c r="CEI17" s="38"/>
      <c r="CEJ17" s="38"/>
      <c r="CEK17" s="38"/>
      <c r="CEL17" s="38"/>
      <c r="CEM17" s="38"/>
      <c r="CEN17" s="38"/>
      <c r="CEO17" s="38"/>
      <c r="CEP17" s="38"/>
      <c r="CEQ17" s="38"/>
      <c r="CER17" s="38"/>
      <c r="CES17" s="38"/>
      <c r="CET17" s="38"/>
      <c r="CEU17" s="38"/>
      <c r="CEV17" s="38"/>
      <c r="CEW17" s="38"/>
      <c r="CEX17" s="38"/>
      <c r="CEY17" s="38"/>
      <c r="CEZ17" s="38"/>
      <c r="CFA17" s="38"/>
      <c r="CFB17" s="38"/>
      <c r="CFC17" s="38"/>
      <c r="CFD17" s="38"/>
      <c r="CFE17" s="38"/>
      <c r="CFF17" s="38"/>
      <c r="CFG17" s="38"/>
      <c r="CFH17" s="38"/>
      <c r="CFI17" s="38"/>
      <c r="CFJ17" s="38"/>
      <c r="CFK17" s="38"/>
      <c r="CFL17" s="38"/>
      <c r="CFM17" s="38"/>
      <c r="CFN17" s="38"/>
      <c r="CFO17" s="38"/>
      <c r="CFP17" s="38"/>
      <c r="CFQ17" s="38"/>
      <c r="CFR17" s="38"/>
      <c r="CFS17" s="38"/>
      <c r="CFT17" s="38"/>
      <c r="CFU17" s="38"/>
      <c r="CFV17" s="38"/>
      <c r="CFW17" s="38"/>
      <c r="CFX17" s="38"/>
      <c r="CFY17" s="38"/>
      <c r="CFZ17" s="38"/>
      <c r="CGA17" s="38"/>
      <c r="CGB17" s="38"/>
      <c r="CGC17" s="38"/>
      <c r="CGD17" s="38"/>
      <c r="CGE17" s="38"/>
      <c r="CGF17" s="38"/>
      <c r="CGG17" s="38"/>
      <c r="CGH17" s="38"/>
      <c r="CGI17" s="38"/>
      <c r="CGJ17" s="38"/>
      <c r="CGK17" s="38"/>
      <c r="CGL17" s="38"/>
      <c r="CGM17" s="38"/>
      <c r="CGN17" s="38"/>
      <c r="CGO17" s="38"/>
      <c r="CGP17" s="38"/>
      <c r="CGQ17" s="38"/>
      <c r="CGR17" s="38"/>
      <c r="CGS17" s="38"/>
      <c r="CGT17" s="38"/>
      <c r="CGU17" s="38"/>
      <c r="CGV17" s="38"/>
      <c r="CGW17" s="38"/>
      <c r="CGX17" s="38"/>
      <c r="CGY17" s="38"/>
      <c r="CGZ17" s="38"/>
      <c r="CHA17" s="38"/>
      <c r="CHB17" s="38"/>
      <c r="CHC17" s="38"/>
      <c r="CHD17" s="38"/>
      <c r="CHE17" s="38"/>
      <c r="CHF17" s="38"/>
      <c r="CHG17" s="38"/>
      <c r="CHH17" s="38"/>
      <c r="CHI17" s="38"/>
      <c r="CHJ17" s="38"/>
      <c r="CHK17" s="38"/>
      <c r="CHL17" s="38"/>
      <c r="CHM17" s="38"/>
      <c r="CHN17" s="38"/>
      <c r="CHO17" s="38"/>
      <c r="CHP17" s="38"/>
      <c r="CHQ17" s="38"/>
      <c r="CHR17" s="38"/>
      <c r="CHS17" s="38"/>
      <c r="CHT17" s="38"/>
      <c r="CHU17" s="38"/>
      <c r="CHV17" s="38"/>
      <c r="CHW17" s="38"/>
      <c r="CHX17" s="38"/>
      <c r="CHY17" s="38"/>
      <c r="CHZ17" s="38"/>
      <c r="CIA17" s="38"/>
      <c r="CIB17" s="38"/>
      <c r="CIC17" s="38"/>
      <c r="CID17" s="38"/>
      <c r="CIE17" s="38"/>
      <c r="CIF17" s="38"/>
      <c r="CIG17" s="38"/>
      <c r="CIH17" s="38"/>
      <c r="CII17" s="38"/>
      <c r="CIJ17" s="38"/>
      <c r="CIK17" s="38"/>
      <c r="CIL17" s="38"/>
      <c r="CIM17" s="38"/>
      <c r="CIN17" s="38"/>
      <c r="CIO17" s="38"/>
      <c r="CIP17" s="38"/>
      <c r="CIQ17" s="38"/>
      <c r="CIR17" s="38"/>
      <c r="CIS17" s="38"/>
      <c r="CIT17" s="38"/>
      <c r="CIU17" s="38"/>
      <c r="CIV17" s="38"/>
      <c r="CIW17" s="38"/>
      <c r="CIX17" s="38"/>
      <c r="CIY17" s="38"/>
      <c r="CIZ17" s="38"/>
      <c r="CJA17" s="38"/>
      <c r="CJB17" s="38"/>
      <c r="CJC17" s="38"/>
      <c r="CJD17" s="38"/>
      <c r="CJE17" s="38"/>
      <c r="CJF17" s="38"/>
      <c r="CJG17" s="38"/>
      <c r="CJH17" s="38"/>
      <c r="CJI17" s="38"/>
      <c r="CJJ17" s="38"/>
      <c r="CJK17" s="38"/>
      <c r="CJL17" s="38"/>
      <c r="CJM17" s="38"/>
      <c r="CJN17" s="38"/>
      <c r="CJO17" s="38"/>
      <c r="CJP17" s="38"/>
      <c r="CJQ17" s="38"/>
      <c r="CJR17" s="38"/>
      <c r="CJS17" s="38"/>
      <c r="CJT17" s="38"/>
      <c r="CJU17" s="38"/>
      <c r="CJV17" s="38"/>
      <c r="CJW17" s="38"/>
      <c r="CJX17" s="38"/>
      <c r="CJY17" s="38"/>
      <c r="CJZ17" s="38"/>
      <c r="CKA17" s="38"/>
      <c r="CKB17" s="38"/>
      <c r="CKC17" s="38"/>
      <c r="CKD17" s="38"/>
      <c r="CKE17" s="38"/>
      <c r="CKF17" s="38"/>
      <c r="CKG17" s="38"/>
      <c r="CKH17" s="38"/>
      <c r="CKI17" s="38"/>
      <c r="CKJ17" s="38"/>
      <c r="CKK17" s="38"/>
      <c r="CKL17" s="38"/>
      <c r="CKM17" s="38"/>
      <c r="CKN17" s="38"/>
      <c r="CKO17" s="38"/>
      <c r="CKP17" s="38"/>
      <c r="CKQ17" s="38"/>
      <c r="CKR17" s="38"/>
      <c r="CKS17" s="38"/>
      <c r="CKT17" s="38"/>
      <c r="CKU17" s="38"/>
      <c r="CKV17" s="38"/>
      <c r="CKW17" s="38"/>
      <c r="CKX17" s="38"/>
      <c r="CKY17" s="38"/>
      <c r="CKZ17" s="38"/>
      <c r="CLA17" s="38"/>
      <c r="CLB17" s="38"/>
      <c r="CLC17" s="38"/>
      <c r="CLD17" s="38"/>
      <c r="CLE17" s="38"/>
      <c r="CLF17" s="38"/>
      <c r="CLG17" s="38"/>
      <c r="CLH17" s="38"/>
      <c r="CLI17" s="38"/>
      <c r="CLJ17" s="38"/>
      <c r="CLK17" s="38"/>
      <c r="CLL17" s="38"/>
      <c r="CLM17" s="38"/>
      <c r="CLN17" s="38"/>
      <c r="CLO17" s="38"/>
      <c r="CLP17" s="38"/>
      <c r="CLQ17" s="38"/>
      <c r="CLR17" s="38"/>
      <c r="CLS17" s="38"/>
      <c r="CLT17" s="38"/>
      <c r="CLU17" s="38"/>
      <c r="CLV17" s="38"/>
      <c r="CLW17" s="38"/>
      <c r="CLX17" s="38"/>
      <c r="CLY17" s="38"/>
      <c r="CLZ17" s="38"/>
      <c r="CMA17" s="38"/>
      <c r="CMB17" s="38"/>
      <c r="CMC17" s="38"/>
      <c r="CMD17" s="38"/>
      <c r="CME17" s="38"/>
      <c r="CMF17" s="38"/>
      <c r="CMG17" s="38"/>
      <c r="CMH17" s="38"/>
      <c r="CMI17" s="38"/>
      <c r="CMJ17" s="38"/>
      <c r="CMK17" s="38"/>
      <c r="CML17" s="38"/>
      <c r="CMM17" s="38"/>
      <c r="CMN17" s="38"/>
      <c r="CMO17" s="38"/>
      <c r="CMP17" s="38"/>
      <c r="CMQ17" s="38"/>
      <c r="CMR17" s="38"/>
      <c r="CMS17" s="38"/>
      <c r="CMT17" s="38"/>
      <c r="CMU17" s="38"/>
      <c r="CMV17" s="38"/>
      <c r="CMW17" s="38"/>
      <c r="CMX17" s="38"/>
      <c r="CMY17" s="38"/>
      <c r="CMZ17" s="38"/>
      <c r="CNA17" s="38"/>
      <c r="CNB17" s="38"/>
      <c r="CNC17" s="38"/>
      <c r="CND17" s="38"/>
      <c r="CNE17" s="38"/>
      <c r="CNF17" s="38"/>
      <c r="CNG17" s="38"/>
      <c r="CNH17" s="38"/>
      <c r="CNI17" s="38"/>
      <c r="CNJ17" s="38"/>
      <c r="CNK17" s="38"/>
      <c r="CNL17" s="38"/>
      <c r="CNM17" s="38"/>
      <c r="CNN17" s="38"/>
      <c r="CNO17" s="38"/>
      <c r="CNP17" s="38"/>
      <c r="CNQ17" s="38"/>
      <c r="CNR17" s="38"/>
      <c r="CNS17" s="38"/>
      <c r="CNT17" s="38"/>
      <c r="CNU17" s="38"/>
      <c r="CNV17" s="38"/>
      <c r="CNW17" s="38"/>
      <c r="CNX17" s="38"/>
      <c r="CNY17" s="38"/>
      <c r="CNZ17" s="38"/>
      <c r="COA17" s="38"/>
      <c r="COB17" s="38"/>
      <c r="COC17" s="38"/>
      <c r="COD17" s="38"/>
      <c r="COE17" s="38"/>
      <c r="COF17" s="38"/>
      <c r="COG17" s="38"/>
      <c r="COH17" s="38"/>
      <c r="COI17" s="38"/>
      <c r="COJ17" s="38"/>
      <c r="COK17" s="38"/>
      <c r="COL17" s="38"/>
      <c r="COM17" s="38"/>
      <c r="CON17" s="38"/>
      <c r="COO17" s="38"/>
      <c r="COP17" s="38"/>
      <c r="COQ17" s="38"/>
      <c r="COR17" s="38"/>
      <c r="COS17" s="38"/>
      <c r="COT17" s="38"/>
      <c r="COU17" s="38"/>
      <c r="COV17" s="38"/>
      <c r="COW17" s="38"/>
      <c r="COX17" s="38"/>
      <c r="COY17" s="38"/>
      <c r="COZ17" s="38"/>
      <c r="CPA17" s="38"/>
      <c r="CPB17" s="38"/>
      <c r="CPC17" s="38"/>
      <c r="CPD17" s="38"/>
      <c r="CPE17" s="38"/>
      <c r="CPF17" s="38"/>
      <c r="CPG17" s="38"/>
      <c r="CPH17" s="38"/>
      <c r="CPI17" s="38"/>
      <c r="CPJ17" s="38"/>
      <c r="CPK17" s="38"/>
      <c r="CPL17" s="38"/>
      <c r="CPM17" s="38"/>
      <c r="CPN17" s="38"/>
      <c r="CPO17" s="38"/>
      <c r="CPP17" s="38"/>
      <c r="CPQ17" s="38"/>
      <c r="CPR17" s="38"/>
      <c r="CPS17" s="38"/>
      <c r="CPT17" s="38"/>
      <c r="CPU17" s="38"/>
      <c r="CPV17" s="38"/>
      <c r="CPW17" s="38"/>
      <c r="CPX17" s="38"/>
      <c r="CPY17" s="38"/>
      <c r="CPZ17" s="38"/>
      <c r="CQA17" s="38"/>
      <c r="CQB17" s="38"/>
      <c r="CQC17" s="38"/>
      <c r="CQD17" s="38"/>
      <c r="CQE17" s="38"/>
      <c r="CQF17" s="38"/>
      <c r="CQG17" s="38"/>
      <c r="CQH17" s="38"/>
      <c r="CQI17" s="38"/>
      <c r="CQJ17" s="38"/>
      <c r="CQK17" s="38"/>
      <c r="CQL17" s="38"/>
      <c r="CQM17" s="38"/>
      <c r="CQN17" s="38"/>
      <c r="CQO17" s="38"/>
      <c r="CQP17" s="38"/>
      <c r="CQQ17" s="38"/>
      <c r="CQR17" s="38"/>
      <c r="CQS17" s="38"/>
      <c r="CQT17" s="38"/>
      <c r="CQU17" s="38"/>
      <c r="CQV17" s="38"/>
      <c r="CQW17" s="38"/>
      <c r="CQX17" s="38"/>
      <c r="CQY17" s="38"/>
      <c r="CQZ17" s="38"/>
      <c r="CRA17" s="38"/>
      <c r="CRB17" s="38"/>
      <c r="CRC17" s="38"/>
      <c r="CRD17" s="38"/>
      <c r="CRE17" s="38"/>
      <c r="CRF17" s="38"/>
      <c r="CRG17" s="38"/>
      <c r="CRH17" s="38"/>
      <c r="CRI17" s="38"/>
      <c r="CRJ17" s="38"/>
      <c r="CRK17" s="38"/>
      <c r="CRL17" s="38"/>
      <c r="CRM17" s="38"/>
      <c r="CRN17" s="38"/>
      <c r="CRO17" s="38"/>
      <c r="CRP17" s="38"/>
      <c r="CRQ17" s="38"/>
      <c r="CRR17" s="38"/>
      <c r="CRS17" s="38"/>
      <c r="CRT17" s="38"/>
      <c r="CRU17" s="38"/>
      <c r="CRV17" s="38"/>
      <c r="CRW17" s="38"/>
      <c r="CRX17" s="38"/>
      <c r="CRY17" s="38"/>
      <c r="CRZ17" s="38"/>
      <c r="CSA17" s="38"/>
      <c r="CSB17" s="38"/>
      <c r="CSC17" s="38"/>
      <c r="CSD17" s="38"/>
      <c r="CSE17" s="38"/>
      <c r="CSF17" s="38"/>
      <c r="CSG17" s="38"/>
      <c r="CSH17" s="38"/>
      <c r="CSI17" s="38"/>
      <c r="CSJ17" s="38"/>
      <c r="CSK17" s="38"/>
      <c r="CSL17" s="38"/>
      <c r="CSM17" s="38"/>
      <c r="CSN17" s="38"/>
      <c r="CSO17" s="38"/>
      <c r="CSP17" s="38"/>
      <c r="CSQ17" s="38"/>
      <c r="CSR17" s="38"/>
      <c r="CSS17" s="38"/>
      <c r="CST17" s="38"/>
      <c r="CSU17" s="38"/>
      <c r="CSV17" s="38"/>
      <c r="CSW17" s="38"/>
      <c r="CSX17" s="38"/>
      <c r="CSY17" s="38"/>
      <c r="CSZ17" s="38"/>
      <c r="CTA17" s="38"/>
      <c r="CTB17" s="38"/>
      <c r="CTC17" s="38"/>
      <c r="CTD17" s="38"/>
      <c r="CTE17" s="38"/>
      <c r="CTF17" s="38"/>
      <c r="CTG17" s="38"/>
      <c r="CTH17" s="38"/>
      <c r="CTI17" s="38"/>
      <c r="CTJ17" s="38"/>
      <c r="CTK17" s="38"/>
      <c r="CTL17" s="38"/>
      <c r="CTM17" s="38"/>
      <c r="CTN17" s="38"/>
      <c r="CTO17" s="38"/>
      <c r="CTP17" s="38"/>
      <c r="CTQ17" s="38"/>
      <c r="CTR17" s="38"/>
      <c r="CTS17" s="38"/>
      <c r="CTT17" s="38"/>
      <c r="CTU17" s="38"/>
      <c r="CTV17" s="38"/>
      <c r="CTW17" s="38"/>
      <c r="CTX17" s="38"/>
      <c r="CTY17" s="38"/>
      <c r="CTZ17" s="38"/>
      <c r="CUA17" s="38"/>
      <c r="CUB17" s="38"/>
      <c r="CUC17" s="38"/>
      <c r="CUD17" s="38"/>
      <c r="CUE17" s="38"/>
      <c r="CUF17" s="38"/>
      <c r="CUG17" s="38"/>
      <c r="CUH17" s="38"/>
      <c r="CUI17" s="38"/>
      <c r="CUJ17" s="38"/>
      <c r="CUK17" s="38"/>
      <c r="CUL17" s="38"/>
      <c r="CUM17" s="38"/>
      <c r="CUN17" s="38"/>
      <c r="CUO17" s="38"/>
      <c r="CUP17" s="38"/>
      <c r="CUQ17" s="38"/>
      <c r="CUR17" s="38"/>
      <c r="CUS17" s="38"/>
      <c r="CUT17" s="38"/>
      <c r="CUU17" s="38"/>
      <c r="CUV17" s="38"/>
      <c r="CUW17" s="38"/>
      <c r="CUX17" s="38"/>
      <c r="CUY17" s="38"/>
      <c r="CUZ17" s="38"/>
      <c r="CVA17" s="38"/>
      <c r="CVB17" s="38"/>
      <c r="CVC17" s="38"/>
      <c r="CVD17" s="38"/>
      <c r="CVE17" s="38"/>
      <c r="CVF17" s="38"/>
      <c r="CVG17" s="38"/>
      <c r="CVH17" s="38"/>
      <c r="CVI17" s="38"/>
      <c r="CVJ17" s="38"/>
      <c r="CVK17" s="38"/>
      <c r="CVL17" s="38"/>
      <c r="CVM17" s="38"/>
      <c r="CVN17" s="38"/>
      <c r="CVO17" s="38"/>
      <c r="CVP17" s="38"/>
      <c r="CVQ17" s="38"/>
      <c r="CVR17" s="38"/>
      <c r="CVS17" s="38"/>
      <c r="CVT17" s="38"/>
      <c r="CVU17" s="38"/>
      <c r="CVV17" s="38"/>
      <c r="CVW17" s="38"/>
      <c r="CVX17" s="38"/>
      <c r="CVY17" s="38"/>
      <c r="CVZ17" s="38"/>
      <c r="CWA17" s="38"/>
      <c r="CWB17" s="38"/>
      <c r="CWC17" s="38"/>
      <c r="CWD17" s="38"/>
      <c r="CWE17" s="38"/>
      <c r="CWF17" s="38"/>
      <c r="CWG17" s="38"/>
      <c r="CWH17" s="38"/>
      <c r="CWI17" s="38"/>
      <c r="CWJ17" s="38"/>
      <c r="CWK17" s="38"/>
      <c r="CWL17" s="38"/>
      <c r="CWM17" s="38"/>
      <c r="CWN17" s="38"/>
      <c r="CWO17" s="38"/>
      <c r="CWP17" s="38"/>
      <c r="CWQ17" s="38"/>
      <c r="CWR17" s="38"/>
      <c r="CWS17" s="38"/>
      <c r="CWT17" s="38"/>
      <c r="CWU17" s="38"/>
      <c r="CWV17" s="38"/>
      <c r="CWW17" s="38"/>
      <c r="CWX17" s="38"/>
      <c r="CWY17" s="38"/>
      <c r="CWZ17" s="38"/>
      <c r="CXA17" s="38"/>
      <c r="CXB17" s="38"/>
      <c r="CXC17" s="38"/>
      <c r="CXD17" s="38"/>
      <c r="CXE17" s="38"/>
      <c r="CXF17" s="38"/>
      <c r="CXG17" s="38"/>
      <c r="CXH17" s="38"/>
      <c r="CXI17" s="38"/>
      <c r="CXJ17" s="38"/>
      <c r="CXK17" s="38"/>
      <c r="CXL17" s="38"/>
      <c r="CXM17" s="38"/>
      <c r="CXN17" s="38"/>
      <c r="CXO17" s="38"/>
      <c r="CXP17" s="38"/>
      <c r="CXQ17" s="38"/>
      <c r="CXR17" s="38"/>
      <c r="CXS17" s="38"/>
      <c r="CXT17" s="38"/>
      <c r="CXU17" s="38"/>
      <c r="CXV17" s="38"/>
      <c r="CXW17" s="38"/>
      <c r="CXX17" s="38"/>
      <c r="CXY17" s="38"/>
      <c r="CXZ17" s="38"/>
      <c r="CYA17" s="38"/>
      <c r="CYB17" s="38"/>
      <c r="CYC17" s="38"/>
      <c r="CYD17" s="38"/>
      <c r="CYE17" s="38"/>
      <c r="CYF17" s="38"/>
      <c r="CYG17" s="38"/>
      <c r="CYH17" s="38"/>
      <c r="CYI17" s="38"/>
      <c r="CYJ17" s="38"/>
      <c r="CYK17" s="38"/>
      <c r="CYL17" s="38"/>
      <c r="CYM17" s="38"/>
      <c r="CYN17" s="38"/>
      <c r="CYO17" s="38"/>
      <c r="CYP17" s="38"/>
      <c r="CYQ17" s="38"/>
      <c r="CYR17" s="38"/>
      <c r="CYS17" s="38"/>
      <c r="CYT17" s="38"/>
      <c r="CYU17" s="38"/>
      <c r="CYV17" s="38"/>
      <c r="CYW17" s="38"/>
      <c r="CYX17" s="38"/>
      <c r="CYY17" s="38"/>
      <c r="CYZ17" s="38"/>
      <c r="CZA17" s="38"/>
      <c r="CZB17" s="38"/>
      <c r="CZC17" s="38"/>
      <c r="CZD17" s="38"/>
      <c r="CZE17" s="38"/>
      <c r="CZF17" s="38"/>
      <c r="CZG17" s="38"/>
      <c r="CZH17" s="38"/>
      <c r="CZI17" s="38"/>
      <c r="CZJ17" s="38"/>
      <c r="CZK17" s="38"/>
      <c r="CZL17" s="38"/>
      <c r="CZM17" s="38"/>
      <c r="CZN17" s="38"/>
      <c r="CZO17" s="38"/>
      <c r="CZP17" s="38"/>
      <c r="CZQ17" s="38"/>
      <c r="CZR17" s="38"/>
      <c r="CZS17" s="38"/>
      <c r="CZT17" s="38"/>
      <c r="CZU17" s="38"/>
      <c r="CZV17" s="38"/>
      <c r="CZW17" s="38"/>
      <c r="CZX17" s="38"/>
      <c r="CZY17" s="38"/>
      <c r="CZZ17" s="38"/>
      <c r="DAA17" s="38"/>
      <c r="DAB17" s="38"/>
      <c r="DAC17" s="38"/>
      <c r="DAD17" s="38"/>
      <c r="DAE17" s="38"/>
      <c r="DAF17" s="38"/>
      <c r="DAG17" s="38"/>
      <c r="DAH17" s="38"/>
      <c r="DAI17" s="38"/>
      <c r="DAJ17" s="38"/>
      <c r="DAK17" s="38"/>
      <c r="DAL17" s="38"/>
      <c r="DAM17" s="38"/>
      <c r="DAN17" s="38"/>
      <c r="DAO17" s="38"/>
      <c r="DAP17" s="38"/>
      <c r="DAQ17" s="38"/>
      <c r="DAR17" s="38"/>
      <c r="DAS17" s="38"/>
      <c r="DAT17" s="38"/>
      <c r="DAU17" s="38"/>
      <c r="DAV17" s="38"/>
      <c r="DAW17" s="38"/>
      <c r="DAX17" s="38"/>
      <c r="DAY17" s="38"/>
      <c r="DAZ17" s="38"/>
      <c r="DBA17" s="38"/>
      <c r="DBB17" s="38"/>
      <c r="DBC17" s="38"/>
      <c r="DBD17" s="38"/>
      <c r="DBE17" s="38"/>
      <c r="DBF17" s="38"/>
      <c r="DBG17" s="38"/>
      <c r="DBH17" s="38"/>
      <c r="DBI17" s="38"/>
      <c r="DBJ17" s="38"/>
      <c r="DBK17" s="38"/>
      <c r="DBL17" s="38"/>
      <c r="DBM17" s="38"/>
      <c r="DBN17" s="38"/>
      <c r="DBO17" s="38"/>
      <c r="DBP17" s="38"/>
      <c r="DBQ17" s="38"/>
      <c r="DBR17" s="38"/>
      <c r="DBS17" s="38"/>
      <c r="DBT17" s="38"/>
      <c r="DBU17" s="38"/>
      <c r="DBV17" s="38"/>
      <c r="DBW17" s="38"/>
      <c r="DBX17" s="38"/>
      <c r="DBY17" s="38"/>
      <c r="DBZ17" s="38"/>
      <c r="DCA17" s="38"/>
      <c r="DCB17" s="38"/>
      <c r="DCC17" s="38"/>
      <c r="DCD17" s="38"/>
      <c r="DCE17" s="38"/>
      <c r="DCF17" s="38"/>
      <c r="DCG17" s="38"/>
      <c r="DCH17" s="38"/>
      <c r="DCI17" s="38"/>
      <c r="DCJ17" s="38"/>
      <c r="DCK17" s="38"/>
      <c r="DCL17" s="38"/>
      <c r="DCM17" s="38"/>
      <c r="DCN17" s="38"/>
      <c r="DCO17" s="38"/>
      <c r="DCP17" s="38"/>
      <c r="DCQ17" s="38"/>
      <c r="DCR17" s="38"/>
      <c r="DCS17" s="38"/>
      <c r="DCT17" s="38"/>
      <c r="DCU17" s="38"/>
      <c r="DCV17" s="38"/>
      <c r="DCW17" s="38"/>
      <c r="DCX17" s="38"/>
      <c r="DCY17" s="38"/>
      <c r="DCZ17" s="38"/>
      <c r="DDA17" s="38"/>
      <c r="DDB17" s="38"/>
      <c r="DDC17" s="38"/>
      <c r="DDD17" s="38"/>
      <c r="DDE17" s="38"/>
      <c r="DDF17" s="38"/>
      <c r="DDG17" s="38"/>
      <c r="DDH17" s="38"/>
      <c r="DDI17" s="38"/>
      <c r="DDJ17" s="38"/>
      <c r="DDK17" s="38"/>
      <c r="DDL17" s="38"/>
      <c r="DDM17" s="38"/>
      <c r="DDN17" s="38"/>
      <c r="DDO17" s="38"/>
      <c r="DDP17" s="38"/>
      <c r="DDQ17" s="38"/>
      <c r="DDR17" s="38"/>
      <c r="DDS17" s="38"/>
      <c r="DDT17" s="38"/>
      <c r="DDU17" s="38"/>
      <c r="DDV17" s="38"/>
      <c r="DDW17" s="38"/>
      <c r="DDX17" s="38"/>
      <c r="DDY17" s="38"/>
      <c r="DDZ17" s="38"/>
      <c r="DEA17" s="38"/>
      <c r="DEB17" s="38"/>
      <c r="DEC17" s="38"/>
      <c r="DED17" s="38"/>
      <c r="DEE17" s="38"/>
      <c r="DEF17" s="38"/>
      <c r="DEG17" s="38"/>
      <c r="DEH17" s="38"/>
      <c r="DEI17" s="38"/>
      <c r="DEJ17" s="38"/>
      <c r="DEK17" s="38"/>
      <c r="DEL17" s="38"/>
      <c r="DEM17" s="38"/>
      <c r="DEN17" s="38"/>
      <c r="DEO17" s="38"/>
      <c r="DEP17" s="38"/>
      <c r="DEQ17" s="38"/>
      <c r="DER17" s="38"/>
      <c r="DES17" s="38"/>
      <c r="DET17" s="38"/>
      <c r="DEU17" s="38"/>
      <c r="DEV17" s="38"/>
      <c r="DEW17" s="38"/>
      <c r="DEX17" s="38"/>
      <c r="DEY17" s="38"/>
      <c r="DEZ17" s="38"/>
      <c r="DFA17" s="38"/>
      <c r="DFB17" s="38"/>
      <c r="DFC17" s="38"/>
      <c r="DFD17" s="38"/>
      <c r="DFE17" s="38"/>
      <c r="DFF17" s="38"/>
      <c r="DFG17" s="38"/>
      <c r="DFH17" s="38"/>
      <c r="DFI17" s="38"/>
      <c r="DFJ17" s="38"/>
      <c r="DFK17" s="38"/>
      <c r="DFL17" s="38"/>
      <c r="DFM17" s="38"/>
      <c r="DFN17" s="38"/>
      <c r="DFO17" s="38"/>
      <c r="DFP17" s="38"/>
      <c r="DFQ17" s="38"/>
      <c r="DFR17" s="38"/>
      <c r="DFS17" s="38"/>
      <c r="DFT17" s="38"/>
      <c r="DFU17" s="38"/>
      <c r="DFV17" s="38"/>
      <c r="DFW17" s="38"/>
      <c r="DFX17" s="38"/>
      <c r="DFY17" s="38"/>
      <c r="DFZ17" s="38"/>
      <c r="DGA17" s="38"/>
      <c r="DGB17" s="38"/>
      <c r="DGC17" s="38"/>
      <c r="DGD17" s="38"/>
      <c r="DGE17" s="38"/>
      <c r="DGF17" s="38"/>
      <c r="DGG17" s="38"/>
      <c r="DGH17" s="38"/>
      <c r="DGI17" s="38"/>
      <c r="DGJ17" s="38"/>
      <c r="DGK17" s="38"/>
      <c r="DGL17" s="38"/>
      <c r="DGM17" s="38"/>
      <c r="DGN17" s="38"/>
      <c r="DGO17" s="38"/>
      <c r="DGP17" s="38"/>
      <c r="DGQ17" s="38"/>
      <c r="DGR17" s="38"/>
      <c r="DGS17" s="38"/>
      <c r="DGT17" s="38"/>
      <c r="DGU17" s="38"/>
      <c r="DGV17" s="38"/>
      <c r="DGW17" s="38"/>
      <c r="DGX17" s="38"/>
      <c r="DGY17" s="38"/>
      <c r="DGZ17" s="38"/>
      <c r="DHA17" s="38"/>
      <c r="DHB17" s="38"/>
      <c r="DHC17" s="38"/>
      <c r="DHD17" s="38"/>
      <c r="DHE17" s="38"/>
      <c r="DHF17" s="38"/>
      <c r="DHG17" s="38"/>
      <c r="DHH17" s="38"/>
      <c r="DHI17" s="38"/>
      <c r="DHJ17" s="38"/>
      <c r="DHK17" s="38"/>
      <c r="DHL17" s="38"/>
      <c r="DHM17" s="38"/>
      <c r="DHN17" s="38"/>
      <c r="DHO17" s="38"/>
      <c r="DHP17" s="38"/>
      <c r="DHQ17" s="38"/>
      <c r="DHR17" s="38"/>
      <c r="DHS17" s="38"/>
      <c r="DHT17" s="38"/>
      <c r="DHU17" s="38"/>
      <c r="DHV17" s="38"/>
      <c r="DHW17" s="38"/>
      <c r="DHX17" s="38"/>
      <c r="DHY17" s="38"/>
      <c r="DHZ17" s="38"/>
      <c r="DIA17" s="38"/>
      <c r="DIB17" s="38"/>
      <c r="DIC17" s="38"/>
      <c r="DID17" s="38"/>
      <c r="DIE17" s="38"/>
      <c r="DIF17" s="38"/>
      <c r="DIG17" s="38"/>
      <c r="DIH17" s="38"/>
      <c r="DII17" s="38"/>
      <c r="DIJ17" s="38"/>
      <c r="DIK17" s="38"/>
      <c r="DIL17" s="38"/>
      <c r="DIM17" s="38"/>
      <c r="DIN17" s="38"/>
      <c r="DIO17" s="38"/>
      <c r="DIP17" s="38"/>
      <c r="DIQ17" s="38"/>
      <c r="DIR17" s="38"/>
      <c r="DIS17" s="38"/>
      <c r="DIT17" s="38"/>
      <c r="DIU17" s="38"/>
      <c r="DIV17" s="38"/>
      <c r="DIW17" s="38"/>
      <c r="DIX17" s="38"/>
      <c r="DIY17" s="38"/>
      <c r="DIZ17" s="38"/>
      <c r="DJA17" s="38"/>
      <c r="DJB17" s="38"/>
      <c r="DJC17" s="38"/>
      <c r="DJD17" s="38"/>
      <c r="DJE17" s="38"/>
      <c r="DJF17" s="38"/>
      <c r="DJG17" s="38"/>
      <c r="DJH17" s="38"/>
      <c r="DJI17" s="38"/>
      <c r="DJJ17" s="38"/>
      <c r="DJK17" s="38"/>
      <c r="DJL17" s="38"/>
      <c r="DJM17" s="38"/>
      <c r="DJN17" s="38"/>
      <c r="DJO17" s="38"/>
      <c r="DJP17" s="38"/>
      <c r="DJQ17" s="38"/>
      <c r="DJR17" s="38"/>
      <c r="DJS17" s="38"/>
      <c r="DJT17" s="38"/>
      <c r="DJU17" s="38"/>
      <c r="DJV17" s="38"/>
      <c r="DJW17" s="38"/>
      <c r="DJX17" s="38"/>
      <c r="DJY17" s="38"/>
      <c r="DJZ17" s="38"/>
      <c r="DKA17" s="38"/>
      <c r="DKB17" s="38"/>
      <c r="DKC17" s="38"/>
      <c r="DKD17" s="38"/>
      <c r="DKE17" s="38"/>
      <c r="DKF17" s="38"/>
      <c r="DKG17" s="38"/>
      <c r="DKH17" s="38"/>
      <c r="DKI17" s="38"/>
      <c r="DKJ17" s="38"/>
      <c r="DKK17" s="38"/>
      <c r="DKL17" s="38"/>
      <c r="DKM17" s="38"/>
      <c r="DKN17" s="38"/>
      <c r="DKO17" s="38"/>
      <c r="DKP17" s="38"/>
      <c r="DKQ17" s="38"/>
      <c r="DKR17" s="38"/>
      <c r="DKS17" s="38"/>
      <c r="DKT17" s="38"/>
      <c r="DKU17" s="38"/>
      <c r="DKV17" s="38"/>
      <c r="DKW17" s="38"/>
      <c r="DKX17" s="38"/>
      <c r="DKY17" s="38"/>
      <c r="DKZ17" s="38"/>
      <c r="DLA17" s="38"/>
      <c r="DLB17" s="38"/>
      <c r="DLC17" s="38"/>
      <c r="DLD17" s="38"/>
      <c r="DLE17" s="38"/>
      <c r="DLF17" s="38"/>
      <c r="DLG17" s="38"/>
      <c r="DLH17" s="38"/>
      <c r="DLI17" s="38"/>
      <c r="DLJ17" s="38"/>
      <c r="DLK17" s="38"/>
      <c r="DLL17" s="38"/>
      <c r="DLM17" s="38"/>
      <c r="DLN17" s="38"/>
      <c r="DLO17" s="38"/>
      <c r="DLP17" s="38"/>
      <c r="DLQ17" s="38"/>
      <c r="DLR17" s="38"/>
      <c r="DLS17" s="38"/>
      <c r="DLT17" s="38"/>
      <c r="DLU17" s="38"/>
      <c r="DLV17" s="38"/>
      <c r="DLW17" s="38"/>
      <c r="DLX17" s="38"/>
      <c r="DLY17" s="38"/>
      <c r="DLZ17" s="38"/>
      <c r="DMA17" s="38"/>
      <c r="DMB17" s="38"/>
      <c r="DMC17" s="38"/>
      <c r="DMD17" s="38"/>
      <c r="DME17" s="38"/>
      <c r="DMF17" s="38"/>
      <c r="DMG17" s="38"/>
      <c r="DMH17" s="38"/>
      <c r="DMI17" s="38"/>
      <c r="DMJ17" s="38"/>
      <c r="DMK17" s="38"/>
      <c r="DML17" s="38"/>
      <c r="DMM17" s="38"/>
      <c r="DMN17" s="38"/>
      <c r="DMO17" s="38"/>
      <c r="DMP17" s="38"/>
      <c r="DMQ17" s="38"/>
      <c r="DMR17" s="38"/>
      <c r="DMS17" s="38"/>
      <c r="DMT17" s="38"/>
      <c r="DMU17" s="38"/>
      <c r="DMV17" s="38"/>
      <c r="DMW17" s="38"/>
      <c r="DMX17" s="38"/>
      <c r="DMY17" s="38"/>
      <c r="DMZ17" s="38"/>
      <c r="DNA17" s="38"/>
      <c r="DNB17" s="38"/>
      <c r="DNC17" s="38"/>
      <c r="DND17" s="38"/>
      <c r="DNE17" s="38"/>
      <c r="DNF17" s="38"/>
      <c r="DNG17" s="38"/>
      <c r="DNH17" s="38"/>
      <c r="DNI17" s="38"/>
      <c r="DNJ17" s="38"/>
      <c r="DNK17" s="38"/>
      <c r="DNL17" s="38"/>
      <c r="DNM17" s="38"/>
      <c r="DNN17" s="38"/>
      <c r="DNO17" s="38"/>
      <c r="DNP17" s="38"/>
      <c r="DNQ17" s="38"/>
      <c r="DNR17" s="38"/>
      <c r="DNS17" s="38"/>
      <c r="DNT17" s="38"/>
      <c r="DNU17" s="38"/>
      <c r="DNV17" s="38"/>
      <c r="DNW17" s="38"/>
      <c r="DNX17" s="38"/>
      <c r="DNY17" s="38"/>
      <c r="DNZ17" s="38"/>
      <c r="DOA17" s="38"/>
      <c r="DOB17" s="38"/>
      <c r="DOC17" s="38"/>
      <c r="DOD17" s="38"/>
      <c r="DOE17" s="38"/>
      <c r="DOF17" s="38"/>
      <c r="DOG17" s="38"/>
      <c r="DOH17" s="38"/>
      <c r="DOI17" s="38"/>
      <c r="DOJ17" s="38"/>
      <c r="DOK17" s="38"/>
      <c r="DOL17" s="38"/>
      <c r="DOM17" s="38"/>
      <c r="DON17" s="38"/>
      <c r="DOO17" s="38"/>
      <c r="DOP17" s="38"/>
      <c r="DOQ17" s="38"/>
      <c r="DOR17" s="38"/>
      <c r="DOS17" s="38"/>
      <c r="DOT17" s="38"/>
      <c r="DOU17" s="38"/>
      <c r="DOV17" s="38"/>
      <c r="DOW17" s="38"/>
      <c r="DOX17" s="38"/>
      <c r="DOY17" s="38"/>
      <c r="DOZ17" s="38"/>
      <c r="DPA17" s="38"/>
      <c r="DPB17" s="38"/>
      <c r="DPC17" s="38"/>
      <c r="DPD17" s="38"/>
      <c r="DPE17" s="38"/>
      <c r="DPF17" s="38"/>
      <c r="DPG17" s="38"/>
      <c r="DPH17" s="38"/>
      <c r="DPI17" s="38"/>
      <c r="DPJ17" s="38"/>
      <c r="DPK17" s="38"/>
      <c r="DPL17" s="38"/>
      <c r="DPM17" s="38"/>
      <c r="DPN17" s="38"/>
      <c r="DPO17" s="38"/>
      <c r="DPP17" s="38"/>
      <c r="DPQ17" s="38"/>
      <c r="DPR17" s="38"/>
      <c r="DPS17" s="38"/>
      <c r="DPT17" s="38"/>
      <c r="DPU17" s="38"/>
      <c r="DPV17" s="38"/>
      <c r="DPW17" s="38"/>
      <c r="DPX17" s="38"/>
      <c r="DPY17" s="38"/>
      <c r="DPZ17" s="38"/>
      <c r="DQA17" s="38"/>
      <c r="DQB17" s="38"/>
      <c r="DQC17" s="38"/>
      <c r="DQD17" s="38"/>
      <c r="DQE17" s="38"/>
      <c r="DQF17" s="38"/>
      <c r="DQG17" s="38"/>
      <c r="DQH17" s="38"/>
      <c r="DQI17" s="38"/>
      <c r="DQJ17" s="38"/>
      <c r="DQK17" s="38"/>
      <c r="DQL17" s="38"/>
      <c r="DQM17" s="38"/>
      <c r="DQN17" s="38"/>
      <c r="DQO17" s="38"/>
      <c r="DQP17" s="38"/>
      <c r="DQQ17" s="38"/>
      <c r="DQR17" s="38"/>
      <c r="DQS17" s="38"/>
      <c r="DQT17" s="38"/>
      <c r="DQU17" s="38"/>
      <c r="DQV17" s="38"/>
      <c r="DQW17" s="38"/>
      <c r="DQX17" s="38"/>
      <c r="DQY17" s="38"/>
      <c r="DQZ17" s="38"/>
      <c r="DRA17" s="38"/>
      <c r="DRB17" s="38"/>
      <c r="DRC17" s="38"/>
      <c r="DRD17" s="38"/>
      <c r="DRE17" s="38"/>
      <c r="DRF17" s="38"/>
      <c r="DRG17" s="38"/>
      <c r="DRH17" s="38"/>
      <c r="DRI17" s="38"/>
      <c r="DRJ17" s="38"/>
      <c r="DRK17" s="38"/>
      <c r="DRL17" s="38"/>
      <c r="DRM17" s="38"/>
      <c r="DRN17" s="38"/>
      <c r="DRO17" s="38"/>
      <c r="DRP17" s="38"/>
      <c r="DRQ17" s="38"/>
      <c r="DRR17" s="38"/>
      <c r="DRS17" s="38"/>
      <c r="DRT17" s="38"/>
      <c r="DRU17" s="38"/>
      <c r="DRV17" s="38"/>
      <c r="DRW17" s="38"/>
      <c r="DRX17" s="38"/>
      <c r="DRY17" s="38"/>
      <c r="DRZ17" s="38"/>
      <c r="DSA17" s="38"/>
      <c r="DSB17" s="38"/>
      <c r="DSC17" s="38"/>
      <c r="DSD17" s="38"/>
      <c r="DSE17" s="38"/>
      <c r="DSF17" s="38"/>
      <c r="DSG17" s="38"/>
      <c r="DSH17" s="38"/>
      <c r="DSI17" s="38"/>
      <c r="DSJ17" s="38"/>
      <c r="DSK17" s="38"/>
      <c r="DSL17" s="38"/>
      <c r="DSM17" s="38"/>
      <c r="DSN17" s="38"/>
      <c r="DSO17" s="38"/>
      <c r="DSP17" s="38"/>
      <c r="DSQ17" s="38"/>
      <c r="DSR17" s="38"/>
      <c r="DSS17" s="38"/>
      <c r="DST17" s="38"/>
      <c r="DSU17" s="38"/>
      <c r="DSV17" s="38"/>
      <c r="DSW17" s="38"/>
      <c r="DSX17" s="38"/>
      <c r="DSY17" s="38"/>
      <c r="DSZ17" s="38"/>
      <c r="DTA17" s="38"/>
      <c r="DTB17" s="38"/>
      <c r="DTC17" s="38"/>
      <c r="DTD17" s="38"/>
      <c r="DTE17" s="38"/>
      <c r="DTF17" s="38"/>
      <c r="DTG17" s="38"/>
      <c r="DTH17" s="38"/>
      <c r="DTI17" s="38"/>
      <c r="DTJ17" s="38"/>
      <c r="DTK17" s="38"/>
      <c r="DTL17" s="38"/>
      <c r="DTM17" s="38"/>
      <c r="DTN17" s="38"/>
      <c r="DTO17" s="38"/>
      <c r="DTP17" s="38"/>
      <c r="DTQ17" s="38"/>
      <c r="DTR17" s="38"/>
      <c r="DTS17" s="38"/>
      <c r="DTT17" s="38"/>
      <c r="DTU17" s="38"/>
      <c r="DTV17" s="38"/>
      <c r="DTW17" s="38"/>
      <c r="DTX17" s="38"/>
      <c r="DTY17" s="38"/>
      <c r="DTZ17" s="38"/>
      <c r="DUA17" s="38"/>
      <c r="DUB17" s="38"/>
      <c r="DUC17" s="38"/>
      <c r="DUD17" s="38"/>
      <c r="DUE17" s="38"/>
      <c r="DUF17" s="38"/>
      <c r="DUG17" s="38"/>
      <c r="DUH17" s="38"/>
      <c r="DUI17" s="38"/>
      <c r="DUJ17" s="38"/>
      <c r="DUK17" s="38"/>
      <c r="DUL17" s="38"/>
      <c r="DUM17" s="38"/>
      <c r="DUN17" s="38"/>
      <c r="DUO17" s="38"/>
      <c r="DUP17" s="38"/>
      <c r="DUQ17" s="38"/>
      <c r="DUR17" s="38"/>
      <c r="DUS17" s="38"/>
      <c r="DUT17" s="38"/>
      <c r="DUU17" s="38"/>
      <c r="DUV17" s="38"/>
      <c r="DUW17" s="38"/>
      <c r="DUX17" s="38"/>
      <c r="DUY17" s="38"/>
      <c r="DUZ17" s="38"/>
      <c r="DVA17" s="38"/>
      <c r="DVB17" s="38"/>
      <c r="DVC17" s="38"/>
      <c r="DVD17" s="38"/>
      <c r="DVE17" s="38"/>
      <c r="DVF17" s="38"/>
      <c r="DVG17" s="38"/>
      <c r="DVH17" s="38"/>
      <c r="DVI17" s="38"/>
      <c r="DVJ17" s="38"/>
      <c r="DVK17" s="38"/>
      <c r="DVL17" s="38"/>
      <c r="DVM17" s="38"/>
      <c r="DVN17" s="38"/>
      <c r="DVO17" s="38"/>
      <c r="DVP17" s="38"/>
      <c r="DVQ17" s="38"/>
      <c r="DVR17" s="38"/>
      <c r="DVS17" s="38"/>
      <c r="DVT17" s="38"/>
      <c r="DVU17" s="38"/>
      <c r="DVV17" s="38"/>
      <c r="DVW17" s="38"/>
      <c r="DVX17" s="38"/>
      <c r="DVY17" s="38"/>
      <c r="DVZ17" s="38"/>
      <c r="DWA17" s="38"/>
      <c r="DWB17" s="38"/>
      <c r="DWC17" s="38"/>
      <c r="DWD17" s="38"/>
      <c r="DWE17" s="38"/>
      <c r="DWF17" s="38"/>
      <c r="DWG17" s="38"/>
      <c r="DWH17" s="38"/>
      <c r="DWI17" s="38"/>
      <c r="DWJ17" s="38"/>
      <c r="DWK17" s="38"/>
      <c r="DWL17" s="38"/>
      <c r="DWM17" s="38"/>
      <c r="DWN17" s="38"/>
      <c r="DWO17" s="38"/>
      <c r="DWP17" s="38"/>
      <c r="DWQ17" s="38"/>
      <c r="DWR17" s="38"/>
      <c r="DWS17" s="38"/>
      <c r="DWT17" s="38"/>
      <c r="DWU17" s="38"/>
      <c r="DWV17" s="38"/>
      <c r="DWW17" s="38"/>
      <c r="DWX17" s="38"/>
      <c r="DWY17" s="38"/>
      <c r="DWZ17" s="38"/>
      <c r="DXA17" s="38"/>
      <c r="DXB17" s="38"/>
      <c r="DXC17" s="38"/>
      <c r="DXD17" s="38"/>
      <c r="DXE17" s="38"/>
      <c r="DXF17" s="38"/>
      <c r="DXG17" s="38"/>
      <c r="DXH17" s="38"/>
      <c r="DXI17" s="38"/>
      <c r="DXJ17" s="38"/>
      <c r="DXK17" s="38"/>
      <c r="DXL17" s="38"/>
      <c r="DXM17" s="38"/>
      <c r="DXN17" s="38"/>
      <c r="DXO17" s="38"/>
      <c r="DXP17" s="38"/>
      <c r="DXQ17" s="38"/>
      <c r="DXR17" s="38"/>
      <c r="DXS17" s="38"/>
      <c r="DXT17" s="38"/>
      <c r="DXU17" s="38"/>
      <c r="DXV17" s="38"/>
      <c r="DXW17" s="38"/>
      <c r="DXX17" s="38"/>
      <c r="DXY17" s="38"/>
      <c r="DXZ17" s="38"/>
      <c r="DYA17" s="38"/>
      <c r="DYB17" s="38"/>
      <c r="DYC17" s="38"/>
      <c r="DYD17" s="38"/>
      <c r="DYE17" s="38"/>
      <c r="DYF17" s="38"/>
      <c r="DYG17" s="38"/>
      <c r="DYH17" s="38"/>
      <c r="DYI17" s="38"/>
      <c r="DYJ17" s="38"/>
      <c r="DYK17" s="38"/>
      <c r="DYL17" s="38"/>
      <c r="DYM17" s="38"/>
      <c r="DYN17" s="38"/>
      <c r="DYO17" s="38"/>
      <c r="DYP17" s="38"/>
      <c r="DYQ17" s="38"/>
      <c r="DYR17" s="38"/>
      <c r="DYS17" s="38"/>
      <c r="DYT17" s="38"/>
      <c r="DYU17" s="38"/>
      <c r="DYV17" s="38"/>
      <c r="DYW17" s="38"/>
      <c r="DYX17" s="38"/>
      <c r="DYY17" s="38"/>
      <c r="DYZ17" s="38"/>
      <c r="DZA17" s="38"/>
      <c r="DZB17" s="38"/>
      <c r="DZC17" s="38"/>
      <c r="DZD17" s="38"/>
      <c r="DZE17" s="38"/>
      <c r="DZF17" s="38"/>
      <c r="DZG17" s="38"/>
      <c r="DZH17" s="38"/>
      <c r="DZI17" s="38"/>
      <c r="DZJ17" s="38"/>
      <c r="DZK17" s="38"/>
      <c r="DZL17" s="38"/>
      <c r="DZM17" s="38"/>
      <c r="DZN17" s="38"/>
      <c r="DZO17" s="38"/>
      <c r="DZP17" s="38"/>
      <c r="DZQ17" s="38"/>
      <c r="DZR17" s="38"/>
      <c r="DZS17" s="38"/>
      <c r="DZT17" s="38"/>
      <c r="DZU17" s="38"/>
      <c r="DZV17" s="38"/>
      <c r="DZW17" s="38"/>
      <c r="DZX17" s="38"/>
      <c r="DZY17" s="38"/>
      <c r="DZZ17" s="38"/>
      <c r="EAA17" s="38"/>
      <c r="EAB17" s="38"/>
      <c r="EAC17" s="38"/>
      <c r="EAD17" s="38"/>
      <c r="EAE17" s="38"/>
      <c r="EAF17" s="38"/>
      <c r="EAG17" s="38"/>
      <c r="EAH17" s="38"/>
      <c r="EAI17" s="38"/>
      <c r="EAJ17" s="38"/>
      <c r="EAK17" s="38"/>
      <c r="EAL17" s="38"/>
      <c r="EAM17" s="38"/>
      <c r="EAN17" s="38"/>
      <c r="EAO17" s="38"/>
      <c r="EAP17" s="38"/>
      <c r="EAQ17" s="38"/>
      <c r="EAR17" s="38"/>
      <c r="EAS17" s="38"/>
      <c r="EAT17" s="38"/>
      <c r="EAU17" s="38"/>
      <c r="EAV17" s="38"/>
      <c r="EAW17" s="38"/>
      <c r="EAX17" s="38"/>
      <c r="EAY17" s="38"/>
      <c r="EAZ17" s="38"/>
      <c r="EBA17" s="38"/>
      <c r="EBB17" s="38"/>
      <c r="EBC17" s="38"/>
      <c r="EBD17" s="38"/>
      <c r="EBE17" s="38"/>
      <c r="EBF17" s="38"/>
      <c r="EBG17" s="38"/>
      <c r="EBH17" s="38"/>
      <c r="EBI17" s="38"/>
      <c r="EBJ17" s="38"/>
      <c r="EBK17" s="38"/>
      <c r="EBL17" s="38"/>
      <c r="EBM17" s="38"/>
      <c r="EBN17" s="38"/>
      <c r="EBO17" s="38"/>
      <c r="EBP17" s="38"/>
      <c r="EBQ17" s="38"/>
      <c r="EBR17" s="38"/>
      <c r="EBS17" s="38"/>
      <c r="EBT17" s="38"/>
      <c r="EBU17" s="38"/>
      <c r="EBV17" s="38"/>
      <c r="EBW17" s="38"/>
      <c r="EBX17" s="38"/>
      <c r="EBY17" s="38"/>
      <c r="EBZ17" s="38"/>
      <c r="ECA17" s="38"/>
      <c r="ECB17" s="38"/>
      <c r="ECC17" s="38"/>
      <c r="ECD17" s="38"/>
      <c r="ECE17" s="38"/>
      <c r="ECF17" s="38"/>
      <c r="ECG17" s="38"/>
      <c r="ECH17" s="38"/>
      <c r="ECI17" s="38"/>
      <c r="ECJ17" s="38"/>
      <c r="ECK17" s="38"/>
      <c r="ECL17" s="38"/>
      <c r="ECM17" s="38"/>
      <c r="ECN17" s="38"/>
      <c r="ECO17" s="38"/>
      <c r="ECP17" s="38"/>
      <c r="ECQ17" s="38"/>
      <c r="ECR17" s="38"/>
      <c r="ECS17" s="38"/>
      <c r="ECT17" s="38"/>
      <c r="ECU17" s="38"/>
      <c r="ECV17" s="38"/>
      <c r="ECW17" s="38"/>
      <c r="ECX17" s="38"/>
      <c r="ECY17" s="38"/>
      <c r="ECZ17" s="38"/>
      <c r="EDA17" s="38"/>
      <c r="EDB17" s="38"/>
      <c r="EDC17" s="38"/>
      <c r="EDD17" s="38"/>
      <c r="EDE17" s="38"/>
      <c r="EDF17" s="38"/>
      <c r="EDG17" s="38"/>
      <c r="EDH17" s="38"/>
      <c r="EDI17" s="38"/>
      <c r="EDJ17" s="38"/>
      <c r="EDK17" s="38"/>
      <c r="EDL17" s="38"/>
      <c r="EDM17" s="38"/>
      <c r="EDN17" s="38"/>
      <c r="EDO17" s="38"/>
      <c r="EDP17" s="38"/>
      <c r="EDQ17" s="38"/>
      <c r="EDR17" s="38"/>
      <c r="EDS17" s="38"/>
      <c r="EDT17" s="38"/>
      <c r="EDU17" s="38"/>
      <c r="EDV17" s="38"/>
      <c r="EDW17" s="38"/>
      <c r="EDX17" s="38"/>
      <c r="EDY17" s="38"/>
      <c r="EDZ17" s="38"/>
      <c r="EEA17" s="38"/>
      <c r="EEB17" s="38"/>
      <c r="EEC17" s="38"/>
      <c r="EED17" s="38"/>
      <c r="EEE17" s="38"/>
      <c r="EEF17" s="38"/>
      <c r="EEG17" s="38"/>
      <c r="EEH17" s="38"/>
      <c r="EEI17" s="38"/>
      <c r="EEJ17" s="38"/>
      <c r="EEK17" s="38"/>
      <c r="EEL17" s="38"/>
      <c r="EEM17" s="38"/>
      <c r="EEN17" s="38"/>
      <c r="EEO17" s="38"/>
      <c r="EEP17" s="38"/>
      <c r="EEQ17" s="38"/>
      <c r="EER17" s="38"/>
      <c r="EES17" s="38"/>
      <c r="EET17" s="38"/>
      <c r="EEU17" s="38"/>
      <c r="EEV17" s="38"/>
      <c r="EEW17" s="38"/>
      <c r="EEX17" s="38"/>
      <c r="EEY17" s="38"/>
      <c r="EEZ17" s="38"/>
      <c r="EFA17" s="38"/>
      <c r="EFB17" s="38"/>
      <c r="EFC17" s="38"/>
      <c r="EFD17" s="38"/>
      <c r="EFE17" s="38"/>
      <c r="EFF17" s="38"/>
      <c r="EFG17" s="38"/>
      <c r="EFH17" s="38"/>
      <c r="EFI17" s="38"/>
      <c r="EFJ17" s="38"/>
      <c r="EFK17" s="38"/>
      <c r="EFL17" s="38"/>
      <c r="EFM17" s="38"/>
      <c r="EFN17" s="38"/>
      <c r="EFO17" s="38"/>
      <c r="EFP17" s="38"/>
      <c r="EFQ17" s="38"/>
      <c r="EFR17" s="38"/>
      <c r="EFS17" s="38"/>
      <c r="EFT17" s="38"/>
      <c r="EFU17" s="38"/>
      <c r="EFV17" s="38"/>
      <c r="EFW17" s="38"/>
      <c r="EFX17" s="38"/>
      <c r="EFY17" s="38"/>
      <c r="EFZ17" s="38"/>
      <c r="EGA17" s="38"/>
      <c r="EGB17" s="38"/>
      <c r="EGC17" s="38"/>
      <c r="EGD17" s="38"/>
      <c r="EGE17" s="38"/>
      <c r="EGF17" s="38"/>
      <c r="EGG17" s="38"/>
      <c r="EGH17" s="38"/>
      <c r="EGI17" s="38"/>
      <c r="EGJ17" s="38"/>
      <c r="EGK17" s="38"/>
      <c r="EGL17" s="38"/>
      <c r="EGM17" s="38"/>
      <c r="EGN17" s="38"/>
      <c r="EGO17" s="38"/>
      <c r="EGP17" s="38"/>
      <c r="EGQ17" s="38"/>
      <c r="EGR17" s="38"/>
      <c r="EGS17" s="38"/>
      <c r="EGT17" s="38"/>
      <c r="EGU17" s="38"/>
      <c r="EGV17" s="38"/>
      <c r="EGW17" s="38"/>
      <c r="EGX17" s="38"/>
      <c r="EGY17" s="38"/>
      <c r="EGZ17" s="38"/>
      <c r="EHA17" s="38"/>
      <c r="EHB17" s="38"/>
      <c r="EHC17" s="38"/>
      <c r="EHD17" s="38"/>
      <c r="EHE17" s="38"/>
      <c r="EHF17" s="38"/>
      <c r="EHG17" s="38"/>
      <c r="EHH17" s="38"/>
      <c r="EHI17" s="38"/>
      <c r="EHJ17" s="38"/>
      <c r="EHK17" s="38"/>
      <c r="EHL17" s="38"/>
      <c r="EHM17" s="38"/>
      <c r="EHN17" s="38"/>
      <c r="EHO17" s="38"/>
      <c r="EHP17" s="38"/>
      <c r="EHQ17" s="38"/>
      <c r="EHR17" s="38"/>
      <c r="EHS17" s="38"/>
      <c r="EHT17" s="38"/>
      <c r="EHU17" s="38"/>
      <c r="EHV17" s="38"/>
      <c r="EHW17" s="38"/>
      <c r="EHX17" s="38"/>
      <c r="EHY17" s="38"/>
      <c r="EHZ17" s="38"/>
      <c r="EIA17" s="38"/>
      <c r="EIB17" s="38"/>
      <c r="EIC17" s="38"/>
      <c r="EID17" s="38"/>
      <c r="EIE17" s="38"/>
      <c r="EIF17" s="38"/>
      <c r="EIG17" s="38"/>
      <c r="EIH17" s="38"/>
      <c r="EII17" s="38"/>
      <c r="EIJ17" s="38"/>
      <c r="EIK17" s="38"/>
      <c r="EIL17" s="38"/>
      <c r="EIM17" s="38"/>
      <c r="EIN17" s="38"/>
      <c r="EIO17" s="38"/>
      <c r="EIP17" s="38"/>
      <c r="EIQ17" s="38"/>
      <c r="EIR17" s="38"/>
      <c r="EIS17" s="38"/>
      <c r="EIT17" s="38"/>
      <c r="EIU17" s="38"/>
      <c r="EIV17" s="38"/>
      <c r="EIW17" s="38"/>
      <c r="EIX17" s="38"/>
      <c r="EIY17" s="38"/>
      <c r="EIZ17" s="38"/>
      <c r="EJA17" s="38"/>
      <c r="EJB17" s="38"/>
      <c r="EJC17" s="38"/>
      <c r="EJD17" s="38"/>
      <c r="EJE17" s="38"/>
      <c r="EJF17" s="38"/>
      <c r="EJG17" s="38"/>
      <c r="EJH17" s="38"/>
      <c r="EJI17" s="38"/>
      <c r="EJJ17" s="38"/>
      <c r="EJK17" s="38"/>
      <c r="EJL17" s="38"/>
      <c r="EJM17" s="38"/>
      <c r="EJN17" s="38"/>
      <c r="EJO17" s="38"/>
      <c r="EJP17" s="38"/>
      <c r="EJQ17" s="38"/>
      <c r="EJR17" s="38"/>
      <c r="EJS17" s="38"/>
      <c r="EJT17" s="38"/>
      <c r="EJU17" s="38"/>
      <c r="EJV17" s="38"/>
      <c r="EJW17" s="38"/>
      <c r="EJX17" s="38"/>
      <c r="EJY17" s="38"/>
      <c r="EJZ17" s="38"/>
      <c r="EKA17" s="38"/>
      <c r="EKB17" s="38"/>
      <c r="EKC17" s="38"/>
      <c r="EKD17" s="38"/>
      <c r="EKE17" s="38"/>
      <c r="EKF17" s="38"/>
      <c r="EKG17" s="38"/>
      <c r="EKH17" s="38"/>
      <c r="EKI17" s="38"/>
      <c r="EKJ17" s="38"/>
      <c r="EKK17" s="38"/>
      <c r="EKL17" s="38"/>
      <c r="EKM17" s="38"/>
      <c r="EKN17" s="38"/>
      <c r="EKO17" s="38"/>
      <c r="EKP17" s="38"/>
      <c r="EKQ17" s="38"/>
      <c r="EKR17" s="38"/>
      <c r="EKS17" s="38"/>
      <c r="EKT17" s="38"/>
      <c r="EKU17" s="38"/>
      <c r="EKV17" s="38"/>
      <c r="EKW17" s="38"/>
      <c r="EKX17" s="38"/>
      <c r="EKY17" s="38"/>
      <c r="EKZ17" s="38"/>
      <c r="ELA17" s="38"/>
      <c r="ELB17" s="38"/>
      <c r="ELC17" s="38"/>
      <c r="ELD17" s="38"/>
      <c r="ELE17" s="38"/>
      <c r="ELF17" s="38"/>
      <c r="ELG17" s="38"/>
      <c r="ELH17" s="38"/>
      <c r="ELI17" s="38"/>
      <c r="ELJ17" s="38"/>
      <c r="ELK17" s="38"/>
      <c r="ELL17" s="38"/>
      <c r="ELM17" s="38"/>
      <c r="ELN17" s="38"/>
      <c r="ELO17" s="38"/>
      <c r="ELP17" s="38"/>
      <c r="ELQ17" s="38"/>
      <c r="ELR17" s="38"/>
      <c r="ELS17" s="38"/>
      <c r="ELT17" s="38"/>
      <c r="ELU17" s="38"/>
      <c r="ELV17" s="38"/>
      <c r="ELW17" s="38"/>
      <c r="ELX17" s="38"/>
      <c r="ELY17" s="38"/>
      <c r="ELZ17" s="38"/>
      <c r="EMA17" s="38"/>
      <c r="EMB17" s="38"/>
      <c r="EMC17" s="38"/>
      <c r="EMD17" s="38"/>
      <c r="EME17" s="38"/>
      <c r="EMF17" s="38"/>
      <c r="EMG17" s="38"/>
      <c r="EMH17" s="38"/>
      <c r="EMI17" s="38"/>
      <c r="EMJ17" s="38"/>
      <c r="EMK17" s="38"/>
      <c r="EML17" s="38"/>
      <c r="EMM17" s="38"/>
      <c r="EMN17" s="38"/>
      <c r="EMO17" s="38"/>
      <c r="EMP17" s="38"/>
      <c r="EMQ17" s="38"/>
      <c r="EMR17" s="38"/>
      <c r="EMS17" s="38"/>
      <c r="EMT17" s="38"/>
      <c r="EMU17" s="38"/>
      <c r="EMV17" s="38"/>
      <c r="EMW17" s="38"/>
      <c r="EMX17" s="38"/>
      <c r="EMY17" s="38"/>
      <c r="EMZ17" s="38"/>
      <c r="ENA17" s="38"/>
      <c r="ENB17" s="38"/>
      <c r="ENC17" s="38"/>
      <c r="END17" s="38"/>
      <c r="ENE17" s="38"/>
      <c r="ENF17" s="38"/>
      <c r="ENG17" s="38"/>
      <c r="ENH17" s="38"/>
      <c r="ENI17" s="38"/>
      <c r="ENJ17" s="38"/>
      <c r="ENK17" s="38"/>
      <c r="ENL17" s="38"/>
      <c r="ENM17" s="38"/>
      <c r="ENN17" s="38"/>
      <c r="ENO17" s="38"/>
      <c r="ENP17" s="38"/>
      <c r="ENQ17" s="38"/>
      <c r="ENR17" s="38"/>
      <c r="ENS17" s="38"/>
      <c r="ENT17" s="38"/>
      <c r="ENU17" s="38"/>
      <c r="ENV17" s="38"/>
      <c r="ENW17" s="38"/>
      <c r="ENX17" s="38"/>
      <c r="ENY17" s="38"/>
      <c r="ENZ17" s="38"/>
      <c r="EOA17" s="38"/>
      <c r="EOB17" s="38"/>
      <c r="EOC17" s="38"/>
      <c r="EOD17" s="38"/>
      <c r="EOE17" s="38"/>
      <c r="EOF17" s="38"/>
      <c r="EOG17" s="38"/>
      <c r="EOH17" s="38"/>
      <c r="EOI17" s="38"/>
      <c r="EOJ17" s="38"/>
      <c r="EOK17" s="38"/>
      <c r="EOL17" s="38"/>
      <c r="EOM17" s="38"/>
      <c r="EON17" s="38"/>
      <c r="EOO17" s="38"/>
      <c r="EOP17" s="38"/>
      <c r="EOQ17" s="38"/>
      <c r="EOR17" s="38"/>
      <c r="EOS17" s="38"/>
      <c r="EOT17" s="38"/>
      <c r="EOU17" s="38"/>
      <c r="EOV17" s="38"/>
      <c r="EOW17" s="38"/>
      <c r="EOX17" s="38"/>
      <c r="EOY17" s="38"/>
      <c r="EOZ17" s="38"/>
      <c r="EPA17" s="38"/>
      <c r="EPB17" s="38"/>
      <c r="EPC17" s="38"/>
      <c r="EPD17" s="38"/>
      <c r="EPE17" s="38"/>
      <c r="EPF17" s="38"/>
      <c r="EPG17" s="38"/>
      <c r="EPH17" s="38"/>
      <c r="EPI17" s="38"/>
      <c r="EPJ17" s="38"/>
      <c r="EPK17" s="38"/>
      <c r="EPL17" s="38"/>
      <c r="EPM17" s="38"/>
      <c r="EPN17" s="38"/>
      <c r="EPO17" s="38"/>
      <c r="EPP17" s="38"/>
      <c r="EPQ17" s="38"/>
      <c r="EPR17" s="38"/>
      <c r="EPS17" s="38"/>
      <c r="EPT17" s="38"/>
      <c r="EPU17" s="38"/>
      <c r="EPV17" s="38"/>
      <c r="EPW17" s="38"/>
      <c r="EPX17" s="38"/>
      <c r="EPY17" s="38"/>
      <c r="EPZ17" s="38"/>
      <c r="EQA17" s="38"/>
      <c r="EQB17" s="38"/>
      <c r="EQC17" s="38"/>
      <c r="EQD17" s="38"/>
      <c r="EQE17" s="38"/>
      <c r="EQF17" s="38"/>
      <c r="EQG17" s="38"/>
      <c r="EQH17" s="38"/>
      <c r="EQI17" s="38"/>
      <c r="EQJ17" s="38"/>
      <c r="EQK17" s="38"/>
      <c r="EQL17" s="38"/>
      <c r="EQM17" s="38"/>
      <c r="EQN17" s="38"/>
      <c r="EQO17" s="38"/>
      <c r="EQP17" s="38"/>
      <c r="EQQ17" s="38"/>
      <c r="EQR17" s="38"/>
      <c r="EQS17" s="38"/>
      <c r="EQT17" s="38"/>
      <c r="EQU17" s="38"/>
      <c r="EQV17" s="38"/>
      <c r="EQW17" s="38"/>
      <c r="EQX17" s="38"/>
      <c r="EQY17" s="38"/>
      <c r="EQZ17" s="38"/>
      <c r="ERA17" s="38"/>
      <c r="ERB17" s="38"/>
      <c r="ERC17" s="38"/>
      <c r="ERD17" s="38"/>
      <c r="ERE17" s="38"/>
      <c r="ERF17" s="38"/>
      <c r="ERG17" s="38"/>
      <c r="ERH17" s="38"/>
      <c r="ERI17" s="38"/>
      <c r="ERJ17" s="38"/>
      <c r="ERK17" s="38"/>
      <c r="ERL17" s="38"/>
      <c r="ERM17" s="38"/>
      <c r="ERN17" s="38"/>
      <c r="ERO17" s="38"/>
      <c r="ERP17" s="38"/>
      <c r="ERQ17" s="38"/>
      <c r="ERR17" s="38"/>
      <c r="ERS17" s="38"/>
      <c r="ERT17" s="38"/>
      <c r="ERU17" s="38"/>
      <c r="ERV17" s="38"/>
      <c r="ERW17" s="38"/>
      <c r="ERX17" s="38"/>
      <c r="ERY17" s="38"/>
      <c r="ERZ17" s="38"/>
      <c r="ESA17" s="38"/>
      <c r="ESB17" s="38"/>
      <c r="ESC17" s="38"/>
      <c r="ESD17" s="38"/>
      <c r="ESE17" s="38"/>
      <c r="ESF17" s="38"/>
      <c r="ESG17" s="38"/>
      <c r="ESH17" s="38"/>
      <c r="ESI17" s="38"/>
      <c r="ESJ17" s="38"/>
      <c r="ESK17" s="38"/>
      <c r="ESL17" s="38"/>
      <c r="ESM17" s="38"/>
      <c r="ESN17" s="38"/>
      <c r="ESO17" s="38"/>
      <c r="ESP17" s="38"/>
      <c r="ESQ17" s="38"/>
      <c r="ESR17" s="38"/>
      <c r="ESS17" s="38"/>
      <c r="EST17" s="38"/>
      <c r="ESU17" s="38"/>
      <c r="ESV17" s="38"/>
      <c r="ESW17" s="38"/>
      <c r="ESX17" s="38"/>
      <c r="ESY17" s="38"/>
      <c r="ESZ17" s="38"/>
      <c r="ETA17" s="38"/>
      <c r="ETB17" s="38"/>
      <c r="ETC17" s="38"/>
      <c r="ETD17" s="38"/>
      <c r="ETE17" s="38"/>
      <c r="ETF17" s="38"/>
      <c r="ETG17" s="38"/>
      <c r="ETH17" s="38"/>
      <c r="ETI17" s="38"/>
      <c r="ETJ17" s="38"/>
      <c r="ETK17" s="38"/>
      <c r="ETL17" s="38"/>
      <c r="ETM17" s="38"/>
      <c r="ETN17" s="38"/>
      <c r="ETO17" s="38"/>
      <c r="ETP17" s="38"/>
      <c r="ETQ17" s="38"/>
      <c r="ETR17" s="38"/>
      <c r="ETS17" s="38"/>
      <c r="ETT17" s="38"/>
      <c r="ETU17" s="38"/>
      <c r="ETV17" s="38"/>
      <c r="ETW17" s="38"/>
      <c r="ETX17" s="38"/>
      <c r="ETY17" s="38"/>
      <c r="ETZ17" s="38"/>
      <c r="EUA17" s="38"/>
      <c r="EUB17" s="38"/>
      <c r="EUC17" s="38"/>
      <c r="EUD17" s="38"/>
      <c r="EUE17" s="38"/>
      <c r="EUF17" s="38"/>
      <c r="EUG17" s="38"/>
      <c r="EUH17" s="38"/>
      <c r="EUI17" s="38"/>
      <c r="EUJ17" s="38"/>
      <c r="EUK17" s="38"/>
      <c r="EUL17" s="38"/>
      <c r="EUM17" s="38"/>
      <c r="EUN17" s="38"/>
      <c r="EUO17" s="38"/>
      <c r="EUP17" s="38"/>
      <c r="EUQ17" s="38"/>
      <c r="EUR17" s="38"/>
      <c r="EUS17" s="38"/>
      <c r="EUT17" s="38"/>
      <c r="EUU17" s="38"/>
      <c r="EUV17" s="38"/>
      <c r="EUW17" s="38"/>
      <c r="EUX17" s="38"/>
      <c r="EUY17" s="38"/>
      <c r="EUZ17" s="38"/>
      <c r="EVA17" s="38"/>
      <c r="EVB17" s="38"/>
      <c r="EVC17" s="38"/>
      <c r="EVD17" s="38"/>
      <c r="EVE17" s="38"/>
      <c r="EVF17" s="38"/>
      <c r="EVG17" s="38"/>
      <c r="EVH17" s="38"/>
      <c r="EVI17" s="38"/>
      <c r="EVJ17" s="38"/>
      <c r="EVK17" s="38"/>
      <c r="EVL17" s="38"/>
      <c r="EVM17" s="38"/>
      <c r="EVN17" s="38"/>
      <c r="EVO17" s="38"/>
      <c r="EVP17" s="38"/>
      <c r="EVQ17" s="38"/>
      <c r="EVR17" s="38"/>
      <c r="EVS17" s="38"/>
      <c r="EVT17" s="38"/>
      <c r="EVU17" s="38"/>
      <c r="EVV17" s="38"/>
      <c r="EVW17" s="38"/>
      <c r="EVX17" s="38"/>
      <c r="EVY17" s="38"/>
      <c r="EVZ17" s="38"/>
      <c r="EWA17" s="38"/>
      <c r="EWB17" s="38"/>
      <c r="EWC17" s="38"/>
      <c r="EWD17" s="38"/>
      <c r="EWE17" s="38"/>
      <c r="EWF17" s="38"/>
      <c r="EWG17" s="38"/>
      <c r="EWH17" s="38"/>
      <c r="EWI17" s="38"/>
      <c r="EWJ17" s="38"/>
      <c r="EWK17" s="38"/>
      <c r="EWL17" s="38"/>
      <c r="EWM17" s="38"/>
      <c r="EWN17" s="38"/>
      <c r="EWO17" s="38"/>
      <c r="EWP17" s="38"/>
      <c r="EWQ17" s="38"/>
      <c r="EWR17" s="38"/>
      <c r="EWS17" s="38"/>
      <c r="EWT17" s="38"/>
      <c r="EWU17" s="38"/>
      <c r="EWV17" s="38"/>
      <c r="EWW17" s="38"/>
      <c r="EWX17" s="38"/>
      <c r="EWY17" s="38"/>
      <c r="EWZ17" s="38"/>
      <c r="EXA17" s="38"/>
      <c r="EXB17" s="38"/>
      <c r="EXC17" s="38"/>
      <c r="EXD17" s="38"/>
      <c r="EXE17" s="38"/>
      <c r="EXF17" s="38"/>
      <c r="EXG17" s="38"/>
      <c r="EXH17" s="38"/>
      <c r="EXI17" s="38"/>
      <c r="EXJ17" s="38"/>
      <c r="EXK17" s="38"/>
      <c r="EXL17" s="38"/>
      <c r="EXM17" s="38"/>
      <c r="EXN17" s="38"/>
      <c r="EXO17" s="38"/>
      <c r="EXP17" s="38"/>
      <c r="EXQ17" s="38"/>
      <c r="EXR17" s="38"/>
      <c r="EXS17" s="38"/>
      <c r="EXT17" s="38"/>
      <c r="EXU17" s="38"/>
      <c r="EXV17" s="38"/>
      <c r="EXW17" s="38"/>
      <c r="EXX17" s="38"/>
      <c r="EXY17" s="38"/>
      <c r="EXZ17" s="38"/>
      <c r="EYA17" s="38"/>
      <c r="EYB17" s="38"/>
      <c r="EYC17" s="38"/>
      <c r="EYD17" s="38"/>
      <c r="EYE17" s="38"/>
      <c r="EYF17" s="38"/>
      <c r="EYG17" s="38"/>
      <c r="EYH17" s="38"/>
      <c r="EYI17" s="38"/>
      <c r="EYJ17" s="38"/>
      <c r="EYK17" s="38"/>
      <c r="EYL17" s="38"/>
      <c r="EYM17" s="38"/>
      <c r="EYN17" s="38"/>
      <c r="EYO17" s="38"/>
      <c r="EYP17" s="38"/>
      <c r="EYQ17" s="38"/>
      <c r="EYR17" s="38"/>
      <c r="EYS17" s="38"/>
      <c r="EYT17" s="38"/>
      <c r="EYU17" s="38"/>
      <c r="EYV17" s="38"/>
      <c r="EYW17" s="38"/>
      <c r="EYX17" s="38"/>
      <c r="EYY17" s="38"/>
      <c r="EYZ17" s="38"/>
      <c r="EZA17" s="38"/>
      <c r="EZB17" s="38"/>
      <c r="EZC17" s="38"/>
      <c r="EZD17" s="38"/>
      <c r="EZE17" s="38"/>
      <c r="EZF17" s="38"/>
      <c r="EZG17" s="38"/>
      <c r="EZH17" s="38"/>
      <c r="EZI17" s="38"/>
      <c r="EZJ17" s="38"/>
      <c r="EZK17" s="38"/>
      <c r="EZL17" s="38"/>
      <c r="EZM17" s="38"/>
      <c r="EZN17" s="38"/>
      <c r="EZO17" s="38"/>
      <c r="EZP17" s="38"/>
      <c r="EZQ17" s="38"/>
      <c r="EZR17" s="38"/>
      <c r="EZS17" s="38"/>
      <c r="EZT17" s="38"/>
      <c r="EZU17" s="38"/>
      <c r="EZV17" s="38"/>
      <c r="EZW17" s="38"/>
      <c r="EZX17" s="38"/>
      <c r="EZY17" s="38"/>
      <c r="EZZ17" s="38"/>
      <c r="FAA17" s="38"/>
      <c r="FAB17" s="38"/>
      <c r="FAC17" s="38"/>
      <c r="FAD17" s="38"/>
      <c r="FAE17" s="38"/>
      <c r="FAF17" s="38"/>
      <c r="FAG17" s="38"/>
      <c r="FAH17" s="38"/>
      <c r="FAI17" s="38"/>
      <c r="FAJ17" s="38"/>
      <c r="FAK17" s="38"/>
      <c r="FAL17" s="38"/>
      <c r="FAM17" s="38"/>
      <c r="FAN17" s="38"/>
      <c r="FAO17" s="38"/>
      <c r="FAP17" s="38"/>
      <c r="FAQ17" s="38"/>
      <c r="FAR17" s="38"/>
      <c r="FAS17" s="38"/>
      <c r="FAT17" s="38"/>
      <c r="FAU17" s="38"/>
      <c r="FAV17" s="38"/>
      <c r="FAW17" s="38"/>
      <c r="FAX17" s="38"/>
      <c r="FAY17" s="38"/>
      <c r="FAZ17" s="38"/>
      <c r="FBA17" s="38"/>
      <c r="FBB17" s="38"/>
      <c r="FBC17" s="38"/>
      <c r="FBD17" s="38"/>
      <c r="FBE17" s="38"/>
      <c r="FBF17" s="38"/>
      <c r="FBG17" s="38"/>
      <c r="FBH17" s="38"/>
      <c r="FBI17" s="38"/>
      <c r="FBJ17" s="38"/>
      <c r="FBK17" s="38"/>
      <c r="FBL17" s="38"/>
      <c r="FBM17" s="38"/>
      <c r="FBN17" s="38"/>
      <c r="FBO17" s="38"/>
      <c r="FBP17" s="38"/>
      <c r="FBQ17" s="38"/>
      <c r="FBR17" s="38"/>
      <c r="FBS17" s="38"/>
      <c r="FBT17" s="38"/>
      <c r="FBU17" s="38"/>
      <c r="FBV17" s="38"/>
      <c r="FBW17" s="38"/>
      <c r="FBX17" s="38"/>
      <c r="FBY17" s="38"/>
      <c r="FBZ17" s="38"/>
      <c r="FCA17" s="38"/>
      <c r="FCB17" s="38"/>
      <c r="FCC17" s="38"/>
      <c r="FCD17" s="38"/>
      <c r="FCE17" s="38"/>
      <c r="FCF17" s="38"/>
      <c r="FCG17" s="38"/>
      <c r="FCH17" s="38"/>
      <c r="FCI17" s="38"/>
      <c r="FCJ17" s="38"/>
      <c r="FCK17" s="38"/>
      <c r="FCL17" s="38"/>
      <c r="FCM17" s="38"/>
      <c r="FCN17" s="38"/>
      <c r="FCO17" s="38"/>
      <c r="FCP17" s="38"/>
      <c r="FCQ17" s="38"/>
      <c r="FCR17" s="38"/>
      <c r="FCS17" s="38"/>
      <c r="FCT17" s="38"/>
      <c r="FCU17" s="38"/>
      <c r="FCV17" s="38"/>
      <c r="FCW17" s="38"/>
      <c r="FCX17" s="38"/>
      <c r="FCY17" s="38"/>
      <c r="FCZ17" s="38"/>
      <c r="FDA17" s="38"/>
      <c r="FDB17" s="38"/>
      <c r="FDC17" s="38"/>
      <c r="FDD17" s="38"/>
      <c r="FDE17" s="38"/>
      <c r="FDF17" s="38"/>
      <c r="FDG17" s="38"/>
      <c r="FDH17" s="38"/>
      <c r="FDI17" s="38"/>
      <c r="FDJ17" s="38"/>
      <c r="FDK17" s="38"/>
      <c r="FDL17" s="38"/>
      <c r="FDM17" s="38"/>
      <c r="FDN17" s="38"/>
      <c r="FDO17" s="38"/>
      <c r="FDP17" s="38"/>
      <c r="FDQ17" s="38"/>
      <c r="FDR17" s="38"/>
      <c r="FDS17" s="38"/>
      <c r="FDT17" s="38"/>
      <c r="FDU17" s="38"/>
      <c r="FDV17" s="38"/>
      <c r="FDW17" s="38"/>
      <c r="FDX17" s="38"/>
      <c r="FDY17" s="38"/>
      <c r="FDZ17" s="38"/>
      <c r="FEA17" s="38"/>
      <c r="FEB17" s="38"/>
      <c r="FEC17" s="38"/>
      <c r="FED17" s="38"/>
      <c r="FEE17" s="38"/>
      <c r="FEF17" s="38"/>
      <c r="FEG17" s="38"/>
      <c r="FEH17" s="38"/>
      <c r="FEI17" s="38"/>
      <c r="FEJ17" s="38"/>
      <c r="FEK17" s="38"/>
      <c r="FEL17" s="38"/>
      <c r="FEM17" s="38"/>
      <c r="FEN17" s="38"/>
      <c r="FEO17" s="38"/>
      <c r="FEP17" s="38"/>
      <c r="FEQ17" s="38"/>
      <c r="FER17" s="38"/>
      <c r="FES17" s="38"/>
      <c r="FET17" s="38"/>
      <c r="FEU17" s="38"/>
      <c r="FEV17" s="38"/>
      <c r="FEW17" s="38"/>
      <c r="FEX17" s="38"/>
      <c r="FEY17" s="38"/>
      <c r="FEZ17" s="38"/>
      <c r="FFA17" s="38"/>
      <c r="FFB17" s="38"/>
      <c r="FFC17" s="38"/>
      <c r="FFD17" s="38"/>
      <c r="FFE17" s="38"/>
      <c r="FFF17" s="38"/>
      <c r="FFG17" s="38"/>
      <c r="FFH17" s="38"/>
      <c r="FFI17" s="38"/>
      <c r="FFJ17" s="38"/>
      <c r="FFK17" s="38"/>
      <c r="FFL17" s="38"/>
      <c r="FFM17" s="38"/>
      <c r="FFN17" s="38"/>
      <c r="FFO17" s="38"/>
      <c r="FFP17" s="38"/>
      <c r="FFQ17" s="38"/>
      <c r="FFR17" s="38"/>
      <c r="FFS17" s="38"/>
      <c r="FFT17" s="38"/>
      <c r="FFU17" s="38"/>
      <c r="FFV17" s="38"/>
      <c r="FFW17" s="38"/>
      <c r="FFX17" s="38"/>
      <c r="FFY17" s="38"/>
      <c r="FFZ17" s="38"/>
      <c r="FGA17" s="38"/>
      <c r="FGB17" s="38"/>
      <c r="FGC17" s="38"/>
      <c r="FGD17" s="38"/>
      <c r="FGE17" s="38"/>
      <c r="FGF17" s="38"/>
      <c r="FGG17" s="38"/>
      <c r="FGH17" s="38"/>
      <c r="FGI17" s="38"/>
      <c r="FGJ17" s="38"/>
      <c r="FGK17" s="38"/>
      <c r="FGL17" s="38"/>
      <c r="FGM17" s="38"/>
      <c r="FGN17" s="38"/>
      <c r="FGO17" s="38"/>
      <c r="FGP17" s="38"/>
      <c r="FGQ17" s="38"/>
      <c r="FGR17" s="38"/>
      <c r="FGS17" s="38"/>
      <c r="FGT17" s="38"/>
      <c r="FGU17" s="38"/>
      <c r="FGV17" s="38"/>
      <c r="FGW17" s="38"/>
      <c r="FGX17" s="38"/>
      <c r="FGY17" s="38"/>
      <c r="FGZ17" s="38"/>
      <c r="FHA17" s="38"/>
      <c r="FHB17" s="38"/>
      <c r="FHC17" s="38"/>
      <c r="FHD17" s="38"/>
      <c r="FHE17" s="38"/>
      <c r="FHF17" s="38"/>
      <c r="FHG17" s="38"/>
      <c r="FHH17" s="38"/>
      <c r="FHI17" s="38"/>
      <c r="FHJ17" s="38"/>
      <c r="FHK17" s="38"/>
      <c r="FHL17" s="38"/>
      <c r="FHM17" s="38"/>
      <c r="FHN17" s="38"/>
      <c r="FHO17" s="38"/>
      <c r="FHP17" s="38"/>
      <c r="FHQ17" s="38"/>
      <c r="FHR17" s="38"/>
      <c r="FHS17" s="38"/>
      <c r="FHT17" s="38"/>
      <c r="FHU17" s="38"/>
      <c r="FHV17" s="38"/>
      <c r="FHW17" s="38"/>
      <c r="FHX17" s="38"/>
      <c r="FHY17" s="38"/>
      <c r="FHZ17" s="38"/>
      <c r="FIA17" s="38"/>
      <c r="FIB17" s="38"/>
      <c r="FIC17" s="38"/>
      <c r="FID17" s="38"/>
      <c r="FIE17" s="38"/>
      <c r="FIF17" s="38"/>
      <c r="FIG17" s="38"/>
      <c r="FIH17" s="38"/>
      <c r="FII17" s="38"/>
      <c r="FIJ17" s="38"/>
      <c r="FIK17" s="38"/>
      <c r="FIL17" s="38"/>
      <c r="FIM17" s="38"/>
      <c r="FIN17" s="38"/>
      <c r="FIO17" s="38"/>
      <c r="FIP17" s="38"/>
      <c r="FIQ17" s="38"/>
      <c r="FIR17" s="38"/>
      <c r="FIS17" s="38"/>
      <c r="FIT17" s="38"/>
      <c r="FIU17" s="38"/>
      <c r="FIV17" s="38"/>
      <c r="FIW17" s="38"/>
      <c r="FIX17" s="38"/>
      <c r="FIY17" s="38"/>
      <c r="FIZ17" s="38"/>
      <c r="FJA17" s="38"/>
      <c r="FJB17" s="38"/>
      <c r="FJC17" s="38"/>
      <c r="FJD17" s="38"/>
      <c r="FJE17" s="38"/>
      <c r="FJF17" s="38"/>
      <c r="FJG17" s="38"/>
      <c r="FJH17" s="38"/>
      <c r="FJI17" s="38"/>
      <c r="FJJ17" s="38"/>
      <c r="FJK17" s="38"/>
      <c r="FJL17" s="38"/>
      <c r="FJM17" s="38"/>
      <c r="FJN17" s="38"/>
      <c r="FJO17" s="38"/>
      <c r="FJP17" s="38"/>
      <c r="FJQ17" s="38"/>
      <c r="FJR17" s="38"/>
      <c r="FJS17" s="38"/>
      <c r="FJT17" s="38"/>
      <c r="FJU17" s="38"/>
      <c r="FJV17" s="38"/>
      <c r="FJW17" s="38"/>
      <c r="FJX17" s="38"/>
      <c r="FJY17" s="38"/>
      <c r="FJZ17" s="38"/>
      <c r="FKA17" s="38"/>
      <c r="FKB17" s="38"/>
      <c r="FKC17" s="38"/>
      <c r="FKD17" s="38"/>
      <c r="FKE17" s="38"/>
      <c r="FKF17" s="38"/>
      <c r="FKG17" s="38"/>
      <c r="FKH17" s="38"/>
      <c r="FKI17" s="38"/>
      <c r="FKJ17" s="38"/>
      <c r="FKK17" s="38"/>
      <c r="FKL17" s="38"/>
      <c r="FKM17" s="38"/>
      <c r="FKN17" s="38"/>
      <c r="FKO17" s="38"/>
      <c r="FKP17" s="38"/>
      <c r="FKQ17" s="38"/>
      <c r="FKR17" s="38"/>
      <c r="FKS17" s="38"/>
      <c r="FKT17" s="38"/>
      <c r="FKU17" s="38"/>
      <c r="FKV17" s="38"/>
      <c r="FKW17" s="38"/>
      <c r="FKX17" s="38"/>
      <c r="FKY17" s="38"/>
      <c r="FKZ17" s="38"/>
      <c r="FLA17" s="38"/>
      <c r="FLB17" s="38"/>
      <c r="FLC17" s="38"/>
      <c r="FLD17" s="38"/>
      <c r="FLE17" s="38"/>
      <c r="FLF17" s="38"/>
      <c r="FLG17" s="38"/>
      <c r="FLH17" s="38"/>
      <c r="FLI17" s="38"/>
      <c r="FLJ17" s="38"/>
      <c r="FLK17" s="38"/>
      <c r="FLL17" s="38"/>
      <c r="FLM17" s="38"/>
      <c r="FLN17" s="38"/>
      <c r="FLO17" s="38"/>
      <c r="FLP17" s="38"/>
      <c r="FLQ17" s="38"/>
      <c r="FLR17" s="38"/>
      <c r="FLS17" s="38"/>
      <c r="FLT17" s="38"/>
      <c r="FLU17" s="38"/>
      <c r="FLV17" s="38"/>
      <c r="FLW17" s="38"/>
      <c r="FLX17" s="38"/>
      <c r="FLY17" s="38"/>
      <c r="FLZ17" s="38"/>
      <c r="FMA17" s="38"/>
      <c r="FMB17" s="38"/>
      <c r="FMC17" s="38"/>
      <c r="FMD17" s="38"/>
      <c r="FME17" s="38"/>
      <c r="FMF17" s="38"/>
      <c r="FMG17" s="38"/>
      <c r="FMH17" s="38"/>
      <c r="FMI17" s="38"/>
      <c r="FMJ17" s="38"/>
      <c r="FMK17" s="38"/>
      <c r="FML17" s="38"/>
      <c r="FMM17" s="38"/>
      <c r="FMN17" s="38"/>
      <c r="FMO17" s="38"/>
      <c r="FMP17" s="38"/>
      <c r="FMQ17" s="38"/>
      <c r="FMR17" s="38"/>
      <c r="FMS17" s="38"/>
      <c r="FMT17" s="38"/>
      <c r="FMU17" s="38"/>
      <c r="FMV17" s="38"/>
      <c r="FMW17" s="38"/>
      <c r="FMX17" s="38"/>
      <c r="FMY17" s="38"/>
      <c r="FMZ17" s="38"/>
      <c r="FNA17" s="38"/>
      <c r="FNB17" s="38"/>
      <c r="FNC17" s="38"/>
      <c r="FND17" s="38"/>
      <c r="FNE17" s="38"/>
      <c r="FNF17" s="38"/>
      <c r="FNG17" s="38"/>
      <c r="FNH17" s="38"/>
      <c r="FNI17" s="38"/>
      <c r="FNJ17" s="38"/>
      <c r="FNK17" s="38"/>
      <c r="FNL17" s="38"/>
      <c r="FNM17" s="38"/>
      <c r="FNN17" s="38"/>
      <c r="FNO17" s="38"/>
      <c r="FNP17" s="38"/>
      <c r="FNQ17" s="38"/>
      <c r="FNR17" s="38"/>
      <c r="FNS17" s="38"/>
      <c r="FNT17" s="38"/>
      <c r="FNU17" s="38"/>
      <c r="FNV17" s="38"/>
      <c r="FNW17" s="38"/>
      <c r="FNX17" s="38"/>
      <c r="FNY17" s="38"/>
      <c r="FNZ17" s="38"/>
      <c r="FOA17" s="38"/>
      <c r="FOB17" s="38"/>
      <c r="FOC17" s="38"/>
      <c r="FOD17" s="38"/>
      <c r="FOE17" s="38"/>
      <c r="FOF17" s="38"/>
      <c r="FOG17" s="38"/>
      <c r="FOH17" s="38"/>
      <c r="FOI17" s="38"/>
      <c r="FOJ17" s="38"/>
      <c r="FOK17" s="38"/>
      <c r="FOL17" s="38"/>
      <c r="FOM17" s="38"/>
      <c r="FON17" s="38"/>
      <c r="FOO17" s="38"/>
      <c r="FOP17" s="38"/>
      <c r="FOQ17" s="38"/>
      <c r="FOR17" s="38"/>
      <c r="FOS17" s="38"/>
      <c r="FOT17" s="38"/>
      <c r="FOU17" s="38"/>
      <c r="FOV17" s="38"/>
      <c r="FOW17" s="38"/>
      <c r="FOX17" s="38"/>
      <c r="FOY17" s="38"/>
      <c r="FOZ17" s="38"/>
      <c r="FPA17" s="38"/>
      <c r="FPB17" s="38"/>
      <c r="FPC17" s="38"/>
      <c r="FPD17" s="38"/>
      <c r="FPE17" s="38"/>
      <c r="FPF17" s="38"/>
      <c r="FPG17" s="38"/>
      <c r="FPH17" s="38"/>
      <c r="FPI17" s="38"/>
      <c r="FPJ17" s="38"/>
      <c r="FPK17" s="38"/>
      <c r="FPL17" s="38"/>
      <c r="FPM17" s="38"/>
      <c r="FPN17" s="38"/>
      <c r="FPO17" s="38"/>
      <c r="FPP17" s="38"/>
      <c r="FPQ17" s="38"/>
      <c r="FPR17" s="38"/>
      <c r="FPS17" s="38"/>
      <c r="FPT17" s="38"/>
      <c r="FPU17" s="38"/>
      <c r="FPV17" s="38"/>
      <c r="FPW17" s="38"/>
      <c r="FPX17" s="38"/>
      <c r="FPY17" s="38"/>
      <c r="FPZ17" s="38"/>
      <c r="FQA17" s="38"/>
      <c r="FQB17" s="38"/>
      <c r="FQC17" s="38"/>
      <c r="FQD17" s="38"/>
      <c r="FQE17" s="38"/>
      <c r="FQF17" s="38"/>
      <c r="FQG17" s="38"/>
      <c r="FQH17" s="38"/>
      <c r="FQI17" s="38"/>
      <c r="FQJ17" s="38"/>
      <c r="FQK17" s="38"/>
      <c r="FQL17" s="38"/>
      <c r="FQM17" s="38"/>
      <c r="FQN17" s="38"/>
      <c r="FQO17" s="38"/>
      <c r="FQP17" s="38"/>
      <c r="FQQ17" s="38"/>
      <c r="FQR17" s="38"/>
      <c r="FQS17" s="38"/>
      <c r="FQT17" s="38"/>
      <c r="FQU17" s="38"/>
      <c r="FQV17" s="38"/>
      <c r="FQW17" s="38"/>
      <c r="FQX17" s="38"/>
      <c r="FQY17" s="38"/>
      <c r="FQZ17" s="38"/>
      <c r="FRA17" s="38"/>
      <c r="FRB17" s="38"/>
      <c r="FRC17" s="38"/>
      <c r="FRD17" s="38"/>
      <c r="FRE17" s="38"/>
      <c r="FRF17" s="38"/>
      <c r="FRG17" s="38"/>
      <c r="FRH17" s="38"/>
      <c r="FRI17" s="38"/>
      <c r="FRJ17" s="38"/>
      <c r="FRK17" s="38"/>
      <c r="FRL17" s="38"/>
      <c r="FRM17" s="38"/>
      <c r="FRN17" s="38"/>
      <c r="FRO17" s="38"/>
      <c r="FRP17" s="38"/>
      <c r="FRQ17" s="38"/>
      <c r="FRR17" s="38"/>
      <c r="FRS17" s="38"/>
      <c r="FRT17" s="38"/>
      <c r="FRU17" s="38"/>
      <c r="FRV17" s="38"/>
      <c r="FRW17" s="38"/>
      <c r="FRX17" s="38"/>
      <c r="FRY17" s="38"/>
      <c r="FRZ17" s="38"/>
      <c r="FSA17" s="38"/>
      <c r="FSB17" s="38"/>
      <c r="FSC17" s="38"/>
      <c r="FSD17" s="38"/>
      <c r="FSE17" s="38"/>
      <c r="FSF17" s="38"/>
      <c r="FSG17" s="38"/>
      <c r="FSH17" s="38"/>
      <c r="FSI17" s="38"/>
      <c r="FSJ17" s="38"/>
      <c r="FSK17" s="38"/>
      <c r="FSL17" s="38"/>
      <c r="FSM17" s="38"/>
      <c r="FSN17" s="38"/>
      <c r="FSO17" s="38"/>
      <c r="FSP17" s="38"/>
      <c r="FSQ17" s="38"/>
      <c r="FSR17" s="38"/>
      <c r="FSS17" s="38"/>
      <c r="FST17" s="38"/>
      <c r="FSU17" s="38"/>
      <c r="FSV17" s="38"/>
      <c r="FSW17" s="38"/>
      <c r="FSX17" s="38"/>
      <c r="FSY17" s="38"/>
      <c r="FSZ17" s="38"/>
      <c r="FTA17" s="38"/>
      <c r="FTB17" s="38"/>
      <c r="FTC17" s="38"/>
      <c r="FTD17" s="38"/>
      <c r="FTE17" s="38"/>
      <c r="FTF17" s="38"/>
      <c r="FTG17" s="38"/>
      <c r="FTH17" s="38"/>
      <c r="FTI17" s="38"/>
      <c r="FTJ17" s="38"/>
      <c r="FTK17" s="38"/>
      <c r="FTL17" s="38"/>
      <c r="FTM17" s="38"/>
      <c r="FTN17" s="38"/>
      <c r="FTO17" s="38"/>
      <c r="FTP17" s="38"/>
      <c r="FTQ17" s="38"/>
      <c r="FTR17" s="38"/>
      <c r="FTS17" s="38"/>
      <c r="FTT17" s="38"/>
      <c r="FTU17" s="38"/>
      <c r="FTV17" s="38"/>
      <c r="FTW17" s="38"/>
      <c r="FTX17" s="38"/>
      <c r="FTY17" s="38"/>
      <c r="FTZ17" s="38"/>
      <c r="FUA17" s="38"/>
      <c r="FUB17" s="38"/>
      <c r="FUC17" s="38"/>
      <c r="FUD17" s="38"/>
      <c r="FUE17" s="38"/>
      <c r="FUF17" s="38"/>
      <c r="FUG17" s="38"/>
      <c r="FUH17" s="38"/>
      <c r="FUI17" s="38"/>
      <c r="FUJ17" s="38"/>
      <c r="FUK17" s="38"/>
      <c r="FUL17" s="38"/>
      <c r="FUM17" s="38"/>
      <c r="FUN17" s="38"/>
      <c r="FUO17" s="38"/>
      <c r="FUP17" s="38"/>
      <c r="FUQ17" s="38"/>
      <c r="FUR17" s="38"/>
      <c r="FUS17" s="38"/>
      <c r="FUT17" s="38"/>
      <c r="FUU17" s="38"/>
      <c r="FUV17" s="38"/>
      <c r="FUW17" s="38"/>
      <c r="FUX17" s="38"/>
      <c r="FUY17" s="38"/>
      <c r="FUZ17" s="38"/>
      <c r="FVA17" s="38"/>
      <c r="FVB17" s="38"/>
      <c r="FVC17" s="38"/>
      <c r="FVD17" s="38"/>
      <c r="FVE17" s="38"/>
      <c r="FVF17" s="38"/>
      <c r="FVG17" s="38"/>
      <c r="FVH17" s="38"/>
      <c r="FVI17" s="38"/>
      <c r="FVJ17" s="38"/>
      <c r="FVK17" s="38"/>
      <c r="FVL17" s="38"/>
      <c r="FVM17" s="38"/>
      <c r="FVN17" s="38"/>
      <c r="FVO17" s="38"/>
      <c r="FVP17" s="38"/>
      <c r="FVQ17" s="38"/>
      <c r="FVR17" s="38"/>
      <c r="FVS17" s="38"/>
      <c r="FVT17" s="38"/>
      <c r="FVU17" s="38"/>
      <c r="FVV17" s="38"/>
      <c r="FVW17" s="38"/>
      <c r="FVX17" s="38"/>
      <c r="FVY17" s="38"/>
      <c r="FVZ17" s="38"/>
      <c r="FWA17" s="38"/>
      <c r="FWB17" s="38"/>
      <c r="FWC17" s="38"/>
      <c r="FWD17" s="38"/>
      <c r="FWE17" s="38"/>
      <c r="FWF17" s="38"/>
      <c r="FWG17" s="38"/>
      <c r="FWH17" s="38"/>
      <c r="FWI17" s="38"/>
      <c r="FWJ17" s="38"/>
      <c r="FWK17" s="38"/>
      <c r="FWL17" s="38"/>
      <c r="FWM17" s="38"/>
      <c r="FWN17" s="38"/>
      <c r="FWO17" s="38"/>
      <c r="FWP17" s="38"/>
      <c r="FWQ17" s="38"/>
      <c r="FWR17" s="38"/>
      <c r="FWS17" s="38"/>
      <c r="FWT17" s="38"/>
      <c r="FWU17" s="38"/>
      <c r="FWV17" s="38"/>
      <c r="FWW17" s="38"/>
      <c r="FWX17" s="38"/>
      <c r="FWY17" s="38"/>
      <c r="FWZ17" s="38"/>
      <c r="FXA17" s="38"/>
      <c r="FXB17" s="38"/>
      <c r="FXC17" s="38"/>
      <c r="FXD17" s="38"/>
      <c r="FXE17" s="38"/>
      <c r="FXF17" s="38"/>
      <c r="FXG17" s="38"/>
      <c r="FXH17" s="38"/>
      <c r="FXI17" s="38"/>
      <c r="FXJ17" s="38"/>
      <c r="FXK17" s="38"/>
      <c r="FXL17" s="38"/>
      <c r="FXM17" s="38"/>
      <c r="FXN17" s="38"/>
      <c r="FXO17" s="38"/>
      <c r="FXP17" s="38"/>
      <c r="FXQ17" s="38"/>
      <c r="FXR17" s="38"/>
      <c r="FXS17" s="38"/>
      <c r="FXT17" s="38"/>
      <c r="FXU17" s="38"/>
      <c r="FXV17" s="38"/>
      <c r="FXW17" s="38"/>
      <c r="FXX17" s="38"/>
      <c r="FXY17" s="38"/>
      <c r="FXZ17" s="38"/>
      <c r="FYA17" s="38"/>
      <c r="FYB17" s="38"/>
      <c r="FYC17" s="38"/>
      <c r="FYD17" s="38"/>
      <c r="FYE17" s="38"/>
      <c r="FYF17" s="38"/>
      <c r="FYG17" s="38"/>
      <c r="FYH17" s="38"/>
      <c r="FYI17" s="38"/>
      <c r="FYJ17" s="38"/>
      <c r="FYK17" s="38"/>
      <c r="FYL17" s="38"/>
      <c r="FYM17" s="38"/>
      <c r="FYN17" s="38"/>
      <c r="FYO17" s="38"/>
      <c r="FYP17" s="38"/>
      <c r="FYQ17" s="38"/>
      <c r="FYR17" s="38"/>
      <c r="FYS17" s="38"/>
      <c r="FYT17" s="38"/>
      <c r="FYU17" s="38"/>
      <c r="FYV17" s="38"/>
      <c r="FYW17" s="38"/>
      <c r="FYX17" s="38"/>
      <c r="FYY17" s="38"/>
      <c r="FYZ17" s="38"/>
      <c r="FZA17" s="38"/>
      <c r="FZB17" s="38"/>
      <c r="FZC17" s="38"/>
      <c r="FZD17" s="38"/>
      <c r="FZE17" s="38"/>
      <c r="FZF17" s="38"/>
      <c r="FZG17" s="38"/>
      <c r="FZH17" s="38"/>
      <c r="FZI17" s="38"/>
      <c r="FZJ17" s="38"/>
      <c r="FZK17" s="38"/>
      <c r="FZL17" s="38"/>
      <c r="FZM17" s="38"/>
      <c r="FZN17" s="38"/>
      <c r="FZO17" s="38"/>
      <c r="FZP17" s="38"/>
      <c r="FZQ17" s="38"/>
      <c r="FZR17" s="38"/>
      <c r="FZS17" s="38"/>
      <c r="FZT17" s="38"/>
      <c r="FZU17" s="38"/>
      <c r="FZV17" s="38"/>
      <c r="FZW17" s="38"/>
      <c r="FZX17" s="38"/>
      <c r="FZY17" s="38"/>
      <c r="FZZ17" s="38"/>
      <c r="GAA17" s="38"/>
      <c r="GAB17" s="38"/>
      <c r="GAC17" s="38"/>
      <c r="GAD17" s="38"/>
      <c r="GAE17" s="38"/>
      <c r="GAF17" s="38"/>
      <c r="GAG17" s="38"/>
      <c r="GAH17" s="38"/>
      <c r="GAI17" s="38"/>
      <c r="GAJ17" s="38"/>
      <c r="GAK17" s="38"/>
      <c r="GAL17" s="38"/>
      <c r="GAM17" s="38"/>
      <c r="GAN17" s="38"/>
      <c r="GAO17" s="38"/>
      <c r="GAP17" s="38"/>
      <c r="GAQ17" s="38"/>
      <c r="GAR17" s="38"/>
      <c r="GAS17" s="38"/>
      <c r="GAT17" s="38"/>
      <c r="GAU17" s="38"/>
      <c r="GAV17" s="38"/>
      <c r="GAW17" s="38"/>
      <c r="GAX17" s="38"/>
      <c r="GAY17" s="38"/>
      <c r="GAZ17" s="38"/>
      <c r="GBA17" s="38"/>
      <c r="GBB17" s="38"/>
      <c r="GBC17" s="38"/>
      <c r="GBD17" s="38"/>
      <c r="GBE17" s="38"/>
      <c r="GBF17" s="38"/>
      <c r="GBG17" s="38"/>
      <c r="GBH17" s="38"/>
      <c r="GBI17" s="38"/>
      <c r="GBJ17" s="38"/>
      <c r="GBK17" s="38"/>
      <c r="GBL17" s="38"/>
      <c r="GBM17" s="38"/>
      <c r="GBN17" s="38"/>
      <c r="GBO17" s="38"/>
      <c r="GBP17" s="38"/>
      <c r="GBQ17" s="38"/>
      <c r="GBR17" s="38"/>
      <c r="GBS17" s="38"/>
      <c r="GBT17" s="38"/>
      <c r="GBU17" s="38"/>
      <c r="GBV17" s="38"/>
      <c r="GBW17" s="38"/>
      <c r="GBX17" s="38"/>
      <c r="GBY17" s="38"/>
      <c r="GBZ17" s="38"/>
      <c r="GCA17" s="38"/>
      <c r="GCB17" s="38"/>
      <c r="GCC17" s="38"/>
      <c r="GCD17" s="38"/>
      <c r="GCE17" s="38"/>
      <c r="GCF17" s="38"/>
      <c r="GCG17" s="38"/>
      <c r="GCH17" s="38"/>
      <c r="GCI17" s="38"/>
      <c r="GCJ17" s="38"/>
      <c r="GCK17" s="38"/>
      <c r="GCL17" s="38"/>
      <c r="GCM17" s="38"/>
      <c r="GCN17" s="38"/>
      <c r="GCO17" s="38"/>
      <c r="GCP17" s="38"/>
      <c r="GCQ17" s="38"/>
      <c r="GCR17" s="38"/>
      <c r="GCS17" s="38"/>
      <c r="GCT17" s="38"/>
      <c r="GCU17" s="38"/>
      <c r="GCV17" s="38"/>
      <c r="GCW17" s="38"/>
      <c r="GCX17" s="38"/>
      <c r="GCY17" s="38"/>
      <c r="GCZ17" s="38"/>
      <c r="GDA17" s="38"/>
      <c r="GDB17" s="38"/>
      <c r="GDC17" s="38"/>
      <c r="GDD17" s="38"/>
      <c r="GDE17" s="38"/>
      <c r="GDF17" s="38"/>
      <c r="GDG17" s="38"/>
      <c r="GDH17" s="38"/>
      <c r="GDI17" s="38"/>
      <c r="GDJ17" s="38"/>
      <c r="GDK17" s="38"/>
      <c r="GDL17" s="38"/>
      <c r="GDM17" s="38"/>
      <c r="GDN17" s="38"/>
      <c r="GDO17" s="38"/>
      <c r="GDP17" s="38"/>
      <c r="GDQ17" s="38"/>
      <c r="GDR17" s="38"/>
      <c r="GDS17" s="38"/>
      <c r="GDT17" s="38"/>
      <c r="GDU17" s="38"/>
      <c r="GDV17" s="38"/>
      <c r="GDW17" s="38"/>
      <c r="GDX17" s="38"/>
      <c r="GDY17" s="38"/>
      <c r="GDZ17" s="38"/>
      <c r="GEA17" s="38"/>
      <c r="GEB17" s="38"/>
      <c r="GEC17" s="38"/>
      <c r="GED17" s="38"/>
      <c r="GEE17" s="38"/>
      <c r="GEF17" s="38"/>
      <c r="GEG17" s="38"/>
      <c r="GEH17" s="38"/>
      <c r="GEI17" s="38"/>
      <c r="GEJ17" s="38"/>
      <c r="GEK17" s="38"/>
      <c r="GEL17" s="38"/>
      <c r="GEM17" s="38"/>
      <c r="GEN17" s="38"/>
      <c r="GEO17" s="38"/>
      <c r="GEP17" s="38"/>
      <c r="GEQ17" s="38"/>
      <c r="GER17" s="38"/>
      <c r="GES17" s="38"/>
      <c r="GET17" s="38"/>
      <c r="GEU17" s="38"/>
      <c r="GEV17" s="38"/>
      <c r="GEW17" s="38"/>
      <c r="GEX17" s="38"/>
      <c r="GEY17" s="38"/>
      <c r="GEZ17" s="38"/>
      <c r="GFA17" s="38"/>
      <c r="GFB17" s="38"/>
      <c r="GFC17" s="38"/>
      <c r="GFD17" s="38"/>
      <c r="GFE17" s="38"/>
      <c r="GFF17" s="38"/>
      <c r="GFG17" s="38"/>
      <c r="GFH17" s="38"/>
      <c r="GFI17" s="38"/>
      <c r="GFJ17" s="38"/>
      <c r="GFK17" s="38"/>
      <c r="GFL17" s="38"/>
      <c r="GFM17" s="38"/>
      <c r="GFN17" s="38"/>
      <c r="GFO17" s="38"/>
      <c r="GFP17" s="38"/>
      <c r="GFQ17" s="38"/>
      <c r="GFR17" s="38"/>
      <c r="GFS17" s="38"/>
      <c r="GFT17" s="38"/>
      <c r="GFU17" s="38"/>
      <c r="GFV17" s="38"/>
      <c r="GFW17" s="38"/>
      <c r="GFX17" s="38"/>
      <c r="GFY17" s="38"/>
      <c r="GFZ17" s="38"/>
      <c r="GGA17" s="38"/>
      <c r="GGB17" s="38"/>
      <c r="GGC17" s="38"/>
      <c r="GGD17" s="38"/>
      <c r="GGE17" s="38"/>
      <c r="GGF17" s="38"/>
      <c r="GGG17" s="38"/>
      <c r="GGH17" s="38"/>
      <c r="GGI17" s="38"/>
      <c r="GGJ17" s="38"/>
      <c r="GGK17" s="38"/>
      <c r="GGL17" s="38"/>
      <c r="GGM17" s="38"/>
      <c r="GGN17" s="38"/>
      <c r="GGO17" s="38"/>
      <c r="GGP17" s="38"/>
      <c r="GGQ17" s="38"/>
      <c r="GGR17" s="38"/>
      <c r="GGS17" s="38"/>
      <c r="GGT17" s="38"/>
      <c r="GGU17" s="38"/>
      <c r="GGV17" s="38"/>
      <c r="GGW17" s="38"/>
      <c r="GGX17" s="38"/>
      <c r="GGY17" s="38"/>
      <c r="GGZ17" s="38"/>
      <c r="GHA17" s="38"/>
      <c r="GHB17" s="38"/>
      <c r="GHC17" s="38"/>
      <c r="GHD17" s="38"/>
      <c r="GHE17" s="38"/>
      <c r="GHF17" s="38"/>
      <c r="GHG17" s="38"/>
      <c r="GHH17" s="38"/>
      <c r="GHI17" s="38"/>
      <c r="GHJ17" s="38"/>
      <c r="GHK17" s="38"/>
      <c r="GHL17" s="38"/>
      <c r="GHM17" s="38"/>
      <c r="GHN17" s="38"/>
      <c r="GHO17" s="38"/>
      <c r="GHP17" s="38"/>
      <c r="GHQ17" s="38"/>
      <c r="GHR17" s="38"/>
      <c r="GHS17" s="38"/>
      <c r="GHT17" s="38"/>
      <c r="GHU17" s="38"/>
      <c r="GHV17" s="38"/>
      <c r="GHW17" s="38"/>
      <c r="GHX17" s="38"/>
      <c r="GHY17" s="38"/>
      <c r="GHZ17" s="38"/>
      <c r="GIA17" s="38"/>
      <c r="GIB17" s="38"/>
      <c r="GIC17" s="38"/>
      <c r="GID17" s="38"/>
      <c r="GIE17" s="38"/>
      <c r="GIF17" s="38"/>
      <c r="GIG17" s="38"/>
      <c r="GIH17" s="38"/>
      <c r="GII17" s="38"/>
      <c r="GIJ17" s="38"/>
      <c r="GIK17" s="38"/>
      <c r="GIL17" s="38"/>
      <c r="GIM17" s="38"/>
      <c r="GIN17" s="38"/>
      <c r="GIO17" s="38"/>
      <c r="GIP17" s="38"/>
      <c r="GIQ17" s="38"/>
      <c r="GIR17" s="38"/>
      <c r="GIS17" s="38"/>
      <c r="GIT17" s="38"/>
      <c r="GIU17" s="38"/>
      <c r="GIV17" s="38"/>
      <c r="GIW17" s="38"/>
      <c r="GIX17" s="38"/>
      <c r="GIY17" s="38"/>
      <c r="GIZ17" s="38"/>
      <c r="GJA17" s="38"/>
      <c r="GJB17" s="38"/>
      <c r="GJC17" s="38"/>
      <c r="GJD17" s="38"/>
      <c r="GJE17" s="38"/>
      <c r="GJF17" s="38"/>
      <c r="GJG17" s="38"/>
      <c r="GJH17" s="38"/>
      <c r="GJI17" s="38"/>
      <c r="GJJ17" s="38"/>
      <c r="GJK17" s="38"/>
      <c r="GJL17" s="38"/>
      <c r="GJM17" s="38"/>
      <c r="GJN17" s="38"/>
      <c r="GJO17" s="38"/>
      <c r="GJP17" s="38"/>
      <c r="GJQ17" s="38"/>
      <c r="GJR17" s="38"/>
      <c r="GJS17" s="38"/>
      <c r="GJT17" s="38"/>
      <c r="GJU17" s="38"/>
      <c r="GJV17" s="38"/>
      <c r="GJW17" s="38"/>
      <c r="GJX17" s="38"/>
      <c r="GJY17" s="38"/>
      <c r="GJZ17" s="38"/>
      <c r="GKA17" s="38"/>
      <c r="GKB17" s="38"/>
      <c r="GKC17" s="38"/>
      <c r="GKD17" s="38"/>
      <c r="GKE17" s="38"/>
      <c r="GKF17" s="38"/>
      <c r="GKG17" s="38"/>
      <c r="GKH17" s="38"/>
      <c r="GKI17" s="38"/>
      <c r="GKJ17" s="38"/>
      <c r="GKK17" s="38"/>
      <c r="GKL17" s="38"/>
      <c r="GKM17" s="38"/>
      <c r="GKN17" s="38"/>
      <c r="GKO17" s="38"/>
      <c r="GKP17" s="38"/>
      <c r="GKQ17" s="38"/>
      <c r="GKR17" s="38"/>
      <c r="GKS17" s="38"/>
      <c r="GKT17" s="38"/>
      <c r="GKU17" s="38"/>
      <c r="GKV17" s="38"/>
      <c r="GKW17" s="38"/>
      <c r="GKX17" s="38"/>
      <c r="GKY17" s="38"/>
      <c r="GKZ17" s="38"/>
      <c r="GLA17" s="38"/>
      <c r="GLB17" s="38"/>
      <c r="GLC17" s="38"/>
      <c r="GLD17" s="38"/>
      <c r="GLE17" s="38"/>
      <c r="GLF17" s="38"/>
      <c r="GLG17" s="38"/>
      <c r="GLH17" s="38"/>
      <c r="GLI17" s="38"/>
      <c r="GLJ17" s="38"/>
      <c r="GLK17" s="38"/>
      <c r="GLL17" s="38"/>
      <c r="GLM17" s="38"/>
      <c r="GLN17" s="38"/>
      <c r="GLO17" s="38"/>
      <c r="GLP17" s="38"/>
      <c r="GLQ17" s="38"/>
      <c r="GLR17" s="38"/>
      <c r="GLS17" s="38"/>
      <c r="GLT17" s="38"/>
      <c r="GLU17" s="38"/>
      <c r="GLV17" s="38"/>
      <c r="GLW17" s="38"/>
      <c r="GLX17" s="38"/>
      <c r="GLY17" s="38"/>
      <c r="GLZ17" s="38"/>
      <c r="GMA17" s="38"/>
      <c r="GMB17" s="38"/>
      <c r="GMC17" s="38"/>
      <c r="GMD17" s="38"/>
      <c r="GME17" s="38"/>
      <c r="GMF17" s="38"/>
      <c r="GMG17" s="38"/>
      <c r="GMH17" s="38"/>
      <c r="GMI17" s="38"/>
      <c r="GMJ17" s="38"/>
      <c r="GMK17" s="38"/>
      <c r="GML17" s="38"/>
      <c r="GMM17" s="38"/>
      <c r="GMN17" s="38"/>
      <c r="GMO17" s="38"/>
      <c r="GMP17" s="38"/>
      <c r="GMQ17" s="38"/>
      <c r="GMR17" s="38"/>
      <c r="GMS17" s="38"/>
      <c r="GMT17" s="38"/>
      <c r="GMU17" s="38"/>
      <c r="GMV17" s="38"/>
      <c r="GMW17" s="38"/>
      <c r="GMX17" s="38"/>
      <c r="GMY17" s="38"/>
      <c r="GMZ17" s="38"/>
      <c r="GNA17" s="38"/>
      <c r="GNB17" s="38"/>
      <c r="GNC17" s="38"/>
      <c r="GND17" s="38"/>
      <c r="GNE17" s="38"/>
      <c r="GNF17" s="38"/>
      <c r="GNG17" s="38"/>
      <c r="GNH17" s="38"/>
      <c r="GNI17" s="38"/>
      <c r="GNJ17" s="38"/>
      <c r="GNK17" s="38"/>
      <c r="GNL17" s="38"/>
      <c r="GNM17" s="38"/>
      <c r="GNN17" s="38"/>
      <c r="GNO17" s="38"/>
      <c r="GNP17" s="38"/>
      <c r="GNQ17" s="38"/>
      <c r="GNR17" s="38"/>
      <c r="GNS17" s="38"/>
      <c r="GNT17" s="38"/>
      <c r="GNU17" s="38"/>
      <c r="GNV17" s="38"/>
      <c r="GNW17" s="38"/>
      <c r="GNX17" s="38"/>
      <c r="GNY17" s="38"/>
      <c r="GNZ17" s="38"/>
      <c r="GOA17" s="38"/>
      <c r="GOB17" s="38"/>
      <c r="GOC17" s="38"/>
      <c r="GOD17" s="38"/>
      <c r="GOE17" s="38"/>
      <c r="GOF17" s="38"/>
      <c r="GOG17" s="38"/>
      <c r="GOH17" s="38"/>
      <c r="GOI17" s="38"/>
      <c r="GOJ17" s="38"/>
      <c r="GOK17" s="38"/>
      <c r="GOL17" s="38"/>
      <c r="GOM17" s="38"/>
      <c r="GON17" s="38"/>
      <c r="GOO17" s="38"/>
      <c r="GOP17" s="38"/>
      <c r="GOQ17" s="38"/>
      <c r="GOR17" s="38"/>
      <c r="GOS17" s="38"/>
      <c r="GOT17" s="38"/>
      <c r="GOU17" s="38"/>
      <c r="GOV17" s="38"/>
      <c r="GOW17" s="38"/>
      <c r="GOX17" s="38"/>
      <c r="GOY17" s="38"/>
      <c r="GOZ17" s="38"/>
      <c r="GPA17" s="38"/>
      <c r="GPB17" s="38"/>
      <c r="GPC17" s="38"/>
      <c r="GPD17" s="38"/>
      <c r="GPE17" s="38"/>
      <c r="GPF17" s="38"/>
      <c r="GPG17" s="38"/>
      <c r="GPH17" s="38"/>
      <c r="GPI17" s="38"/>
      <c r="GPJ17" s="38"/>
      <c r="GPK17" s="38"/>
      <c r="GPL17" s="38"/>
      <c r="GPM17" s="38"/>
      <c r="GPN17" s="38"/>
      <c r="GPO17" s="38"/>
      <c r="GPP17" s="38"/>
      <c r="GPQ17" s="38"/>
      <c r="GPR17" s="38"/>
      <c r="GPS17" s="38"/>
      <c r="GPT17" s="38"/>
      <c r="GPU17" s="38"/>
      <c r="GPV17" s="38"/>
      <c r="GPW17" s="38"/>
      <c r="GPX17" s="38"/>
      <c r="GPY17" s="38"/>
      <c r="GPZ17" s="38"/>
      <c r="GQA17" s="38"/>
      <c r="GQB17" s="38"/>
      <c r="GQC17" s="38"/>
      <c r="GQD17" s="38"/>
      <c r="GQE17" s="38"/>
      <c r="GQF17" s="38"/>
      <c r="GQG17" s="38"/>
      <c r="GQH17" s="38"/>
      <c r="GQI17" s="38"/>
      <c r="GQJ17" s="38"/>
      <c r="GQK17" s="38"/>
      <c r="GQL17" s="38"/>
      <c r="GQM17" s="38"/>
      <c r="GQN17" s="38"/>
      <c r="GQO17" s="38"/>
      <c r="GQP17" s="38"/>
      <c r="GQQ17" s="38"/>
      <c r="GQR17" s="38"/>
      <c r="GQS17" s="38"/>
      <c r="GQT17" s="38"/>
      <c r="GQU17" s="38"/>
      <c r="GQV17" s="38"/>
      <c r="GQW17" s="38"/>
      <c r="GQX17" s="38"/>
      <c r="GQY17" s="38"/>
      <c r="GQZ17" s="38"/>
      <c r="GRA17" s="38"/>
      <c r="GRB17" s="38"/>
      <c r="GRC17" s="38"/>
      <c r="GRD17" s="38"/>
      <c r="GRE17" s="38"/>
      <c r="GRF17" s="38"/>
      <c r="GRG17" s="38"/>
      <c r="GRH17" s="38"/>
      <c r="GRI17" s="38"/>
      <c r="GRJ17" s="38"/>
      <c r="GRK17" s="38"/>
      <c r="GRL17" s="38"/>
      <c r="GRM17" s="38"/>
      <c r="GRN17" s="38"/>
      <c r="GRO17" s="38"/>
      <c r="GRP17" s="38"/>
      <c r="GRQ17" s="38"/>
      <c r="GRR17" s="38"/>
      <c r="GRS17" s="38"/>
      <c r="GRT17" s="38"/>
      <c r="GRU17" s="38"/>
      <c r="GRV17" s="38"/>
      <c r="GRW17" s="38"/>
      <c r="GRX17" s="38"/>
      <c r="GRY17" s="38"/>
      <c r="GRZ17" s="38"/>
      <c r="GSA17" s="38"/>
      <c r="GSB17" s="38"/>
      <c r="GSC17" s="38"/>
      <c r="GSD17" s="38"/>
      <c r="GSE17" s="38"/>
      <c r="GSF17" s="38"/>
      <c r="GSG17" s="38"/>
      <c r="GSH17" s="38"/>
      <c r="GSI17" s="38"/>
      <c r="GSJ17" s="38"/>
      <c r="GSK17" s="38"/>
      <c r="GSL17" s="38"/>
      <c r="GSM17" s="38"/>
      <c r="GSN17" s="38"/>
      <c r="GSO17" s="38"/>
      <c r="GSP17" s="38"/>
      <c r="GSQ17" s="38"/>
      <c r="GSR17" s="38"/>
      <c r="GSS17" s="38"/>
      <c r="GST17" s="38"/>
      <c r="GSU17" s="38"/>
      <c r="GSV17" s="38"/>
      <c r="GSW17" s="38"/>
      <c r="GSX17" s="38"/>
      <c r="GSY17" s="38"/>
      <c r="GSZ17" s="38"/>
      <c r="GTA17" s="38"/>
      <c r="GTB17" s="38"/>
      <c r="GTC17" s="38"/>
      <c r="GTD17" s="38"/>
      <c r="GTE17" s="38"/>
      <c r="GTF17" s="38"/>
      <c r="GTG17" s="38"/>
      <c r="GTH17" s="38"/>
      <c r="GTI17" s="38"/>
      <c r="GTJ17" s="38"/>
      <c r="GTK17" s="38"/>
      <c r="GTL17" s="38"/>
      <c r="GTM17" s="38"/>
      <c r="GTN17" s="38"/>
      <c r="GTO17" s="38"/>
      <c r="GTP17" s="38"/>
      <c r="GTQ17" s="38"/>
      <c r="GTR17" s="38"/>
      <c r="GTS17" s="38"/>
      <c r="GTT17" s="38"/>
      <c r="GTU17" s="38"/>
      <c r="GTV17" s="38"/>
      <c r="GTW17" s="38"/>
      <c r="GTX17" s="38"/>
      <c r="GTY17" s="38"/>
      <c r="GTZ17" s="38"/>
      <c r="GUA17" s="38"/>
      <c r="GUB17" s="38"/>
      <c r="GUC17" s="38"/>
      <c r="GUD17" s="38"/>
      <c r="GUE17" s="38"/>
      <c r="GUF17" s="38"/>
      <c r="GUG17" s="38"/>
      <c r="GUH17" s="38"/>
      <c r="GUI17" s="38"/>
      <c r="GUJ17" s="38"/>
      <c r="GUK17" s="38"/>
      <c r="GUL17" s="38"/>
      <c r="GUM17" s="38"/>
      <c r="GUN17" s="38"/>
      <c r="GUO17" s="38"/>
      <c r="GUP17" s="38"/>
      <c r="GUQ17" s="38"/>
      <c r="GUR17" s="38"/>
      <c r="GUS17" s="38"/>
      <c r="GUT17" s="38"/>
      <c r="GUU17" s="38"/>
      <c r="GUV17" s="38"/>
      <c r="GUW17" s="38"/>
      <c r="GUX17" s="38"/>
      <c r="GUY17" s="38"/>
      <c r="GUZ17" s="38"/>
      <c r="GVA17" s="38"/>
      <c r="GVB17" s="38"/>
      <c r="GVC17" s="38"/>
      <c r="GVD17" s="38"/>
      <c r="GVE17" s="38"/>
      <c r="GVF17" s="38"/>
      <c r="GVG17" s="38"/>
      <c r="GVH17" s="38"/>
      <c r="GVI17" s="38"/>
      <c r="GVJ17" s="38"/>
      <c r="GVK17" s="38"/>
      <c r="GVL17" s="38"/>
      <c r="GVM17" s="38"/>
      <c r="GVN17" s="38"/>
      <c r="GVO17" s="38"/>
      <c r="GVP17" s="38"/>
      <c r="GVQ17" s="38"/>
      <c r="GVR17" s="38"/>
      <c r="GVS17" s="38"/>
      <c r="GVT17" s="38"/>
      <c r="GVU17" s="38"/>
      <c r="GVV17" s="38"/>
      <c r="GVW17" s="38"/>
      <c r="GVX17" s="38"/>
      <c r="GVY17" s="38"/>
      <c r="GVZ17" s="38"/>
      <c r="GWA17" s="38"/>
      <c r="GWB17" s="38"/>
      <c r="GWC17" s="38"/>
      <c r="GWD17" s="38"/>
      <c r="GWE17" s="38"/>
      <c r="GWF17" s="38"/>
      <c r="GWG17" s="38"/>
      <c r="GWH17" s="38"/>
      <c r="GWI17" s="38"/>
      <c r="GWJ17" s="38"/>
      <c r="GWK17" s="38"/>
      <c r="GWL17" s="38"/>
      <c r="GWM17" s="38"/>
      <c r="GWN17" s="38"/>
      <c r="GWO17" s="38"/>
      <c r="GWP17" s="38"/>
      <c r="GWQ17" s="38"/>
      <c r="GWR17" s="38"/>
      <c r="GWS17" s="38"/>
      <c r="GWT17" s="38"/>
      <c r="GWU17" s="38"/>
      <c r="GWV17" s="38"/>
      <c r="GWW17" s="38"/>
      <c r="GWX17" s="38"/>
      <c r="GWY17" s="38"/>
      <c r="GWZ17" s="38"/>
      <c r="GXA17" s="38"/>
      <c r="GXB17" s="38"/>
      <c r="GXC17" s="38"/>
      <c r="GXD17" s="38"/>
      <c r="GXE17" s="38"/>
      <c r="GXF17" s="38"/>
      <c r="GXG17" s="38"/>
      <c r="GXH17" s="38"/>
      <c r="GXI17" s="38"/>
      <c r="GXJ17" s="38"/>
      <c r="GXK17" s="38"/>
      <c r="GXL17" s="38"/>
      <c r="GXM17" s="38"/>
      <c r="GXN17" s="38"/>
      <c r="GXO17" s="38"/>
      <c r="GXP17" s="38"/>
      <c r="GXQ17" s="38"/>
      <c r="GXR17" s="38"/>
      <c r="GXS17" s="38"/>
      <c r="GXT17" s="38"/>
      <c r="GXU17" s="38"/>
      <c r="GXV17" s="38"/>
      <c r="GXW17" s="38"/>
      <c r="GXX17" s="38"/>
      <c r="GXY17" s="38"/>
      <c r="GXZ17" s="38"/>
      <c r="GYA17" s="38"/>
      <c r="GYB17" s="38"/>
      <c r="GYC17" s="38"/>
      <c r="GYD17" s="38"/>
      <c r="GYE17" s="38"/>
      <c r="GYF17" s="38"/>
      <c r="GYG17" s="38"/>
      <c r="GYH17" s="38"/>
      <c r="GYI17" s="38"/>
      <c r="GYJ17" s="38"/>
      <c r="GYK17" s="38"/>
      <c r="GYL17" s="38"/>
      <c r="GYM17" s="38"/>
      <c r="GYN17" s="38"/>
      <c r="GYO17" s="38"/>
      <c r="GYP17" s="38"/>
      <c r="GYQ17" s="38"/>
      <c r="GYR17" s="38"/>
      <c r="GYS17" s="38"/>
      <c r="GYT17" s="38"/>
      <c r="GYU17" s="38"/>
      <c r="GYV17" s="38"/>
      <c r="GYW17" s="38"/>
      <c r="GYX17" s="38"/>
      <c r="GYY17" s="38"/>
      <c r="GYZ17" s="38"/>
      <c r="GZA17" s="38"/>
      <c r="GZB17" s="38"/>
      <c r="GZC17" s="38"/>
      <c r="GZD17" s="38"/>
      <c r="GZE17" s="38"/>
      <c r="GZF17" s="38"/>
      <c r="GZG17" s="38"/>
      <c r="GZH17" s="38"/>
      <c r="GZI17" s="38"/>
      <c r="GZJ17" s="38"/>
      <c r="GZK17" s="38"/>
      <c r="GZL17" s="38"/>
      <c r="GZM17" s="38"/>
      <c r="GZN17" s="38"/>
      <c r="GZO17" s="38"/>
      <c r="GZP17" s="38"/>
      <c r="GZQ17" s="38"/>
      <c r="GZR17" s="38"/>
      <c r="GZS17" s="38"/>
      <c r="GZT17" s="38"/>
      <c r="GZU17" s="38"/>
      <c r="GZV17" s="38"/>
      <c r="GZW17" s="38"/>
      <c r="GZX17" s="38"/>
      <c r="GZY17" s="38"/>
      <c r="GZZ17" s="38"/>
      <c r="HAA17" s="38"/>
      <c r="HAB17" s="38"/>
      <c r="HAC17" s="38"/>
      <c r="HAD17" s="38"/>
      <c r="HAE17" s="38"/>
      <c r="HAF17" s="38"/>
      <c r="HAG17" s="38"/>
      <c r="HAH17" s="38"/>
      <c r="HAI17" s="38"/>
      <c r="HAJ17" s="38"/>
      <c r="HAK17" s="38"/>
      <c r="HAL17" s="38"/>
      <c r="HAM17" s="38"/>
      <c r="HAN17" s="38"/>
      <c r="HAO17" s="38"/>
      <c r="HAP17" s="38"/>
      <c r="HAQ17" s="38"/>
      <c r="HAR17" s="38"/>
      <c r="HAS17" s="38"/>
      <c r="HAT17" s="38"/>
      <c r="HAU17" s="38"/>
      <c r="HAV17" s="38"/>
      <c r="HAW17" s="38"/>
      <c r="HAX17" s="38"/>
      <c r="HAY17" s="38"/>
      <c r="HAZ17" s="38"/>
      <c r="HBA17" s="38"/>
      <c r="HBB17" s="38"/>
      <c r="HBC17" s="38"/>
      <c r="HBD17" s="38"/>
      <c r="HBE17" s="38"/>
      <c r="HBF17" s="38"/>
      <c r="HBG17" s="38"/>
      <c r="HBH17" s="38"/>
      <c r="HBI17" s="38"/>
      <c r="HBJ17" s="38"/>
      <c r="HBK17" s="38"/>
      <c r="HBL17" s="38"/>
      <c r="HBM17" s="38"/>
      <c r="HBN17" s="38"/>
      <c r="HBO17" s="38"/>
      <c r="HBP17" s="38"/>
      <c r="HBQ17" s="38"/>
      <c r="HBR17" s="38"/>
      <c r="HBS17" s="38"/>
      <c r="HBT17" s="38"/>
      <c r="HBU17" s="38"/>
      <c r="HBV17" s="38"/>
      <c r="HBW17" s="38"/>
      <c r="HBX17" s="38"/>
      <c r="HBY17" s="38"/>
      <c r="HBZ17" s="38"/>
      <c r="HCA17" s="38"/>
      <c r="HCB17" s="38"/>
      <c r="HCC17" s="38"/>
      <c r="HCD17" s="38"/>
      <c r="HCE17" s="38"/>
      <c r="HCF17" s="38"/>
      <c r="HCG17" s="38"/>
      <c r="HCH17" s="38"/>
      <c r="HCI17" s="38"/>
      <c r="HCJ17" s="38"/>
      <c r="HCK17" s="38"/>
      <c r="HCL17" s="38"/>
      <c r="HCM17" s="38"/>
      <c r="HCN17" s="38"/>
      <c r="HCO17" s="38"/>
      <c r="HCP17" s="38"/>
      <c r="HCQ17" s="38"/>
      <c r="HCR17" s="38"/>
      <c r="HCS17" s="38"/>
      <c r="HCT17" s="38"/>
      <c r="HCU17" s="38"/>
      <c r="HCV17" s="38"/>
      <c r="HCW17" s="38"/>
      <c r="HCX17" s="38"/>
      <c r="HCY17" s="38"/>
      <c r="HCZ17" s="38"/>
      <c r="HDA17" s="38"/>
      <c r="HDB17" s="38"/>
      <c r="HDC17" s="38"/>
      <c r="HDD17" s="38"/>
      <c r="HDE17" s="38"/>
      <c r="HDF17" s="38"/>
      <c r="HDG17" s="38"/>
      <c r="HDH17" s="38"/>
      <c r="HDI17" s="38"/>
      <c r="HDJ17" s="38"/>
      <c r="HDK17" s="38"/>
      <c r="HDL17" s="38"/>
      <c r="HDM17" s="38"/>
      <c r="HDN17" s="38"/>
      <c r="HDO17" s="38"/>
      <c r="HDP17" s="38"/>
      <c r="HDQ17" s="38"/>
      <c r="HDR17" s="38"/>
      <c r="HDS17" s="38"/>
      <c r="HDT17" s="38"/>
      <c r="HDU17" s="38"/>
      <c r="HDV17" s="38"/>
      <c r="HDW17" s="38"/>
      <c r="HDX17" s="38"/>
      <c r="HDY17" s="38"/>
      <c r="HDZ17" s="38"/>
      <c r="HEA17" s="38"/>
      <c r="HEB17" s="38"/>
      <c r="HEC17" s="38"/>
      <c r="HED17" s="38"/>
      <c r="HEE17" s="38"/>
      <c r="HEF17" s="38"/>
      <c r="HEG17" s="38"/>
      <c r="HEH17" s="38"/>
      <c r="HEI17" s="38"/>
      <c r="HEJ17" s="38"/>
      <c r="HEK17" s="38"/>
      <c r="HEL17" s="38"/>
      <c r="HEM17" s="38"/>
      <c r="HEN17" s="38"/>
      <c r="HEO17" s="38"/>
      <c r="HEP17" s="38"/>
      <c r="HEQ17" s="38"/>
      <c r="HER17" s="38"/>
      <c r="HES17" s="38"/>
      <c r="HET17" s="38"/>
      <c r="HEU17" s="38"/>
      <c r="HEV17" s="38"/>
      <c r="HEW17" s="38"/>
      <c r="HEX17" s="38"/>
      <c r="HEY17" s="38"/>
      <c r="HEZ17" s="38"/>
      <c r="HFA17" s="38"/>
      <c r="HFB17" s="38"/>
      <c r="HFC17" s="38"/>
      <c r="HFD17" s="38"/>
      <c r="HFE17" s="38"/>
      <c r="HFF17" s="38"/>
      <c r="HFG17" s="38"/>
      <c r="HFH17" s="38"/>
      <c r="HFI17" s="38"/>
      <c r="HFJ17" s="38"/>
      <c r="HFK17" s="38"/>
      <c r="HFL17" s="38"/>
      <c r="HFM17" s="38"/>
      <c r="HFN17" s="38"/>
      <c r="HFO17" s="38"/>
      <c r="HFP17" s="38"/>
      <c r="HFQ17" s="38"/>
      <c r="HFR17" s="38"/>
      <c r="HFS17" s="38"/>
      <c r="HFT17" s="38"/>
      <c r="HFU17" s="38"/>
      <c r="HFV17" s="38"/>
      <c r="HFW17" s="38"/>
      <c r="HFX17" s="38"/>
      <c r="HFY17" s="38"/>
      <c r="HFZ17" s="38"/>
      <c r="HGA17" s="38"/>
      <c r="HGB17" s="38"/>
      <c r="HGC17" s="38"/>
      <c r="HGD17" s="38"/>
      <c r="HGE17" s="38"/>
      <c r="HGF17" s="38"/>
      <c r="HGG17" s="38"/>
      <c r="HGH17" s="38"/>
      <c r="HGI17" s="38"/>
      <c r="HGJ17" s="38"/>
      <c r="HGK17" s="38"/>
      <c r="HGL17" s="38"/>
      <c r="HGM17" s="38"/>
      <c r="HGN17" s="38"/>
      <c r="HGO17" s="38"/>
      <c r="HGP17" s="38"/>
      <c r="HGQ17" s="38"/>
      <c r="HGR17" s="38"/>
      <c r="HGS17" s="38"/>
      <c r="HGT17" s="38"/>
      <c r="HGU17" s="38"/>
      <c r="HGV17" s="38"/>
      <c r="HGW17" s="38"/>
      <c r="HGX17" s="38"/>
      <c r="HGY17" s="38"/>
      <c r="HGZ17" s="38"/>
      <c r="HHA17" s="38"/>
      <c r="HHB17" s="38"/>
      <c r="HHC17" s="38"/>
      <c r="HHD17" s="38"/>
      <c r="HHE17" s="38"/>
      <c r="HHF17" s="38"/>
      <c r="HHG17" s="38"/>
      <c r="HHH17" s="38"/>
      <c r="HHI17" s="38"/>
      <c r="HHJ17" s="38"/>
      <c r="HHK17" s="38"/>
      <c r="HHL17" s="38"/>
      <c r="HHM17" s="38"/>
      <c r="HHN17" s="38"/>
      <c r="HHO17" s="38"/>
      <c r="HHP17" s="38"/>
      <c r="HHQ17" s="38"/>
      <c r="HHR17" s="38"/>
      <c r="HHS17" s="38"/>
      <c r="HHT17" s="38"/>
      <c r="HHU17" s="38"/>
      <c r="HHV17" s="38"/>
      <c r="HHW17" s="38"/>
      <c r="HHX17" s="38"/>
      <c r="HHY17" s="38"/>
      <c r="HHZ17" s="38"/>
      <c r="HIA17" s="38"/>
      <c r="HIB17" s="38"/>
      <c r="HIC17" s="38"/>
      <c r="HID17" s="38"/>
      <c r="HIE17" s="38"/>
      <c r="HIF17" s="38"/>
      <c r="HIG17" s="38"/>
      <c r="HIH17" s="38"/>
      <c r="HII17" s="38"/>
      <c r="HIJ17" s="38"/>
      <c r="HIK17" s="38"/>
      <c r="HIL17" s="38"/>
      <c r="HIM17" s="38"/>
      <c r="HIN17" s="38"/>
      <c r="HIO17" s="38"/>
      <c r="HIP17" s="38"/>
      <c r="HIQ17" s="38"/>
      <c r="HIR17" s="38"/>
      <c r="HIS17" s="38"/>
      <c r="HIT17" s="38"/>
      <c r="HIU17" s="38"/>
      <c r="HIV17" s="38"/>
      <c r="HIW17" s="38"/>
      <c r="HIX17" s="38"/>
      <c r="HIY17" s="38"/>
      <c r="HIZ17" s="38"/>
      <c r="HJA17" s="38"/>
      <c r="HJB17" s="38"/>
      <c r="HJC17" s="38"/>
      <c r="HJD17" s="38"/>
      <c r="HJE17" s="38"/>
      <c r="HJF17" s="38"/>
      <c r="HJG17" s="38"/>
      <c r="HJH17" s="38"/>
      <c r="HJI17" s="38"/>
      <c r="HJJ17" s="38"/>
      <c r="HJK17" s="38"/>
      <c r="HJL17" s="38"/>
      <c r="HJM17" s="38"/>
      <c r="HJN17" s="38"/>
      <c r="HJO17" s="38"/>
      <c r="HJP17" s="38"/>
      <c r="HJQ17" s="38"/>
      <c r="HJR17" s="38"/>
      <c r="HJS17" s="38"/>
      <c r="HJT17" s="38"/>
      <c r="HJU17" s="38"/>
      <c r="HJV17" s="38"/>
      <c r="HJW17" s="38"/>
      <c r="HJX17" s="38"/>
      <c r="HJY17" s="38"/>
      <c r="HJZ17" s="38"/>
      <c r="HKA17" s="38"/>
      <c r="HKB17" s="38"/>
      <c r="HKC17" s="38"/>
      <c r="HKD17" s="38"/>
      <c r="HKE17" s="38"/>
      <c r="HKF17" s="38"/>
      <c r="HKG17" s="38"/>
      <c r="HKH17" s="38"/>
      <c r="HKI17" s="38"/>
      <c r="HKJ17" s="38"/>
      <c r="HKK17" s="38"/>
      <c r="HKL17" s="38"/>
      <c r="HKM17" s="38"/>
      <c r="HKN17" s="38"/>
      <c r="HKO17" s="38"/>
      <c r="HKP17" s="38"/>
      <c r="HKQ17" s="38"/>
      <c r="HKR17" s="38"/>
      <c r="HKS17" s="38"/>
      <c r="HKT17" s="38"/>
      <c r="HKU17" s="38"/>
      <c r="HKV17" s="38"/>
      <c r="HKW17" s="38"/>
      <c r="HKX17" s="38"/>
      <c r="HKY17" s="38"/>
      <c r="HKZ17" s="38"/>
      <c r="HLA17" s="38"/>
      <c r="HLB17" s="38"/>
      <c r="HLC17" s="38"/>
      <c r="HLD17" s="38"/>
      <c r="HLE17" s="38"/>
      <c r="HLF17" s="38"/>
      <c r="HLG17" s="38"/>
      <c r="HLH17" s="38"/>
      <c r="HLI17" s="38"/>
      <c r="HLJ17" s="38"/>
      <c r="HLK17" s="38"/>
      <c r="HLL17" s="38"/>
      <c r="HLM17" s="38"/>
      <c r="HLN17" s="38"/>
      <c r="HLO17" s="38"/>
      <c r="HLP17" s="38"/>
      <c r="HLQ17" s="38"/>
      <c r="HLR17" s="38"/>
      <c r="HLS17" s="38"/>
      <c r="HLT17" s="38"/>
      <c r="HLU17" s="38"/>
      <c r="HLV17" s="38"/>
      <c r="HLW17" s="38"/>
      <c r="HLX17" s="38"/>
      <c r="HLY17" s="38"/>
      <c r="HLZ17" s="38"/>
      <c r="HMA17" s="38"/>
      <c r="HMB17" s="38"/>
      <c r="HMC17" s="38"/>
      <c r="HMD17" s="38"/>
      <c r="HME17" s="38"/>
      <c r="HMF17" s="38"/>
      <c r="HMG17" s="38"/>
      <c r="HMH17" s="38"/>
      <c r="HMI17" s="38"/>
      <c r="HMJ17" s="38"/>
      <c r="HMK17" s="38"/>
      <c r="HML17" s="38"/>
      <c r="HMM17" s="38"/>
      <c r="HMN17" s="38"/>
      <c r="HMO17" s="38"/>
      <c r="HMP17" s="38"/>
      <c r="HMQ17" s="38"/>
      <c r="HMR17" s="38"/>
      <c r="HMS17" s="38"/>
      <c r="HMT17" s="38"/>
      <c r="HMU17" s="38"/>
      <c r="HMV17" s="38"/>
      <c r="HMW17" s="38"/>
      <c r="HMX17" s="38"/>
      <c r="HMY17" s="38"/>
      <c r="HMZ17" s="38"/>
      <c r="HNA17" s="38"/>
      <c r="HNB17" s="38"/>
      <c r="HNC17" s="38"/>
      <c r="HND17" s="38"/>
      <c r="HNE17" s="38"/>
      <c r="HNF17" s="38"/>
      <c r="HNG17" s="38"/>
      <c r="HNH17" s="38"/>
      <c r="HNI17" s="38"/>
      <c r="HNJ17" s="38"/>
      <c r="HNK17" s="38"/>
      <c r="HNL17" s="38"/>
      <c r="HNM17" s="38"/>
      <c r="HNN17" s="38"/>
      <c r="HNO17" s="38"/>
      <c r="HNP17" s="38"/>
      <c r="HNQ17" s="38"/>
      <c r="HNR17" s="38"/>
      <c r="HNS17" s="38"/>
      <c r="HNT17" s="38"/>
      <c r="HNU17" s="38"/>
      <c r="HNV17" s="38"/>
      <c r="HNW17" s="38"/>
      <c r="HNX17" s="38"/>
      <c r="HNY17" s="38"/>
      <c r="HNZ17" s="38"/>
      <c r="HOA17" s="38"/>
      <c r="HOB17" s="38"/>
      <c r="HOC17" s="38"/>
      <c r="HOD17" s="38"/>
      <c r="HOE17" s="38"/>
      <c r="HOF17" s="38"/>
      <c r="HOG17" s="38"/>
      <c r="HOH17" s="38"/>
      <c r="HOI17" s="38"/>
      <c r="HOJ17" s="38"/>
      <c r="HOK17" s="38"/>
      <c r="HOL17" s="38"/>
      <c r="HOM17" s="38"/>
      <c r="HON17" s="38"/>
      <c r="HOO17" s="38"/>
      <c r="HOP17" s="38"/>
      <c r="HOQ17" s="38"/>
      <c r="HOR17" s="38"/>
      <c r="HOS17" s="38"/>
      <c r="HOT17" s="38"/>
      <c r="HOU17" s="38"/>
      <c r="HOV17" s="38"/>
      <c r="HOW17" s="38"/>
      <c r="HOX17" s="38"/>
      <c r="HOY17" s="38"/>
      <c r="HOZ17" s="38"/>
      <c r="HPA17" s="38"/>
      <c r="HPB17" s="38"/>
      <c r="HPC17" s="38"/>
      <c r="HPD17" s="38"/>
      <c r="HPE17" s="38"/>
      <c r="HPF17" s="38"/>
      <c r="HPG17" s="38"/>
      <c r="HPH17" s="38"/>
      <c r="HPI17" s="38"/>
      <c r="HPJ17" s="38"/>
      <c r="HPK17" s="38"/>
      <c r="HPL17" s="38"/>
      <c r="HPM17" s="38"/>
      <c r="HPN17" s="38"/>
      <c r="HPO17" s="38"/>
      <c r="HPP17" s="38"/>
      <c r="HPQ17" s="38"/>
      <c r="HPR17" s="38"/>
      <c r="HPS17" s="38"/>
      <c r="HPT17" s="38"/>
      <c r="HPU17" s="38"/>
      <c r="HPV17" s="38"/>
      <c r="HPW17" s="38"/>
      <c r="HPX17" s="38"/>
      <c r="HPY17" s="38"/>
      <c r="HPZ17" s="38"/>
      <c r="HQA17" s="38"/>
      <c r="HQB17" s="38"/>
      <c r="HQC17" s="38"/>
      <c r="HQD17" s="38"/>
      <c r="HQE17" s="38"/>
      <c r="HQF17" s="38"/>
      <c r="HQG17" s="38"/>
      <c r="HQH17" s="38"/>
      <c r="HQI17" s="38"/>
      <c r="HQJ17" s="38"/>
      <c r="HQK17" s="38"/>
      <c r="HQL17" s="38"/>
      <c r="HQM17" s="38"/>
      <c r="HQN17" s="38"/>
      <c r="HQO17" s="38"/>
      <c r="HQP17" s="38"/>
      <c r="HQQ17" s="38"/>
      <c r="HQR17" s="38"/>
      <c r="HQS17" s="38"/>
      <c r="HQT17" s="38"/>
      <c r="HQU17" s="38"/>
      <c r="HQV17" s="38"/>
      <c r="HQW17" s="38"/>
      <c r="HQX17" s="38"/>
      <c r="HQY17" s="38"/>
      <c r="HQZ17" s="38"/>
      <c r="HRA17" s="38"/>
      <c r="HRB17" s="38"/>
      <c r="HRC17" s="38"/>
      <c r="HRD17" s="38"/>
      <c r="HRE17" s="38"/>
      <c r="HRF17" s="38"/>
      <c r="HRG17" s="38"/>
      <c r="HRH17" s="38"/>
      <c r="HRI17" s="38"/>
      <c r="HRJ17" s="38"/>
      <c r="HRK17" s="38"/>
      <c r="HRL17" s="38"/>
      <c r="HRM17" s="38"/>
      <c r="HRN17" s="38"/>
      <c r="HRO17" s="38"/>
      <c r="HRP17" s="38"/>
      <c r="HRQ17" s="38"/>
      <c r="HRR17" s="38"/>
      <c r="HRS17" s="38"/>
      <c r="HRT17" s="38"/>
      <c r="HRU17" s="38"/>
      <c r="HRV17" s="38"/>
      <c r="HRW17" s="38"/>
      <c r="HRX17" s="38"/>
      <c r="HRY17" s="38"/>
      <c r="HRZ17" s="38"/>
      <c r="HSA17" s="38"/>
      <c r="HSB17" s="38"/>
      <c r="HSC17" s="38"/>
      <c r="HSD17" s="38"/>
      <c r="HSE17" s="38"/>
      <c r="HSF17" s="38"/>
      <c r="HSG17" s="38"/>
      <c r="HSH17" s="38"/>
      <c r="HSI17" s="38"/>
      <c r="HSJ17" s="38"/>
      <c r="HSK17" s="38"/>
      <c r="HSL17" s="38"/>
      <c r="HSM17" s="38"/>
      <c r="HSN17" s="38"/>
      <c r="HSO17" s="38"/>
      <c r="HSP17" s="38"/>
      <c r="HSQ17" s="38"/>
      <c r="HSR17" s="38"/>
      <c r="HSS17" s="38"/>
      <c r="HST17" s="38"/>
      <c r="HSU17" s="38"/>
      <c r="HSV17" s="38"/>
      <c r="HSW17" s="38"/>
      <c r="HSX17" s="38"/>
      <c r="HSY17" s="38"/>
      <c r="HSZ17" s="38"/>
      <c r="HTA17" s="38"/>
      <c r="HTB17" s="38"/>
      <c r="HTC17" s="38"/>
      <c r="HTD17" s="38"/>
      <c r="HTE17" s="38"/>
      <c r="HTF17" s="38"/>
      <c r="HTG17" s="38"/>
      <c r="HTH17" s="38"/>
      <c r="HTI17" s="38"/>
      <c r="HTJ17" s="38"/>
      <c r="HTK17" s="38"/>
      <c r="HTL17" s="38"/>
      <c r="HTM17" s="38"/>
      <c r="HTN17" s="38"/>
      <c r="HTO17" s="38"/>
      <c r="HTP17" s="38"/>
      <c r="HTQ17" s="38"/>
      <c r="HTR17" s="38"/>
      <c r="HTS17" s="38"/>
      <c r="HTT17" s="38"/>
      <c r="HTU17" s="38"/>
      <c r="HTV17" s="38"/>
      <c r="HTW17" s="38"/>
      <c r="HTX17" s="38"/>
      <c r="HTY17" s="38"/>
      <c r="HTZ17" s="38"/>
      <c r="HUA17" s="38"/>
      <c r="HUB17" s="38"/>
      <c r="HUC17" s="38"/>
      <c r="HUD17" s="38"/>
      <c r="HUE17" s="38"/>
      <c r="HUF17" s="38"/>
      <c r="HUG17" s="38"/>
      <c r="HUH17" s="38"/>
      <c r="HUI17" s="38"/>
      <c r="HUJ17" s="38"/>
      <c r="HUK17" s="38"/>
      <c r="HUL17" s="38"/>
      <c r="HUM17" s="38"/>
      <c r="HUN17" s="38"/>
      <c r="HUO17" s="38"/>
      <c r="HUP17" s="38"/>
      <c r="HUQ17" s="38"/>
      <c r="HUR17" s="38"/>
      <c r="HUS17" s="38"/>
      <c r="HUT17" s="38"/>
      <c r="HUU17" s="38"/>
      <c r="HUV17" s="38"/>
      <c r="HUW17" s="38"/>
      <c r="HUX17" s="38"/>
      <c r="HUY17" s="38"/>
      <c r="HUZ17" s="38"/>
      <c r="HVA17" s="38"/>
      <c r="HVB17" s="38"/>
      <c r="HVC17" s="38"/>
      <c r="HVD17" s="38"/>
      <c r="HVE17" s="38"/>
      <c r="HVF17" s="38"/>
      <c r="HVG17" s="38"/>
      <c r="HVH17" s="38"/>
      <c r="HVI17" s="38"/>
      <c r="HVJ17" s="38"/>
      <c r="HVK17" s="38"/>
      <c r="HVL17" s="38"/>
      <c r="HVM17" s="38"/>
      <c r="HVN17" s="38"/>
      <c r="HVO17" s="38"/>
      <c r="HVP17" s="38"/>
      <c r="HVQ17" s="38"/>
      <c r="HVR17" s="38"/>
      <c r="HVS17" s="38"/>
      <c r="HVT17" s="38"/>
      <c r="HVU17" s="38"/>
      <c r="HVV17" s="38"/>
      <c r="HVW17" s="38"/>
      <c r="HVX17" s="38"/>
      <c r="HVY17" s="38"/>
      <c r="HVZ17" s="38"/>
      <c r="HWA17" s="38"/>
      <c r="HWB17" s="38"/>
      <c r="HWC17" s="38"/>
      <c r="HWD17" s="38"/>
      <c r="HWE17" s="38"/>
      <c r="HWF17" s="38"/>
      <c r="HWG17" s="38"/>
      <c r="HWH17" s="38"/>
      <c r="HWI17" s="38"/>
      <c r="HWJ17" s="38"/>
      <c r="HWK17" s="38"/>
      <c r="HWL17" s="38"/>
      <c r="HWM17" s="38"/>
      <c r="HWN17" s="38"/>
      <c r="HWO17" s="38"/>
      <c r="HWP17" s="38"/>
      <c r="HWQ17" s="38"/>
      <c r="HWR17" s="38"/>
      <c r="HWS17" s="38"/>
      <c r="HWT17" s="38"/>
      <c r="HWU17" s="38"/>
      <c r="HWV17" s="38"/>
      <c r="HWW17" s="38"/>
      <c r="HWX17" s="38"/>
      <c r="HWY17" s="38"/>
      <c r="HWZ17" s="38"/>
      <c r="HXA17" s="38"/>
      <c r="HXB17" s="38"/>
      <c r="HXC17" s="38"/>
      <c r="HXD17" s="38"/>
      <c r="HXE17" s="38"/>
      <c r="HXF17" s="38"/>
      <c r="HXG17" s="38"/>
      <c r="HXH17" s="38"/>
      <c r="HXI17" s="38"/>
      <c r="HXJ17" s="38"/>
      <c r="HXK17" s="38"/>
      <c r="HXL17" s="38"/>
      <c r="HXM17" s="38"/>
      <c r="HXN17" s="38"/>
      <c r="HXO17" s="38"/>
      <c r="HXP17" s="38"/>
      <c r="HXQ17" s="38"/>
      <c r="HXR17" s="38"/>
      <c r="HXS17" s="38"/>
      <c r="HXT17" s="38"/>
      <c r="HXU17" s="38"/>
      <c r="HXV17" s="38"/>
      <c r="HXW17" s="38"/>
      <c r="HXX17" s="38"/>
      <c r="HXY17" s="38"/>
      <c r="HXZ17" s="38"/>
      <c r="HYA17" s="38"/>
      <c r="HYB17" s="38"/>
      <c r="HYC17" s="38"/>
      <c r="HYD17" s="38"/>
      <c r="HYE17" s="38"/>
      <c r="HYF17" s="38"/>
      <c r="HYG17" s="38"/>
      <c r="HYH17" s="38"/>
      <c r="HYI17" s="38"/>
      <c r="HYJ17" s="38"/>
      <c r="HYK17" s="38"/>
      <c r="HYL17" s="38"/>
      <c r="HYM17" s="38"/>
      <c r="HYN17" s="38"/>
      <c r="HYO17" s="38"/>
      <c r="HYP17" s="38"/>
      <c r="HYQ17" s="38"/>
      <c r="HYR17" s="38"/>
      <c r="HYS17" s="38"/>
      <c r="HYT17" s="38"/>
      <c r="HYU17" s="38"/>
      <c r="HYV17" s="38"/>
      <c r="HYW17" s="38"/>
      <c r="HYX17" s="38"/>
      <c r="HYY17" s="38"/>
      <c r="HYZ17" s="38"/>
      <c r="HZA17" s="38"/>
      <c r="HZB17" s="38"/>
      <c r="HZC17" s="38"/>
      <c r="HZD17" s="38"/>
      <c r="HZE17" s="38"/>
      <c r="HZF17" s="38"/>
      <c r="HZG17" s="38"/>
      <c r="HZH17" s="38"/>
      <c r="HZI17" s="38"/>
      <c r="HZJ17" s="38"/>
      <c r="HZK17" s="38"/>
      <c r="HZL17" s="38"/>
      <c r="HZM17" s="38"/>
      <c r="HZN17" s="38"/>
      <c r="HZO17" s="38"/>
      <c r="HZP17" s="38"/>
      <c r="HZQ17" s="38"/>
      <c r="HZR17" s="38"/>
      <c r="HZS17" s="38"/>
      <c r="HZT17" s="38"/>
      <c r="HZU17" s="38"/>
      <c r="HZV17" s="38"/>
      <c r="HZW17" s="38"/>
      <c r="HZX17" s="38"/>
      <c r="HZY17" s="38"/>
      <c r="HZZ17" s="38"/>
      <c r="IAA17" s="38"/>
      <c r="IAB17" s="38"/>
      <c r="IAC17" s="38"/>
      <c r="IAD17" s="38"/>
      <c r="IAE17" s="38"/>
      <c r="IAF17" s="38"/>
      <c r="IAG17" s="38"/>
      <c r="IAH17" s="38"/>
      <c r="IAI17" s="38"/>
      <c r="IAJ17" s="38"/>
      <c r="IAK17" s="38"/>
      <c r="IAL17" s="38"/>
      <c r="IAM17" s="38"/>
      <c r="IAN17" s="38"/>
      <c r="IAO17" s="38"/>
      <c r="IAP17" s="38"/>
      <c r="IAQ17" s="38"/>
      <c r="IAR17" s="38"/>
      <c r="IAS17" s="38"/>
      <c r="IAT17" s="38"/>
      <c r="IAU17" s="38"/>
      <c r="IAV17" s="38"/>
      <c r="IAW17" s="38"/>
      <c r="IAX17" s="38"/>
      <c r="IAY17" s="38"/>
      <c r="IAZ17" s="38"/>
      <c r="IBA17" s="38"/>
      <c r="IBB17" s="38"/>
      <c r="IBC17" s="38"/>
      <c r="IBD17" s="38"/>
      <c r="IBE17" s="38"/>
      <c r="IBF17" s="38"/>
      <c r="IBG17" s="38"/>
      <c r="IBH17" s="38"/>
      <c r="IBI17" s="38"/>
      <c r="IBJ17" s="38"/>
      <c r="IBK17" s="38"/>
      <c r="IBL17" s="38"/>
      <c r="IBM17" s="38"/>
      <c r="IBN17" s="38"/>
      <c r="IBO17" s="38"/>
      <c r="IBP17" s="38"/>
      <c r="IBQ17" s="38"/>
      <c r="IBR17" s="38"/>
      <c r="IBS17" s="38"/>
      <c r="IBT17" s="38"/>
      <c r="IBU17" s="38"/>
      <c r="IBV17" s="38"/>
      <c r="IBW17" s="38"/>
      <c r="IBX17" s="38"/>
      <c r="IBY17" s="38"/>
      <c r="IBZ17" s="38"/>
      <c r="ICA17" s="38"/>
      <c r="ICB17" s="38"/>
      <c r="ICC17" s="38"/>
      <c r="ICD17" s="38"/>
      <c r="ICE17" s="38"/>
      <c r="ICF17" s="38"/>
      <c r="ICG17" s="38"/>
      <c r="ICH17" s="38"/>
      <c r="ICI17" s="38"/>
      <c r="ICJ17" s="38"/>
      <c r="ICK17" s="38"/>
      <c r="ICL17" s="38"/>
      <c r="ICM17" s="38"/>
      <c r="ICN17" s="38"/>
      <c r="ICO17" s="38"/>
      <c r="ICP17" s="38"/>
      <c r="ICQ17" s="38"/>
      <c r="ICR17" s="38"/>
      <c r="ICS17" s="38"/>
      <c r="ICT17" s="38"/>
      <c r="ICU17" s="38"/>
      <c r="ICV17" s="38"/>
      <c r="ICW17" s="38"/>
      <c r="ICX17" s="38"/>
      <c r="ICY17" s="38"/>
      <c r="ICZ17" s="38"/>
      <c r="IDA17" s="38"/>
      <c r="IDB17" s="38"/>
      <c r="IDC17" s="38"/>
      <c r="IDD17" s="38"/>
      <c r="IDE17" s="38"/>
      <c r="IDF17" s="38"/>
      <c r="IDG17" s="38"/>
      <c r="IDH17" s="38"/>
      <c r="IDI17" s="38"/>
      <c r="IDJ17" s="38"/>
      <c r="IDK17" s="38"/>
      <c r="IDL17" s="38"/>
      <c r="IDM17" s="38"/>
      <c r="IDN17" s="38"/>
      <c r="IDO17" s="38"/>
      <c r="IDP17" s="38"/>
      <c r="IDQ17" s="38"/>
      <c r="IDR17" s="38"/>
      <c r="IDS17" s="38"/>
      <c r="IDT17" s="38"/>
      <c r="IDU17" s="38"/>
      <c r="IDV17" s="38"/>
      <c r="IDW17" s="38"/>
      <c r="IDX17" s="38"/>
      <c r="IDY17" s="38"/>
      <c r="IDZ17" s="38"/>
      <c r="IEA17" s="38"/>
      <c r="IEB17" s="38"/>
      <c r="IEC17" s="38"/>
      <c r="IED17" s="38"/>
      <c r="IEE17" s="38"/>
      <c r="IEF17" s="38"/>
      <c r="IEG17" s="38"/>
      <c r="IEH17" s="38"/>
      <c r="IEI17" s="38"/>
      <c r="IEJ17" s="38"/>
      <c r="IEK17" s="38"/>
      <c r="IEL17" s="38"/>
      <c r="IEM17" s="38"/>
      <c r="IEN17" s="38"/>
      <c r="IEO17" s="38"/>
      <c r="IEP17" s="38"/>
      <c r="IEQ17" s="38"/>
      <c r="IER17" s="38"/>
      <c r="IES17" s="38"/>
      <c r="IET17" s="38"/>
      <c r="IEU17" s="38"/>
      <c r="IEV17" s="38"/>
      <c r="IEW17" s="38"/>
      <c r="IEX17" s="38"/>
      <c r="IEY17" s="38"/>
      <c r="IEZ17" s="38"/>
      <c r="IFA17" s="38"/>
      <c r="IFB17" s="38"/>
      <c r="IFC17" s="38"/>
      <c r="IFD17" s="38"/>
      <c r="IFE17" s="38"/>
      <c r="IFF17" s="38"/>
      <c r="IFG17" s="38"/>
      <c r="IFH17" s="38"/>
      <c r="IFI17" s="38"/>
      <c r="IFJ17" s="38"/>
      <c r="IFK17" s="38"/>
      <c r="IFL17" s="38"/>
      <c r="IFM17" s="38"/>
      <c r="IFN17" s="38"/>
      <c r="IFO17" s="38"/>
      <c r="IFP17" s="38"/>
      <c r="IFQ17" s="38"/>
      <c r="IFR17" s="38"/>
      <c r="IFS17" s="38"/>
      <c r="IFT17" s="38"/>
      <c r="IFU17" s="38"/>
      <c r="IFV17" s="38"/>
      <c r="IFW17" s="38"/>
      <c r="IFX17" s="38"/>
      <c r="IFY17" s="38"/>
      <c r="IFZ17" s="38"/>
      <c r="IGA17" s="38"/>
      <c r="IGB17" s="38"/>
      <c r="IGC17" s="38"/>
      <c r="IGD17" s="38"/>
      <c r="IGE17" s="38"/>
      <c r="IGF17" s="38"/>
      <c r="IGG17" s="38"/>
      <c r="IGH17" s="38"/>
      <c r="IGI17" s="38"/>
      <c r="IGJ17" s="38"/>
      <c r="IGK17" s="38"/>
      <c r="IGL17" s="38"/>
      <c r="IGM17" s="38"/>
      <c r="IGN17" s="38"/>
      <c r="IGO17" s="38"/>
      <c r="IGP17" s="38"/>
      <c r="IGQ17" s="38"/>
      <c r="IGR17" s="38"/>
      <c r="IGS17" s="38"/>
      <c r="IGT17" s="38"/>
      <c r="IGU17" s="38"/>
      <c r="IGV17" s="38"/>
      <c r="IGW17" s="38"/>
      <c r="IGX17" s="38"/>
      <c r="IGY17" s="38"/>
      <c r="IGZ17" s="38"/>
      <c r="IHA17" s="38"/>
      <c r="IHB17" s="38"/>
      <c r="IHC17" s="38"/>
      <c r="IHD17" s="38"/>
      <c r="IHE17" s="38"/>
      <c r="IHF17" s="38"/>
      <c r="IHG17" s="38"/>
      <c r="IHH17" s="38"/>
      <c r="IHI17" s="38"/>
      <c r="IHJ17" s="38"/>
      <c r="IHK17" s="38"/>
      <c r="IHL17" s="38"/>
      <c r="IHM17" s="38"/>
      <c r="IHN17" s="38"/>
      <c r="IHO17" s="38"/>
      <c r="IHP17" s="38"/>
      <c r="IHQ17" s="38"/>
      <c r="IHR17" s="38"/>
      <c r="IHS17" s="38"/>
      <c r="IHT17" s="38"/>
      <c r="IHU17" s="38"/>
      <c r="IHV17" s="38"/>
      <c r="IHW17" s="38"/>
      <c r="IHX17" s="38"/>
      <c r="IHY17" s="38"/>
      <c r="IHZ17" s="38"/>
      <c r="IIA17" s="38"/>
      <c r="IIB17" s="38"/>
      <c r="IIC17" s="38"/>
      <c r="IID17" s="38"/>
      <c r="IIE17" s="38"/>
      <c r="IIF17" s="38"/>
      <c r="IIG17" s="38"/>
      <c r="IIH17" s="38"/>
      <c r="III17" s="38"/>
      <c r="IIJ17" s="38"/>
      <c r="IIK17" s="38"/>
      <c r="IIL17" s="38"/>
      <c r="IIM17" s="38"/>
      <c r="IIN17" s="38"/>
      <c r="IIO17" s="38"/>
      <c r="IIP17" s="38"/>
      <c r="IIQ17" s="38"/>
      <c r="IIR17" s="38"/>
      <c r="IIS17" s="38"/>
      <c r="IIT17" s="38"/>
      <c r="IIU17" s="38"/>
      <c r="IIV17" s="38"/>
      <c r="IIW17" s="38"/>
      <c r="IIX17" s="38"/>
      <c r="IIY17" s="38"/>
      <c r="IIZ17" s="38"/>
      <c r="IJA17" s="38"/>
      <c r="IJB17" s="38"/>
      <c r="IJC17" s="38"/>
      <c r="IJD17" s="38"/>
      <c r="IJE17" s="38"/>
      <c r="IJF17" s="38"/>
      <c r="IJG17" s="38"/>
      <c r="IJH17" s="38"/>
      <c r="IJI17" s="38"/>
      <c r="IJJ17" s="38"/>
      <c r="IJK17" s="38"/>
      <c r="IJL17" s="38"/>
      <c r="IJM17" s="38"/>
      <c r="IJN17" s="38"/>
      <c r="IJO17" s="38"/>
      <c r="IJP17" s="38"/>
      <c r="IJQ17" s="38"/>
      <c r="IJR17" s="38"/>
      <c r="IJS17" s="38"/>
      <c r="IJT17" s="38"/>
      <c r="IJU17" s="38"/>
      <c r="IJV17" s="38"/>
      <c r="IJW17" s="38"/>
      <c r="IJX17" s="38"/>
      <c r="IJY17" s="38"/>
      <c r="IJZ17" s="38"/>
      <c r="IKA17" s="38"/>
      <c r="IKB17" s="38"/>
      <c r="IKC17" s="38"/>
      <c r="IKD17" s="38"/>
      <c r="IKE17" s="38"/>
      <c r="IKF17" s="38"/>
      <c r="IKG17" s="38"/>
      <c r="IKH17" s="38"/>
      <c r="IKI17" s="38"/>
      <c r="IKJ17" s="38"/>
      <c r="IKK17" s="38"/>
      <c r="IKL17" s="38"/>
      <c r="IKM17" s="38"/>
      <c r="IKN17" s="38"/>
      <c r="IKO17" s="38"/>
      <c r="IKP17" s="38"/>
      <c r="IKQ17" s="38"/>
      <c r="IKR17" s="38"/>
      <c r="IKS17" s="38"/>
      <c r="IKT17" s="38"/>
      <c r="IKU17" s="38"/>
      <c r="IKV17" s="38"/>
      <c r="IKW17" s="38"/>
      <c r="IKX17" s="38"/>
      <c r="IKY17" s="38"/>
      <c r="IKZ17" s="38"/>
      <c r="ILA17" s="38"/>
      <c r="ILB17" s="38"/>
      <c r="ILC17" s="38"/>
      <c r="ILD17" s="38"/>
      <c r="ILE17" s="38"/>
      <c r="ILF17" s="38"/>
      <c r="ILG17" s="38"/>
      <c r="ILH17" s="38"/>
      <c r="ILI17" s="38"/>
      <c r="ILJ17" s="38"/>
      <c r="ILK17" s="38"/>
      <c r="ILL17" s="38"/>
      <c r="ILM17" s="38"/>
      <c r="ILN17" s="38"/>
      <c r="ILO17" s="38"/>
      <c r="ILP17" s="38"/>
      <c r="ILQ17" s="38"/>
      <c r="ILR17" s="38"/>
      <c r="ILS17" s="38"/>
      <c r="ILT17" s="38"/>
      <c r="ILU17" s="38"/>
      <c r="ILV17" s="38"/>
      <c r="ILW17" s="38"/>
      <c r="ILX17" s="38"/>
      <c r="ILY17" s="38"/>
      <c r="ILZ17" s="38"/>
      <c r="IMA17" s="38"/>
      <c r="IMB17" s="38"/>
      <c r="IMC17" s="38"/>
      <c r="IMD17" s="38"/>
      <c r="IME17" s="38"/>
      <c r="IMF17" s="38"/>
      <c r="IMG17" s="38"/>
      <c r="IMH17" s="38"/>
      <c r="IMI17" s="38"/>
      <c r="IMJ17" s="38"/>
      <c r="IMK17" s="38"/>
      <c r="IML17" s="38"/>
      <c r="IMM17" s="38"/>
      <c r="IMN17" s="38"/>
      <c r="IMO17" s="38"/>
      <c r="IMP17" s="38"/>
      <c r="IMQ17" s="38"/>
      <c r="IMR17" s="38"/>
      <c r="IMS17" s="38"/>
      <c r="IMT17" s="38"/>
      <c r="IMU17" s="38"/>
      <c r="IMV17" s="38"/>
      <c r="IMW17" s="38"/>
      <c r="IMX17" s="38"/>
      <c r="IMY17" s="38"/>
      <c r="IMZ17" s="38"/>
      <c r="INA17" s="38"/>
      <c r="INB17" s="38"/>
      <c r="INC17" s="38"/>
      <c r="IND17" s="38"/>
      <c r="INE17" s="38"/>
      <c r="INF17" s="38"/>
      <c r="ING17" s="38"/>
      <c r="INH17" s="38"/>
      <c r="INI17" s="38"/>
      <c r="INJ17" s="38"/>
      <c r="INK17" s="38"/>
      <c r="INL17" s="38"/>
      <c r="INM17" s="38"/>
      <c r="INN17" s="38"/>
      <c r="INO17" s="38"/>
      <c r="INP17" s="38"/>
      <c r="INQ17" s="38"/>
      <c r="INR17" s="38"/>
      <c r="INS17" s="38"/>
      <c r="INT17" s="38"/>
      <c r="INU17" s="38"/>
      <c r="INV17" s="38"/>
      <c r="INW17" s="38"/>
      <c r="INX17" s="38"/>
      <c r="INY17" s="38"/>
      <c r="INZ17" s="38"/>
      <c r="IOA17" s="38"/>
      <c r="IOB17" s="38"/>
      <c r="IOC17" s="38"/>
      <c r="IOD17" s="38"/>
      <c r="IOE17" s="38"/>
      <c r="IOF17" s="38"/>
      <c r="IOG17" s="38"/>
      <c r="IOH17" s="38"/>
      <c r="IOI17" s="38"/>
      <c r="IOJ17" s="38"/>
      <c r="IOK17" s="38"/>
      <c r="IOL17" s="38"/>
      <c r="IOM17" s="38"/>
      <c r="ION17" s="38"/>
      <c r="IOO17" s="38"/>
      <c r="IOP17" s="38"/>
      <c r="IOQ17" s="38"/>
      <c r="IOR17" s="38"/>
      <c r="IOS17" s="38"/>
      <c r="IOT17" s="38"/>
      <c r="IOU17" s="38"/>
      <c r="IOV17" s="38"/>
      <c r="IOW17" s="38"/>
      <c r="IOX17" s="38"/>
      <c r="IOY17" s="38"/>
      <c r="IOZ17" s="38"/>
      <c r="IPA17" s="38"/>
      <c r="IPB17" s="38"/>
      <c r="IPC17" s="38"/>
      <c r="IPD17" s="38"/>
      <c r="IPE17" s="38"/>
      <c r="IPF17" s="38"/>
      <c r="IPG17" s="38"/>
      <c r="IPH17" s="38"/>
      <c r="IPI17" s="38"/>
      <c r="IPJ17" s="38"/>
      <c r="IPK17" s="38"/>
      <c r="IPL17" s="38"/>
      <c r="IPM17" s="38"/>
      <c r="IPN17" s="38"/>
      <c r="IPO17" s="38"/>
      <c r="IPP17" s="38"/>
      <c r="IPQ17" s="38"/>
      <c r="IPR17" s="38"/>
      <c r="IPS17" s="38"/>
      <c r="IPT17" s="38"/>
      <c r="IPU17" s="38"/>
      <c r="IPV17" s="38"/>
      <c r="IPW17" s="38"/>
      <c r="IPX17" s="38"/>
      <c r="IPY17" s="38"/>
      <c r="IPZ17" s="38"/>
      <c r="IQA17" s="38"/>
      <c r="IQB17" s="38"/>
      <c r="IQC17" s="38"/>
      <c r="IQD17" s="38"/>
      <c r="IQE17" s="38"/>
      <c r="IQF17" s="38"/>
      <c r="IQG17" s="38"/>
      <c r="IQH17" s="38"/>
      <c r="IQI17" s="38"/>
      <c r="IQJ17" s="38"/>
      <c r="IQK17" s="38"/>
      <c r="IQL17" s="38"/>
      <c r="IQM17" s="38"/>
      <c r="IQN17" s="38"/>
      <c r="IQO17" s="38"/>
      <c r="IQP17" s="38"/>
      <c r="IQQ17" s="38"/>
      <c r="IQR17" s="38"/>
      <c r="IQS17" s="38"/>
      <c r="IQT17" s="38"/>
      <c r="IQU17" s="38"/>
      <c r="IQV17" s="38"/>
      <c r="IQW17" s="38"/>
      <c r="IQX17" s="38"/>
      <c r="IQY17" s="38"/>
      <c r="IQZ17" s="38"/>
      <c r="IRA17" s="38"/>
      <c r="IRB17" s="38"/>
      <c r="IRC17" s="38"/>
      <c r="IRD17" s="38"/>
      <c r="IRE17" s="38"/>
      <c r="IRF17" s="38"/>
      <c r="IRG17" s="38"/>
      <c r="IRH17" s="38"/>
      <c r="IRI17" s="38"/>
      <c r="IRJ17" s="38"/>
      <c r="IRK17" s="38"/>
      <c r="IRL17" s="38"/>
      <c r="IRM17" s="38"/>
      <c r="IRN17" s="38"/>
      <c r="IRO17" s="38"/>
      <c r="IRP17" s="38"/>
      <c r="IRQ17" s="38"/>
      <c r="IRR17" s="38"/>
      <c r="IRS17" s="38"/>
      <c r="IRT17" s="38"/>
      <c r="IRU17" s="38"/>
      <c r="IRV17" s="38"/>
      <c r="IRW17" s="38"/>
      <c r="IRX17" s="38"/>
      <c r="IRY17" s="38"/>
      <c r="IRZ17" s="38"/>
      <c r="ISA17" s="38"/>
      <c r="ISB17" s="38"/>
      <c r="ISC17" s="38"/>
      <c r="ISD17" s="38"/>
      <c r="ISE17" s="38"/>
      <c r="ISF17" s="38"/>
      <c r="ISG17" s="38"/>
      <c r="ISH17" s="38"/>
      <c r="ISI17" s="38"/>
      <c r="ISJ17" s="38"/>
      <c r="ISK17" s="38"/>
      <c r="ISL17" s="38"/>
      <c r="ISM17" s="38"/>
      <c r="ISN17" s="38"/>
      <c r="ISO17" s="38"/>
      <c r="ISP17" s="38"/>
      <c r="ISQ17" s="38"/>
      <c r="ISR17" s="38"/>
      <c r="ISS17" s="38"/>
      <c r="IST17" s="38"/>
      <c r="ISU17" s="38"/>
      <c r="ISV17" s="38"/>
      <c r="ISW17" s="38"/>
      <c r="ISX17" s="38"/>
      <c r="ISY17" s="38"/>
      <c r="ISZ17" s="38"/>
      <c r="ITA17" s="38"/>
      <c r="ITB17" s="38"/>
      <c r="ITC17" s="38"/>
      <c r="ITD17" s="38"/>
      <c r="ITE17" s="38"/>
      <c r="ITF17" s="38"/>
      <c r="ITG17" s="38"/>
      <c r="ITH17" s="38"/>
      <c r="ITI17" s="38"/>
      <c r="ITJ17" s="38"/>
      <c r="ITK17" s="38"/>
      <c r="ITL17" s="38"/>
      <c r="ITM17" s="38"/>
      <c r="ITN17" s="38"/>
      <c r="ITO17" s="38"/>
      <c r="ITP17" s="38"/>
      <c r="ITQ17" s="38"/>
      <c r="ITR17" s="38"/>
      <c r="ITS17" s="38"/>
      <c r="ITT17" s="38"/>
      <c r="ITU17" s="38"/>
      <c r="ITV17" s="38"/>
      <c r="ITW17" s="38"/>
      <c r="ITX17" s="38"/>
      <c r="ITY17" s="38"/>
      <c r="ITZ17" s="38"/>
      <c r="IUA17" s="38"/>
      <c r="IUB17" s="38"/>
      <c r="IUC17" s="38"/>
      <c r="IUD17" s="38"/>
      <c r="IUE17" s="38"/>
      <c r="IUF17" s="38"/>
      <c r="IUG17" s="38"/>
      <c r="IUH17" s="38"/>
      <c r="IUI17" s="38"/>
      <c r="IUJ17" s="38"/>
      <c r="IUK17" s="38"/>
      <c r="IUL17" s="38"/>
      <c r="IUM17" s="38"/>
      <c r="IUN17" s="38"/>
      <c r="IUO17" s="38"/>
      <c r="IUP17" s="38"/>
      <c r="IUQ17" s="38"/>
      <c r="IUR17" s="38"/>
      <c r="IUS17" s="38"/>
      <c r="IUT17" s="38"/>
      <c r="IUU17" s="38"/>
      <c r="IUV17" s="38"/>
      <c r="IUW17" s="38"/>
      <c r="IUX17" s="38"/>
      <c r="IUY17" s="38"/>
      <c r="IUZ17" s="38"/>
      <c r="IVA17" s="38"/>
      <c r="IVB17" s="38"/>
      <c r="IVC17" s="38"/>
      <c r="IVD17" s="38"/>
      <c r="IVE17" s="38"/>
      <c r="IVF17" s="38"/>
      <c r="IVG17" s="38"/>
      <c r="IVH17" s="38"/>
      <c r="IVI17" s="38"/>
      <c r="IVJ17" s="38"/>
      <c r="IVK17" s="38"/>
      <c r="IVL17" s="38"/>
      <c r="IVM17" s="38"/>
      <c r="IVN17" s="38"/>
      <c r="IVO17" s="38"/>
      <c r="IVP17" s="38"/>
      <c r="IVQ17" s="38"/>
      <c r="IVR17" s="38"/>
      <c r="IVS17" s="38"/>
      <c r="IVT17" s="38"/>
      <c r="IVU17" s="38"/>
      <c r="IVV17" s="38"/>
      <c r="IVW17" s="38"/>
      <c r="IVX17" s="38"/>
      <c r="IVY17" s="38"/>
      <c r="IVZ17" s="38"/>
      <c r="IWA17" s="38"/>
      <c r="IWB17" s="38"/>
      <c r="IWC17" s="38"/>
      <c r="IWD17" s="38"/>
      <c r="IWE17" s="38"/>
      <c r="IWF17" s="38"/>
      <c r="IWG17" s="38"/>
      <c r="IWH17" s="38"/>
      <c r="IWI17" s="38"/>
      <c r="IWJ17" s="38"/>
      <c r="IWK17" s="38"/>
      <c r="IWL17" s="38"/>
      <c r="IWM17" s="38"/>
      <c r="IWN17" s="38"/>
      <c r="IWO17" s="38"/>
      <c r="IWP17" s="38"/>
      <c r="IWQ17" s="38"/>
      <c r="IWR17" s="38"/>
      <c r="IWS17" s="38"/>
      <c r="IWT17" s="38"/>
      <c r="IWU17" s="38"/>
      <c r="IWV17" s="38"/>
      <c r="IWW17" s="38"/>
      <c r="IWX17" s="38"/>
      <c r="IWY17" s="38"/>
      <c r="IWZ17" s="38"/>
      <c r="IXA17" s="38"/>
      <c r="IXB17" s="38"/>
      <c r="IXC17" s="38"/>
      <c r="IXD17" s="38"/>
      <c r="IXE17" s="38"/>
      <c r="IXF17" s="38"/>
      <c r="IXG17" s="38"/>
      <c r="IXH17" s="38"/>
      <c r="IXI17" s="38"/>
      <c r="IXJ17" s="38"/>
      <c r="IXK17" s="38"/>
      <c r="IXL17" s="38"/>
      <c r="IXM17" s="38"/>
      <c r="IXN17" s="38"/>
      <c r="IXO17" s="38"/>
      <c r="IXP17" s="38"/>
      <c r="IXQ17" s="38"/>
      <c r="IXR17" s="38"/>
      <c r="IXS17" s="38"/>
      <c r="IXT17" s="38"/>
      <c r="IXU17" s="38"/>
      <c r="IXV17" s="38"/>
      <c r="IXW17" s="38"/>
      <c r="IXX17" s="38"/>
      <c r="IXY17" s="38"/>
      <c r="IXZ17" s="38"/>
      <c r="IYA17" s="38"/>
      <c r="IYB17" s="38"/>
      <c r="IYC17" s="38"/>
      <c r="IYD17" s="38"/>
      <c r="IYE17" s="38"/>
      <c r="IYF17" s="38"/>
      <c r="IYG17" s="38"/>
      <c r="IYH17" s="38"/>
      <c r="IYI17" s="38"/>
      <c r="IYJ17" s="38"/>
      <c r="IYK17" s="38"/>
      <c r="IYL17" s="38"/>
      <c r="IYM17" s="38"/>
      <c r="IYN17" s="38"/>
      <c r="IYO17" s="38"/>
      <c r="IYP17" s="38"/>
      <c r="IYQ17" s="38"/>
      <c r="IYR17" s="38"/>
      <c r="IYS17" s="38"/>
      <c r="IYT17" s="38"/>
      <c r="IYU17" s="38"/>
      <c r="IYV17" s="38"/>
      <c r="IYW17" s="38"/>
      <c r="IYX17" s="38"/>
      <c r="IYY17" s="38"/>
      <c r="IYZ17" s="38"/>
      <c r="IZA17" s="38"/>
      <c r="IZB17" s="38"/>
      <c r="IZC17" s="38"/>
      <c r="IZD17" s="38"/>
      <c r="IZE17" s="38"/>
      <c r="IZF17" s="38"/>
      <c r="IZG17" s="38"/>
      <c r="IZH17" s="38"/>
      <c r="IZI17" s="38"/>
      <c r="IZJ17" s="38"/>
      <c r="IZK17" s="38"/>
      <c r="IZL17" s="38"/>
      <c r="IZM17" s="38"/>
      <c r="IZN17" s="38"/>
      <c r="IZO17" s="38"/>
      <c r="IZP17" s="38"/>
      <c r="IZQ17" s="38"/>
      <c r="IZR17" s="38"/>
      <c r="IZS17" s="38"/>
      <c r="IZT17" s="38"/>
      <c r="IZU17" s="38"/>
      <c r="IZV17" s="38"/>
      <c r="IZW17" s="38"/>
      <c r="IZX17" s="38"/>
      <c r="IZY17" s="38"/>
      <c r="IZZ17" s="38"/>
      <c r="JAA17" s="38"/>
      <c r="JAB17" s="38"/>
      <c r="JAC17" s="38"/>
      <c r="JAD17" s="38"/>
      <c r="JAE17" s="38"/>
      <c r="JAF17" s="38"/>
      <c r="JAG17" s="38"/>
      <c r="JAH17" s="38"/>
      <c r="JAI17" s="38"/>
      <c r="JAJ17" s="38"/>
      <c r="JAK17" s="38"/>
      <c r="JAL17" s="38"/>
      <c r="JAM17" s="38"/>
      <c r="JAN17" s="38"/>
      <c r="JAO17" s="38"/>
      <c r="JAP17" s="38"/>
      <c r="JAQ17" s="38"/>
      <c r="JAR17" s="38"/>
      <c r="JAS17" s="38"/>
      <c r="JAT17" s="38"/>
      <c r="JAU17" s="38"/>
      <c r="JAV17" s="38"/>
      <c r="JAW17" s="38"/>
      <c r="JAX17" s="38"/>
      <c r="JAY17" s="38"/>
      <c r="JAZ17" s="38"/>
      <c r="JBA17" s="38"/>
      <c r="JBB17" s="38"/>
      <c r="JBC17" s="38"/>
      <c r="JBD17" s="38"/>
      <c r="JBE17" s="38"/>
      <c r="JBF17" s="38"/>
      <c r="JBG17" s="38"/>
      <c r="JBH17" s="38"/>
      <c r="JBI17" s="38"/>
      <c r="JBJ17" s="38"/>
      <c r="JBK17" s="38"/>
      <c r="JBL17" s="38"/>
      <c r="JBM17" s="38"/>
      <c r="JBN17" s="38"/>
      <c r="JBO17" s="38"/>
      <c r="JBP17" s="38"/>
      <c r="JBQ17" s="38"/>
      <c r="JBR17" s="38"/>
      <c r="JBS17" s="38"/>
      <c r="JBT17" s="38"/>
      <c r="JBU17" s="38"/>
      <c r="JBV17" s="38"/>
      <c r="JBW17" s="38"/>
      <c r="JBX17" s="38"/>
      <c r="JBY17" s="38"/>
      <c r="JBZ17" s="38"/>
      <c r="JCA17" s="38"/>
      <c r="JCB17" s="38"/>
      <c r="JCC17" s="38"/>
      <c r="JCD17" s="38"/>
      <c r="JCE17" s="38"/>
      <c r="JCF17" s="38"/>
      <c r="JCG17" s="38"/>
      <c r="JCH17" s="38"/>
      <c r="JCI17" s="38"/>
      <c r="JCJ17" s="38"/>
      <c r="JCK17" s="38"/>
      <c r="JCL17" s="38"/>
      <c r="JCM17" s="38"/>
      <c r="JCN17" s="38"/>
      <c r="JCO17" s="38"/>
      <c r="JCP17" s="38"/>
      <c r="JCQ17" s="38"/>
      <c r="JCR17" s="38"/>
      <c r="JCS17" s="38"/>
      <c r="JCT17" s="38"/>
      <c r="JCU17" s="38"/>
      <c r="JCV17" s="38"/>
      <c r="JCW17" s="38"/>
      <c r="JCX17" s="38"/>
      <c r="JCY17" s="38"/>
      <c r="JCZ17" s="38"/>
      <c r="JDA17" s="38"/>
      <c r="JDB17" s="38"/>
      <c r="JDC17" s="38"/>
      <c r="JDD17" s="38"/>
      <c r="JDE17" s="38"/>
      <c r="JDF17" s="38"/>
      <c r="JDG17" s="38"/>
      <c r="JDH17" s="38"/>
      <c r="JDI17" s="38"/>
      <c r="JDJ17" s="38"/>
      <c r="JDK17" s="38"/>
      <c r="JDL17" s="38"/>
      <c r="JDM17" s="38"/>
      <c r="JDN17" s="38"/>
      <c r="JDO17" s="38"/>
      <c r="JDP17" s="38"/>
      <c r="JDQ17" s="38"/>
      <c r="JDR17" s="38"/>
      <c r="JDS17" s="38"/>
      <c r="JDT17" s="38"/>
      <c r="JDU17" s="38"/>
      <c r="JDV17" s="38"/>
      <c r="JDW17" s="38"/>
      <c r="JDX17" s="38"/>
      <c r="JDY17" s="38"/>
      <c r="JDZ17" s="38"/>
      <c r="JEA17" s="38"/>
      <c r="JEB17" s="38"/>
      <c r="JEC17" s="38"/>
      <c r="JED17" s="38"/>
      <c r="JEE17" s="38"/>
      <c r="JEF17" s="38"/>
      <c r="JEG17" s="38"/>
      <c r="JEH17" s="38"/>
      <c r="JEI17" s="38"/>
      <c r="JEJ17" s="38"/>
      <c r="JEK17" s="38"/>
      <c r="JEL17" s="38"/>
      <c r="JEM17" s="38"/>
      <c r="JEN17" s="38"/>
      <c r="JEO17" s="38"/>
      <c r="JEP17" s="38"/>
      <c r="JEQ17" s="38"/>
      <c r="JER17" s="38"/>
      <c r="JES17" s="38"/>
      <c r="JET17" s="38"/>
      <c r="JEU17" s="38"/>
      <c r="JEV17" s="38"/>
      <c r="JEW17" s="38"/>
      <c r="JEX17" s="38"/>
      <c r="JEY17" s="38"/>
      <c r="JEZ17" s="38"/>
      <c r="JFA17" s="38"/>
      <c r="JFB17" s="38"/>
      <c r="JFC17" s="38"/>
      <c r="JFD17" s="38"/>
      <c r="JFE17" s="38"/>
      <c r="JFF17" s="38"/>
      <c r="JFG17" s="38"/>
      <c r="JFH17" s="38"/>
      <c r="JFI17" s="38"/>
      <c r="JFJ17" s="38"/>
      <c r="JFK17" s="38"/>
      <c r="JFL17" s="38"/>
      <c r="JFM17" s="38"/>
      <c r="JFN17" s="38"/>
      <c r="JFO17" s="38"/>
      <c r="JFP17" s="38"/>
      <c r="JFQ17" s="38"/>
      <c r="JFR17" s="38"/>
      <c r="JFS17" s="38"/>
      <c r="JFT17" s="38"/>
      <c r="JFU17" s="38"/>
      <c r="JFV17" s="38"/>
      <c r="JFW17" s="38"/>
      <c r="JFX17" s="38"/>
      <c r="JFY17" s="38"/>
      <c r="JFZ17" s="38"/>
      <c r="JGA17" s="38"/>
      <c r="JGB17" s="38"/>
      <c r="JGC17" s="38"/>
      <c r="JGD17" s="38"/>
      <c r="JGE17" s="38"/>
      <c r="JGF17" s="38"/>
      <c r="JGG17" s="38"/>
      <c r="JGH17" s="38"/>
      <c r="JGI17" s="38"/>
      <c r="JGJ17" s="38"/>
      <c r="JGK17" s="38"/>
      <c r="JGL17" s="38"/>
      <c r="JGM17" s="38"/>
      <c r="JGN17" s="38"/>
      <c r="JGO17" s="38"/>
      <c r="JGP17" s="38"/>
      <c r="JGQ17" s="38"/>
      <c r="JGR17" s="38"/>
      <c r="JGS17" s="38"/>
      <c r="JGT17" s="38"/>
      <c r="JGU17" s="38"/>
      <c r="JGV17" s="38"/>
      <c r="JGW17" s="38"/>
      <c r="JGX17" s="38"/>
      <c r="JGY17" s="38"/>
      <c r="JGZ17" s="38"/>
      <c r="JHA17" s="38"/>
      <c r="JHB17" s="38"/>
      <c r="JHC17" s="38"/>
      <c r="JHD17" s="38"/>
      <c r="JHE17" s="38"/>
      <c r="JHF17" s="38"/>
      <c r="JHG17" s="38"/>
      <c r="JHH17" s="38"/>
      <c r="JHI17" s="38"/>
      <c r="JHJ17" s="38"/>
      <c r="JHK17" s="38"/>
      <c r="JHL17" s="38"/>
      <c r="JHM17" s="38"/>
      <c r="JHN17" s="38"/>
      <c r="JHO17" s="38"/>
      <c r="JHP17" s="38"/>
      <c r="JHQ17" s="38"/>
      <c r="JHR17" s="38"/>
      <c r="JHS17" s="38"/>
      <c r="JHT17" s="38"/>
      <c r="JHU17" s="38"/>
      <c r="JHV17" s="38"/>
      <c r="JHW17" s="38"/>
      <c r="JHX17" s="38"/>
      <c r="JHY17" s="38"/>
      <c r="JHZ17" s="38"/>
      <c r="JIA17" s="38"/>
      <c r="JIB17" s="38"/>
      <c r="JIC17" s="38"/>
      <c r="JID17" s="38"/>
      <c r="JIE17" s="38"/>
      <c r="JIF17" s="38"/>
      <c r="JIG17" s="38"/>
      <c r="JIH17" s="38"/>
      <c r="JII17" s="38"/>
      <c r="JIJ17" s="38"/>
      <c r="JIK17" s="38"/>
      <c r="JIL17" s="38"/>
      <c r="JIM17" s="38"/>
      <c r="JIN17" s="38"/>
      <c r="JIO17" s="38"/>
      <c r="JIP17" s="38"/>
      <c r="JIQ17" s="38"/>
      <c r="JIR17" s="38"/>
      <c r="JIS17" s="38"/>
      <c r="JIT17" s="38"/>
      <c r="JIU17" s="38"/>
      <c r="JIV17" s="38"/>
      <c r="JIW17" s="38"/>
      <c r="JIX17" s="38"/>
      <c r="JIY17" s="38"/>
      <c r="JIZ17" s="38"/>
      <c r="JJA17" s="38"/>
      <c r="JJB17" s="38"/>
      <c r="JJC17" s="38"/>
      <c r="JJD17" s="38"/>
      <c r="JJE17" s="38"/>
      <c r="JJF17" s="38"/>
      <c r="JJG17" s="38"/>
      <c r="JJH17" s="38"/>
      <c r="JJI17" s="38"/>
      <c r="JJJ17" s="38"/>
      <c r="JJK17" s="38"/>
      <c r="JJL17" s="38"/>
      <c r="JJM17" s="38"/>
      <c r="JJN17" s="38"/>
      <c r="JJO17" s="38"/>
      <c r="JJP17" s="38"/>
      <c r="JJQ17" s="38"/>
      <c r="JJR17" s="38"/>
      <c r="JJS17" s="38"/>
      <c r="JJT17" s="38"/>
      <c r="JJU17" s="38"/>
      <c r="JJV17" s="38"/>
      <c r="JJW17" s="38"/>
      <c r="JJX17" s="38"/>
      <c r="JJY17" s="38"/>
      <c r="JJZ17" s="38"/>
      <c r="JKA17" s="38"/>
      <c r="JKB17" s="38"/>
      <c r="JKC17" s="38"/>
      <c r="JKD17" s="38"/>
      <c r="JKE17" s="38"/>
      <c r="JKF17" s="38"/>
      <c r="JKG17" s="38"/>
      <c r="JKH17" s="38"/>
      <c r="JKI17" s="38"/>
      <c r="JKJ17" s="38"/>
      <c r="JKK17" s="38"/>
      <c r="JKL17" s="38"/>
      <c r="JKM17" s="38"/>
      <c r="JKN17" s="38"/>
      <c r="JKO17" s="38"/>
      <c r="JKP17" s="38"/>
      <c r="JKQ17" s="38"/>
      <c r="JKR17" s="38"/>
      <c r="JKS17" s="38"/>
      <c r="JKT17" s="38"/>
      <c r="JKU17" s="38"/>
      <c r="JKV17" s="38"/>
      <c r="JKW17" s="38"/>
      <c r="JKX17" s="38"/>
      <c r="JKY17" s="38"/>
      <c r="JKZ17" s="38"/>
      <c r="JLA17" s="38"/>
      <c r="JLB17" s="38"/>
      <c r="JLC17" s="38"/>
      <c r="JLD17" s="38"/>
      <c r="JLE17" s="38"/>
      <c r="JLF17" s="38"/>
      <c r="JLG17" s="38"/>
      <c r="JLH17" s="38"/>
      <c r="JLI17" s="38"/>
      <c r="JLJ17" s="38"/>
      <c r="JLK17" s="38"/>
      <c r="JLL17" s="38"/>
      <c r="JLM17" s="38"/>
      <c r="JLN17" s="38"/>
      <c r="JLO17" s="38"/>
      <c r="JLP17" s="38"/>
      <c r="JLQ17" s="38"/>
      <c r="JLR17" s="38"/>
      <c r="JLS17" s="38"/>
      <c r="JLT17" s="38"/>
      <c r="JLU17" s="38"/>
      <c r="JLV17" s="38"/>
      <c r="JLW17" s="38"/>
      <c r="JLX17" s="38"/>
      <c r="JLY17" s="38"/>
      <c r="JLZ17" s="38"/>
      <c r="JMA17" s="38"/>
      <c r="JMB17" s="38"/>
      <c r="JMC17" s="38"/>
      <c r="JMD17" s="38"/>
      <c r="JME17" s="38"/>
      <c r="JMF17" s="38"/>
      <c r="JMG17" s="38"/>
      <c r="JMH17" s="38"/>
      <c r="JMI17" s="38"/>
      <c r="JMJ17" s="38"/>
      <c r="JMK17" s="38"/>
      <c r="JML17" s="38"/>
      <c r="JMM17" s="38"/>
      <c r="JMN17" s="38"/>
      <c r="JMO17" s="38"/>
      <c r="JMP17" s="38"/>
      <c r="JMQ17" s="38"/>
      <c r="JMR17" s="38"/>
      <c r="JMS17" s="38"/>
      <c r="JMT17" s="38"/>
      <c r="JMU17" s="38"/>
      <c r="JMV17" s="38"/>
      <c r="JMW17" s="38"/>
      <c r="JMX17" s="38"/>
      <c r="JMY17" s="38"/>
      <c r="JMZ17" s="38"/>
      <c r="JNA17" s="38"/>
      <c r="JNB17" s="38"/>
      <c r="JNC17" s="38"/>
      <c r="JND17" s="38"/>
      <c r="JNE17" s="38"/>
      <c r="JNF17" s="38"/>
      <c r="JNG17" s="38"/>
      <c r="JNH17" s="38"/>
      <c r="JNI17" s="38"/>
      <c r="JNJ17" s="38"/>
      <c r="JNK17" s="38"/>
      <c r="JNL17" s="38"/>
      <c r="JNM17" s="38"/>
      <c r="JNN17" s="38"/>
      <c r="JNO17" s="38"/>
      <c r="JNP17" s="38"/>
      <c r="JNQ17" s="38"/>
      <c r="JNR17" s="38"/>
      <c r="JNS17" s="38"/>
      <c r="JNT17" s="38"/>
      <c r="JNU17" s="38"/>
      <c r="JNV17" s="38"/>
      <c r="JNW17" s="38"/>
      <c r="JNX17" s="38"/>
      <c r="JNY17" s="38"/>
      <c r="JNZ17" s="38"/>
      <c r="JOA17" s="38"/>
      <c r="JOB17" s="38"/>
      <c r="JOC17" s="38"/>
      <c r="JOD17" s="38"/>
      <c r="JOE17" s="38"/>
      <c r="JOF17" s="38"/>
      <c r="JOG17" s="38"/>
      <c r="JOH17" s="38"/>
      <c r="JOI17" s="38"/>
      <c r="JOJ17" s="38"/>
      <c r="JOK17" s="38"/>
      <c r="JOL17" s="38"/>
      <c r="JOM17" s="38"/>
      <c r="JON17" s="38"/>
      <c r="JOO17" s="38"/>
      <c r="JOP17" s="38"/>
      <c r="JOQ17" s="38"/>
      <c r="JOR17" s="38"/>
      <c r="JOS17" s="38"/>
      <c r="JOT17" s="38"/>
      <c r="JOU17" s="38"/>
      <c r="JOV17" s="38"/>
      <c r="JOW17" s="38"/>
      <c r="JOX17" s="38"/>
      <c r="JOY17" s="38"/>
      <c r="JOZ17" s="38"/>
      <c r="JPA17" s="38"/>
      <c r="JPB17" s="38"/>
      <c r="JPC17" s="38"/>
      <c r="JPD17" s="38"/>
      <c r="JPE17" s="38"/>
      <c r="JPF17" s="38"/>
      <c r="JPG17" s="38"/>
      <c r="JPH17" s="38"/>
      <c r="JPI17" s="38"/>
      <c r="JPJ17" s="38"/>
      <c r="JPK17" s="38"/>
      <c r="JPL17" s="38"/>
      <c r="JPM17" s="38"/>
      <c r="JPN17" s="38"/>
      <c r="JPO17" s="38"/>
      <c r="JPP17" s="38"/>
      <c r="JPQ17" s="38"/>
      <c r="JPR17" s="38"/>
      <c r="JPS17" s="38"/>
      <c r="JPT17" s="38"/>
      <c r="JPU17" s="38"/>
      <c r="JPV17" s="38"/>
      <c r="JPW17" s="38"/>
      <c r="JPX17" s="38"/>
      <c r="JPY17" s="38"/>
      <c r="JPZ17" s="38"/>
      <c r="JQA17" s="38"/>
      <c r="JQB17" s="38"/>
      <c r="JQC17" s="38"/>
      <c r="JQD17" s="38"/>
      <c r="JQE17" s="38"/>
      <c r="JQF17" s="38"/>
      <c r="JQG17" s="38"/>
      <c r="JQH17" s="38"/>
      <c r="JQI17" s="38"/>
      <c r="JQJ17" s="38"/>
      <c r="JQK17" s="38"/>
      <c r="JQL17" s="38"/>
      <c r="JQM17" s="38"/>
      <c r="JQN17" s="38"/>
      <c r="JQO17" s="38"/>
      <c r="JQP17" s="38"/>
      <c r="JQQ17" s="38"/>
      <c r="JQR17" s="38"/>
      <c r="JQS17" s="38"/>
      <c r="JQT17" s="38"/>
      <c r="JQU17" s="38"/>
      <c r="JQV17" s="38"/>
      <c r="JQW17" s="38"/>
      <c r="JQX17" s="38"/>
      <c r="JQY17" s="38"/>
      <c r="JQZ17" s="38"/>
      <c r="JRA17" s="38"/>
      <c r="JRB17" s="38"/>
      <c r="JRC17" s="38"/>
      <c r="JRD17" s="38"/>
      <c r="JRE17" s="38"/>
      <c r="JRF17" s="38"/>
      <c r="JRG17" s="38"/>
      <c r="JRH17" s="38"/>
      <c r="JRI17" s="38"/>
      <c r="JRJ17" s="38"/>
      <c r="JRK17" s="38"/>
      <c r="JRL17" s="38"/>
      <c r="JRM17" s="38"/>
      <c r="JRN17" s="38"/>
      <c r="JRO17" s="38"/>
      <c r="JRP17" s="38"/>
      <c r="JRQ17" s="38"/>
      <c r="JRR17" s="38"/>
      <c r="JRS17" s="38"/>
      <c r="JRT17" s="38"/>
      <c r="JRU17" s="38"/>
      <c r="JRV17" s="38"/>
      <c r="JRW17" s="38"/>
      <c r="JRX17" s="38"/>
      <c r="JRY17" s="38"/>
      <c r="JRZ17" s="38"/>
      <c r="JSA17" s="38"/>
      <c r="JSB17" s="38"/>
      <c r="JSC17" s="38"/>
      <c r="JSD17" s="38"/>
      <c r="JSE17" s="38"/>
      <c r="JSF17" s="38"/>
      <c r="JSG17" s="38"/>
      <c r="JSH17" s="38"/>
      <c r="JSI17" s="38"/>
      <c r="JSJ17" s="38"/>
      <c r="JSK17" s="38"/>
      <c r="JSL17" s="38"/>
      <c r="JSM17" s="38"/>
      <c r="JSN17" s="38"/>
      <c r="JSO17" s="38"/>
      <c r="JSP17" s="38"/>
      <c r="JSQ17" s="38"/>
      <c r="JSR17" s="38"/>
      <c r="JSS17" s="38"/>
      <c r="JST17" s="38"/>
      <c r="JSU17" s="38"/>
      <c r="JSV17" s="38"/>
      <c r="JSW17" s="38"/>
      <c r="JSX17" s="38"/>
      <c r="JSY17" s="38"/>
      <c r="JSZ17" s="38"/>
      <c r="JTA17" s="38"/>
      <c r="JTB17" s="38"/>
      <c r="JTC17" s="38"/>
      <c r="JTD17" s="38"/>
      <c r="JTE17" s="38"/>
      <c r="JTF17" s="38"/>
      <c r="JTG17" s="38"/>
      <c r="JTH17" s="38"/>
      <c r="JTI17" s="38"/>
      <c r="JTJ17" s="38"/>
      <c r="JTK17" s="38"/>
      <c r="JTL17" s="38"/>
      <c r="JTM17" s="38"/>
      <c r="JTN17" s="38"/>
      <c r="JTO17" s="38"/>
      <c r="JTP17" s="38"/>
      <c r="JTQ17" s="38"/>
      <c r="JTR17" s="38"/>
      <c r="JTS17" s="38"/>
      <c r="JTT17" s="38"/>
      <c r="JTU17" s="38"/>
      <c r="JTV17" s="38"/>
      <c r="JTW17" s="38"/>
      <c r="JTX17" s="38"/>
      <c r="JTY17" s="38"/>
      <c r="JTZ17" s="38"/>
      <c r="JUA17" s="38"/>
      <c r="JUB17" s="38"/>
      <c r="JUC17" s="38"/>
      <c r="JUD17" s="38"/>
      <c r="JUE17" s="38"/>
      <c r="JUF17" s="38"/>
      <c r="JUG17" s="38"/>
      <c r="JUH17" s="38"/>
      <c r="JUI17" s="38"/>
      <c r="JUJ17" s="38"/>
      <c r="JUK17" s="38"/>
      <c r="JUL17" s="38"/>
      <c r="JUM17" s="38"/>
      <c r="JUN17" s="38"/>
      <c r="JUO17" s="38"/>
      <c r="JUP17" s="38"/>
      <c r="JUQ17" s="38"/>
      <c r="JUR17" s="38"/>
      <c r="JUS17" s="38"/>
      <c r="JUT17" s="38"/>
      <c r="JUU17" s="38"/>
      <c r="JUV17" s="38"/>
      <c r="JUW17" s="38"/>
      <c r="JUX17" s="38"/>
      <c r="JUY17" s="38"/>
      <c r="JUZ17" s="38"/>
      <c r="JVA17" s="38"/>
      <c r="JVB17" s="38"/>
      <c r="JVC17" s="38"/>
      <c r="JVD17" s="38"/>
      <c r="JVE17" s="38"/>
      <c r="JVF17" s="38"/>
      <c r="JVG17" s="38"/>
      <c r="JVH17" s="38"/>
      <c r="JVI17" s="38"/>
      <c r="JVJ17" s="38"/>
      <c r="JVK17" s="38"/>
      <c r="JVL17" s="38"/>
      <c r="JVM17" s="38"/>
      <c r="JVN17" s="38"/>
      <c r="JVO17" s="38"/>
      <c r="JVP17" s="38"/>
      <c r="JVQ17" s="38"/>
      <c r="JVR17" s="38"/>
      <c r="JVS17" s="38"/>
      <c r="JVT17" s="38"/>
      <c r="JVU17" s="38"/>
      <c r="JVV17" s="38"/>
      <c r="JVW17" s="38"/>
      <c r="JVX17" s="38"/>
      <c r="JVY17" s="38"/>
      <c r="JVZ17" s="38"/>
      <c r="JWA17" s="38"/>
      <c r="JWB17" s="38"/>
      <c r="JWC17" s="38"/>
      <c r="JWD17" s="38"/>
      <c r="JWE17" s="38"/>
      <c r="JWF17" s="38"/>
      <c r="JWG17" s="38"/>
      <c r="JWH17" s="38"/>
      <c r="JWI17" s="38"/>
      <c r="JWJ17" s="38"/>
      <c r="JWK17" s="38"/>
      <c r="JWL17" s="38"/>
      <c r="JWM17" s="38"/>
      <c r="JWN17" s="38"/>
      <c r="JWO17" s="38"/>
      <c r="JWP17" s="38"/>
      <c r="JWQ17" s="38"/>
      <c r="JWR17" s="38"/>
      <c r="JWS17" s="38"/>
      <c r="JWT17" s="38"/>
      <c r="JWU17" s="38"/>
      <c r="JWV17" s="38"/>
      <c r="JWW17" s="38"/>
      <c r="JWX17" s="38"/>
      <c r="JWY17" s="38"/>
      <c r="JWZ17" s="38"/>
      <c r="JXA17" s="38"/>
      <c r="JXB17" s="38"/>
      <c r="JXC17" s="38"/>
      <c r="JXD17" s="38"/>
      <c r="JXE17" s="38"/>
      <c r="JXF17" s="38"/>
      <c r="JXG17" s="38"/>
      <c r="JXH17" s="38"/>
      <c r="JXI17" s="38"/>
      <c r="JXJ17" s="38"/>
      <c r="JXK17" s="38"/>
      <c r="JXL17" s="38"/>
      <c r="JXM17" s="38"/>
      <c r="JXN17" s="38"/>
      <c r="JXO17" s="38"/>
      <c r="JXP17" s="38"/>
      <c r="JXQ17" s="38"/>
      <c r="JXR17" s="38"/>
      <c r="JXS17" s="38"/>
      <c r="JXT17" s="38"/>
      <c r="JXU17" s="38"/>
      <c r="JXV17" s="38"/>
      <c r="JXW17" s="38"/>
      <c r="JXX17" s="38"/>
      <c r="JXY17" s="38"/>
      <c r="JXZ17" s="38"/>
      <c r="JYA17" s="38"/>
      <c r="JYB17" s="38"/>
      <c r="JYC17" s="38"/>
      <c r="JYD17" s="38"/>
      <c r="JYE17" s="38"/>
      <c r="JYF17" s="38"/>
      <c r="JYG17" s="38"/>
      <c r="JYH17" s="38"/>
      <c r="JYI17" s="38"/>
      <c r="JYJ17" s="38"/>
      <c r="JYK17" s="38"/>
      <c r="JYL17" s="38"/>
      <c r="JYM17" s="38"/>
      <c r="JYN17" s="38"/>
      <c r="JYO17" s="38"/>
      <c r="JYP17" s="38"/>
      <c r="JYQ17" s="38"/>
      <c r="JYR17" s="38"/>
      <c r="JYS17" s="38"/>
      <c r="JYT17" s="38"/>
      <c r="JYU17" s="38"/>
      <c r="JYV17" s="38"/>
      <c r="JYW17" s="38"/>
      <c r="JYX17" s="38"/>
      <c r="JYY17" s="38"/>
      <c r="JYZ17" s="38"/>
      <c r="JZA17" s="38"/>
      <c r="JZB17" s="38"/>
      <c r="JZC17" s="38"/>
      <c r="JZD17" s="38"/>
      <c r="JZE17" s="38"/>
      <c r="JZF17" s="38"/>
      <c r="JZG17" s="38"/>
      <c r="JZH17" s="38"/>
      <c r="JZI17" s="38"/>
      <c r="JZJ17" s="38"/>
      <c r="JZK17" s="38"/>
      <c r="JZL17" s="38"/>
      <c r="JZM17" s="38"/>
      <c r="JZN17" s="38"/>
      <c r="JZO17" s="38"/>
      <c r="JZP17" s="38"/>
      <c r="JZQ17" s="38"/>
      <c r="JZR17" s="38"/>
      <c r="JZS17" s="38"/>
      <c r="JZT17" s="38"/>
      <c r="JZU17" s="38"/>
      <c r="JZV17" s="38"/>
      <c r="JZW17" s="38"/>
      <c r="JZX17" s="38"/>
      <c r="JZY17" s="38"/>
      <c r="JZZ17" s="38"/>
      <c r="KAA17" s="38"/>
      <c r="KAB17" s="38"/>
      <c r="KAC17" s="38"/>
      <c r="KAD17" s="38"/>
      <c r="KAE17" s="38"/>
      <c r="KAF17" s="38"/>
      <c r="KAG17" s="38"/>
      <c r="KAH17" s="38"/>
      <c r="KAI17" s="38"/>
      <c r="KAJ17" s="38"/>
      <c r="KAK17" s="38"/>
      <c r="KAL17" s="38"/>
      <c r="KAM17" s="38"/>
      <c r="KAN17" s="38"/>
      <c r="KAO17" s="38"/>
      <c r="KAP17" s="38"/>
      <c r="KAQ17" s="38"/>
      <c r="KAR17" s="38"/>
      <c r="KAS17" s="38"/>
      <c r="KAT17" s="38"/>
      <c r="KAU17" s="38"/>
      <c r="KAV17" s="38"/>
      <c r="KAW17" s="38"/>
      <c r="KAX17" s="38"/>
      <c r="KAY17" s="38"/>
      <c r="KAZ17" s="38"/>
      <c r="KBA17" s="38"/>
      <c r="KBB17" s="38"/>
      <c r="KBC17" s="38"/>
      <c r="KBD17" s="38"/>
      <c r="KBE17" s="38"/>
      <c r="KBF17" s="38"/>
      <c r="KBG17" s="38"/>
      <c r="KBH17" s="38"/>
      <c r="KBI17" s="38"/>
      <c r="KBJ17" s="38"/>
      <c r="KBK17" s="38"/>
      <c r="KBL17" s="38"/>
      <c r="KBM17" s="38"/>
      <c r="KBN17" s="38"/>
      <c r="KBO17" s="38"/>
      <c r="KBP17" s="38"/>
      <c r="KBQ17" s="38"/>
      <c r="KBR17" s="38"/>
      <c r="KBS17" s="38"/>
      <c r="KBT17" s="38"/>
      <c r="KBU17" s="38"/>
      <c r="KBV17" s="38"/>
      <c r="KBW17" s="38"/>
      <c r="KBX17" s="38"/>
      <c r="KBY17" s="38"/>
      <c r="KBZ17" s="38"/>
      <c r="KCA17" s="38"/>
      <c r="KCB17" s="38"/>
      <c r="KCC17" s="38"/>
      <c r="KCD17" s="38"/>
      <c r="KCE17" s="38"/>
      <c r="KCF17" s="38"/>
      <c r="KCG17" s="38"/>
      <c r="KCH17" s="38"/>
      <c r="KCI17" s="38"/>
      <c r="KCJ17" s="38"/>
      <c r="KCK17" s="38"/>
      <c r="KCL17" s="38"/>
      <c r="KCM17" s="38"/>
      <c r="KCN17" s="38"/>
      <c r="KCO17" s="38"/>
      <c r="KCP17" s="38"/>
      <c r="KCQ17" s="38"/>
      <c r="KCR17" s="38"/>
      <c r="KCS17" s="38"/>
      <c r="KCT17" s="38"/>
      <c r="KCU17" s="38"/>
      <c r="KCV17" s="38"/>
      <c r="KCW17" s="38"/>
      <c r="KCX17" s="38"/>
      <c r="KCY17" s="38"/>
      <c r="KCZ17" s="38"/>
      <c r="KDA17" s="38"/>
      <c r="KDB17" s="38"/>
      <c r="KDC17" s="38"/>
      <c r="KDD17" s="38"/>
      <c r="KDE17" s="38"/>
      <c r="KDF17" s="38"/>
      <c r="KDG17" s="38"/>
      <c r="KDH17" s="38"/>
      <c r="KDI17" s="38"/>
      <c r="KDJ17" s="38"/>
      <c r="KDK17" s="38"/>
      <c r="KDL17" s="38"/>
      <c r="KDM17" s="38"/>
      <c r="KDN17" s="38"/>
      <c r="KDO17" s="38"/>
      <c r="KDP17" s="38"/>
      <c r="KDQ17" s="38"/>
      <c r="KDR17" s="38"/>
      <c r="KDS17" s="38"/>
      <c r="KDT17" s="38"/>
      <c r="KDU17" s="38"/>
      <c r="KDV17" s="38"/>
      <c r="KDW17" s="38"/>
      <c r="KDX17" s="38"/>
      <c r="KDY17" s="38"/>
      <c r="KDZ17" s="38"/>
      <c r="KEA17" s="38"/>
      <c r="KEB17" s="38"/>
      <c r="KEC17" s="38"/>
      <c r="KED17" s="38"/>
      <c r="KEE17" s="38"/>
      <c r="KEF17" s="38"/>
      <c r="KEG17" s="38"/>
      <c r="KEH17" s="38"/>
      <c r="KEI17" s="38"/>
      <c r="KEJ17" s="38"/>
      <c r="KEK17" s="38"/>
      <c r="KEL17" s="38"/>
      <c r="KEM17" s="38"/>
      <c r="KEN17" s="38"/>
      <c r="KEO17" s="38"/>
      <c r="KEP17" s="38"/>
      <c r="KEQ17" s="38"/>
      <c r="KER17" s="38"/>
      <c r="KES17" s="38"/>
      <c r="KET17" s="38"/>
      <c r="KEU17" s="38"/>
      <c r="KEV17" s="38"/>
      <c r="KEW17" s="38"/>
      <c r="KEX17" s="38"/>
      <c r="KEY17" s="38"/>
      <c r="KEZ17" s="38"/>
      <c r="KFA17" s="38"/>
      <c r="KFB17" s="38"/>
      <c r="KFC17" s="38"/>
      <c r="KFD17" s="38"/>
      <c r="KFE17" s="38"/>
      <c r="KFF17" s="38"/>
      <c r="KFG17" s="38"/>
      <c r="KFH17" s="38"/>
      <c r="KFI17" s="38"/>
      <c r="KFJ17" s="38"/>
      <c r="KFK17" s="38"/>
      <c r="KFL17" s="38"/>
      <c r="KFM17" s="38"/>
      <c r="KFN17" s="38"/>
      <c r="KFO17" s="38"/>
      <c r="KFP17" s="38"/>
      <c r="KFQ17" s="38"/>
      <c r="KFR17" s="38"/>
      <c r="KFS17" s="38"/>
      <c r="KFT17" s="38"/>
      <c r="KFU17" s="38"/>
      <c r="KFV17" s="38"/>
      <c r="KFW17" s="38"/>
      <c r="KFX17" s="38"/>
      <c r="KFY17" s="38"/>
      <c r="KFZ17" s="38"/>
      <c r="KGA17" s="38"/>
      <c r="KGB17" s="38"/>
      <c r="KGC17" s="38"/>
      <c r="KGD17" s="38"/>
      <c r="KGE17" s="38"/>
      <c r="KGF17" s="38"/>
      <c r="KGG17" s="38"/>
      <c r="KGH17" s="38"/>
      <c r="KGI17" s="38"/>
      <c r="KGJ17" s="38"/>
      <c r="KGK17" s="38"/>
      <c r="KGL17" s="38"/>
      <c r="KGM17" s="38"/>
      <c r="KGN17" s="38"/>
      <c r="KGO17" s="38"/>
      <c r="KGP17" s="38"/>
      <c r="KGQ17" s="38"/>
      <c r="KGR17" s="38"/>
      <c r="KGS17" s="38"/>
      <c r="KGT17" s="38"/>
      <c r="KGU17" s="38"/>
      <c r="KGV17" s="38"/>
      <c r="KGW17" s="38"/>
      <c r="KGX17" s="38"/>
      <c r="KGY17" s="38"/>
      <c r="KGZ17" s="38"/>
      <c r="KHA17" s="38"/>
      <c r="KHB17" s="38"/>
      <c r="KHC17" s="38"/>
      <c r="KHD17" s="38"/>
      <c r="KHE17" s="38"/>
      <c r="KHF17" s="38"/>
      <c r="KHG17" s="38"/>
      <c r="KHH17" s="38"/>
      <c r="KHI17" s="38"/>
      <c r="KHJ17" s="38"/>
      <c r="KHK17" s="38"/>
      <c r="KHL17" s="38"/>
      <c r="KHM17" s="38"/>
      <c r="KHN17" s="38"/>
      <c r="KHO17" s="38"/>
      <c r="KHP17" s="38"/>
      <c r="KHQ17" s="38"/>
      <c r="KHR17" s="38"/>
      <c r="KHS17" s="38"/>
      <c r="KHT17" s="38"/>
      <c r="KHU17" s="38"/>
      <c r="KHV17" s="38"/>
      <c r="KHW17" s="38"/>
      <c r="KHX17" s="38"/>
      <c r="KHY17" s="38"/>
      <c r="KHZ17" s="38"/>
      <c r="KIA17" s="38"/>
      <c r="KIB17" s="38"/>
      <c r="KIC17" s="38"/>
      <c r="KID17" s="38"/>
      <c r="KIE17" s="38"/>
      <c r="KIF17" s="38"/>
      <c r="KIG17" s="38"/>
      <c r="KIH17" s="38"/>
      <c r="KII17" s="38"/>
      <c r="KIJ17" s="38"/>
      <c r="KIK17" s="38"/>
      <c r="KIL17" s="38"/>
      <c r="KIM17" s="38"/>
      <c r="KIN17" s="38"/>
      <c r="KIO17" s="38"/>
      <c r="KIP17" s="38"/>
      <c r="KIQ17" s="38"/>
      <c r="KIR17" s="38"/>
      <c r="KIS17" s="38"/>
      <c r="KIT17" s="38"/>
      <c r="KIU17" s="38"/>
      <c r="KIV17" s="38"/>
      <c r="KIW17" s="38"/>
      <c r="KIX17" s="38"/>
      <c r="KIY17" s="38"/>
      <c r="KIZ17" s="38"/>
      <c r="KJA17" s="38"/>
      <c r="KJB17" s="38"/>
      <c r="KJC17" s="38"/>
      <c r="KJD17" s="38"/>
      <c r="KJE17" s="38"/>
      <c r="KJF17" s="38"/>
      <c r="KJG17" s="38"/>
      <c r="KJH17" s="38"/>
      <c r="KJI17" s="38"/>
      <c r="KJJ17" s="38"/>
      <c r="KJK17" s="38"/>
      <c r="KJL17" s="38"/>
      <c r="KJM17" s="38"/>
      <c r="KJN17" s="38"/>
      <c r="KJO17" s="38"/>
      <c r="KJP17" s="38"/>
      <c r="KJQ17" s="38"/>
      <c r="KJR17" s="38"/>
      <c r="KJS17" s="38"/>
      <c r="KJT17" s="38"/>
      <c r="KJU17" s="38"/>
      <c r="KJV17" s="38"/>
      <c r="KJW17" s="38"/>
      <c r="KJX17" s="38"/>
      <c r="KJY17" s="38"/>
      <c r="KJZ17" s="38"/>
      <c r="KKA17" s="38"/>
      <c r="KKB17" s="38"/>
      <c r="KKC17" s="38"/>
      <c r="KKD17" s="38"/>
      <c r="KKE17" s="38"/>
      <c r="KKF17" s="38"/>
      <c r="KKG17" s="38"/>
      <c r="KKH17" s="38"/>
      <c r="KKI17" s="38"/>
      <c r="KKJ17" s="38"/>
      <c r="KKK17" s="38"/>
      <c r="KKL17" s="38"/>
      <c r="KKM17" s="38"/>
      <c r="KKN17" s="38"/>
      <c r="KKO17" s="38"/>
      <c r="KKP17" s="38"/>
      <c r="KKQ17" s="38"/>
      <c r="KKR17" s="38"/>
      <c r="KKS17" s="38"/>
      <c r="KKT17" s="38"/>
      <c r="KKU17" s="38"/>
      <c r="KKV17" s="38"/>
      <c r="KKW17" s="38"/>
      <c r="KKX17" s="38"/>
      <c r="KKY17" s="38"/>
      <c r="KKZ17" s="38"/>
      <c r="KLA17" s="38"/>
      <c r="KLB17" s="38"/>
      <c r="KLC17" s="38"/>
      <c r="KLD17" s="38"/>
      <c r="KLE17" s="38"/>
      <c r="KLF17" s="38"/>
      <c r="KLG17" s="38"/>
      <c r="KLH17" s="38"/>
      <c r="KLI17" s="38"/>
      <c r="KLJ17" s="38"/>
      <c r="KLK17" s="38"/>
      <c r="KLL17" s="38"/>
      <c r="KLM17" s="38"/>
      <c r="KLN17" s="38"/>
      <c r="KLO17" s="38"/>
      <c r="KLP17" s="38"/>
      <c r="KLQ17" s="38"/>
      <c r="KLR17" s="38"/>
      <c r="KLS17" s="38"/>
      <c r="KLT17" s="38"/>
      <c r="KLU17" s="38"/>
      <c r="KLV17" s="38"/>
      <c r="KLW17" s="38"/>
      <c r="KLX17" s="38"/>
      <c r="KLY17" s="38"/>
      <c r="KLZ17" s="38"/>
      <c r="KMA17" s="38"/>
      <c r="KMB17" s="38"/>
      <c r="KMC17" s="38"/>
      <c r="KMD17" s="38"/>
      <c r="KME17" s="38"/>
      <c r="KMF17" s="38"/>
      <c r="KMG17" s="38"/>
      <c r="KMH17" s="38"/>
      <c r="KMI17" s="38"/>
      <c r="KMJ17" s="38"/>
      <c r="KMK17" s="38"/>
      <c r="KML17" s="38"/>
      <c r="KMM17" s="38"/>
      <c r="KMN17" s="38"/>
      <c r="KMO17" s="38"/>
      <c r="KMP17" s="38"/>
      <c r="KMQ17" s="38"/>
      <c r="KMR17" s="38"/>
      <c r="KMS17" s="38"/>
      <c r="KMT17" s="38"/>
      <c r="KMU17" s="38"/>
      <c r="KMV17" s="38"/>
      <c r="KMW17" s="38"/>
      <c r="KMX17" s="38"/>
      <c r="KMY17" s="38"/>
      <c r="KMZ17" s="38"/>
      <c r="KNA17" s="38"/>
      <c r="KNB17" s="38"/>
      <c r="KNC17" s="38"/>
      <c r="KND17" s="38"/>
      <c r="KNE17" s="38"/>
      <c r="KNF17" s="38"/>
      <c r="KNG17" s="38"/>
      <c r="KNH17" s="38"/>
      <c r="KNI17" s="38"/>
      <c r="KNJ17" s="38"/>
      <c r="KNK17" s="38"/>
      <c r="KNL17" s="38"/>
      <c r="KNM17" s="38"/>
      <c r="KNN17" s="38"/>
      <c r="KNO17" s="38"/>
      <c r="KNP17" s="38"/>
      <c r="KNQ17" s="38"/>
      <c r="KNR17" s="38"/>
      <c r="KNS17" s="38"/>
      <c r="KNT17" s="38"/>
      <c r="KNU17" s="38"/>
      <c r="KNV17" s="38"/>
      <c r="KNW17" s="38"/>
      <c r="KNX17" s="38"/>
      <c r="KNY17" s="38"/>
      <c r="KNZ17" s="38"/>
      <c r="KOA17" s="38"/>
      <c r="KOB17" s="38"/>
      <c r="KOC17" s="38"/>
      <c r="KOD17" s="38"/>
      <c r="KOE17" s="38"/>
      <c r="KOF17" s="38"/>
      <c r="KOG17" s="38"/>
      <c r="KOH17" s="38"/>
      <c r="KOI17" s="38"/>
      <c r="KOJ17" s="38"/>
      <c r="KOK17" s="38"/>
      <c r="KOL17" s="38"/>
      <c r="KOM17" s="38"/>
      <c r="KON17" s="38"/>
      <c r="KOO17" s="38"/>
      <c r="KOP17" s="38"/>
      <c r="KOQ17" s="38"/>
      <c r="KOR17" s="38"/>
      <c r="KOS17" s="38"/>
      <c r="KOT17" s="38"/>
      <c r="KOU17" s="38"/>
      <c r="KOV17" s="38"/>
      <c r="KOW17" s="38"/>
      <c r="KOX17" s="38"/>
      <c r="KOY17" s="38"/>
      <c r="KOZ17" s="38"/>
      <c r="KPA17" s="38"/>
      <c r="KPB17" s="38"/>
      <c r="KPC17" s="38"/>
      <c r="KPD17" s="38"/>
      <c r="KPE17" s="38"/>
      <c r="KPF17" s="38"/>
      <c r="KPG17" s="38"/>
      <c r="KPH17" s="38"/>
      <c r="KPI17" s="38"/>
      <c r="KPJ17" s="38"/>
      <c r="KPK17" s="38"/>
      <c r="KPL17" s="38"/>
      <c r="KPM17" s="38"/>
      <c r="KPN17" s="38"/>
      <c r="KPO17" s="38"/>
      <c r="KPP17" s="38"/>
      <c r="KPQ17" s="38"/>
      <c r="KPR17" s="38"/>
      <c r="KPS17" s="38"/>
      <c r="KPT17" s="38"/>
      <c r="KPU17" s="38"/>
      <c r="KPV17" s="38"/>
      <c r="KPW17" s="38"/>
      <c r="KPX17" s="38"/>
      <c r="KPY17" s="38"/>
      <c r="KPZ17" s="38"/>
      <c r="KQA17" s="38"/>
      <c r="KQB17" s="38"/>
      <c r="KQC17" s="38"/>
      <c r="KQD17" s="38"/>
      <c r="KQE17" s="38"/>
      <c r="KQF17" s="38"/>
      <c r="KQG17" s="38"/>
      <c r="KQH17" s="38"/>
      <c r="KQI17" s="38"/>
      <c r="KQJ17" s="38"/>
      <c r="KQK17" s="38"/>
      <c r="KQL17" s="38"/>
      <c r="KQM17" s="38"/>
      <c r="KQN17" s="38"/>
      <c r="KQO17" s="38"/>
      <c r="KQP17" s="38"/>
      <c r="KQQ17" s="38"/>
      <c r="KQR17" s="38"/>
      <c r="KQS17" s="38"/>
      <c r="KQT17" s="38"/>
      <c r="KQU17" s="38"/>
      <c r="KQV17" s="38"/>
      <c r="KQW17" s="38"/>
      <c r="KQX17" s="38"/>
      <c r="KQY17" s="38"/>
      <c r="KQZ17" s="38"/>
      <c r="KRA17" s="38"/>
      <c r="KRB17" s="38"/>
      <c r="KRC17" s="38"/>
      <c r="KRD17" s="38"/>
      <c r="KRE17" s="38"/>
      <c r="KRF17" s="38"/>
      <c r="KRG17" s="38"/>
      <c r="KRH17" s="38"/>
      <c r="KRI17" s="38"/>
      <c r="KRJ17" s="38"/>
      <c r="KRK17" s="38"/>
      <c r="KRL17" s="38"/>
      <c r="KRM17" s="38"/>
      <c r="KRN17" s="38"/>
      <c r="KRO17" s="38"/>
      <c r="KRP17" s="38"/>
      <c r="KRQ17" s="38"/>
      <c r="KRR17" s="38"/>
      <c r="KRS17" s="38"/>
      <c r="KRT17" s="38"/>
      <c r="KRU17" s="38"/>
      <c r="KRV17" s="38"/>
      <c r="KRW17" s="38"/>
      <c r="KRX17" s="38"/>
      <c r="KRY17" s="38"/>
      <c r="KRZ17" s="38"/>
      <c r="KSA17" s="38"/>
      <c r="KSB17" s="38"/>
      <c r="KSC17" s="38"/>
      <c r="KSD17" s="38"/>
      <c r="KSE17" s="38"/>
      <c r="KSF17" s="38"/>
      <c r="KSG17" s="38"/>
      <c r="KSH17" s="38"/>
      <c r="KSI17" s="38"/>
      <c r="KSJ17" s="38"/>
      <c r="KSK17" s="38"/>
      <c r="KSL17" s="38"/>
      <c r="KSM17" s="38"/>
      <c r="KSN17" s="38"/>
      <c r="KSO17" s="38"/>
      <c r="KSP17" s="38"/>
      <c r="KSQ17" s="38"/>
      <c r="KSR17" s="38"/>
      <c r="KSS17" s="38"/>
      <c r="KST17" s="38"/>
      <c r="KSU17" s="38"/>
      <c r="KSV17" s="38"/>
      <c r="KSW17" s="38"/>
      <c r="KSX17" s="38"/>
      <c r="KSY17" s="38"/>
      <c r="KSZ17" s="38"/>
      <c r="KTA17" s="38"/>
      <c r="KTB17" s="38"/>
      <c r="KTC17" s="38"/>
      <c r="KTD17" s="38"/>
      <c r="KTE17" s="38"/>
      <c r="KTF17" s="38"/>
      <c r="KTG17" s="38"/>
      <c r="KTH17" s="38"/>
      <c r="KTI17" s="38"/>
      <c r="KTJ17" s="38"/>
      <c r="KTK17" s="38"/>
      <c r="KTL17" s="38"/>
      <c r="KTM17" s="38"/>
      <c r="KTN17" s="38"/>
      <c r="KTO17" s="38"/>
      <c r="KTP17" s="38"/>
      <c r="KTQ17" s="38"/>
      <c r="KTR17" s="38"/>
      <c r="KTS17" s="38"/>
      <c r="KTT17" s="38"/>
      <c r="KTU17" s="38"/>
      <c r="KTV17" s="38"/>
      <c r="KTW17" s="38"/>
      <c r="KTX17" s="38"/>
      <c r="KTY17" s="38"/>
      <c r="KTZ17" s="38"/>
      <c r="KUA17" s="38"/>
      <c r="KUB17" s="38"/>
      <c r="KUC17" s="38"/>
      <c r="KUD17" s="38"/>
      <c r="KUE17" s="38"/>
      <c r="KUF17" s="38"/>
      <c r="KUG17" s="38"/>
      <c r="KUH17" s="38"/>
      <c r="KUI17" s="38"/>
      <c r="KUJ17" s="38"/>
      <c r="KUK17" s="38"/>
      <c r="KUL17" s="38"/>
      <c r="KUM17" s="38"/>
      <c r="KUN17" s="38"/>
      <c r="KUO17" s="38"/>
      <c r="KUP17" s="38"/>
      <c r="KUQ17" s="38"/>
      <c r="KUR17" s="38"/>
      <c r="KUS17" s="38"/>
      <c r="KUT17" s="38"/>
      <c r="KUU17" s="38"/>
      <c r="KUV17" s="38"/>
      <c r="KUW17" s="38"/>
      <c r="KUX17" s="38"/>
      <c r="KUY17" s="38"/>
      <c r="KUZ17" s="38"/>
      <c r="KVA17" s="38"/>
      <c r="KVB17" s="38"/>
      <c r="KVC17" s="38"/>
      <c r="KVD17" s="38"/>
      <c r="KVE17" s="38"/>
      <c r="KVF17" s="38"/>
      <c r="KVG17" s="38"/>
      <c r="KVH17" s="38"/>
      <c r="KVI17" s="38"/>
      <c r="KVJ17" s="38"/>
      <c r="KVK17" s="38"/>
      <c r="KVL17" s="38"/>
      <c r="KVM17" s="38"/>
      <c r="KVN17" s="38"/>
      <c r="KVO17" s="38"/>
      <c r="KVP17" s="38"/>
      <c r="KVQ17" s="38"/>
      <c r="KVR17" s="38"/>
      <c r="KVS17" s="38"/>
      <c r="KVT17" s="38"/>
      <c r="KVU17" s="38"/>
      <c r="KVV17" s="38"/>
      <c r="KVW17" s="38"/>
      <c r="KVX17" s="38"/>
      <c r="KVY17" s="38"/>
      <c r="KVZ17" s="38"/>
      <c r="KWA17" s="38"/>
      <c r="KWB17" s="38"/>
      <c r="KWC17" s="38"/>
      <c r="KWD17" s="38"/>
      <c r="KWE17" s="38"/>
      <c r="KWF17" s="38"/>
      <c r="KWG17" s="38"/>
      <c r="KWH17" s="38"/>
      <c r="KWI17" s="38"/>
      <c r="KWJ17" s="38"/>
      <c r="KWK17" s="38"/>
      <c r="KWL17" s="38"/>
      <c r="KWM17" s="38"/>
      <c r="KWN17" s="38"/>
      <c r="KWO17" s="38"/>
      <c r="KWP17" s="38"/>
      <c r="KWQ17" s="38"/>
      <c r="KWR17" s="38"/>
      <c r="KWS17" s="38"/>
      <c r="KWT17" s="38"/>
      <c r="KWU17" s="38"/>
      <c r="KWV17" s="38"/>
      <c r="KWW17" s="38"/>
      <c r="KWX17" s="38"/>
      <c r="KWY17" s="38"/>
      <c r="KWZ17" s="38"/>
      <c r="KXA17" s="38"/>
      <c r="KXB17" s="38"/>
      <c r="KXC17" s="38"/>
      <c r="KXD17" s="38"/>
      <c r="KXE17" s="38"/>
      <c r="KXF17" s="38"/>
      <c r="KXG17" s="38"/>
      <c r="KXH17" s="38"/>
      <c r="KXI17" s="38"/>
      <c r="KXJ17" s="38"/>
      <c r="KXK17" s="38"/>
      <c r="KXL17" s="38"/>
      <c r="KXM17" s="38"/>
      <c r="KXN17" s="38"/>
      <c r="KXO17" s="38"/>
      <c r="KXP17" s="38"/>
      <c r="KXQ17" s="38"/>
      <c r="KXR17" s="38"/>
      <c r="KXS17" s="38"/>
      <c r="KXT17" s="38"/>
      <c r="KXU17" s="38"/>
      <c r="KXV17" s="38"/>
      <c r="KXW17" s="38"/>
      <c r="KXX17" s="38"/>
      <c r="KXY17" s="38"/>
      <c r="KXZ17" s="38"/>
      <c r="KYA17" s="38"/>
      <c r="KYB17" s="38"/>
      <c r="KYC17" s="38"/>
      <c r="KYD17" s="38"/>
      <c r="KYE17" s="38"/>
      <c r="KYF17" s="38"/>
      <c r="KYG17" s="38"/>
      <c r="KYH17" s="38"/>
      <c r="KYI17" s="38"/>
      <c r="KYJ17" s="38"/>
      <c r="KYK17" s="38"/>
      <c r="KYL17" s="38"/>
      <c r="KYM17" s="38"/>
      <c r="KYN17" s="38"/>
      <c r="KYO17" s="38"/>
      <c r="KYP17" s="38"/>
      <c r="KYQ17" s="38"/>
      <c r="KYR17" s="38"/>
      <c r="KYS17" s="38"/>
      <c r="KYT17" s="38"/>
      <c r="KYU17" s="38"/>
      <c r="KYV17" s="38"/>
      <c r="KYW17" s="38"/>
      <c r="KYX17" s="38"/>
      <c r="KYY17" s="38"/>
      <c r="KYZ17" s="38"/>
      <c r="KZA17" s="38"/>
      <c r="KZB17" s="38"/>
      <c r="KZC17" s="38"/>
      <c r="KZD17" s="38"/>
      <c r="KZE17" s="38"/>
      <c r="KZF17" s="38"/>
      <c r="KZG17" s="38"/>
      <c r="KZH17" s="38"/>
      <c r="KZI17" s="38"/>
      <c r="KZJ17" s="38"/>
      <c r="KZK17" s="38"/>
      <c r="KZL17" s="38"/>
      <c r="KZM17" s="38"/>
      <c r="KZN17" s="38"/>
      <c r="KZO17" s="38"/>
      <c r="KZP17" s="38"/>
      <c r="KZQ17" s="38"/>
      <c r="KZR17" s="38"/>
      <c r="KZS17" s="38"/>
      <c r="KZT17" s="38"/>
      <c r="KZU17" s="38"/>
      <c r="KZV17" s="38"/>
      <c r="KZW17" s="38"/>
      <c r="KZX17" s="38"/>
      <c r="KZY17" s="38"/>
      <c r="KZZ17" s="38"/>
      <c r="LAA17" s="38"/>
      <c r="LAB17" s="38"/>
      <c r="LAC17" s="38"/>
      <c r="LAD17" s="38"/>
      <c r="LAE17" s="38"/>
      <c r="LAF17" s="38"/>
      <c r="LAG17" s="38"/>
      <c r="LAH17" s="38"/>
      <c r="LAI17" s="38"/>
      <c r="LAJ17" s="38"/>
      <c r="LAK17" s="38"/>
      <c r="LAL17" s="38"/>
      <c r="LAM17" s="38"/>
      <c r="LAN17" s="38"/>
      <c r="LAO17" s="38"/>
      <c r="LAP17" s="38"/>
      <c r="LAQ17" s="38"/>
      <c r="LAR17" s="38"/>
      <c r="LAS17" s="38"/>
      <c r="LAT17" s="38"/>
      <c r="LAU17" s="38"/>
      <c r="LAV17" s="38"/>
      <c r="LAW17" s="38"/>
      <c r="LAX17" s="38"/>
      <c r="LAY17" s="38"/>
      <c r="LAZ17" s="38"/>
      <c r="LBA17" s="38"/>
      <c r="LBB17" s="38"/>
      <c r="LBC17" s="38"/>
      <c r="LBD17" s="38"/>
      <c r="LBE17" s="38"/>
      <c r="LBF17" s="38"/>
      <c r="LBG17" s="38"/>
      <c r="LBH17" s="38"/>
      <c r="LBI17" s="38"/>
      <c r="LBJ17" s="38"/>
      <c r="LBK17" s="38"/>
      <c r="LBL17" s="38"/>
      <c r="LBM17" s="38"/>
      <c r="LBN17" s="38"/>
      <c r="LBO17" s="38"/>
      <c r="LBP17" s="38"/>
      <c r="LBQ17" s="38"/>
      <c r="LBR17" s="38"/>
      <c r="LBS17" s="38"/>
      <c r="LBT17" s="38"/>
      <c r="LBU17" s="38"/>
      <c r="LBV17" s="38"/>
      <c r="LBW17" s="38"/>
      <c r="LBX17" s="38"/>
      <c r="LBY17" s="38"/>
      <c r="LBZ17" s="38"/>
      <c r="LCA17" s="38"/>
      <c r="LCB17" s="38"/>
      <c r="LCC17" s="38"/>
      <c r="LCD17" s="38"/>
      <c r="LCE17" s="38"/>
      <c r="LCF17" s="38"/>
      <c r="LCG17" s="38"/>
      <c r="LCH17" s="38"/>
      <c r="LCI17" s="38"/>
      <c r="LCJ17" s="38"/>
      <c r="LCK17" s="38"/>
      <c r="LCL17" s="38"/>
      <c r="LCM17" s="38"/>
      <c r="LCN17" s="38"/>
      <c r="LCO17" s="38"/>
      <c r="LCP17" s="38"/>
      <c r="LCQ17" s="38"/>
      <c r="LCR17" s="38"/>
      <c r="LCS17" s="38"/>
      <c r="LCT17" s="38"/>
      <c r="LCU17" s="38"/>
      <c r="LCV17" s="38"/>
      <c r="LCW17" s="38"/>
      <c r="LCX17" s="38"/>
      <c r="LCY17" s="38"/>
      <c r="LCZ17" s="38"/>
      <c r="LDA17" s="38"/>
      <c r="LDB17" s="38"/>
      <c r="LDC17" s="38"/>
      <c r="LDD17" s="38"/>
      <c r="LDE17" s="38"/>
      <c r="LDF17" s="38"/>
      <c r="LDG17" s="38"/>
      <c r="LDH17" s="38"/>
      <c r="LDI17" s="38"/>
      <c r="LDJ17" s="38"/>
      <c r="LDK17" s="38"/>
      <c r="LDL17" s="38"/>
      <c r="LDM17" s="38"/>
      <c r="LDN17" s="38"/>
      <c r="LDO17" s="38"/>
      <c r="LDP17" s="38"/>
      <c r="LDQ17" s="38"/>
      <c r="LDR17" s="38"/>
      <c r="LDS17" s="38"/>
      <c r="LDT17" s="38"/>
      <c r="LDU17" s="38"/>
      <c r="LDV17" s="38"/>
      <c r="LDW17" s="38"/>
      <c r="LDX17" s="38"/>
      <c r="LDY17" s="38"/>
      <c r="LDZ17" s="38"/>
      <c r="LEA17" s="38"/>
      <c r="LEB17" s="38"/>
      <c r="LEC17" s="38"/>
      <c r="LED17" s="38"/>
      <c r="LEE17" s="38"/>
      <c r="LEF17" s="38"/>
      <c r="LEG17" s="38"/>
      <c r="LEH17" s="38"/>
      <c r="LEI17" s="38"/>
      <c r="LEJ17" s="38"/>
      <c r="LEK17" s="38"/>
      <c r="LEL17" s="38"/>
      <c r="LEM17" s="38"/>
      <c r="LEN17" s="38"/>
      <c r="LEO17" s="38"/>
      <c r="LEP17" s="38"/>
      <c r="LEQ17" s="38"/>
      <c r="LER17" s="38"/>
      <c r="LES17" s="38"/>
      <c r="LET17" s="38"/>
      <c r="LEU17" s="38"/>
      <c r="LEV17" s="38"/>
      <c r="LEW17" s="38"/>
      <c r="LEX17" s="38"/>
      <c r="LEY17" s="38"/>
      <c r="LEZ17" s="38"/>
      <c r="LFA17" s="38"/>
      <c r="LFB17" s="38"/>
      <c r="LFC17" s="38"/>
      <c r="LFD17" s="38"/>
      <c r="LFE17" s="38"/>
      <c r="LFF17" s="38"/>
      <c r="LFG17" s="38"/>
      <c r="LFH17" s="38"/>
      <c r="LFI17" s="38"/>
      <c r="LFJ17" s="38"/>
      <c r="LFK17" s="38"/>
      <c r="LFL17" s="38"/>
      <c r="LFM17" s="38"/>
      <c r="LFN17" s="38"/>
      <c r="LFO17" s="38"/>
      <c r="LFP17" s="38"/>
      <c r="LFQ17" s="38"/>
      <c r="LFR17" s="38"/>
      <c r="LFS17" s="38"/>
      <c r="LFT17" s="38"/>
      <c r="LFU17" s="38"/>
      <c r="LFV17" s="38"/>
      <c r="LFW17" s="38"/>
      <c r="LFX17" s="38"/>
      <c r="LFY17" s="38"/>
      <c r="LFZ17" s="38"/>
      <c r="LGA17" s="38"/>
      <c r="LGB17" s="38"/>
      <c r="LGC17" s="38"/>
      <c r="LGD17" s="38"/>
      <c r="LGE17" s="38"/>
      <c r="LGF17" s="38"/>
      <c r="LGG17" s="38"/>
      <c r="LGH17" s="38"/>
      <c r="LGI17" s="38"/>
      <c r="LGJ17" s="38"/>
      <c r="LGK17" s="38"/>
      <c r="LGL17" s="38"/>
      <c r="LGM17" s="38"/>
      <c r="LGN17" s="38"/>
      <c r="LGO17" s="38"/>
      <c r="LGP17" s="38"/>
      <c r="LGQ17" s="38"/>
      <c r="LGR17" s="38"/>
      <c r="LGS17" s="38"/>
      <c r="LGT17" s="38"/>
      <c r="LGU17" s="38"/>
      <c r="LGV17" s="38"/>
      <c r="LGW17" s="38"/>
      <c r="LGX17" s="38"/>
      <c r="LGY17" s="38"/>
      <c r="LGZ17" s="38"/>
      <c r="LHA17" s="38"/>
      <c r="LHB17" s="38"/>
      <c r="LHC17" s="38"/>
      <c r="LHD17" s="38"/>
      <c r="LHE17" s="38"/>
      <c r="LHF17" s="38"/>
      <c r="LHG17" s="38"/>
      <c r="LHH17" s="38"/>
      <c r="LHI17" s="38"/>
      <c r="LHJ17" s="38"/>
      <c r="LHK17" s="38"/>
      <c r="LHL17" s="38"/>
      <c r="LHM17" s="38"/>
      <c r="LHN17" s="38"/>
      <c r="LHO17" s="38"/>
      <c r="LHP17" s="38"/>
      <c r="LHQ17" s="38"/>
      <c r="LHR17" s="38"/>
      <c r="LHS17" s="38"/>
      <c r="LHT17" s="38"/>
      <c r="LHU17" s="38"/>
      <c r="LHV17" s="38"/>
      <c r="LHW17" s="38"/>
      <c r="LHX17" s="38"/>
      <c r="LHY17" s="38"/>
      <c r="LHZ17" s="38"/>
      <c r="LIA17" s="38"/>
      <c r="LIB17" s="38"/>
      <c r="LIC17" s="38"/>
      <c r="LID17" s="38"/>
      <c r="LIE17" s="38"/>
      <c r="LIF17" s="38"/>
      <c r="LIG17" s="38"/>
      <c r="LIH17" s="38"/>
      <c r="LII17" s="38"/>
      <c r="LIJ17" s="38"/>
      <c r="LIK17" s="38"/>
      <c r="LIL17" s="38"/>
      <c r="LIM17" s="38"/>
      <c r="LIN17" s="38"/>
      <c r="LIO17" s="38"/>
      <c r="LIP17" s="38"/>
      <c r="LIQ17" s="38"/>
      <c r="LIR17" s="38"/>
      <c r="LIS17" s="38"/>
      <c r="LIT17" s="38"/>
      <c r="LIU17" s="38"/>
      <c r="LIV17" s="38"/>
      <c r="LIW17" s="38"/>
      <c r="LIX17" s="38"/>
      <c r="LIY17" s="38"/>
      <c r="LIZ17" s="38"/>
      <c r="LJA17" s="38"/>
      <c r="LJB17" s="38"/>
      <c r="LJC17" s="38"/>
      <c r="LJD17" s="38"/>
      <c r="LJE17" s="38"/>
      <c r="LJF17" s="38"/>
      <c r="LJG17" s="38"/>
      <c r="LJH17" s="38"/>
      <c r="LJI17" s="38"/>
      <c r="LJJ17" s="38"/>
      <c r="LJK17" s="38"/>
      <c r="LJL17" s="38"/>
      <c r="LJM17" s="38"/>
      <c r="LJN17" s="38"/>
      <c r="LJO17" s="38"/>
      <c r="LJP17" s="38"/>
      <c r="LJQ17" s="38"/>
      <c r="LJR17" s="38"/>
      <c r="LJS17" s="38"/>
      <c r="LJT17" s="38"/>
      <c r="LJU17" s="38"/>
      <c r="LJV17" s="38"/>
      <c r="LJW17" s="38"/>
      <c r="LJX17" s="38"/>
      <c r="LJY17" s="38"/>
      <c r="LJZ17" s="38"/>
      <c r="LKA17" s="38"/>
      <c r="LKB17" s="38"/>
      <c r="LKC17" s="38"/>
      <c r="LKD17" s="38"/>
      <c r="LKE17" s="38"/>
      <c r="LKF17" s="38"/>
      <c r="LKG17" s="38"/>
      <c r="LKH17" s="38"/>
      <c r="LKI17" s="38"/>
      <c r="LKJ17" s="38"/>
      <c r="LKK17" s="38"/>
      <c r="LKL17" s="38"/>
      <c r="LKM17" s="38"/>
      <c r="LKN17" s="38"/>
      <c r="LKO17" s="38"/>
      <c r="LKP17" s="38"/>
      <c r="LKQ17" s="38"/>
      <c r="LKR17" s="38"/>
      <c r="LKS17" s="38"/>
      <c r="LKT17" s="38"/>
      <c r="LKU17" s="38"/>
      <c r="LKV17" s="38"/>
      <c r="LKW17" s="38"/>
      <c r="LKX17" s="38"/>
      <c r="LKY17" s="38"/>
      <c r="LKZ17" s="38"/>
      <c r="LLA17" s="38"/>
      <c r="LLB17" s="38"/>
      <c r="LLC17" s="38"/>
      <c r="LLD17" s="38"/>
      <c r="LLE17" s="38"/>
      <c r="LLF17" s="38"/>
      <c r="LLG17" s="38"/>
      <c r="LLH17" s="38"/>
      <c r="LLI17" s="38"/>
      <c r="LLJ17" s="38"/>
      <c r="LLK17" s="38"/>
      <c r="LLL17" s="38"/>
      <c r="LLM17" s="38"/>
      <c r="LLN17" s="38"/>
      <c r="LLO17" s="38"/>
      <c r="LLP17" s="38"/>
      <c r="LLQ17" s="38"/>
      <c r="LLR17" s="38"/>
      <c r="LLS17" s="38"/>
      <c r="LLT17" s="38"/>
      <c r="LLU17" s="38"/>
      <c r="LLV17" s="38"/>
      <c r="LLW17" s="38"/>
      <c r="LLX17" s="38"/>
      <c r="LLY17" s="38"/>
      <c r="LLZ17" s="38"/>
      <c r="LMA17" s="38"/>
      <c r="LMB17" s="38"/>
      <c r="LMC17" s="38"/>
      <c r="LMD17" s="38"/>
      <c r="LME17" s="38"/>
      <c r="LMF17" s="38"/>
      <c r="LMG17" s="38"/>
      <c r="LMH17" s="38"/>
      <c r="LMI17" s="38"/>
      <c r="LMJ17" s="38"/>
      <c r="LMK17" s="38"/>
      <c r="LML17" s="38"/>
      <c r="LMM17" s="38"/>
      <c r="LMN17" s="38"/>
      <c r="LMO17" s="38"/>
      <c r="LMP17" s="38"/>
      <c r="LMQ17" s="38"/>
      <c r="LMR17" s="38"/>
      <c r="LMS17" s="38"/>
      <c r="LMT17" s="38"/>
      <c r="LMU17" s="38"/>
      <c r="LMV17" s="38"/>
      <c r="LMW17" s="38"/>
      <c r="LMX17" s="38"/>
      <c r="LMY17" s="38"/>
      <c r="LMZ17" s="38"/>
      <c r="LNA17" s="38"/>
      <c r="LNB17" s="38"/>
      <c r="LNC17" s="38"/>
      <c r="LND17" s="38"/>
      <c r="LNE17" s="38"/>
      <c r="LNF17" s="38"/>
      <c r="LNG17" s="38"/>
      <c r="LNH17" s="38"/>
      <c r="LNI17" s="38"/>
      <c r="LNJ17" s="38"/>
      <c r="LNK17" s="38"/>
      <c r="LNL17" s="38"/>
      <c r="LNM17" s="38"/>
      <c r="LNN17" s="38"/>
      <c r="LNO17" s="38"/>
      <c r="LNP17" s="38"/>
      <c r="LNQ17" s="38"/>
      <c r="LNR17" s="38"/>
      <c r="LNS17" s="38"/>
      <c r="LNT17" s="38"/>
      <c r="LNU17" s="38"/>
      <c r="LNV17" s="38"/>
      <c r="LNW17" s="38"/>
      <c r="LNX17" s="38"/>
      <c r="LNY17" s="38"/>
      <c r="LNZ17" s="38"/>
      <c r="LOA17" s="38"/>
      <c r="LOB17" s="38"/>
      <c r="LOC17" s="38"/>
      <c r="LOD17" s="38"/>
      <c r="LOE17" s="38"/>
      <c r="LOF17" s="38"/>
      <c r="LOG17" s="38"/>
      <c r="LOH17" s="38"/>
      <c r="LOI17" s="38"/>
      <c r="LOJ17" s="38"/>
      <c r="LOK17" s="38"/>
      <c r="LOL17" s="38"/>
      <c r="LOM17" s="38"/>
      <c r="LON17" s="38"/>
      <c r="LOO17" s="38"/>
      <c r="LOP17" s="38"/>
      <c r="LOQ17" s="38"/>
      <c r="LOR17" s="38"/>
      <c r="LOS17" s="38"/>
      <c r="LOT17" s="38"/>
      <c r="LOU17" s="38"/>
      <c r="LOV17" s="38"/>
      <c r="LOW17" s="38"/>
      <c r="LOX17" s="38"/>
      <c r="LOY17" s="38"/>
      <c r="LOZ17" s="38"/>
      <c r="LPA17" s="38"/>
      <c r="LPB17" s="38"/>
      <c r="LPC17" s="38"/>
      <c r="LPD17" s="38"/>
      <c r="LPE17" s="38"/>
      <c r="LPF17" s="38"/>
      <c r="LPG17" s="38"/>
      <c r="LPH17" s="38"/>
      <c r="LPI17" s="38"/>
      <c r="LPJ17" s="38"/>
      <c r="LPK17" s="38"/>
      <c r="LPL17" s="38"/>
      <c r="LPM17" s="38"/>
      <c r="LPN17" s="38"/>
      <c r="LPO17" s="38"/>
      <c r="LPP17" s="38"/>
      <c r="LPQ17" s="38"/>
      <c r="LPR17" s="38"/>
      <c r="LPS17" s="38"/>
      <c r="LPT17" s="38"/>
      <c r="LPU17" s="38"/>
      <c r="LPV17" s="38"/>
      <c r="LPW17" s="38"/>
      <c r="LPX17" s="38"/>
      <c r="LPY17" s="38"/>
      <c r="LPZ17" s="38"/>
      <c r="LQA17" s="38"/>
      <c r="LQB17" s="38"/>
      <c r="LQC17" s="38"/>
      <c r="LQD17" s="38"/>
      <c r="LQE17" s="38"/>
      <c r="LQF17" s="38"/>
      <c r="LQG17" s="38"/>
      <c r="LQH17" s="38"/>
      <c r="LQI17" s="38"/>
      <c r="LQJ17" s="38"/>
      <c r="LQK17" s="38"/>
      <c r="LQL17" s="38"/>
      <c r="LQM17" s="38"/>
      <c r="LQN17" s="38"/>
      <c r="LQO17" s="38"/>
      <c r="LQP17" s="38"/>
      <c r="LQQ17" s="38"/>
      <c r="LQR17" s="38"/>
      <c r="LQS17" s="38"/>
      <c r="LQT17" s="38"/>
      <c r="LQU17" s="38"/>
      <c r="LQV17" s="38"/>
      <c r="LQW17" s="38"/>
      <c r="LQX17" s="38"/>
      <c r="LQY17" s="38"/>
      <c r="LQZ17" s="38"/>
      <c r="LRA17" s="38"/>
      <c r="LRB17" s="38"/>
      <c r="LRC17" s="38"/>
      <c r="LRD17" s="38"/>
      <c r="LRE17" s="38"/>
      <c r="LRF17" s="38"/>
      <c r="LRG17" s="38"/>
      <c r="LRH17" s="38"/>
      <c r="LRI17" s="38"/>
      <c r="LRJ17" s="38"/>
      <c r="LRK17" s="38"/>
      <c r="LRL17" s="38"/>
      <c r="LRM17" s="38"/>
      <c r="LRN17" s="38"/>
      <c r="LRO17" s="38"/>
      <c r="LRP17" s="38"/>
      <c r="LRQ17" s="38"/>
      <c r="LRR17" s="38"/>
      <c r="LRS17" s="38"/>
      <c r="LRT17" s="38"/>
      <c r="LRU17" s="38"/>
      <c r="LRV17" s="38"/>
      <c r="LRW17" s="38"/>
      <c r="LRX17" s="38"/>
      <c r="LRY17" s="38"/>
      <c r="LRZ17" s="38"/>
      <c r="LSA17" s="38"/>
      <c r="LSB17" s="38"/>
      <c r="LSC17" s="38"/>
      <c r="LSD17" s="38"/>
      <c r="LSE17" s="38"/>
      <c r="LSF17" s="38"/>
      <c r="LSG17" s="38"/>
      <c r="LSH17" s="38"/>
      <c r="LSI17" s="38"/>
      <c r="LSJ17" s="38"/>
      <c r="LSK17" s="38"/>
      <c r="LSL17" s="38"/>
      <c r="LSM17" s="38"/>
      <c r="LSN17" s="38"/>
      <c r="LSO17" s="38"/>
      <c r="LSP17" s="38"/>
      <c r="LSQ17" s="38"/>
      <c r="LSR17" s="38"/>
      <c r="LSS17" s="38"/>
      <c r="LST17" s="38"/>
      <c r="LSU17" s="38"/>
      <c r="LSV17" s="38"/>
      <c r="LSW17" s="38"/>
      <c r="LSX17" s="38"/>
      <c r="LSY17" s="38"/>
      <c r="LSZ17" s="38"/>
      <c r="LTA17" s="38"/>
      <c r="LTB17" s="38"/>
      <c r="LTC17" s="38"/>
      <c r="LTD17" s="38"/>
      <c r="LTE17" s="38"/>
      <c r="LTF17" s="38"/>
      <c r="LTG17" s="38"/>
      <c r="LTH17" s="38"/>
      <c r="LTI17" s="38"/>
      <c r="LTJ17" s="38"/>
      <c r="LTK17" s="38"/>
      <c r="LTL17" s="38"/>
      <c r="LTM17" s="38"/>
      <c r="LTN17" s="38"/>
      <c r="LTO17" s="38"/>
      <c r="LTP17" s="38"/>
      <c r="LTQ17" s="38"/>
      <c r="LTR17" s="38"/>
      <c r="LTS17" s="38"/>
      <c r="LTT17" s="38"/>
      <c r="LTU17" s="38"/>
      <c r="LTV17" s="38"/>
      <c r="LTW17" s="38"/>
      <c r="LTX17" s="38"/>
      <c r="LTY17" s="38"/>
      <c r="LTZ17" s="38"/>
      <c r="LUA17" s="38"/>
      <c r="LUB17" s="38"/>
      <c r="LUC17" s="38"/>
      <c r="LUD17" s="38"/>
      <c r="LUE17" s="38"/>
      <c r="LUF17" s="38"/>
      <c r="LUG17" s="38"/>
      <c r="LUH17" s="38"/>
      <c r="LUI17" s="38"/>
      <c r="LUJ17" s="38"/>
      <c r="LUK17" s="38"/>
      <c r="LUL17" s="38"/>
      <c r="LUM17" s="38"/>
      <c r="LUN17" s="38"/>
      <c r="LUO17" s="38"/>
      <c r="LUP17" s="38"/>
      <c r="LUQ17" s="38"/>
      <c r="LUR17" s="38"/>
      <c r="LUS17" s="38"/>
      <c r="LUT17" s="38"/>
      <c r="LUU17" s="38"/>
      <c r="LUV17" s="38"/>
      <c r="LUW17" s="38"/>
      <c r="LUX17" s="38"/>
      <c r="LUY17" s="38"/>
      <c r="LUZ17" s="38"/>
      <c r="LVA17" s="38"/>
      <c r="LVB17" s="38"/>
      <c r="LVC17" s="38"/>
      <c r="LVD17" s="38"/>
      <c r="LVE17" s="38"/>
      <c r="LVF17" s="38"/>
      <c r="LVG17" s="38"/>
      <c r="LVH17" s="38"/>
      <c r="LVI17" s="38"/>
      <c r="LVJ17" s="38"/>
      <c r="LVK17" s="38"/>
      <c r="LVL17" s="38"/>
      <c r="LVM17" s="38"/>
      <c r="LVN17" s="38"/>
      <c r="LVO17" s="38"/>
      <c r="LVP17" s="38"/>
      <c r="LVQ17" s="38"/>
      <c r="LVR17" s="38"/>
      <c r="LVS17" s="38"/>
      <c r="LVT17" s="38"/>
      <c r="LVU17" s="38"/>
      <c r="LVV17" s="38"/>
      <c r="LVW17" s="38"/>
      <c r="LVX17" s="38"/>
      <c r="LVY17" s="38"/>
      <c r="LVZ17" s="38"/>
      <c r="LWA17" s="38"/>
      <c r="LWB17" s="38"/>
      <c r="LWC17" s="38"/>
      <c r="LWD17" s="38"/>
      <c r="LWE17" s="38"/>
      <c r="LWF17" s="38"/>
      <c r="LWG17" s="38"/>
      <c r="LWH17" s="38"/>
      <c r="LWI17" s="38"/>
      <c r="LWJ17" s="38"/>
      <c r="LWK17" s="38"/>
      <c r="LWL17" s="38"/>
      <c r="LWM17" s="38"/>
      <c r="LWN17" s="38"/>
      <c r="LWO17" s="38"/>
      <c r="LWP17" s="38"/>
      <c r="LWQ17" s="38"/>
      <c r="LWR17" s="38"/>
      <c r="LWS17" s="38"/>
      <c r="LWT17" s="38"/>
      <c r="LWU17" s="38"/>
      <c r="LWV17" s="38"/>
      <c r="LWW17" s="38"/>
      <c r="LWX17" s="38"/>
      <c r="LWY17" s="38"/>
      <c r="LWZ17" s="38"/>
      <c r="LXA17" s="38"/>
      <c r="LXB17" s="38"/>
      <c r="LXC17" s="38"/>
      <c r="LXD17" s="38"/>
      <c r="LXE17" s="38"/>
      <c r="LXF17" s="38"/>
      <c r="LXG17" s="38"/>
      <c r="LXH17" s="38"/>
      <c r="LXI17" s="38"/>
      <c r="LXJ17" s="38"/>
      <c r="LXK17" s="38"/>
      <c r="LXL17" s="38"/>
      <c r="LXM17" s="38"/>
      <c r="LXN17" s="38"/>
      <c r="LXO17" s="38"/>
      <c r="LXP17" s="38"/>
      <c r="LXQ17" s="38"/>
      <c r="LXR17" s="38"/>
      <c r="LXS17" s="38"/>
      <c r="LXT17" s="38"/>
      <c r="LXU17" s="38"/>
      <c r="LXV17" s="38"/>
      <c r="LXW17" s="38"/>
      <c r="LXX17" s="38"/>
      <c r="LXY17" s="38"/>
      <c r="LXZ17" s="38"/>
      <c r="LYA17" s="38"/>
      <c r="LYB17" s="38"/>
      <c r="LYC17" s="38"/>
      <c r="LYD17" s="38"/>
      <c r="LYE17" s="38"/>
      <c r="LYF17" s="38"/>
      <c r="LYG17" s="38"/>
      <c r="LYH17" s="38"/>
      <c r="LYI17" s="38"/>
      <c r="LYJ17" s="38"/>
      <c r="LYK17" s="38"/>
      <c r="LYL17" s="38"/>
      <c r="LYM17" s="38"/>
      <c r="LYN17" s="38"/>
      <c r="LYO17" s="38"/>
      <c r="LYP17" s="38"/>
      <c r="LYQ17" s="38"/>
      <c r="LYR17" s="38"/>
      <c r="LYS17" s="38"/>
      <c r="LYT17" s="38"/>
      <c r="LYU17" s="38"/>
      <c r="LYV17" s="38"/>
      <c r="LYW17" s="38"/>
      <c r="LYX17" s="38"/>
      <c r="LYY17" s="38"/>
      <c r="LYZ17" s="38"/>
      <c r="LZA17" s="38"/>
      <c r="LZB17" s="38"/>
      <c r="LZC17" s="38"/>
      <c r="LZD17" s="38"/>
      <c r="LZE17" s="38"/>
      <c r="LZF17" s="38"/>
      <c r="LZG17" s="38"/>
      <c r="LZH17" s="38"/>
      <c r="LZI17" s="38"/>
      <c r="LZJ17" s="38"/>
      <c r="LZK17" s="38"/>
      <c r="LZL17" s="38"/>
      <c r="LZM17" s="38"/>
      <c r="LZN17" s="38"/>
      <c r="LZO17" s="38"/>
      <c r="LZP17" s="38"/>
      <c r="LZQ17" s="38"/>
      <c r="LZR17" s="38"/>
      <c r="LZS17" s="38"/>
      <c r="LZT17" s="38"/>
      <c r="LZU17" s="38"/>
      <c r="LZV17" s="38"/>
      <c r="LZW17" s="38"/>
      <c r="LZX17" s="38"/>
      <c r="LZY17" s="38"/>
      <c r="LZZ17" s="38"/>
      <c r="MAA17" s="38"/>
      <c r="MAB17" s="38"/>
      <c r="MAC17" s="38"/>
      <c r="MAD17" s="38"/>
      <c r="MAE17" s="38"/>
      <c r="MAF17" s="38"/>
      <c r="MAG17" s="38"/>
      <c r="MAH17" s="38"/>
      <c r="MAI17" s="38"/>
      <c r="MAJ17" s="38"/>
      <c r="MAK17" s="38"/>
      <c r="MAL17" s="38"/>
      <c r="MAM17" s="38"/>
      <c r="MAN17" s="38"/>
      <c r="MAO17" s="38"/>
      <c r="MAP17" s="38"/>
      <c r="MAQ17" s="38"/>
      <c r="MAR17" s="38"/>
      <c r="MAS17" s="38"/>
      <c r="MAT17" s="38"/>
      <c r="MAU17" s="38"/>
      <c r="MAV17" s="38"/>
      <c r="MAW17" s="38"/>
      <c r="MAX17" s="38"/>
      <c r="MAY17" s="38"/>
      <c r="MAZ17" s="38"/>
      <c r="MBA17" s="38"/>
      <c r="MBB17" s="38"/>
      <c r="MBC17" s="38"/>
      <c r="MBD17" s="38"/>
      <c r="MBE17" s="38"/>
      <c r="MBF17" s="38"/>
      <c r="MBG17" s="38"/>
      <c r="MBH17" s="38"/>
      <c r="MBI17" s="38"/>
      <c r="MBJ17" s="38"/>
      <c r="MBK17" s="38"/>
      <c r="MBL17" s="38"/>
      <c r="MBM17" s="38"/>
      <c r="MBN17" s="38"/>
      <c r="MBO17" s="38"/>
      <c r="MBP17" s="38"/>
      <c r="MBQ17" s="38"/>
      <c r="MBR17" s="38"/>
      <c r="MBS17" s="38"/>
      <c r="MBT17" s="38"/>
      <c r="MBU17" s="38"/>
      <c r="MBV17" s="38"/>
      <c r="MBW17" s="38"/>
      <c r="MBX17" s="38"/>
      <c r="MBY17" s="38"/>
      <c r="MBZ17" s="38"/>
      <c r="MCA17" s="38"/>
      <c r="MCB17" s="38"/>
      <c r="MCC17" s="38"/>
      <c r="MCD17" s="38"/>
      <c r="MCE17" s="38"/>
      <c r="MCF17" s="38"/>
      <c r="MCG17" s="38"/>
      <c r="MCH17" s="38"/>
      <c r="MCI17" s="38"/>
      <c r="MCJ17" s="38"/>
      <c r="MCK17" s="38"/>
      <c r="MCL17" s="38"/>
      <c r="MCM17" s="38"/>
      <c r="MCN17" s="38"/>
      <c r="MCO17" s="38"/>
      <c r="MCP17" s="38"/>
      <c r="MCQ17" s="38"/>
      <c r="MCR17" s="38"/>
      <c r="MCS17" s="38"/>
      <c r="MCT17" s="38"/>
      <c r="MCU17" s="38"/>
      <c r="MCV17" s="38"/>
      <c r="MCW17" s="38"/>
      <c r="MCX17" s="38"/>
      <c r="MCY17" s="38"/>
      <c r="MCZ17" s="38"/>
      <c r="MDA17" s="38"/>
      <c r="MDB17" s="38"/>
      <c r="MDC17" s="38"/>
      <c r="MDD17" s="38"/>
      <c r="MDE17" s="38"/>
      <c r="MDF17" s="38"/>
      <c r="MDG17" s="38"/>
      <c r="MDH17" s="38"/>
      <c r="MDI17" s="38"/>
      <c r="MDJ17" s="38"/>
      <c r="MDK17" s="38"/>
      <c r="MDL17" s="38"/>
      <c r="MDM17" s="38"/>
      <c r="MDN17" s="38"/>
      <c r="MDO17" s="38"/>
      <c r="MDP17" s="38"/>
      <c r="MDQ17" s="38"/>
      <c r="MDR17" s="38"/>
      <c r="MDS17" s="38"/>
      <c r="MDT17" s="38"/>
      <c r="MDU17" s="38"/>
      <c r="MDV17" s="38"/>
      <c r="MDW17" s="38"/>
      <c r="MDX17" s="38"/>
      <c r="MDY17" s="38"/>
      <c r="MDZ17" s="38"/>
      <c r="MEA17" s="38"/>
      <c r="MEB17" s="38"/>
      <c r="MEC17" s="38"/>
      <c r="MED17" s="38"/>
      <c r="MEE17" s="38"/>
      <c r="MEF17" s="38"/>
      <c r="MEG17" s="38"/>
      <c r="MEH17" s="38"/>
      <c r="MEI17" s="38"/>
      <c r="MEJ17" s="38"/>
      <c r="MEK17" s="38"/>
      <c r="MEL17" s="38"/>
      <c r="MEM17" s="38"/>
      <c r="MEN17" s="38"/>
      <c r="MEO17" s="38"/>
      <c r="MEP17" s="38"/>
      <c r="MEQ17" s="38"/>
      <c r="MER17" s="38"/>
      <c r="MES17" s="38"/>
      <c r="MET17" s="38"/>
      <c r="MEU17" s="38"/>
      <c r="MEV17" s="38"/>
      <c r="MEW17" s="38"/>
      <c r="MEX17" s="38"/>
      <c r="MEY17" s="38"/>
      <c r="MEZ17" s="38"/>
      <c r="MFA17" s="38"/>
      <c r="MFB17" s="38"/>
      <c r="MFC17" s="38"/>
      <c r="MFD17" s="38"/>
      <c r="MFE17" s="38"/>
      <c r="MFF17" s="38"/>
      <c r="MFG17" s="38"/>
      <c r="MFH17" s="38"/>
      <c r="MFI17" s="38"/>
      <c r="MFJ17" s="38"/>
      <c r="MFK17" s="38"/>
      <c r="MFL17" s="38"/>
      <c r="MFM17" s="38"/>
      <c r="MFN17" s="38"/>
      <c r="MFO17" s="38"/>
      <c r="MFP17" s="38"/>
      <c r="MFQ17" s="38"/>
      <c r="MFR17" s="38"/>
      <c r="MFS17" s="38"/>
      <c r="MFT17" s="38"/>
      <c r="MFU17" s="38"/>
      <c r="MFV17" s="38"/>
      <c r="MFW17" s="38"/>
      <c r="MFX17" s="38"/>
      <c r="MFY17" s="38"/>
      <c r="MFZ17" s="38"/>
      <c r="MGA17" s="38"/>
      <c r="MGB17" s="38"/>
      <c r="MGC17" s="38"/>
      <c r="MGD17" s="38"/>
      <c r="MGE17" s="38"/>
      <c r="MGF17" s="38"/>
      <c r="MGG17" s="38"/>
      <c r="MGH17" s="38"/>
      <c r="MGI17" s="38"/>
      <c r="MGJ17" s="38"/>
      <c r="MGK17" s="38"/>
      <c r="MGL17" s="38"/>
      <c r="MGM17" s="38"/>
      <c r="MGN17" s="38"/>
      <c r="MGO17" s="38"/>
      <c r="MGP17" s="38"/>
      <c r="MGQ17" s="38"/>
      <c r="MGR17" s="38"/>
      <c r="MGS17" s="38"/>
      <c r="MGT17" s="38"/>
      <c r="MGU17" s="38"/>
      <c r="MGV17" s="38"/>
      <c r="MGW17" s="38"/>
      <c r="MGX17" s="38"/>
      <c r="MGY17" s="38"/>
      <c r="MGZ17" s="38"/>
      <c r="MHA17" s="38"/>
      <c r="MHB17" s="38"/>
      <c r="MHC17" s="38"/>
      <c r="MHD17" s="38"/>
      <c r="MHE17" s="38"/>
      <c r="MHF17" s="38"/>
      <c r="MHG17" s="38"/>
      <c r="MHH17" s="38"/>
      <c r="MHI17" s="38"/>
      <c r="MHJ17" s="38"/>
      <c r="MHK17" s="38"/>
      <c r="MHL17" s="38"/>
      <c r="MHM17" s="38"/>
      <c r="MHN17" s="38"/>
      <c r="MHO17" s="38"/>
      <c r="MHP17" s="38"/>
      <c r="MHQ17" s="38"/>
      <c r="MHR17" s="38"/>
      <c r="MHS17" s="38"/>
      <c r="MHT17" s="38"/>
      <c r="MHU17" s="38"/>
      <c r="MHV17" s="38"/>
      <c r="MHW17" s="38"/>
      <c r="MHX17" s="38"/>
      <c r="MHY17" s="38"/>
      <c r="MHZ17" s="38"/>
      <c r="MIA17" s="38"/>
      <c r="MIB17" s="38"/>
      <c r="MIC17" s="38"/>
      <c r="MID17" s="38"/>
      <c r="MIE17" s="38"/>
      <c r="MIF17" s="38"/>
      <c r="MIG17" s="38"/>
      <c r="MIH17" s="38"/>
      <c r="MII17" s="38"/>
      <c r="MIJ17" s="38"/>
      <c r="MIK17" s="38"/>
      <c r="MIL17" s="38"/>
      <c r="MIM17" s="38"/>
      <c r="MIN17" s="38"/>
      <c r="MIO17" s="38"/>
      <c r="MIP17" s="38"/>
      <c r="MIQ17" s="38"/>
      <c r="MIR17" s="38"/>
      <c r="MIS17" s="38"/>
      <c r="MIT17" s="38"/>
      <c r="MIU17" s="38"/>
      <c r="MIV17" s="38"/>
      <c r="MIW17" s="38"/>
      <c r="MIX17" s="38"/>
      <c r="MIY17" s="38"/>
      <c r="MIZ17" s="38"/>
      <c r="MJA17" s="38"/>
      <c r="MJB17" s="38"/>
      <c r="MJC17" s="38"/>
      <c r="MJD17" s="38"/>
      <c r="MJE17" s="38"/>
      <c r="MJF17" s="38"/>
      <c r="MJG17" s="38"/>
      <c r="MJH17" s="38"/>
      <c r="MJI17" s="38"/>
      <c r="MJJ17" s="38"/>
      <c r="MJK17" s="38"/>
      <c r="MJL17" s="38"/>
      <c r="MJM17" s="38"/>
      <c r="MJN17" s="38"/>
      <c r="MJO17" s="38"/>
      <c r="MJP17" s="38"/>
      <c r="MJQ17" s="38"/>
      <c r="MJR17" s="38"/>
      <c r="MJS17" s="38"/>
      <c r="MJT17" s="38"/>
      <c r="MJU17" s="38"/>
      <c r="MJV17" s="38"/>
      <c r="MJW17" s="38"/>
      <c r="MJX17" s="38"/>
      <c r="MJY17" s="38"/>
      <c r="MJZ17" s="38"/>
      <c r="MKA17" s="38"/>
      <c r="MKB17" s="38"/>
      <c r="MKC17" s="38"/>
      <c r="MKD17" s="38"/>
      <c r="MKE17" s="38"/>
      <c r="MKF17" s="38"/>
      <c r="MKG17" s="38"/>
      <c r="MKH17" s="38"/>
      <c r="MKI17" s="38"/>
      <c r="MKJ17" s="38"/>
      <c r="MKK17" s="38"/>
      <c r="MKL17" s="38"/>
      <c r="MKM17" s="38"/>
      <c r="MKN17" s="38"/>
      <c r="MKO17" s="38"/>
      <c r="MKP17" s="38"/>
      <c r="MKQ17" s="38"/>
      <c r="MKR17" s="38"/>
      <c r="MKS17" s="38"/>
      <c r="MKT17" s="38"/>
      <c r="MKU17" s="38"/>
      <c r="MKV17" s="38"/>
      <c r="MKW17" s="38"/>
      <c r="MKX17" s="38"/>
      <c r="MKY17" s="38"/>
      <c r="MKZ17" s="38"/>
      <c r="MLA17" s="38"/>
      <c r="MLB17" s="38"/>
      <c r="MLC17" s="38"/>
      <c r="MLD17" s="38"/>
      <c r="MLE17" s="38"/>
      <c r="MLF17" s="38"/>
      <c r="MLG17" s="38"/>
      <c r="MLH17" s="38"/>
      <c r="MLI17" s="38"/>
      <c r="MLJ17" s="38"/>
      <c r="MLK17" s="38"/>
      <c r="MLL17" s="38"/>
      <c r="MLM17" s="38"/>
      <c r="MLN17" s="38"/>
      <c r="MLO17" s="38"/>
      <c r="MLP17" s="38"/>
      <c r="MLQ17" s="38"/>
      <c r="MLR17" s="38"/>
      <c r="MLS17" s="38"/>
      <c r="MLT17" s="38"/>
      <c r="MLU17" s="38"/>
      <c r="MLV17" s="38"/>
      <c r="MLW17" s="38"/>
      <c r="MLX17" s="38"/>
      <c r="MLY17" s="38"/>
      <c r="MLZ17" s="38"/>
      <c r="MMA17" s="38"/>
      <c r="MMB17" s="38"/>
      <c r="MMC17" s="38"/>
      <c r="MMD17" s="38"/>
      <c r="MME17" s="38"/>
      <c r="MMF17" s="38"/>
      <c r="MMG17" s="38"/>
      <c r="MMH17" s="38"/>
      <c r="MMI17" s="38"/>
      <c r="MMJ17" s="38"/>
      <c r="MMK17" s="38"/>
      <c r="MML17" s="38"/>
      <c r="MMM17" s="38"/>
      <c r="MMN17" s="38"/>
      <c r="MMO17" s="38"/>
      <c r="MMP17" s="38"/>
      <c r="MMQ17" s="38"/>
      <c r="MMR17" s="38"/>
      <c r="MMS17" s="38"/>
      <c r="MMT17" s="38"/>
      <c r="MMU17" s="38"/>
      <c r="MMV17" s="38"/>
      <c r="MMW17" s="38"/>
      <c r="MMX17" s="38"/>
      <c r="MMY17" s="38"/>
      <c r="MMZ17" s="38"/>
      <c r="MNA17" s="38"/>
      <c r="MNB17" s="38"/>
      <c r="MNC17" s="38"/>
      <c r="MND17" s="38"/>
      <c r="MNE17" s="38"/>
      <c r="MNF17" s="38"/>
      <c r="MNG17" s="38"/>
      <c r="MNH17" s="38"/>
      <c r="MNI17" s="38"/>
      <c r="MNJ17" s="38"/>
      <c r="MNK17" s="38"/>
      <c r="MNL17" s="38"/>
      <c r="MNM17" s="38"/>
      <c r="MNN17" s="38"/>
      <c r="MNO17" s="38"/>
      <c r="MNP17" s="38"/>
      <c r="MNQ17" s="38"/>
      <c r="MNR17" s="38"/>
      <c r="MNS17" s="38"/>
      <c r="MNT17" s="38"/>
      <c r="MNU17" s="38"/>
      <c r="MNV17" s="38"/>
      <c r="MNW17" s="38"/>
      <c r="MNX17" s="38"/>
      <c r="MNY17" s="38"/>
      <c r="MNZ17" s="38"/>
      <c r="MOA17" s="38"/>
      <c r="MOB17" s="38"/>
      <c r="MOC17" s="38"/>
      <c r="MOD17" s="38"/>
      <c r="MOE17" s="38"/>
      <c r="MOF17" s="38"/>
      <c r="MOG17" s="38"/>
      <c r="MOH17" s="38"/>
      <c r="MOI17" s="38"/>
      <c r="MOJ17" s="38"/>
      <c r="MOK17" s="38"/>
      <c r="MOL17" s="38"/>
      <c r="MOM17" s="38"/>
      <c r="MON17" s="38"/>
      <c r="MOO17" s="38"/>
      <c r="MOP17" s="38"/>
      <c r="MOQ17" s="38"/>
      <c r="MOR17" s="38"/>
      <c r="MOS17" s="38"/>
      <c r="MOT17" s="38"/>
      <c r="MOU17" s="38"/>
      <c r="MOV17" s="38"/>
      <c r="MOW17" s="38"/>
      <c r="MOX17" s="38"/>
      <c r="MOY17" s="38"/>
      <c r="MOZ17" s="38"/>
      <c r="MPA17" s="38"/>
      <c r="MPB17" s="38"/>
      <c r="MPC17" s="38"/>
      <c r="MPD17" s="38"/>
      <c r="MPE17" s="38"/>
      <c r="MPF17" s="38"/>
      <c r="MPG17" s="38"/>
      <c r="MPH17" s="38"/>
      <c r="MPI17" s="38"/>
      <c r="MPJ17" s="38"/>
      <c r="MPK17" s="38"/>
      <c r="MPL17" s="38"/>
      <c r="MPM17" s="38"/>
      <c r="MPN17" s="38"/>
      <c r="MPO17" s="38"/>
      <c r="MPP17" s="38"/>
      <c r="MPQ17" s="38"/>
      <c r="MPR17" s="38"/>
      <c r="MPS17" s="38"/>
      <c r="MPT17" s="38"/>
      <c r="MPU17" s="38"/>
      <c r="MPV17" s="38"/>
      <c r="MPW17" s="38"/>
      <c r="MPX17" s="38"/>
      <c r="MPY17" s="38"/>
      <c r="MPZ17" s="38"/>
      <c r="MQA17" s="38"/>
      <c r="MQB17" s="38"/>
      <c r="MQC17" s="38"/>
      <c r="MQD17" s="38"/>
      <c r="MQE17" s="38"/>
      <c r="MQF17" s="38"/>
      <c r="MQG17" s="38"/>
      <c r="MQH17" s="38"/>
      <c r="MQI17" s="38"/>
      <c r="MQJ17" s="38"/>
      <c r="MQK17" s="38"/>
      <c r="MQL17" s="38"/>
      <c r="MQM17" s="38"/>
      <c r="MQN17" s="38"/>
      <c r="MQO17" s="38"/>
      <c r="MQP17" s="38"/>
      <c r="MQQ17" s="38"/>
      <c r="MQR17" s="38"/>
      <c r="MQS17" s="38"/>
      <c r="MQT17" s="38"/>
      <c r="MQU17" s="38"/>
      <c r="MQV17" s="38"/>
      <c r="MQW17" s="38"/>
      <c r="MQX17" s="38"/>
      <c r="MQY17" s="38"/>
      <c r="MQZ17" s="38"/>
      <c r="MRA17" s="38"/>
      <c r="MRB17" s="38"/>
      <c r="MRC17" s="38"/>
      <c r="MRD17" s="38"/>
      <c r="MRE17" s="38"/>
      <c r="MRF17" s="38"/>
      <c r="MRG17" s="38"/>
      <c r="MRH17" s="38"/>
      <c r="MRI17" s="38"/>
      <c r="MRJ17" s="38"/>
      <c r="MRK17" s="38"/>
      <c r="MRL17" s="38"/>
      <c r="MRM17" s="38"/>
      <c r="MRN17" s="38"/>
      <c r="MRO17" s="38"/>
      <c r="MRP17" s="38"/>
      <c r="MRQ17" s="38"/>
      <c r="MRR17" s="38"/>
      <c r="MRS17" s="38"/>
      <c r="MRT17" s="38"/>
      <c r="MRU17" s="38"/>
      <c r="MRV17" s="38"/>
      <c r="MRW17" s="38"/>
      <c r="MRX17" s="38"/>
      <c r="MRY17" s="38"/>
      <c r="MRZ17" s="38"/>
      <c r="MSA17" s="38"/>
      <c r="MSB17" s="38"/>
      <c r="MSC17" s="38"/>
      <c r="MSD17" s="38"/>
      <c r="MSE17" s="38"/>
      <c r="MSF17" s="38"/>
      <c r="MSG17" s="38"/>
      <c r="MSH17" s="38"/>
      <c r="MSI17" s="38"/>
      <c r="MSJ17" s="38"/>
      <c r="MSK17" s="38"/>
      <c r="MSL17" s="38"/>
      <c r="MSM17" s="38"/>
      <c r="MSN17" s="38"/>
      <c r="MSO17" s="38"/>
      <c r="MSP17" s="38"/>
      <c r="MSQ17" s="38"/>
      <c r="MSR17" s="38"/>
      <c r="MSS17" s="38"/>
      <c r="MST17" s="38"/>
      <c r="MSU17" s="38"/>
      <c r="MSV17" s="38"/>
      <c r="MSW17" s="38"/>
      <c r="MSX17" s="38"/>
      <c r="MSY17" s="38"/>
      <c r="MSZ17" s="38"/>
      <c r="MTA17" s="38"/>
      <c r="MTB17" s="38"/>
      <c r="MTC17" s="38"/>
      <c r="MTD17" s="38"/>
      <c r="MTE17" s="38"/>
      <c r="MTF17" s="38"/>
      <c r="MTG17" s="38"/>
      <c r="MTH17" s="38"/>
      <c r="MTI17" s="38"/>
      <c r="MTJ17" s="38"/>
      <c r="MTK17" s="38"/>
      <c r="MTL17" s="38"/>
      <c r="MTM17" s="38"/>
      <c r="MTN17" s="38"/>
      <c r="MTO17" s="38"/>
      <c r="MTP17" s="38"/>
      <c r="MTQ17" s="38"/>
      <c r="MTR17" s="38"/>
      <c r="MTS17" s="38"/>
      <c r="MTT17" s="38"/>
      <c r="MTU17" s="38"/>
      <c r="MTV17" s="38"/>
      <c r="MTW17" s="38"/>
      <c r="MTX17" s="38"/>
      <c r="MTY17" s="38"/>
      <c r="MTZ17" s="38"/>
      <c r="MUA17" s="38"/>
      <c r="MUB17" s="38"/>
      <c r="MUC17" s="38"/>
      <c r="MUD17" s="38"/>
      <c r="MUE17" s="38"/>
      <c r="MUF17" s="38"/>
      <c r="MUG17" s="38"/>
      <c r="MUH17" s="38"/>
      <c r="MUI17" s="38"/>
      <c r="MUJ17" s="38"/>
      <c r="MUK17" s="38"/>
      <c r="MUL17" s="38"/>
      <c r="MUM17" s="38"/>
      <c r="MUN17" s="38"/>
      <c r="MUO17" s="38"/>
      <c r="MUP17" s="38"/>
      <c r="MUQ17" s="38"/>
      <c r="MUR17" s="38"/>
      <c r="MUS17" s="38"/>
      <c r="MUT17" s="38"/>
      <c r="MUU17" s="38"/>
      <c r="MUV17" s="38"/>
      <c r="MUW17" s="38"/>
      <c r="MUX17" s="38"/>
      <c r="MUY17" s="38"/>
      <c r="MUZ17" s="38"/>
      <c r="MVA17" s="38"/>
      <c r="MVB17" s="38"/>
      <c r="MVC17" s="38"/>
      <c r="MVD17" s="38"/>
      <c r="MVE17" s="38"/>
      <c r="MVF17" s="38"/>
      <c r="MVG17" s="38"/>
      <c r="MVH17" s="38"/>
      <c r="MVI17" s="38"/>
      <c r="MVJ17" s="38"/>
      <c r="MVK17" s="38"/>
      <c r="MVL17" s="38"/>
      <c r="MVM17" s="38"/>
      <c r="MVN17" s="38"/>
      <c r="MVO17" s="38"/>
      <c r="MVP17" s="38"/>
      <c r="MVQ17" s="38"/>
      <c r="MVR17" s="38"/>
      <c r="MVS17" s="38"/>
      <c r="MVT17" s="38"/>
      <c r="MVU17" s="38"/>
      <c r="MVV17" s="38"/>
      <c r="MVW17" s="38"/>
      <c r="MVX17" s="38"/>
      <c r="MVY17" s="38"/>
      <c r="MVZ17" s="38"/>
      <c r="MWA17" s="38"/>
      <c r="MWB17" s="38"/>
      <c r="MWC17" s="38"/>
      <c r="MWD17" s="38"/>
      <c r="MWE17" s="38"/>
      <c r="MWF17" s="38"/>
      <c r="MWG17" s="38"/>
      <c r="MWH17" s="38"/>
      <c r="MWI17" s="38"/>
      <c r="MWJ17" s="38"/>
      <c r="MWK17" s="38"/>
      <c r="MWL17" s="38"/>
      <c r="MWM17" s="38"/>
      <c r="MWN17" s="38"/>
      <c r="MWO17" s="38"/>
      <c r="MWP17" s="38"/>
      <c r="MWQ17" s="38"/>
      <c r="MWR17" s="38"/>
      <c r="MWS17" s="38"/>
      <c r="MWT17" s="38"/>
      <c r="MWU17" s="38"/>
      <c r="MWV17" s="38"/>
      <c r="MWW17" s="38"/>
      <c r="MWX17" s="38"/>
      <c r="MWY17" s="38"/>
      <c r="MWZ17" s="38"/>
      <c r="MXA17" s="38"/>
      <c r="MXB17" s="38"/>
      <c r="MXC17" s="38"/>
      <c r="MXD17" s="38"/>
      <c r="MXE17" s="38"/>
      <c r="MXF17" s="38"/>
      <c r="MXG17" s="38"/>
      <c r="MXH17" s="38"/>
      <c r="MXI17" s="38"/>
      <c r="MXJ17" s="38"/>
      <c r="MXK17" s="38"/>
      <c r="MXL17" s="38"/>
      <c r="MXM17" s="38"/>
      <c r="MXN17" s="38"/>
      <c r="MXO17" s="38"/>
      <c r="MXP17" s="38"/>
      <c r="MXQ17" s="38"/>
      <c r="MXR17" s="38"/>
      <c r="MXS17" s="38"/>
      <c r="MXT17" s="38"/>
      <c r="MXU17" s="38"/>
      <c r="MXV17" s="38"/>
      <c r="MXW17" s="38"/>
      <c r="MXX17" s="38"/>
      <c r="MXY17" s="38"/>
      <c r="MXZ17" s="38"/>
      <c r="MYA17" s="38"/>
      <c r="MYB17" s="38"/>
      <c r="MYC17" s="38"/>
      <c r="MYD17" s="38"/>
      <c r="MYE17" s="38"/>
      <c r="MYF17" s="38"/>
      <c r="MYG17" s="38"/>
      <c r="MYH17" s="38"/>
      <c r="MYI17" s="38"/>
      <c r="MYJ17" s="38"/>
      <c r="MYK17" s="38"/>
      <c r="MYL17" s="38"/>
      <c r="MYM17" s="38"/>
      <c r="MYN17" s="38"/>
      <c r="MYO17" s="38"/>
      <c r="MYP17" s="38"/>
      <c r="MYQ17" s="38"/>
      <c r="MYR17" s="38"/>
      <c r="MYS17" s="38"/>
      <c r="MYT17" s="38"/>
      <c r="MYU17" s="38"/>
      <c r="MYV17" s="38"/>
      <c r="MYW17" s="38"/>
      <c r="MYX17" s="38"/>
      <c r="MYY17" s="38"/>
      <c r="MYZ17" s="38"/>
      <c r="MZA17" s="38"/>
      <c r="MZB17" s="38"/>
      <c r="MZC17" s="38"/>
      <c r="MZD17" s="38"/>
      <c r="MZE17" s="38"/>
      <c r="MZF17" s="38"/>
      <c r="MZG17" s="38"/>
      <c r="MZH17" s="38"/>
      <c r="MZI17" s="38"/>
      <c r="MZJ17" s="38"/>
      <c r="MZK17" s="38"/>
      <c r="MZL17" s="38"/>
      <c r="MZM17" s="38"/>
      <c r="MZN17" s="38"/>
      <c r="MZO17" s="38"/>
      <c r="MZP17" s="38"/>
      <c r="MZQ17" s="38"/>
      <c r="MZR17" s="38"/>
      <c r="MZS17" s="38"/>
      <c r="MZT17" s="38"/>
      <c r="MZU17" s="38"/>
      <c r="MZV17" s="38"/>
      <c r="MZW17" s="38"/>
      <c r="MZX17" s="38"/>
      <c r="MZY17" s="38"/>
      <c r="MZZ17" s="38"/>
      <c r="NAA17" s="38"/>
      <c r="NAB17" s="38"/>
      <c r="NAC17" s="38"/>
      <c r="NAD17" s="38"/>
      <c r="NAE17" s="38"/>
      <c r="NAF17" s="38"/>
      <c r="NAG17" s="38"/>
      <c r="NAH17" s="38"/>
      <c r="NAI17" s="38"/>
      <c r="NAJ17" s="38"/>
      <c r="NAK17" s="38"/>
      <c r="NAL17" s="38"/>
      <c r="NAM17" s="38"/>
      <c r="NAN17" s="38"/>
      <c r="NAO17" s="38"/>
      <c r="NAP17" s="38"/>
      <c r="NAQ17" s="38"/>
      <c r="NAR17" s="38"/>
      <c r="NAS17" s="38"/>
      <c r="NAT17" s="38"/>
      <c r="NAU17" s="38"/>
      <c r="NAV17" s="38"/>
      <c r="NAW17" s="38"/>
      <c r="NAX17" s="38"/>
      <c r="NAY17" s="38"/>
      <c r="NAZ17" s="38"/>
      <c r="NBA17" s="38"/>
      <c r="NBB17" s="38"/>
      <c r="NBC17" s="38"/>
      <c r="NBD17" s="38"/>
      <c r="NBE17" s="38"/>
      <c r="NBF17" s="38"/>
      <c r="NBG17" s="38"/>
      <c r="NBH17" s="38"/>
      <c r="NBI17" s="38"/>
      <c r="NBJ17" s="38"/>
      <c r="NBK17" s="38"/>
      <c r="NBL17" s="38"/>
      <c r="NBM17" s="38"/>
      <c r="NBN17" s="38"/>
      <c r="NBO17" s="38"/>
      <c r="NBP17" s="38"/>
      <c r="NBQ17" s="38"/>
      <c r="NBR17" s="38"/>
      <c r="NBS17" s="38"/>
      <c r="NBT17" s="38"/>
      <c r="NBU17" s="38"/>
      <c r="NBV17" s="38"/>
      <c r="NBW17" s="38"/>
      <c r="NBX17" s="38"/>
      <c r="NBY17" s="38"/>
      <c r="NBZ17" s="38"/>
      <c r="NCA17" s="38"/>
      <c r="NCB17" s="38"/>
      <c r="NCC17" s="38"/>
      <c r="NCD17" s="38"/>
      <c r="NCE17" s="38"/>
      <c r="NCF17" s="38"/>
      <c r="NCG17" s="38"/>
      <c r="NCH17" s="38"/>
      <c r="NCI17" s="38"/>
      <c r="NCJ17" s="38"/>
      <c r="NCK17" s="38"/>
      <c r="NCL17" s="38"/>
      <c r="NCM17" s="38"/>
      <c r="NCN17" s="38"/>
      <c r="NCO17" s="38"/>
      <c r="NCP17" s="38"/>
      <c r="NCQ17" s="38"/>
      <c r="NCR17" s="38"/>
      <c r="NCS17" s="38"/>
      <c r="NCT17" s="38"/>
      <c r="NCU17" s="38"/>
      <c r="NCV17" s="38"/>
      <c r="NCW17" s="38"/>
      <c r="NCX17" s="38"/>
      <c r="NCY17" s="38"/>
      <c r="NCZ17" s="38"/>
      <c r="NDA17" s="38"/>
      <c r="NDB17" s="38"/>
      <c r="NDC17" s="38"/>
      <c r="NDD17" s="38"/>
      <c r="NDE17" s="38"/>
      <c r="NDF17" s="38"/>
      <c r="NDG17" s="38"/>
      <c r="NDH17" s="38"/>
      <c r="NDI17" s="38"/>
      <c r="NDJ17" s="38"/>
      <c r="NDK17" s="38"/>
      <c r="NDL17" s="38"/>
      <c r="NDM17" s="38"/>
      <c r="NDN17" s="38"/>
      <c r="NDO17" s="38"/>
      <c r="NDP17" s="38"/>
      <c r="NDQ17" s="38"/>
      <c r="NDR17" s="38"/>
      <c r="NDS17" s="38"/>
      <c r="NDT17" s="38"/>
      <c r="NDU17" s="38"/>
      <c r="NDV17" s="38"/>
      <c r="NDW17" s="38"/>
      <c r="NDX17" s="38"/>
      <c r="NDY17" s="38"/>
      <c r="NDZ17" s="38"/>
      <c r="NEA17" s="38"/>
      <c r="NEB17" s="38"/>
      <c r="NEC17" s="38"/>
      <c r="NED17" s="38"/>
      <c r="NEE17" s="38"/>
      <c r="NEF17" s="38"/>
      <c r="NEG17" s="38"/>
      <c r="NEH17" s="38"/>
      <c r="NEI17" s="38"/>
      <c r="NEJ17" s="38"/>
      <c r="NEK17" s="38"/>
      <c r="NEL17" s="38"/>
      <c r="NEM17" s="38"/>
      <c r="NEN17" s="38"/>
      <c r="NEO17" s="38"/>
      <c r="NEP17" s="38"/>
      <c r="NEQ17" s="38"/>
      <c r="NER17" s="38"/>
      <c r="NES17" s="38"/>
      <c r="NET17" s="38"/>
      <c r="NEU17" s="38"/>
      <c r="NEV17" s="38"/>
      <c r="NEW17" s="38"/>
      <c r="NEX17" s="38"/>
      <c r="NEY17" s="38"/>
      <c r="NEZ17" s="38"/>
      <c r="NFA17" s="38"/>
      <c r="NFB17" s="38"/>
      <c r="NFC17" s="38"/>
      <c r="NFD17" s="38"/>
      <c r="NFE17" s="38"/>
      <c r="NFF17" s="38"/>
      <c r="NFG17" s="38"/>
      <c r="NFH17" s="38"/>
      <c r="NFI17" s="38"/>
      <c r="NFJ17" s="38"/>
      <c r="NFK17" s="38"/>
      <c r="NFL17" s="38"/>
      <c r="NFM17" s="38"/>
      <c r="NFN17" s="38"/>
      <c r="NFO17" s="38"/>
      <c r="NFP17" s="38"/>
      <c r="NFQ17" s="38"/>
      <c r="NFR17" s="38"/>
      <c r="NFS17" s="38"/>
      <c r="NFT17" s="38"/>
      <c r="NFU17" s="38"/>
      <c r="NFV17" s="38"/>
      <c r="NFW17" s="38"/>
      <c r="NFX17" s="38"/>
      <c r="NFY17" s="38"/>
      <c r="NFZ17" s="38"/>
      <c r="NGA17" s="38"/>
      <c r="NGB17" s="38"/>
      <c r="NGC17" s="38"/>
      <c r="NGD17" s="38"/>
      <c r="NGE17" s="38"/>
      <c r="NGF17" s="38"/>
      <c r="NGG17" s="38"/>
      <c r="NGH17" s="38"/>
      <c r="NGI17" s="38"/>
      <c r="NGJ17" s="38"/>
      <c r="NGK17" s="38"/>
      <c r="NGL17" s="38"/>
      <c r="NGM17" s="38"/>
      <c r="NGN17" s="38"/>
      <c r="NGO17" s="38"/>
      <c r="NGP17" s="38"/>
      <c r="NGQ17" s="38"/>
      <c r="NGR17" s="38"/>
      <c r="NGS17" s="38"/>
      <c r="NGT17" s="38"/>
      <c r="NGU17" s="38"/>
      <c r="NGV17" s="38"/>
      <c r="NGW17" s="38"/>
      <c r="NGX17" s="38"/>
      <c r="NGY17" s="38"/>
      <c r="NGZ17" s="38"/>
      <c r="NHA17" s="38"/>
      <c r="NHB17" s="38"/>
      <c r="NHC17" s="38"/>
      <c r="NHD17" s="38"/>
      <c r="NHE17" s="38"/>
      <c r="NHF17" s="38"/>
      <c r="NHG17" s="38"/>
      <c r="NHH17" s="38"/>
      <c r="NHI17" s="38"/>
      <c r="NHJ17" s="38"/>
      <c r="NHK17" s="38"/>
      <c r="NHL17" s="38"/>
      <c r="NHM17" s="38"/>
      <c r="NHN17" s="38"/>
      <c r="NHO17" s="38"/>
      <c r="NHP17" s="38"/>
      <c r="NHQ17" s="38"/>
      <c r="NHR17" s="38"/>
      <c r="NHS17" s="38"/>
      <c r="NHT17" s="38"/>
      <c r="NHU17" s="38"/>
      <c r="NHV17" s="38"/>
      <c r="NHW17" s="38"/>
      <c r="NHX17" s="38"/>
      <c r="NHY17" s="38"/>
      <c r="NHZ17" s="38"/>
      <c r="NIA17" s="38"/>
      <c r="NIB17" s="38"/>
      <c r="NIC17" s="38"/>
      <c r="NID17" s="38"/>
      <c r="NIE17" s="38"/>
      <c r="NIF17" s="38"/>
      <c r="NIG17" s="38"/>
      <c r="NIH17" s="38"/>
      <c r="NII17" s="38"/>
      <c r="NIJ17" s="38"/>
      <c r="NIK17" s="38"/>
      <c r="NIL17" s="38"/>
      <c r="NIM17" s="38"/>
      <c r="NIN17" s="38"/>
      <c r="NIO17" s="38"/>
      <c r="NIP17" s="38"/>
      <c r="NIQ17" s="38"/>
      <c r="NIR17" s="38"/>
      <c r="NIS17" s="38"/>
      <c r="NIT17" s="38"/>
      <c r="NIU17" s="38"/>
      <c r="NIV17" s="38"/>
      <c r="NIW17" s="38"/>
      <c r="NIX17" s="38"/>
      <c r="NIY17" s="38"/>
      <c r="NIZ17" s="38"/>
      <c r="NJA17" s="38"/>
      <c r="NJB17" s="38"/>
      <c r="NJC17" s="38"/>
      <c r="NJD17" s="38"/>
      <c r="NJE17" s="38"/>
      <c r="NJF17" s="38"/>
      <c r="NJG17" s="38"/>
      <c r="NJH17" s="38"/>
      <c r="NJI17" s="38"/>
      <c r="NJJ17" s="38"/>
      <c r="NJK17" s="38"/>
      <c r="NJL17" s="38"/>
      <c r="NJM17" s="38"/>
      <c r="NJN17" s="38"/>
      <c r="NJO17" s="38"/>
      <c r="NJP17" s="38"/>
      <c r="NJQ17" s="38"/>
      <c r="NJR17" s="38"/>
      <c r="NJS17" s="38"/>
      <c r="NJT17" s="38"/>
      <c r="NJU17" s="38"/>
      <c r="NJV17" s="38"/>
      <c r="NJW17" s="38"/>
      <c r="NJX17" s="38"/>
      <c r="NJY17" s="38"/>
      <c r="NJZ17" s="38"/>
      <c r="NKA17" s="38"/>
      <c r="NKB17" s="38"/>
      <c r="NKC17" s="38"/>
      <c r="NKD17" s="38"/>
      <c r="NKE17" s="38"/>
      <c r="NKF17" s="38"/>
      <c r="NKG17" s="38"/>
      <c r="NKH17" s="38"/>
      <c r="NKI17" s="38"/>
      <c r="NKJ17" s="38"/>
      <c r="NKK17" s="38"/>
      <c r="NKL17" s="38"/>
      <c r="NKM17" s="38"/>
      <c r="NKN17" s="38"/>
      <c r="NKO17" s="38"/>
      <c r="NKP17" s="38"/>
      <c r="NKQ17" s="38"/>
      <c r="NKR17" s="38"/>
      <c r="NKS17" s="38"/>
      <c r="NKT17" s="38"/>
      <c r="NKU17" s="38"/>
      <c r="NKV17" s="38"/>
      <c r="NKW17" s="38"/>
      <c r="NKX17" s="38"/>
      <c r="NKY17" s="38"/>
      <c r="NKZ17" s="38"/>
      <c r="NLA17" s="38"/>
      <c r="NLB17" s="38"/>
      <c r="NLC17" s="38"/>
      <c r="NLD17" s="38"/>
      <c r="NLE17" s="38"/>
      <c r="NLF17" s="38"/>
      <c r="NLG17" s="38"/>
      <c r="NLH17" s="38"/>
      <c r="NLI17" s="38"/>
      <c r="NLJ17" s="38"/>
      <c r="NLK17" s="38"/>
      <c r="NLL17" s="38"/>
      <c r="NLM17" s="38"/>
      <c r="NLN17" s="38"/>
      <c r="NLO17" s="38"/>
      <c r="NLP17" s="38"/>
      <c r="NLQ17" s="38"/>
      <c r="NLR17" s="38"/>
      <c r="NLS17" s="38"/>
      <c r="NLT17" s="38"/>
      <c r="NLU17" s="38"/>
      <c r="NLV17" s="38"/>
      <c r="NLW17" s="38"/>
      <c r="NLX17" s="38"/>
      <c r="NLY17" s="38"/>
      <c r="NLZ17" s="38"/>
      <c r="NMA17" s="38"/>
      <c r="NMB17" s="38"/>
      <c r="NMC17" s="38"/>
      <c r="NMD17" s="38"/>
      <c r="NME17" s="38"/>
      <c r="NMF17" s="38"/>
      <c r="NMG17" s="38"/>
      <c r="NMH17" s="38"/>
      <c r="NMI17" s="38"/>
      <c r="NMJ17" s="38"/>
      <c r="NMK17" s="38"/>
      <c r="NML17" s="38"/>
      <c r="NMM17" s="38"/>
      <c r="NMN17" s="38"/>
      <c r="NMO17" s="38"/>
      <c r="NMP17" s="38"/>
      <c r="NMQ17" s="38"/>
      <c r="NMR17" s="38"/>
      <c r="NMS17" s="38"/>
      <c r="NMT17" s="38"/>
      <c r="NMU17" s="38"/>
      <c r="NMV17" s="38"/>
      <c r="NMW17" s="38"/>
      <c r="NMX17" s="38"/>
      <c r="NMY17" s="38"/>
      <c r="NMZ17" s="38"/>
      <c r="NNA17" s="38"/>
      <c r="NNB17" s="38"/>
      <c r="NNC17" s="38"/>
      <c r="NND17" s="38"/>
      <c r="NNE17" s="38"/>
      <c r="NNF17" s="38"/>
      <c r="NNG17" s="38"/>
      <c r="NNH17" s="38"/>
      <c r="NNI17" s="38"/>
      <c r="NNJ17" s="38"/>
      <c r="NNK17" s="38"/>
      <c r="NNL17" s="38"/>
      <c r="NNM17" s="38"/>
      <c r="NNN17" s="38"/>
      <c r="NNO17" s="38"/>
      <c r="NNP17" s="38"/>
      <c r="NNQ17" s="38"/>
      <c r="NNR17" s="38"/>
      <c r="NNS17" s="38"/>
      <c r="NNT17" s="38"/>
      <c r="NNU17" s="38"/>
      <c r="NNV17" s="38"/>
      <c r="NNW17" s="38"/>
      <c r="NNX17" s="38"/>
      <c r="NNY17" s="38"/>
      <c r="NNZ17" s="38"/>
      <c r="NOA17" s="38"/>
      <c r="NOB17" s="38"/>
      <c r="NOC17" s="38"/>
      <c r="NOD17" s="38"/>
      <c r="NOE17" s="38"/>
      <c r="NOF17" s="38"/>
      <c r="NOG17" s="38"/>
      <c r="NOH17" s="38"/>
      <c r="NOI17" s="38"/>
      <c r="NOJ17" s="38"/>
      <c r="NOK17" s="38"/>
      <c r="NOL17" s="38"/>
      <c r="NOM17" s="38"/>
      <c r="NON17" s="38"/>
      <c r="NOO17" s="38"/>
      <c r="NOP17" s="38"/>
      <c r="NOQ17" s="38"/>
      <c r="NOR17" s="38"/>
      <c r="NOS17" s="38"/>
      <c r="NOT17" s="38"/>
      <c r="NOU17" s="38"/>
      <c r="NOV17" s="38"/>
      <c r="NOW17" s="38"/>
      <c r="NOX17" s="38"/>
      <c r="NOY17" s="38"/>
      <c r="NOZ17" s="38"/>
      <c r="NPA17" s="38"/>
      <c r="NPB17" s="38"/>
      <c r="NPC17" s="38"/>
      <c r="NPD17" s="38"/>
      <c r="NPE17" s="38"/>
      <c r="NPF17" s="38"/>
      <c r="NPG17" s="38"/>
      <c r="NPH17" s="38"/>
      <c r="NPI17" s="38"/>
      <c r="NPJ17" s="38"/>
      <c r="NPK17" s="38"/>
      <c r="NPL17" s="38"/>
      <c r="NPM17" s="38"/>
      <c r="NPN17" s="38"/>
      <c r="NPO17" s="38"/>
      <c r="NPP17" s="38"/>
      <c r="NPQ17" s="38"/>
      <c r="NPR17" s="38"/>
      <c r="NPS17" s="38"/>
      <c r="NPT17" s="38"/>
      <c r="NPU17" s="38"/>
      <c r="NPV17" s="38"/>
      <c r="NPW17" s="38"/>
      <c r="NPX17" s="38"/>
      <c r="NPY17" s="38"/>
      <c r="NPZ17" s="38"/>
      <c r="NQA17" s="38"/>
      <c r="NQB17" s="38"/>
      <c r="NQC17" s="38"/>
      <c r="NQD17" s="38"/>
      <c r="NQE17" s="38"/>
      <c r="NQF17" s="38"/>
      <c r="NQG17" s="38"/>
      <c r="NQH17" s="38"/>
      <c r="NQI17" s="38"/>
      <c r="NQJ17" s="38"/>
      <c r="NQK17" s="38"/>
      <c r="NQL17" s="38"/>
      <c r="NQM17" s="38"/>
      <c r="NQN17" s="38"/>
      <c r="NQO17" s="38"/>
      <c r="NQP17" s="38"/>
      <c r="NQQ17" s="38"/>
      <c r="NQR17" s="38"/>
      <c r="NQS17" s="38"/>
      <c r="NQT17" s="38"/>
      <c r="NQU17" s="38"/>
      <c r="NQV17" s="38"/>
      <c r="NQW17" s="38"/>
      <c r="NQX17" s="38"/>
      <c r="NQY17" s="38"/>
      <c r="NQZ17" s="38"/>
      <c r="NRA17" s="38"/>
      <c r="NRB17" s="38"/>
      <c r="NRC17" s="38"/>
      <c r="NRD17" s="38"/>
      <c r="NRE17" s="38"/>
      <c r="NRF17" s="38"/>
      <c r="NRG17" s="38"/>
      <c r="NRH17" s="38"/>
      <c r="NRI17" s="38"/>
      <c r="NRJ17" s="38"/>
      <c r="NRK17" s="38"/>
      <c r="NRL17" s="38"/>
      <c r="NRM17" s="38"/>
      <c r="NRN17" s="38"/>
      <c r="NRO17" s="38"/>
      <c r="NRP17" s="38"/>
      <c r="NRQ17" s="38"/>
      <c r="NRR17" s="38"/>
      <c r="NRS17" s="38"/>
      <c r="NRT17" s="38"/>
      <c r="NRU17" s="38"/>
      <c r="NRV17" s="38"/>
      <c r="NRW17" s="38"/>
      <c r="NRX17" s="38"/>
      <c r="NRY17" s="38"/>
      <c r="NRZ17" s="38"/>
      <c r="NSA17" s="38"/>
      <c r="NSB17" s="38"/>
      <c r="NSC17" s="38"/>
      <c r="NSD17" s="38"/>
      <c r="NSE17" s="38"/>
      <c r="NSF17" s="38"/>
      <c r="NSG17" s="38"/>
      <c r="NSH17" s="38"/>
      <c r="NSI17" s="38"/>
      <c r="NSJ17" s="38"/>
      <c r="NSK17" s="38"/>
      <c r="NSL17" s="38"/>
      <c r="NSM17" s="38"/>
      <c r="NSN17" s="38"/>
      <c r="NSO17" s="38"/>
      <c r="NSP17" s="38"/>
      <c r="NSQ17" s="38"/>
      <c r="NSR17" s="38"/>
      <c r="NSS17" s="38"/>
      <c r="NST17" s="38"/>
      <c r="NSU17" s="38"/>
      <c r="NSV17" s="38"/>
      <c r="NSW17" s="38"/>
      <c r="NSX17" s="38"/>
      <c r="NSY17" s="38"/>
      <c r="NSZ17" s="38"/>
      <c r="NTA17" s="38"/>
      <c r="NTB17" s="38"/>
      <c r="NTC17" s="38"/>
      <c r="NTD17" s="38"/>
      <c r="NTE17" s="38"/>
      <c r="NTF17" s="38"/>
      <c r="NTG17" s="38"/>
      <c r="NTH17" s="38"/>
      <c r="NTI17" s="38"/>
      <c r="NTJ17" s="38"/>
      <c r="NTK17" s="38"/>
      <c r="NTL17" s="38"/>
      <c r="NTM17" s="38"/>
      <c r="NTN17" s="38"/>
      <c r="NTO17" s="38"/>
      <c r="NTP17" s="38"/>
      <c r="NTQ17" s="38"/>
      <c r="NTR17" s="38"/>
      <c r="NTS17" s="38"/>
      <c r="NTT17" s="38"/>
      <c r="NTU17" s="38"/>
      <c r="NTV17" s="38"/>
      <c r="NTW17" s="38"/>
      <c r="NTX17" s="38"/>
      <c r="NTY17" s="38"/>
      <c r="NTZ17" s="38"/>
      <c r="NUA17" s="38"/>
      <c r="NUB17" s="38"/>
      <c r="NUC17" s="38"/>
      <c r="NUD17" s="38"/>
      <c r="NUE17" s="38"/>
      <c r="NUF17" s="38"/>
      <c r="NUG17" s="38"/>
      <c r="NUH17" s="38"/>
      <c r="NUI17" s="38"/>
      <c r="NUJ17" s="38"/>
      <c r="NUK17" s="38"/>
      <c r="NUL17" s="38"/>
      <c r="NUM17" s="38"/>
      <c r="NUN17" s="38"/>
      <c r="NUO17" s="38"/>
      <c r="NUP17" s="38"/>
      <c r="NUQ17" s="38"/>
      <c r="NUR17" s="38"/>
      <c r="NUS17" s="38"/>
      <c r="NUT17" s="38"/>
      <c r="NUU17" s="38"/>
      <c r="NUV17" s="38"/>
      <c r="NUW17" s="38"/>
      <c r="NUX17" s="38"/>
      <c r="NUY17" s="38"/>
      <c r="NUZ17" s="38"/>
      <c r="NVA17" s="38"/>
      <c r="NVB17" s="38"/>
      <c r="NVC17" s="38"/>
      <c r="NVD17" s="38"/>
      <c r="NVE17" s="38"/>
      <c r="NVF17" s="38"/>
      <c r="NVG17" s="38"/>
      <c r="NVH17" s="38"/>
      <c r="NVI17" s="38"/>
      <c r="NVJ17" s="38"/>
      <c r="NVK17" s="38"/>
      <c r="NVL17" s="38"/>
      <c r="NVM17" s="38"/>
      <c r="NVN17" s="38"/>
      <c r="NVO17" s="38"/>
      <c r="NVP17" s="38"/>
      <c r="NVQ17" s="38"/>
      <c r="NVR17" s="38"/>
      <c r="NVS17" s="38"/>
      <c r="NVT17" s="38"/>
      <c r="NVU17" s="38"/>
      <c r="NVV17" s="38"/>
      <c r="NVW17" s="38"/>
      <c r="NVX17" s="38"/>
      <c r="NVY17" s="38"/>
      <c r="NVZ17" s="38"/>
      <c r="NWA17" s="38"/>
      <c r="NWB17" s="38"/>
      <c r="NWC17" s="38"/>
      <c r="NWD17" s="38"/>
      <c r="NWE17" s="38"/>
      <c r="NWF17" s="38"/>
      <c r="NWG17" s="38"/>
      <c r="NWH17" s="38"/>
      <c r="NWI17" s="38"/>
      <c r="NWJ17" s="38"/>
      <c r="NWK17" s="38"/>
      <c r="NWL17" s="38"/>
      <c r="NWM17" s="38"/>
      <c r="NWN17" s="38"/>
      <c r="NWO17" s="38"/>
      <c r="NWP17" s="38"/>
      <c r="NWQ17" s="38"/>
      <c r="NWR17" s="38"/>
      <c r="NWS17" s="38"/>
      <c r="NWT17" s="38"/>
      <c r="NWU17" s="38"/>
      <c r="NWV17" s="38"/>
      <c r="NWW17" s="38"/>
      <c r="NWX17" s="38"/>
      <c r="NWY17" s="38"/>
      <c r="NWZ17" s="38"/>
      <c r="NXA17" s="38"/>
      <c r="NXB17" s="38"/>
      <c r="NXC17" s="38"/>
      <c r="NXD17" s="38"/>
      <c r="NXE17" s="38"/>
      <c r="NXF17" s="38"/>
      <c r="NXG17" s="38"/>
      <c r="NXH17" s="38"/>
      <c r="NXI17" s="38"/>
      <c r="NXJ17" s="38"/>
      <c r="NXK17" s="38"/>
      <c r="NXL17" s="38"/>
      <c r="NXM17" s="38"/>
      <c r="NXN17" s="38"/>
      <c r="NXO17" s="38"/>
      <c r="NXP17" s="38"/>
      <c r="NXQ17" s="38"/>
      <c r="NXR17" s="38"/>
      <c r="NXS17" s="38"/>
      <c r="NXT17" s="38"/>
      <c r="NXU17" s="38"/>
      <c r="NXV17" s="38"/>
      <c r="NXW17" s="38"/>
      <c r="NXX17" s="38"/>
      <c r="NXY17" s="38"/>
      <c r="NXZ17" s="38"/>
      <c r="NYA17" s="38"/>
      <c r="NYB17" s="38"/>
      <c r="NYC17" s="38"/>
      <c r="NYD17" s="38"/>
      <c r="NYE17" s="38"/>
      <c r="NYF17" s="38"/>
      <c r="NYG17" s="38"/>
      <c r="NYH17" s="38"/>
      <c r="NYI17" s="38"/>
      <c r="NYJ17" s="38"/>
      <c r="NYK17" s="38"/>
      <c r="NYL17" s="38"/>
      <c r="NYM17" s="38"/>
      <c r="NYN17" s="38"/>
      <c r="NYO17" s="38"/>
      <c r="NYP17" s="38"/>
      <c r="NYQ17" s="38"/>
      <c r="NYR17" s="38"/>
      <c r="NYS17" s="38"/>
      <c r="NYT17" s="38"/>
      <c r="NYU17" s="38"/>
      <c r="NYV17" s="38"/>
      <c r="NYW17" s="38"/>
      <c r="NYX17" s="38"/>
      <c r="NYY17" s="38"/>
      <c r="NYZ17" s="38"/>
      <c r="NZA17" s="38"/>
      <c r="NZB17" s="38"/>
      <c r="NZC17" s="38"/>
      <c r="NZD17" s="38"/>
      <c r="NZE17" s="38"/>
      <c r="NZF17" s="38"/>
      <c r="NZG17" s="38"/>
      <c r="NZH17" s="38"/>
      <c r="NZI17" s="38"/>
      <c r="NZJ17" s="38"/>
      <c r="NZK17" s="38"/>
      <c r="NZL17" s="38"/>
      <c r="NZM17" s="38"/>
      <c r="NZN17" s="38"/>
      <c r="NZO17" s="38"/>
      <c r="NZP17" s="38"/>
      <c r="NZQ17" s="38"/>
      <c r="NZR17" s="38"/>
      <c r="NZS17" s="38"/>
      <c r="NZT17" s="38"/>
      <c r="NZU17" s="38"/>
      <c r="NZV17" s="38"/>
      <c r="NZW17" s="38"/>
      <c r="NZX17" s="38"/>
      <c r="NZY17" s="38"/>
      <c r="NZZ17" s="38"/>
      <c r="OAA17" s="38"/>
      <c r="OAB17" s="38"/>
      <c r="OAC17" s="38"/>
      <c r="OAD17" s="38"/>
      <c r="OAE17" s="38"/>
      <c r="OAF17" s="38"/>
      <c r="OAG17" s="38"/>
      <c r="OAH17" s="38"/>
      <c r="OAI17" s="38"/>
      <c r="OAJ17" s="38"/>
      <c r="OAK17" s="38"/>
      <c r="OAL17" s="38"/>
      <c r="OAM17" s="38"/>
      <c r="OAN17" s="38"/>
      <c r="OAO17" s="38"/>
      <c r="OAP17" s="38"/>
      <c r="OAQ17" s="38"/>
      <c r="OAR17" s="38"/>
      <c r="OAS17" s="38"/>
      <c r="OAT17" s="38"/>
      <c r="OAU17" s="38"/>
      <c r="OAV17" s="38"/>
      <c r="OAW17" s="38"/>
      <c r="OAX17" s="38"/>
      <c r="OAY17" s="38"/>
      <c r="OAZ17" s="38"/>
      <c r="OBA17" s="38"/>
      <c r="OBB17" s="38"/>
      <c r="OBC17" s="38"/>
      <c r="OBD17" s="38"/>
      <c r="OBE17" s="38"/>
      <c r="OBF17" s="38"/>
      <c r="OBG17" s="38"/>
      <c r="OBH17" s="38"/>
      <c r="OBI17" s="38"/>
      <c r="OBJ17" s="38"/>
      <c r="OBK17" s="38"/>
      <c r="OBL17" s="38"/>
      <c r="OBM17" s="38"/>
      <c r="OBN17" s="38"/>
      <c r="OBO17" s="38"/>
      <c r="OBP17" s="38"/>
      <c r="OBQ17" s="38"/>
      <c r="OBR17" s="38"/>
      <c r="OBS17" s="38"/>
      <c r="OBT17" s="38"/>
      <c r="OBU17" s="38"/>
      <c r="OBV17" s="38"/>
      <c r="OBW17" s="38"/>
      <c r="OBX17" s="38"/>
      <c r="OBY17" s="38"/>
      <c r="OBZ17" s="38"/>
      <c r="OCA17" s="38"/>
      <c r="OCB17" s="38"/>
      <c r="OCC17" s="38"/>
      <c r="OCD17" s="38"/>
      <c r="OCE17" s="38"/>
      <c r="OCF17" s="38"/>
      <c r="OCG17" s="38"/>
      <c r="OCH17" s="38"/>
      <c r="OCI17" s="38"/>
      <c r="OCJ17" s="38"/>
      <c r="OCK17" s="38"/>
      <c r="OCL17" s="38"/>
      <c r="OCM17" s="38"/>
      <c r="OCN17" s="38"/>
      <c r="OCO17" s="38"/>
      <c r="OCP17" s="38"/>
      <c r="OCQ17" s="38"/>
      <c r="OCR17" s="38"/>
      <c r="OCS17" s="38"/>
      <c r="OCT17" s="38"/>
      <c r="OCU17" s="38"/>
      <c r="OCV17" s="38"/>
      <c r="OCW17" s="38"/>
      <c r="OCX17" s="38"/>
      <c r="OCY17" s="38"/>
      <c r="OCZ17" s="38"/>
      <c r="ODA17" s="38"/>
      <c r="ODB17" s="38"/>
      <c r="ODC17" s="38"/>
      <c r="ODD17" s="38"/>
      <c r="ODE17" s="38"/>
      <c r="ODF17" s="38"/>
      <c r="ODG17" s="38"/>
      <c r="ODH17" s="38"/>
      <c r="ODI17" s="38"/>
      <c r="ODJ17" s="38"/>
      <c r="ODK17" s="38"/>
      <c r="ODL17" s="38"/>
      <c r="ODM17" s="38"/>
      <c r="ODN17" s="38"/>
      <c r="ODO17" s="38"/>
      <c r="ODP17" s="38"/>
      <c r="ODQ17" s="38"/>
      <c r="ODR17" s="38"/>
      <c r="ODS17" s="38"/>
      <c r="ODT17" s="38"/>
      <c r="ODU17" s="38"/>
      <c r="ODV17" s="38"/>
      <c r="ODW17" s="38"/>
      <c r="ODX17" s="38"/>
      <c r="ODY17" s="38"/>
      <c r="ODZ17" s="38"/>
      <c r="OEA17" s="38"/>
      <c r="OEB17" s="38"/>
      <c r="OEC17" s="38"/>
      <c r="OED17" s="38"/>
      <c r="OEE17" s="38"/>
      <c r="OEF17" s="38"/>
      <c r="OEG17" s="38"/>
      <c r="OEH17" s="38"/>
      <c r="OEI17" s="38"/>
      <c r="OEJ17" s="38"/>
      <c r="OEK17" s="38"/>
      <c r="OEL17" s="38"/>
      <c r="OEM17" s="38"/>
      <c r="OEN17" s="38"/>
      <c r="OEO17" s="38"/>
      <c r="OEP17" s="38"/>
      <c r="OEQ17" s="38"/>
      <c r="OER17" s="38"/>
      <c r="OES17" s="38"/>
      <c r="OET17" s="38"/>
      <c r="OEU17" s="38"/>
      <c r="OEV17" s="38"/>
      <c r="OEW17" s="38"/>
      <c r="OEX17" s="38"/>
      <c r="OEY17" s="38"/>
      <c r="OEZ17" s="38"/>
      <c r="OFA17" s="38"/>
      <c r="OFB17" s="38"/>
      <c r="OFC17" s="38"/>
      <c r="OFD17" s="38"/>
      <c r="OFE17" s="38"/>
      <c r="OFF17" s="38"/>
      <c r="OFG17" s="38"/>
      <c r="OFH17" s="38"/>
      <c r="OFI17" s="38"/>
      <c r="OFJ17" s="38"/>
      <c r="OFK17" s="38"/>
      <c r="OFL17" s="38"/>
      <c r="OFM17" s="38"/>
      <c r="OFN17" s="38"/>
      <c r="OFO17" s="38"/>
      <c r="OFP17" s="38"/>
      <c r="OFQ17" s="38"/>
      <c r="OFR17" s="38"/>
      <c r="OFS17" s="38"/>
      <c r="OFT17" s="38"/>
      <c r="OFU17" s="38"/>
      <c r="OFV17" s="38"/>
      <c r="OFW17" s="38"/>
      <c r="OFX17" s="38"/>
      <c r="OFY17" s="38"/>
      <c r="OFZ17" s="38"/>
      <c r="OGA17" s="38"/>
      <c r="OGB17" s="38"/>
      <c r="OGC17" s="38"/>
      <c r="OGD17" s="38"/>
      <c r="OGE17" s="38"/>
      <c r="OGF17" s="38"/>
      <c r="OGG17" s="38"/>
      <c r="OGH17" s="38"/>
      <c r="OGI17" s="38"/>
      <c r="OGJ17" s="38"/>
      <c r="OGK17" s="38"/>
      <c r="OGL17" s="38"/>
      <c r="OGM17" s="38"/>
      <c r="OGN17" s="38"/>
      <c r="OGO17" s="38"/>
      <c r="OGP17" s="38"/>
      <c r="OGQ17" s="38"/>
      <c r="OGR17" s="38"/>
      <c r="OGS17" s="38"/>
      <c r="OGT17" s="38"/>
      <c r="OGU17" s="38"/>
      <c r="OGV17" s="38"/>
      <c r="OGW17" s="38"/>
      <c r="OGX17" s="38"/>
      <c r="OGY17" s="38"/>
      <c r="OGZ17" s="38"/>
      <c r="OHA17" s="38"/>
      <c r="OHB17" s="38"/>
      <c r="OHC17" s="38"/>
      <c r="OHD17" s="38"/>
      <c r="OHE17" s="38"/>
      <c r="OHF17" s="38"/>
      <c r="OHG17" s="38"/>
      <c r="OHH17" s="38"/>
      <c r="OHI17" s="38"/>
      <c r="OHJ17" s="38"/>
      <c r="OHK17" s="38"/>
      <c r="OHL17" s="38"/>
      <c r="OHM17" s="38"/>
      <c r="OHN17" s="38"/>
      <c r="OHO17" s="38"/>
      <c r="OHP17" s="38"/>
      <c r="OHQ17" s="38"/>
      <c r="OHR17" s="38"/>
      <c r="OHS17" s="38"/>
      <c r="OHT17" s="38"/>
      <c r="OHU17" s="38"/>
      <c r="OHV17" s="38"/>
      <c r="OHW17" s="38"/>
      <c r="OHX17" s="38"/>
      <c r="OHY17" s="38"/>
      <c r="OHZ17" s="38"/>
      <c r="OIA17" s="38"/>
      <c r="OIB17" s="38"/>
      <c r="OIC17" s="38"/>
      <c r="OID17" s="38"/>
      <c r="OIE17" s="38"/>
      <c r="OIF17" s="38"/>
      <c r="OIG17" s="38"/>
      <c r="OIH17" s="38"/>
      <c r="OII17" s="38"/>
      <c r="OIJ17" s="38"/>
      <c r="OIK17" s="38"/>
      <c r="OIL17" s="38"/>
      <c r="OIM17" s="38"/>
      <c r="OIN17" s="38"/>
      <c r="OIO17" s="38"/>
      <c r="OIP17" s="38"/>
      <c r="OIQ17" s="38"/>
      <c r="OIR17" s="38"/>
      <c r="OIS17" s="38"/>
      <c r="OIT17" s="38"/>
      <c r="OIU17" s="38"/>
      <c r="OIV17" s="38"/>
      <c r="OIW17" s="38"/>
      <c r="OIX17" s="38"/>
      <c r="OIY17" s="38"/>
      <c r="OIZ17" s="38"/>
      <c r="OJA17" s="38"/>
      <c r="OJB17" s="38"/>
      <c r="OJC17" s="38"/>
      <c r="OJD17" s="38"/>
      <c r="OJE17" s="38"/>
      <c r="OJF17" s="38"/>
      <c r="OJG17" s="38"/>
      <c r="OJH17" s="38"/>
      <c r="OJI17" s="38"/>
      <c r="OJJ17" s="38"/>
      <c r="OJK17" s="38"/>
      <c r="OJL17" s="38"/>
      <c r="OJM17" s="38"/>
      <c r="OJN17" s="38"/>
      <c r="OJO17" s="38"/>
      <c r="OJP17" s="38"/>
      <c r="OJQ17" s="38"/>
      <c r="OJR17" s="38"/>
      <c r="OJS17" s="38"/>
      <c r="OJT17" s="38"/>
      <c r="OJU17" s="38"/>
      <c r="OJV17" s="38"/>
      <c r="OJW17" s="38"/>
      <c r="OJX17" s="38"/>
      <c r="OJY17" s="38"/>
      <c r="OJZ17" s="38"/>
      <c r="OKA17" s="38"/>
      <c r="OKB17" s="38"/>
      <c r="OKC17" s="38"/>
      <c r="OKD17" s="38"/>
      <c r="OKE17" s="38"/>
      <c r="OKF17" s="38"/>
      <c r="OKG17" s="38"/>
      <c r="OKH17" s="38"/>
      <c r="OKI17" s="38"/>
      <c r="OKJ17" s="38"/>
      <c r="OKK17" s="38"/>
      <c r="OKL17" s="38"/>
      <c r="OKM17" s="38"/>
      <c r="OKN17" s="38"/>
      <c r="OKO17" s="38"/>
      <c r="OKP17" s="38"/>
      <c r="OKQ17" s="38"/>
      <c r="OKR17" s="38"/>
      <c r="OKS17" s="38"/>
      <c r="OKT17" s="38"/>
      <c r="OKU17" s="38"/>
      <c r="OKV17" s="38"/>
      <c r="OKW17" s="38"/>
      <c r="OKX17" s="38"/>
      <c r="OKY17" s="38"/>
      <c r="OKZ17" s="38"/>
      <c r="OLA17" s="38"/>
      <c r="OLB17" s="38"/>
      <c r="OLC17" s="38"/>
      <c r="OLD17" s="38"/>
      <c r="OLE17" s="38"/>
      <c r="OLF17" s="38"/>
      <c r="OLG17" s="38"/>
      <c r="OLH17" s="38"/>
      <c r="OLI17" s="38"/>
      <c r="OLJ17" s="38"/>
      <c r="OLK17" s="38"/>
      <c r="OLL17" s="38"/>
      <c r="OLM17" s="38"/>
      <c r="OLN17" s="38"/>
      <c r="OLO17" s="38"/>
      <c r="OLP17" s="38"/>
      <c r="OLQ17" s="38"/>
      <c r="OLR17" s="38"/>
      <c r="OLS17" s="38"/>
      <c r="OLT17" s="38"/>
      <c r="OLU17" s="38"/>
      <c r="OLV17" s="38"/>
      <c r="OLW17" s="38"/>
      <c r="OLX17" s="38"/>
      <c r="OLY17" s="38"/>
      <c r="OLZ17" s="38"/>
      <c r="OMA17" s="38"/>
      <c r="OMB17" s="38"/>
      <c r="OMC17" s="38"/>
      <c r="OMD17" s="38"/>
      <c r="OME17" s="38"/>
      <c r="OMF17" s="38"/>
      <c r="OMG17" s="38"/>
      <c r="OMH17" s="38"/>
      <c r="OMI17" s="38"/>
      <c r="OMJ17" s="38"/>
      <c r="OMK17" s="38"/>
      <c r="OML17" s="38"/>
      <c r="OMM17" s="38"/>
      <c r="OMN17" s="38"/>
      <c r="OMO17" s="38"/>
      <c r="OMP17" s="38"/>
      <c r="OMQ17" s="38"/>
      <c r="OMR17" s="38"/>
      <c r="OMS17" s="38"/>
      <c r="OMT17" s="38"/>
      <c r="OMU17" s="38"/>
      <c r="OMV17" s="38"/>
      <c r="OMW17" s="38"/>
      <c r="OMX17" s="38"/>
      <c r="OMY17" s="38"/>
      <c r="OMZ17" s="38"/>
      <c r="ONA17" s="38"/>
      <c r="ONB17" s="38"/>
      <c r="ONC17" s="38"/>
      <c r="OND17" s="38"/>
      <c r="ONE17" s="38"/>
      <c r="ONF17" s="38"/>
      <c r="ONG17" s="38"/>
      <c r="ONH17" s="38"/>
      <c r="ONI17" s="38"/>
      <c r="ONJ17" s="38"/>
      <c r="ONK17" s="38"/>
      <c r="ONL17" s="38"/>
      <c r="ONM17" s="38"/>
      <c r="ONN17" s="38"/>
      <c r="ONO17" s="38"/>
      <c r="ONP17" s="38"/>
      <c r="ONQ17" s="38"/>
      <c r="ONR17" s="38"/>
      <c r="ONS17" s="38"/>
      <c r="ONT17" s="38"/>
      <c r="ONU17" s="38"/>
      <c r="ONV17" s="38"/>
      <c r="ONW17" s="38"/>
      <c r="ONX17" s="38"/>
      <c r="ONY17" s="38"/>
      <c r="ONZ17" s="38"/>
      <c r="OOA17" s="38"/>
      <c r="OOB17" s="38"/>
      <c r="OOC17" s="38"/>
      <c r="OOD17" s="38"/>
      <c r="OOE17" s="38"/>
      <c r="OOF17" s="38"/>
      <c r="OOG17" s="38"/>
      <c r="OOH17" s="38"/>
      <c r="OOI17" s="38"/>
      <c r="OOJ17" s="38"/>
      <c r="OOK17" s="38"/>
      <c r="OOL17" s="38"/>
      <c r="OOM17" s="38"/>
      <c r="OON17" s="38"/>
      <c r="OOO17" s="38"/>
      <c r="OOP17" s="38"/>
      <c r="OOQ17" s="38"/>
      <c r="OOR17" s="38"/>
      <c r="OOS17" s="38"/>
      <c r="OOT17" s="38"/>
      <c r="OOU17" s="38"/>
      <c r="OOV17" s="38"/>
      <c r="OOW17" s="38"/>
      <c r="OOX17" s="38"/>
      <c r="OOY17" s="38"/>
      <c r="OOZ17" s="38"/>
      <c r="OPA17" s="38"/>
      <c r="OPB17" s="38"/>
      <c r="OPC17" s="38"/>
      <c r="OPD17" s="38"/>
      <c r="OPE17" s="38"/>
      <c r="OPF17" s="38"/>
      <c r="OPG17" s="38"/>
      <c r="OPH17" s="38"/>
      <c r="OPI17" s="38"/>
      <c r="OPJ17" s="38"/>
      <c r="OPK17" s="38"/>
      <c r="OPL17" s="38"/>
      <c r="OPM17" s="38"/>
      <c r="OPN17" s="38"/>
      <c r="OPO17" s="38"/>
      <c r="OPP17" s="38"/>
      <c r="OPQ17" s="38"/>
      <c r="OPR17" s="38"/>
      <c r="OPS17" s="38"/>
      <c r="OPT17" s="38"/>
      <c r="OPU17" s="38"/>
      <c r="OPV17" s="38"/>
      <c r="OPW17" s="38"/>
      <c r="OPX17" s="38"/>
      <c r="OPY17" s="38"/>
      <c r="OPZ17" s="38"/>
      <c r="OQA17" s="38"/>
      <c r="OQB17" s="38"/>
      <c r="OQC17" s="38"/>
      <c r="OQD17" s="38"/>
      <c r="OQE17" s="38"/>
      <c r="OQF17" s="38"/>
      <c r="OQG17" s="38"/>
      <c r="OQH17" s="38"/>
      <c r="OQI17" s="38"/>
      <c r="OQJ17" s="38"/>
      <c r="OQK17" s="38"/>
      <c r="OQL17" s="38"/>
      <c r="OQM17" s="38"/>
      <c r="OQN17" s="38"/>
      <c r="OQO17" s="38"/>
      <c r="OQP17" s="38"/>
      <c r="OQQ17" s="38"/>
      <c r="OQR17" s="38"/>
      <c r="OQS17" s="38"/>
      <c r="OQT17" s="38"/>
      <c r="OQU17" s="38"/>
      <c r="OQV17" s="38"/>
      <c r="OQW17" s="38"/>
      <c r="OQX17" s="38"/>
      <c r="OQY17" s="38"/>
      <c r="OQZ17" s="38"/>
      <c r="ORA17" s="38"/>
      <c r="ORB17" s="38"/>
      <c r="ORC17" s="38"/>
      <c r="ORD17" s="38"/>
      <c r="ORE17" s="38"/>
      <c r="ORF17" s="38"/>
      <c r="ORG17" s="38"/>
      <c r="ORH17" s="38"/>
      <c r="ORI17" s="38"/>
      <c r="ORJ17" s="38"/>
      <c r="ORK17" s="38"/>
      <c r="ORL17" s="38"/>
      <c r="ORM17" s="38"/>
      <c r="ORN17" s="38"/>
      <c r="ORO17" s="38"/>
      <c r="ORP17" s="38"/>
      <c r="ORQ17" s="38"/>
      <c r="ORR17" s="38"/>
      <c r="ORS17" s="38"/>
      <c r="ORT17" s="38"/>
      <c r="ORU17" s="38"/>
      <c r="ORV17" s="38"/>
      <c r="ORW17" s="38"/>
      <c r="ORX17" s="38"/>
      <c r="ORY17" s="38"/>
      <c r="ORZ17" s="38"/>
      <c r="OSA17" s="38"/>
      <c r="OSB17" s="38"/>
      <c r="OSC17" s="38"/>
      <c r="OSD17" s="38"/>
      <c r="OSE17" s="38"/>
      <c r="OSF17" s="38"/>
      <c r="OSG17" s="38"/>
      <c r="OSH17" s="38"/>
      <c r="OSI17" s="38"/>
      <c r="OSJ17" s="38"/>
      <c r="OSK17" s="38"/>
      <c r="OSL17" s="38"/>
      <c r="OSM17" s="38"/>
      <c r="OSN17" s="38"/>
      <c r="OSO17" s="38"/>
      <c r="OSP17" s="38"/>
      <c r="OSQ17" s="38"/>
      <c r="OSR17" s="38"/>
      <c r="OSS17" s="38"/>
      <c r="OST17" s="38"/>
      <c r="OSU17" s="38"/>
      <c r="OSV17" s="38"/>
      <c r="OSW17" s="38"/>
      <c r="OSX17" s="38"/>
      <c r="OSY17" s="38"/>
      <c r="OSZ17" s="38"/>
      <c r="OTA17" s="38"/>
      <c r="OTB17" s="38"/>
      <c r="OTC17" s="38"/>
      <c r="OTD17" s="38"/>
      <c r="OTE17" s="38"/>
      <c r="OTF17" s="38"/>
      <c r="OTG17" s="38"/>
      <c r="OTH17" s="38"/>
      <c r="OTI17" s="38"/>
      <c r="OTJ17" s="38"/>
      <c r="OTK17" s="38"/>
      <c r="OTL17" s="38"/>
      <c r="OTM17" s="38"/>
      <c r="OTN17" s="38"/>
      <c r="OTO17" s="38"/>
      <c r="OTP17" s="38"/>
      <c r="OTQ17" s="38"/>
      <c r="OTR17" s="38"/>
      <c r="OTS17" s="38"/>
      <c r="OTT17" s="38"/>
      <c r="OTU17" s="38"/>
      <c r="OTV17" s="38"/>
      <c r="OTW17" s="38"/>
      <c r="OTX17" s="38"/>
      <c r="OTY17" s="38"/>
      <c r="OTZ17" s="38"/>
      <c r="OUA17" s="38"/>
      <c r="OUB17" s="38"/>
      <c r="OUC17" s="38"/>
      <c r="OUD17" s="38"/>
      <c r="OUE17" s="38"/>
      <c r="OUF17" s="38"/>
      <c r="OUG17" s="38"/>
      <c r="OUH17" s="38"/>
      <c r="OUI17" s="38"/>
      <c r="OUJ17" s="38"/>
      <c r="OUK17" s="38"/>
      <c r="OUL17" s="38"/>
      <c r="OUM17" s="38"/>
      <c r="OUN17" s="38"/>
      <c r="OUO17" s="38"/>
      <c r="OUP17" s="38"/>
      <c r="OUQ17" s="38"/>
      <c r="OUR17" s="38"/>
      <c r="OUS17" s="38"/>
      <c r="OUT17" s="38"/>
      <c r="OUU17" s="38"/>
      <c r="OUV17" s="38"/>
      <c r="OUW17" s="38"/>
      <c r="OUX17" s="38"/>
      <c r="OUY17" s="38"/>
      <c r="OUZ17" s="38"/>
      <c r="OVA17" s="38"/>
      <c r="OVB17" s="38"/>
      <c r="OVC17" s="38"/>
      <c r="OVD17" s="38"/>
      <c r="OVE17" s="38"/>
      <c r="OVF17" s="38"/>
      <c r="OVG17" s="38"/>
      <c r="OVH17" s="38"/>
      <c r="OVI17" s="38"/>
      <c r="OVJ17" s="38"/>
      <c r="OVK17" s="38"/>
      <c r="OVL17" s="38"/>
      <c r="OVM17" s="38"/>
      <c r="OVN17" s="38"/>
      <c r="OVO17" s="38"/>
      <c r="OVP17" s="38"/>
      <c r="OVQ17" s="38"/>
      <c r="OVR17" s="38"/>
      <c r="OVS17" s="38"/>
      <c r="OVT17" s="38"/>
      <c r="OVU17" s="38"/>
      <c r="OVV17" s="38"/>
      <c r="OVW17" s="38"/>
      <c r="OVX17" s="38"/>
      <c r="OVY17" s="38"/>
      <c r="OVZ17" s="38"/>
      <c r="OWA17" s="38"/>
      <c r="OWB17" s="38"/>
      <c r="OWC17" s="38"/>
      <c r="OWD17" s="38"/>
      <c r="OWE17" s="38"/>
      <c r="OWF17" s="38"/>
      <c r="OWG17" s="38"/>
      <c r="OWH17" s="38"/>
      <c r="OWI17" s="38"/>
      <c r="OWJ17" s="38"/>
      <c r="OWK17" s="38"/>
      <c r="OWL17" s="38"/>
      <c r="OWM17" s="38"/>
      <c r="OWN17" s="38"/>
      <c r="OWO17" s="38"/>
      <c r="OWP17" s="38"/>
      <c r="OWQ17" s="38"/>
      <c r="OWR17" s="38"/>
      <c r="OWS17" s="38"/>
      <c r="OWT17" s="38"/>
      <c r="OWU17" s="38"/>
      <c r="OWV17" s="38"/>
      <c r="OWW17" s="38"/>
      <c r="OWX17" s="38"/>
      <c r="OWY17" s="38"/>
      <c r="OWZ17" s="38"/>
      <c r="OXA17" s="38"/>
      <c r="OXB17" s="38"/>
      <c r="OXC17" s="38"/>
      <c r="OXD17" s="38"/>
      <c r="OXE17" s="38"/>
      <c r="OXF17" s="38"/>
      <c r="OXG17" s="38"/>
      <c r="OXH17" s="38"/>
      <c r="OXI17" s="38"/>
      <c r="OXJ17" s="38"/>
      <c r="OXK17" s="38"/>
      <c r="OXL17" s="38"/>
      <c r="OXM17" s="38"/>
      <c r="OXN17" s="38"/>
      <c r="OXO17" s="38"/>
      <c r="OXP17" s="38"/>
      <c r="OXQ17" s="38"/>
      <c r="OXR17" s="38"/>
      <c r="OXS17" s="38"/>
      <c r="OXT17" s="38"/>
      <c r="OXU17" s="38"/>
      <c r="OXV17" s="38"/>
      <c r="OXW17" s="38"/>
      <c r="OXX17" s="38"/>
      <c r="OXY17" s="38"/>
      <c r="OXZ17" s="38"/>
      <c r="OYA17" s="38"/>
      <c r="OYB17" s="38"/>
      <c r="OYC17" s="38"/>
      <c r="OYD17" s="38"/>
      <c r="OYE17" s="38"/>
      <c r="OYF17" s="38"/>
      <c r="OYG17" s="38"/>
      <c r="OYH17" s="38"/>
      <c r="OYI17" s="38"/>
      <c r="OYJ17" s="38"/>
      <c r="OYK17" s="38"/>
      <c r="OYL17" s="38"/>
      <c r="OYM17" s="38"/>
      <c r="OYN17" s="38"/>
      <c r="OYO17" s="38"/>
      <c r="OYP17" s="38"/>
      <c r="OYQ17" s="38"/>
      <c r="OYR17" s="38"/>
      <c r="OYS17" s="38"/>
      <c r="OYT17" s="38"/>
      <c r="OYU17" s="38"/>
      <c r="OYV17" s="38"/>
      <c r="OYW17" s="38"/>
      <c r="OYX17" s="38"/>
      <c r="OYY17" s="38"/>
      <c r="OYZ17" s="38"/>
      <c r="OZA17" s="38"/>
      <c r="OZB17" s="38"/>
      <c r="OZC17" s="38"/>
      <c r="OZD17" s="38"/>
      <c r="OZE17" s="38"/>
      <c r="OZF17" s="38"/>
      <c r="OZG17" s="38"/>
      <c r="OZH17" s="38"/>
      <c r="OZI17" s="38"/>
      <c r="OZJ17" s="38"/>
      <c r="OZK17" s="38"/>
      <c r="OZL17" s="38"/>
      <c r="OZM17" s="38"/>
      <c r="OZN17" s="38"/>
      <c r="OZO17" s="38"/>
      <c r="OZP17" s="38"/>
      <c r="OZQ17" s="38"/>
      <c r="OZR17" s="38"/>
      <c r="OZS17" s="38"/>
      <c r="OZT17" s="38"/>
      <c r="OZU17" s="38"/>
      <c r="OZV17" s="38"/>
      <c r="OZW17" s="38"/>
      <c r="OZX17" s="38"/>
      <c r="OZY17" s="38"/>
      <c r="OZZ17" s="38"/>
      <c r="PAA17" s="38"/>
      <c r="PAB17" s="38"/>
      <c r="PAC17" s="38"/>
      <c r="PAD17" s="38"/>
      <c r="PAE17" s="38"/>
      <c r="PAF17" s="38"/>
      <c r="PAG17" s="38"/>
      <c r="PAH17" s="38"/>
      <c r="PAI17" s="38"/>
      <c r="PAJ17" s="38"/>
      <c r="PAK17" s="38"/>
      <c r="PAL17" s="38"/>
      <c r="PAM17" s="38"/>
      <c r="PAN17" s="38"/>
      <c r="PAO17" s="38"/>
      <c r="PAP17" s="38"/>
      <c r="PAQ17" s="38"/>
      <c r="PAR17" s="38"/>
      <c r="PAS17" s="38"/>
      <c r="PAT17" s="38"/>
      <c r="PAU17" s="38"/>
      <c r="PAV17" s="38"/>
      <c r="PAW17" s="38"/>
      <c r="PAX17" s="38"/>
      <c r="PAY17" s="38"/>
      <c r="PAZ17" s="38"/>
      <c r="PBA17" s="38"/>
      <c r="PBB17" s="38"/>
      <c r="PBC17" s="38"/>
      <c r="PBD17" s="38"/>
      <c r="PBE17" s="38"/>
      <c r="PBF17" s="38"/>
      <c r="PBG17" s="38"/>
      <c r="PBH17" s="38"/>
      <c r="PBI17" s="38"/>
      <c r="PBJ17" s="38"/>
      <c r="PBK17" s="38"/>
      <c r="PBL17" s="38"/>
      <c r="PBM17" s="38"/>
      <c r="PBN17" s="38"/>
      <c r="PBO17" s="38"/>
      <c r="PBP17" s="38"/>
      <c r="PBQ17" s="38"/>
      <c r="PBR17" s="38"/>
      <c r="PBS17" s="38"/>
      <c r="PBT17" s="38"/>
      <c r="PBU17" s="38"/>
      <c r="PBV17" s="38"/>
      <c r="PBW17" s="38"/>
      <c r="PBX17" s="38"/>
      <c r="PBY17" s="38"/>
      <c r="PBZ17" s="38"/>
      <c r="PCA17" s="38"/>
      <c r="PCB17" s="38"/>
      <c r="PCC17" s="38"/>
      <c r="PCD17" s="38"/>
      <c r="PCE17" s="38"/>
      <c r="PCF17" s="38"/>
      <c r="PCG17" s="38"/>
      <c r="PCH17" s="38"/>
      <c r="PCI17" s="38"/>
      <c r="PCJ17" s="38"/>
      <c r="PCK17" s="38"/>
      <c r="PCL17" s="38"/>
      <c r="PCM17" s="38"/>
      <c r="PCN17" s="38"/>
      <c r="PCO17" s="38"/>
      <c r="PCP17" s="38"/>
      <c r="PCQ17" s="38"/>
      <c r="PCR17" s="38"/>
      <c r="PCS17" s="38"/>
      <c r="PCT17" s="38"/>
      <c r="PCU17" s="38"/>
      <c r="PCV17" s="38"/>
      <c r="PCW17" s="38"/>
      <c r="PCX17" s="38"/>
      <c r="PCY17" s="38"/>
      <c r="PCZ17" s="38"/>
      <c r="PDA17" s="38"/>
      <c r="PDB17" s="38"/>
      <c r="PDC17" s="38"/>
      <c r="PDD17" s="38"/>
      <c r="PDE17" s="38"/>
      <c r="PDF17" s="38"/>
      <c r="PDG17" s="38"/>
      <c r="PDH17" s="38"/>
      <c r="PDI17" s="38"/>
      <c r="PDJ17" s="38"/>
      <c r="PDK17" s="38"/>
      <c r="PDL17" s="38"/>
      <c r="PDM17" s="38"/>
      <c r="PDN17" s="38"/>
      <c r="PDO17" s="38"/>
      <c r="PDP17" s="38"/>
      <c r="PDQ17" s="38"/>
      <c r="PDR17" s="38"/>
      <c r="PDS17" s="38"/>
      <c r="PDT17" s="38"/>
      <c r="PDU17" s="38"/>
      <c r="PDV17" s="38"/>
      <c r="PDW17" s="38"/>
      <c r="PDX17" s="38"/>
      <c r="PDY17" s="38"/>
      <c r="PDZ17" s="38"/>
      <c r="PEA17" s="38"/>
      <c r="PEB17" s="38"/>
      <c r="PEC17" s="38"/>
      <c r="PED17" s="38"/>
      <c r="PEE17" s="38"/>
      <c r="PEF17" s="38"/>
      <c r="PEG17" s="38"/>
      <c r="PEH17" s="38"/>
      <c r="PEI17" s="38"/>
      <c r="PEJ17" s="38"/>
      <c r="PEK17" s="38"/>
      <c r="PEL17" s="38"/>
      <c r="PEM17" s="38"/>
      <c r="PEN17" s="38"/>
      <c r="PEO17" s="38"/>
      <c r="PEP17" s="38"/>
      <c r="PEQ17" s="38"/>
      <c r="PER17" s="38"/>
      <c r="PES17" s="38"/>
      <c r="PET17" s="38"/>
      <c r="PEU17" s="38"/>
      <c r="PEV17" s="38"/>
      <c r="PEW17" s="38"/>
      <c r="PEX17" s="38"/>
      <c r="PEY17" s="38"/>
      <c r="PEZ17" s="38"/>
      <c r="PFA17" s="38"/>
      <c r="PFB17" s="38"/>
      <c r="PFC17" s="38"/>
      <c r="PFD17" s="38"/>
      <c r="PFE17" s="38"/>
      <c r="PFF17" s="38"/>
      <c r="PFG17" s="38"/>
      <c r="PFH17" s="38"/>
      <c r="PFI17" s="38"/>
      <c r="PFJ17" s="38"/>
      <c r="PFK17" s="38"/>
      <c r="PFL17" s="38"/>
      <c r="PFM17" s="38"/>
      <c r="PFN17" s="38"/>
      <c r="PFO17" s="38"/>
      <c r="PFP17" s="38"/>
      <c r="PFQ17" s="38"/>
      <c r="PFR17" s="38"/>
      <c r="PFS17" s="38"/>
      <c r="PFT17" s="38"/>
      <c r="PFU17" s="38"/>
      <c r="PFV17" s="38"/>
      <c r="PFW17" s="38"/>
      <c r="PFX17" s="38"/>
      <c r="PFY17" s="38"/>
      <c r="PFZ17" s="38"/>
      <c r="PGA17" s="38"/>
      <c r="PGB17" s="38"/>
      <c r="PGC17" s="38"/>
      <c r="PGD17" s="38"/>
      <c r="PGE17" s="38"/>
      <c r="PGF17" s="38"/>
      <c r="PGG17" s="38"/>
      <c r="PGH17" s="38"/>
      <c r="PGI17" s="38"/>
      <c r="PGJ17" s="38"/>
      <c r="PGK17" s="38"/>
      <c r="PGL17" s="38"/>
      <c r="PGM17" s="38"/>
      <c r="PGN17" s="38"/>
      <c r="PGO17" s="38"/>
      <c r="PGP17" s="38"/>
      <c r="PGQ17" s="38"/>
      <c r="PGR17" s="38"/>
      <c r="PGS17" s="38"/>
      <c r="PGT17" s="38"/>
      <c r="PGU17" s="38"/>
      <c r="PGV17" s="38"/>
      <c r="PGW17" s="38"/>
      <c r="PGX17" s="38"/>
      <c r="PGY17" s="38"/>
      <c r="PGZ17" s="38"/>
      <c r="PHA17" s="38"/>
      <c r="PHB17" s="38"/>
      <c r="PHC17" s="38"/>
      <c r="PHD17" s="38"/>
      <c r="PHE17" s="38"/>
      <c r="PHF17" s="38"/>
      <c r="PHG17" s="38"/>
      <c r="PHH17" s="38"/>
      <c r="PHI17" s="38"/>
      <c r="PHJ17" s="38"/>
      <c r="PHK17" s="38"/>
      <c r="PHL17" s="38"/>
      <c r="PHM17" s="38"/>
      <c r="PHN17" s="38"/>
      <c r="PHO17" s="38"/>
      <c r="PHP17" s="38"/>
      <c r="PHQ17" s="38"/>
      <c r="PHR17" s="38"/>
      <c r="PHS17" s="38"/>
      <c r="PHT17" s="38"/>
      <c r="PHU17" s="38"/>
      <c r="PHV17" s="38"/>
      <c r="PHW17" s="38"/>
      <c r="PHX17" s="38"/>
      <c r="PHY17" s="38"/>
      <c r="PHZ17" s="38"/>
      <c r="PIA17" s="38"/>
      <c r="PIB17" s="38"/>
      <c r="PIC17" s="38"/>
      <c r="PID17" s="38"/>
      <c r="PIE17" s="38"/>
      <c r="PIF17" s="38"/>
      <c r="PIG17" s="38"/>
      <c r="PIH17" s="38"/>
      <c r="PII17" s="38"/>
      <c r="PIJ17" s="38"/>
      <c r="PIK17" s="38"/>
      <c r="PIL17" s="38"/>
      <c r="PIM17" s="38"/>
      <c r="PIN17" s="38"/>
      <c r="PIO17" s="38"/>
      <c r="PIP17" s="38"/>
      <c r="PIQ17" s="38"/>
      <c r="PIR17" s="38"/>
      <c r="PIS17" s="38"/>
      <c r="PIT17" s="38"/>
      <c r="PIU17" s="38"/>
      <c r="PIV17" s="38"/>
      <c r="PIW17" s="38"/>
      <c r="PIX17" s="38"/>
      <c r="PIY17" s="38"/>
      <c r="PIZ17" s="38"/>
      <c r="PJA17" s="38"/>
      <c r="PJB17" s="38"/>
      <c r="PJC17" s="38"/>
      <c r="PJD17" s="38"/>
      <c r="PJE17" s="38"/>
      <c r="PJF17" s="38"/>
      <c r="PJG17" s="38"/>
      <c r="PJH17" s="38"/>
      <c r="PJI17" s="38"/>
      <c r="PJJ17" s="38"/>
      <c r="PJK17" s="38"/>
      <c r="PJL17" s="38"/>
      <c r="PJM17" s="38"/>
      <c r="PJN17" s="38"/>
      <c r="PJO17" s="38"/>
      <c r="PJP17" s="38"/>
      <c r="PJQ17" s="38"/>
      <c r="PJR17" s="38"/>
      <c r="PJS17" s="38"/>
      <c r="PJT17" s="38"/>
      <c r="PJU17" s="38"/>
      <c r="PJV17" s="38"/>
      <c r="PJW17" s="38"/>
      <c r="PJX17" s="38"/>
      <c r="PJY17" s="38"/>
      <c r="PJZ17" s="38"/>
      <c r="PKA17" s="38"/>
      <c r="PKB17" s="38"/>
      <c r="PKC17" s="38"/>
      <c r="PKD17" s="38"/>
      <c r="PKE17" s="38"/>
      <c r="PKF17" s="38"/>
      <c r="PKG17" s="38"/>
      <c r="PKH17" s="38"/>
      <c r="PKI17" s="38"/>
      <c r="PKJ17" s="38"/>
      <c r="PKK17" s="38"/>
      <c r="PKL17" s="38"/>
      <c r="PKM17" s="38"/>
      <c r="PKN17" s="38"/>
      <c r="PKO17" s="38"/>
      <c r="PKP17" s="38"/>
      <c r="PKQ17" s="38"/>
      <c r="PKR17" s="38"/>
      <c r="PKS17" s="38"/>
      <c r="PKT17" s="38"/>
      <c r="PKU17" s="38"/>
      <c r="PKV17" s="38"/>
      <c r="PKW17" s="38"/>
      <c r="PKX17" s="38"/>
      <c r="PKY17" s="38"/>
      <c r="PKZ17" s="38"/>
      <c r="PLA17" s="38"/>
      <c r="PLB17" s="38"/>
      <c r="PLC17" s="38"/>
      <c r="PLD17" s="38"/>
      <c r="PLE17" s="38"/>
      <c r="PLF17" s="38"/>
      <c r="PLG17" s="38"/>
      <c r="PLH17" s="38"/>
      <c r="PLI17" s="38"/>
      <c r="PLJ17" s="38"/>
      <c r="PLK17" s="38"/>
      <c r="PLL17" s="38"/>
      <c r="PLM17" s="38"/>
      <c r="PLN17" s="38"/>
      <c r="PLO17" s="38"/>
      <c r="PLP17" s="38"/>
      <c r="PLQ17" s="38"/>
      <c r="PLR17" s="38"/>
      <c r="PLS17" s="38"/>
      <c r="PLT17" s="38"/>
      <c r="PLU17" s="38"/>
      <c r="PLV17" s="38"/>
      <c r="PLW17" s="38"/>
      <c r="PLX17" s="38"/>
      <c r="PLY17" s="38"/>
      <c r="PLZ17" s="38"/>
      <c r="PMA17" s="38"/>
      <c r="PMB17" s="38"/>
      <c r="PMC17" s="38"/>
      <c r="PMD17" s="38"/>
      <c r="PME17" s="38"/>
      <c r="PMF17" s="38"/>
      <c r="PMG17" s="38"/>
      <c r="PMH17" s="38"/>
      <c r="PMI17" s="38"/>
      <c r="PMJ17" s="38"/>
      <c r="PMK17" s="38"/>
      <c r="PML17" s="38"/>
      <c r="PMM17" s="38"/>
      <c r="PMN17" s="38"/>
      <c r="PMO17" s="38"/>
      <c r="PMP17" s="38"/>
      <c r="PMQ17" s="38"/>
      <c r="PMR17" s="38"/>
      <c r="PMS17" s="38"/>
      <c r="PMT17" s="38"/>
      <c r="PMU17" s="38"/>
      <c r="PMV17" s="38"/>
      <c r="PMW17" s="38"/>
      <c r="PMX17" s="38"/>
      <c r="PMY17" s="38"/>
      <c r="PMZ17" s="38"/>
      <c r="PNA17" s="38"/>
      <c r="PNB17" s="38"/>
      <c r="PNC17" s="38"/>
      <c r="PND17" s="38"/>
      <c r="PNE17" s="38"/>
      <c r="PNF17" s="38"/>
      <c r="PNG17" s="38"/>
      <c r="PNH17" s="38"/>
      <c r="PNI17" s="38"/>
      <c r="PNJ17" s="38"/>
      <c r="PNK17" s="38"/>
      <c r="PNL17" s="38"/>
      <c r="PNM17" s="38"/>
      <c r="PNN17" s="38"/>
      <c r="PNO17" s="38"/>
      <c r="PNP17" s="38"/>
      <c r="PNQ17" s="38"/>
      <c r="PNR17" s="38"/>
      <c r="PNS17" s="38"/>
      <c r="PNT17" s="38"/>
      <c r="PNU17" s="38"/>
      <c r="PNV17" s="38"/>
      <c r="PNW17" s="38"/>
      <c r="PNX17" s="38"/>
      <c r="PNY17" s="38"/>
      <c r="PNZ17" s="38"/>
      <c r="POA17" s="38"/>
      <c r="POB17" s="38"/>
      <c r="POC17" s="38"/>
      <c r="POD17" s="38"/>
      <c r="POE17" s="38"/>
      <c r="POF17" s="38"/>
      <c r="POG17" s="38"/>
      <c r="POH17" s="38"/>
      <c r="POI17" s="38"/>
      <c r="POJ17" s="38"/>
      <c r="POK17" s="38"/>
      <c r="POL17" s="38"/>
      <c r="POM17" s="38"/>
      <c r="PON17" s="38"/>
      <c r="POO17" s="38"/>
      <c r="POP17" s="38"/>
      <c r="POQ17" s="38"/>
      <c r="POR17" s="38"/>
      <c r="POS17" s="38"/>
      <c r="POT17" s="38"/>
      <c r="POU17" s="38"/>
      <c r="POV17" s="38"/>
      <c r="POW17" s="38"/>
      <c r="POX17" s="38"/>
      <c r="POY17" s="38"/>
      <c r="POZ17" s="38"/>
      <c r="PPA17" s="38"/>
      <c r="PPB17" s="38"/>
      <c r="PPC17" s="38"/>
      <c r="PPD17" s="38"/>
      <c r="PPE17" s="38"/>
      <c r="PPF17" s="38"/>
      <c r="PPG17" s="38"/>
      <c r="PPH17" s="38"/>
      <c r="PPI17" s="38"/>
      <c r="PPJ17" s="38"/>
      <c r="PPK17" s="38"/>
      <c r="PPL17" s="38"/>
      <c r="PPM17" s="38"/>
      <c r="PPN17" s="38"/>
      <c r="PPO17" s="38"/>
      <c r="PPP17" s="38"/>
      <c r="PPQ17" s="38"/>
      <c r="PPR17" s="38"/>
      <c r="PPS17" s="38"/>
      <c r="PPT17" s="38"/>
      <c r="PPU17" s="38"/>
      <c r="PPV17" s="38"/>
      <c r="PPW17" s="38"/>
      <c r="PPX17" s="38"/>
      <c r="PPY17" s="38"/>
      <c r="PPZ17" s="38"/>
      <c r="PQA17" s="38"/>
      <c r="PQB17" s="38"/>
      <c r="PQC17" s="38"/>
      <c r="PQD17" s="38"/>
      <c r="PQE17" s="38"/>
      <c r="PQF17" s="38"/>
      <c r="PQG17" s="38"/>
      <c r="PQH17" s="38"/>
      <c r="PQI17" s="38"/>
      <c r="PQJ17" s="38"/>
      <c r="PQK17" s="38"/>
      <c r="PQL17" s="38"/>
      <c r="PQM17" s="38"/>
      <c r="PQN17" s="38"/>
      <c r="PQO17" s="38"/>
      <c r="PQP17" s="38"/>
      <c r="PQQ17" s="38"/>
      <c r="PQR17" s="38"/>
      <c r="PQS17" s="38"/>
      <c r="PQT17" s="38"/>
      <c r="PQU17" s="38"/>
      <c r="PQV17" s="38"/>
      <c r="PQW17" s="38"/>
      <c r="PQX17" s="38"/>
      <c r="PQY17" s="38"/>
      <c r="PQZ17" s="38"/>
      <c r="PRA17" s="38"/>
      <c r="PRB17" s="38"/>
      <c r="PRC17" s="38"/>
      <c r="PRD17" s="38"/>
      <c r="PRE17" s="38"/>
      <c r="PRF17" s="38"/>
      <c r="PRG17" s="38"/>
      <c r="PRH17" s="38"/>
      <c r="PRI17" s="38"/>
      <c r="PRJ17" s="38"/>
      <c r="PRK17" s="38"/>
      <c r="PRL17" s="38"/>
      <c r="PRM17" s="38"/>
      <c r="PRN17" s="38"/>
      <c r="PRO17" s="38"/>
      <c r="PRP17" s="38"/>
      <c r="PRQ17" s="38"/>
      <c r="PRR17" s="38"/>
      <c r="PRS17" s="38"/>
      <c r="PRT17" s="38"/>
      <c r="PRU17" s="38"/>
      <c r="PRV17" s="38"/>
      <c r="PRW17" s="38"/>
      <c r="PRX17" s="38"/>
      <c r="PRY17" s="38"/>
      <c r="PRZ17" s="38"/>
      <c r="PSA17" s="38"/>
      <c r="PSB17" s="38"/>
      <c r="PSC17" s="38"/>
      <c r="PSD17" s="38"/>
      <c r="PSE17" s="38"/>
      <c r="PSF17" s="38"/>
      <c r="PSG17" s="38"/>
      <c r="PSH17" s="38"/>
      <c r="PSI17" s="38"/>
      <c r="PSJ17" s="38"/>
      <c r="PSK17" s="38"/>
      <c r="PSL17" s="38"/>
      <c r="PSM17" s="38"/>
      <c r="PSN17" s="38"/>
      <c r="PSO17" s="38"/>
      <c r="PSP17" s="38"/>
      <c r="PSQ17" s="38"/>
      <c r="PSR17" s="38"/>
      <c r="PSS17" s="38"/>
      <c r="PST17" s="38"/>
      <c r="PSU17" s="38"/>
      <c r="PSV17" s="38"/>
      <c r="PSW17" s="38"/>
      <c r="PSX17" s="38"/>
      <c r="PSY17" s="38"/>
      <c r="PSZ17" s="38"/>
      <c r="PTA17" s="38"/>
      <c r="PTB17" s="38"/>
      <c r="PTC17" s="38"/>
      <c r="PTD17" s="38"/>
      <c r="PTE17" s="38"/>
      <c r="PTF17" s="38"/>
      <c r="PTG17" s="38"/>
      <c r="PTH17" s="38"/>
      <c r="PTI17" s="38"/>
      <c r="PTJ17" s="38"/>
      <c r="PTK17" s="38"/>
      <c r="PTL17" s="38"/>
      <c r="PTM17" s="38"/>
      <c r="PTN17" s="38"/>
      <c r="PTO17" s="38"/>
      <c r="PTP17" s="38"/>
      <c r="PTQ17" s="38"/>
      <c r="PTR17" s="38"/>
      <c r="PTS17" s="38"/>
      <c r="PTT17" s="38"/>
      <c r="PTU17" s="38"/>
      <c r="PTV17" s="38"/>
      <c r="PTW17" s="38"/>
      <c r="PTX17" s="38"/>
      <c r="PTY17" s="38"/>
      <c r="PTZ17" s="38"/>
      <c r="PUA17" s="38"/>
      <c r="PUB17" s="38"/>
      <c r="PUC17" s="38"/>
      <c r="PUD17" s="38"/>
      <c r="PUE17" s="38"/>
      <c r="PUF17" s="38"/>
      <c r="PUG17" s="38"/>
      <c r="PUH17" s="38"/>
      <c r="PUI17" s="38"/>
      <c r="PUJ17" s="38"/>
      <c r="PUK17" s="38"/>
      <c r="PUL17" s="38"/>
      <c r="PUM17" s="38"/>
      <c r="PUN17" s="38"/>
      <c r="PUO17" s="38"/>
      <c r="PUP17" s="38"/>
      <c r="PUQ17" s="38"/>
      <c r="PUR17" s="38"/>
      <c r="PUS17" s="38"/>
      <c r="PUT17" s="38"/>
      <c r="PUU17" s="38"/>
      <c r="PUV17" s="38"/>
      <c r="PUW17" s="38"/>
      <c r="PUX17" s="38"/>
      <c r="PUY17" s="38"/>
      <c r="PUZ17" s="38"/>
      <c r="PVA17" s="38"/>
      <c r="PVB17" s="38"/>
      <c r="PVC17" s="38"/>
      <c r="PVD17" s="38"/>
      <c r="PVE17" s="38"/>
      <c r="PVF17" s="38"/>
      <c r="PVG17" s="38"/>
      <c r="PVH17" s="38"/>
      <c r="PVI17" s="38"/>
      <c r="PVJ17" s="38"/>
      <c r="PVK17" s="38"/>
      <c r="PVL17" s="38"/>
      <c r="PVM17" s="38"/>
      <c r="PVN17" s="38"/>
      <c r="PVO17" s="38"/>
      <c r="PVP17" s="38"/>
      <c r="PVQ17" s="38"/>
      <c r="PVR17" s="38"/>
      <c r="PVS17" s="38"/>
      <c r="PVT17" s="38"/>
      <c r="PVU17" s="38"/>
      <c r="PVV17" s="38"/>
      <c r="PVW17" s="38"/>
      <c r="PVX17" s="38"/>
      <c r="PVY17" s="38"/>
      <c r="PVZ17" s="38"/>
      <c r="PWA17" s="38"/>
      <c r="PWB17" s="38"/>
      <c r="PWC17" s="38"/>
      <c r="PWD17" s="38"/>
      <c r="PWE17" s="38"/>
      <c r="PWF17" s="38"/>
      <c r="PWG17" s="38"/>
      <c r="PWH17" s="38"/>
      <c r="PWI17" s="38"/>
      <c r="PWJ17" s="38"/>
      <c r="PWK17" s="38"/>
      <c r="PWL17" s="38"/>
      <c r="PWM17" s="38"/>
      <c r="PWN17" s="38"/>
      <c r="PWO17" s="38"/>
      <c r="PWP17" s="38"/>
      <c r="PWQ17" s="38"/>
      <c r="PWR17" s="38"/>
      <c r="PWS17" s="38"/>
      <c r="PWT17" s="38"/>
      <c r="PWU17" s="38"/>
      <c r="PWV17" s="38"/>
      <c r="PWW17" s="38"/>
      <c r="PWX17" s="38"/>
      <c r="PWY17" s="38"/>
      <c r="PWZ17" s="38"/>
      <c r="PXA17" s="38"/>
      <c r="PXB17" s="38"/>
      <c r="PXC17" s="38"/>
      <c r="PXD17" s="38"/>
      <c r="PXE17" s="38"/>
      <c r="PXF17" s="38"/>
      <c r="PXG17" s="38"/>
      <c r="PXH17" s="38"/>
      <c r="PXI17" s="38"/>
      <c r="PXJ17" s="38"/>
      <c r="PXK17" s="38"/>
      <c r="PXL17" s="38"/>
      <c r="PXM17" s="38"/>
      <c r="PXN17" s="38"/>
      <c r="PXO17" s="38"/>
      <c r="PXP17" s="38"/>
      <c r="PXQ17" s="38"/>
      <c r="PXR17" s="38"/>
      <c r="PXS17" s="38"/>
      <c r="PXT17" s="38"/>
      <c r="PXU17" s="38"/>
      <c r="PXV17" s="38"/>
      <c r="PXW17" s="38"/>
      <c r="PXX17" s="38"/>
      <c r="PXY17" s="38"/>
      <c r="PXZ17" s="38"/>
      <c r="PYA17" s="38"/>
      <c r="PYB17" s="38"/>
      <c r="PYC17" s="38"/>
      <c r="PYD17" s="38"/>
      <c r="PYE17" s="38"/>
      <c r="PYF17" s="38"/>
      <c r="PYG17" s="38"/>
      <c r="PYH17" s="38"/>
      <c r="PYI17" s="38"/>
      <c r="PYJ17" s="38"/>
      <c r="PYK17" s="38"/>
      <c r="PYL17" s="38"/>
      <c r="PYM17" s="38"/>
      <c r="PYN17" s="38"/>
      <c r="PYO17" s="38"/>
      <c r="PYP17" s="38"/>
      <c r="PYQ17" s="38"/>
      <c r="PYR17" s="38"/>
      <c r="PYS17" s="38"/>
      <c r="PYT17" s="38"/>
      <c r="PYU17" s="38"/>
      <c r="PYV17" s="38"/>
      <c r="PYW17" s="38"/>
      <c r="PYX17" s="38"/>
      <c r="PYY17" s="38"/>
      <c r="PYZ17" s="38"/>
      <c r="PZA17" s="38"/>
      <c r="PZB17" s="38"/>
      <c r="PZC17" s="38"/>
      <c r="PZD17" s="38"/>
      <c r="PZE17" s="38"/>
      <c r="PZF17" s="38"/>
      <c r="PZG17" s="38"/>
      <c r="PZH17" s="38"/>
      <c r="PZI17" s="38"/>
      <c r="PZJ17" s="38"/>
      <c r="PZK17" s="38"/>
      <c r="PZL17" s="38"/>
      <c r="PZM17" s="38"/>
      <c r="PZN17" s="38"/>
      <c r="PZO17" s="38"/>
      <c r="PZP17" s="38"/>
      <c r="PZQ17" s="38"/>
      <c r="PZR17" s="38"/>
      <c r="PZS17" s="38"/>
      <c r="PZT17" s="38"/>
      <c r="PZU17" s="38"/>
      <c r="PZV17" s="38"/>
      <c r="PZW17" s="38"/>
      <c r="PZX17" s="38"/>
      <c r="PZY17" s="38"/>
      <c r="PZZ17" s="38"/>
      <c r="QAA17" s="38"/>
      <c r="QAB17" s="38"/>
      <c r="QAC17" s="38"/>
      <c r="QAD17" s="38"/>
      <c r="QAE17" s="38"/>
      <c r="QAF17" s="38"/>
      <c r="QAG17" s="38"/>
      <c r="QAH17" s="38"/>
      <c r="QAI17" s="38"/>
      <c r="QAJ17" s="38"/>
      <c r="QAK17" s="38"/>
      <c r="QAL17" s="38"/>
      <c r="QAM17" s="38"/>
      <c r="QAN17" s="38"/>
      <c r="QAO17" s="38"/>
      <c r="QAP17" s="38"/>
      <c r="QAQ17" s="38"/>
      <c r="QAR17" s="38"/>
      <c r="QAS17" s="38"/>
      <c r="QAT17" s="38"/>
      <c r="QAU17" s="38"/>
      <c r="QAV17" s="38"/>
      <c r="QAW17" s="38"/>
      <c r="QAX17" s="38"/>
      <c r="QAY17" s="38"/>
      <c r="QAZ17" s="38"/>
      <c r="QBA17" s="38"/>
      <c r="QBB17" s="38"/>
      <c r="QBC17" s="38"/>
      <c r="QBD17" s="38"/>
      <c r="QBE17" s="38"/>
      <c r="QBF17" s="38"/>
      <c r="QBG17" s="38"/>
      <c r="QBH17" s="38"/>
      <c r="QBI17" s="38"/>
      <c r="QBJ17" s="38"/>
      <c r="QBK17" s="38"/>
      <c r="QBL17" s="38"/>
      <c r="QBM17" s="38"/>
      <c r="QBN17" s="38"/>
      <c r="QBO17" s="38"/>
      <c r="QBP17" s="38"/>
      <c r="QBQ17" s="38"/>
      <c r="QBR17" s="38"/>
      <c r="QBS17" s="38"/>
      <c r="QBT17" s="38"/>
      <c r="QBU17" s="38"/>
      <c r="QBV17" s="38"/>
      <c r="QBW17" s="38"/>
      <c r="QBX17" s="38"/>
      <c r="QBY17" s="38"/>
      <c r="QBZ17" s="38"/>
      <c r="QCA17" s="38"/>
      <c r="QCB17" s="38"/>
      <c r="QCC17" s="38"/>
      <c r="QCD17" s="38"/>
      <c r="QCE17" s="38"/>
      <c r="QCF17" s="38"/>
      <c r="QCG17" s="38"/>
      <c r="QCH17" s="38"/>
      <c r="QCI17" s="38"/>
      <c r="QCJ17" s="38"/>
      <c r="QCK17" s="38"/>
      <c r="QCL17" s="38"/>
      <c r="QCM17" s="38"/>
      <c r="QCN17" s="38"/>
      <c r="QCO17" s="38"/>
      <c r="QCP17" s="38"/>
      <c r="QCQ17" s="38"/>
      <c r="QCR17" s="38"/>
      <c r="QCS17" s="38"/>
      <c r="QCT17" s="38"/>
      <c r="QCU17" s="38"/>
      <c r="QCV17" s="38"/>
      <c r="QCW17" s="38"/>
      <c r="QCX17" s="38"/>
      <c r="QCY17" s="38"/>
      <c r="QCZ17" s="38"/>
      <c r="QDA17" s="38"/>
      <c r="QDB17" s="38"/>
      <c r="QDC17" s="38"/>
      <c r="QDD17" s="38"/>
      <c r="QDE17" s="38"/>
      <c r="QDF17" s="38"/>
      <c r="QDG17" s="38"/>
      <c r="QDH17" s="38"/>
      <c r="QDI17" s="38"/>
      <c r="QDJ17" s="38"/>
      <c r="QDK17" s="38"/>
      <c r="QDL17" s="38"/>
      <c r="QDM17" s="38"/>
      <c r="QDN17" s="38"/>
      <c r="QDO17" s="38"/>
      <c r="QDP17" s="38"/>
      <c r="QDQ17" s="38"/>
      <c r="QDR17" s="38"/>
      <c r="QDS17" s="38"/>
      <c r="QDT17" s="38"/>
      <c r="QDU17" s="38"/>
      <c r="QDV17" s="38"/>
      <c r="QDW17" s="38"/>
      <c r="QDX17" s="38"/>
      <c r="QDY17" s="38"/>
      <c r="QDZ17" s="38"/>
      <c r="QEA17" s="38"/>
      <c r="QEB17" s="38"/>
      <c r="QEC17" s="38"/>
      <c r="QED17" s="38"/>
      <c r="QEE17" s="38"/>
      <c r="QEF17" s="38"/>
      <c r="QEG17" s="38"/>
      <c r="QEH17" s="38"/>
      <c r="QEI17" s="38"/>
      <c r="QEJ17" s="38"/>
      <c r="QEK17" s="38"/>
      <c r="QEL17" s="38"/>
      <c r="QEM17" s="38"/>
      <c r="QEN17" s="38"/>
      <c r="QEO17" s="38"/>
      <c r="QEP17" s="38"/>
      <c r="QEQ17" s="38"/>
      <c r="QER17" s="38"/>
      <c r="QES17" s="38"/>
      <c r="QET17" s="38"/>
      <c r="QEU17" s="38"/>
      <c r="QEV17" s="38"/>
      <c r="QEW17" s="38"/>
      <c r="QEX17" s="38"/>
      <c r="QEY17" s="38"/>
      <c r="QEZ17" s="38"/>
      <c r="QFA17" s="38"/>
      <c r="QFB17" s="38"/>
      <c r="QFC17" s="38"/>
      <c r="QFD17" s="38"/>
      <c r="QFE17" s="38"/>
      <c r="QFF17" s="38"/>
      <c r="QFG17" s="38"/>
      <c r="QFH17" s="38"/>
      <c r="QFI17" s="38"/>
      <c r="QFJ17" s="38"/>
      <c r="QFK17" s="38"/>
      <c r="QFL17" s="38"/>
      <c r="QFM17" s="38"/>
      <c r="QFN17" s="38"/>
      <c r="QFO17" s="38"/>
      <c r="QFP17" s="38"/>
      <c r="QFQ17" s="38"/>
      <c r="QFR17" s="38"/>
      <c r="QFS17" s="38"/>
      <c r="QFT17" s="38"/>
      <c r="QFU17" s="38"/>
      <c r="QFV17" s="38"/>
      <c r="QFW17" s="38"/>
      <c r="QFX17" s="38"/>
      <c r="QFY17" s="38"/>
      <c r="QFZ17" s="38"/>
      <c r="QGA17" s="38"/>
      <c r="QGB17" s="38"/>
      <c r="QGC17" s="38"/>
      <c r="QGD17" s="38"/>
      <c r="QGE17" s="38"/>
      <c r="QGF17" s="38"/>
      <c r="QGG17" s="38"/>
      <c r="QGH17" s="38"/>
      <c r="QGI17" s="38"/>
      <c r="QGJ17" s="38"/>
      <c r="QGK17" s="38"/>
      <c r="QGL17" s="38"/>
      <c r="QGM17" s="38"/>
      <c r="QGN17" s="38"/>
      <c r="QGO17" s="38"/>
      <c r="QGP17" s="38"/>
      <c r="QGQ17" s="38"/>
      <c r="QGR17" s="38"/>
      <c r="QGS17" s="38"/>
      <c r="QGT17" s="38"/>
      <c r="QGU17" s="38"/>
      <c r="QGV17" s="38"/>
      <c r="QGW17" s="38"/>
      <c r="QGX17" s="38"/>
      <c r="QGY17" s="38"/>
      <c r="QGZ17" s="38"/>
      <c r="QHA17" s="38"/>
      <c r="QHB17" s="38"/>
      <c r="QHC17" s="38"/>
      <c r="QHD17" s="38"/>
      <c r="QHE17" s="38"/>
      <c r="QHF17" s="38"/>
      <c r="QHG17" s="38"/>
      <c r="QHH17" s="38"/>
      <c r="QHI17" s="38"/>
      <c r="QHJ17" s="38"/>
      <c r="QHK17" s="38"/>
      <c r="QHL17" s="38"/>
      <c r="QHM17" s="38"/>
      <c r="QHN17" s="38"/>
      <c r="QHO17" s="38"/>
      <c r="QHP17" s="38"/>
      <c r="QHQ17" s="38"/>
      <c r="QHR17" s="38"/>
      <c r="QHS17" s="38"/>
      <c r="QHT17" s="38"/>
      <c r="QHU17" s="38"/>
      <c r="QHV17" s="38"/>
      <c r="QHW17" s="38"/>
      <c r="QHX17" s="38"/>
      <c r="QHY17" s="38"/>
      <c r="QHZ17" s="38"/>
      <c r="QIA17" s="38"/>
      <c r="QIB17" s="38"/>
      <c r="QIC17" s="38"/>
      <c r="QID17" s="38"/>
      <c r="QIE17" s="38"/>
      <c r="QIF17" s="38"/>
      <c r="QIG17" s="38"/>
      <c r="QIH17" s="38"/>
      <c r="QII17" s="38"/>
      <c r="QIJ17" s="38"/>
      <c r="QIK17" s="38"/>
      <c r="QIL17" s="38"/>
      <c r="QIM17" s="38"/>
      <c r="QIN17" s="38"/>
      <c r="QIO17" s="38"/>
      <c r="QIP17" s="38"/>
      <c r="QIQ17" s="38"/>
      <c r="QIR17" s="38"/>
      <c r="QIS17" s="38"/>
      <c r="QIT17" s="38"/>
      <c r="QIU17" s="38"/>
      <c r="QIV17" s="38"/>
      <c r="QIW17" s="38"/>
      <c r="QIX17" s="38"/>
      <c r="QIY17" s="38"/>
      <c r="QIZ17" s="38"/>
      <c r="QJA17" s="38"/>
      <c r="QJB17" s="38"/>
      <c r="QJC17" s="38"/>
      <c r="QJD17" s="38"/>
      <c r="QJE17" s="38"/>
      <c r="QJF17" s="38"/>
      <c r="QJG17" s="38"/>
      <c r="QJH17" s="38"/>
      <c r="QJI17" s="38"/>
      <c r="QJJ17" s="38"/>
      <c r="QJK17" s="38"/>
      <c r="QJL17" s="38"/>
      <c r="QJM17" s="38"/>
      <c r="QJN17" s="38"/>
      <c r="QJO17" s="38"/>
      <c r="QJP17" s="38"/>
      <c r="QJQ17" s="38"/>
      <c r="QJR17" s="38"/>
      <c r="QJS17" s="38"/>
      <c r="QJT17" s="38"/>
      <c r="QJU17" s="38"/>
      <c r="QJV17" s="38"/>
      <c r="QJW17" s="38"/>
      <c r="QJX17" s="38"/>
      <c r="QJY17" s="38"/>
      <c r="QJZ17" s="38"/>
      <c r="QKA17" s="38"/>
      <c r="QKB17" s="38"/>
      <c r="QKC17" s="38"/>
      <c r="QKD17" s="38"/>
      <c r="QKE17" s="38"/>
      <c r="QKF17" s="38"/>
      <c r="QKG17" s="38"/>
      <c r="QKH17" s="38"/>
      <c r="QKI17" s="38"/>
      <c r="QKJ17" s="38"/>
      <c r="QKK17" s="38"/>
      <c r="QKL17" s="38"/>
      <c r="QKM17" s="38"/>
      <c r="QKN17" s="38"/>
      <c r="QKO17" s="38"/>
      <c r="QKP17" s="38"/>
      <c r="QKQ17" s="38"/>
      <c r="QKR17" s="38"/>
      <c r="QKS17" s="38"/>
      <c r="QKT17" s="38"/>
      <c r="QKU17" s="38"/>
      <c r="QKV17" s="38"/>
      <c r="QKW17" s="38"/>
      <c r="QKX17" s="38"/>
      <c r="QKY17" s="38"/>
      <c r="QKZ17" s="38"/>
      <c r="QLA17" s="38"/>
      <c r="QLB17" s="38"/>
      <c r="QLC17" s="38"/>
      <c r="QLD17" s="38"/>
      <c r="QLE17" s="38"/>
      <c r="QLF17" s="38"/>
      <c r="QLG17" s="38"/>
      <c r="QLH17" s="38"/>
      <c r="QLI17" s="38"/>
      <c r="QLJ17" s="38"/>
      <c r="QLK17" s="38"/>
      <c r="QLL17" s="38"/>
      <c r="QLM17" s="38"/>
      <c r="QLN17" s="38"/>
      <c r="QLO17" s="38"/>
      <c r="QLP17" s="38"/>
      <c r="QLQ17" s="38"/>
      <c r="QLR17" s="38"/>
      <c r="QLS17" s="38"/>
      <c r="QLT17" s="38"/>
      <c r="QLU17" s="38"/>
      <c r="QLV17" s="38"/>
      <c r="QLW17" s="38"/>
      <c r="QLX17" s="38"/>
      <c r="QLY17" s="38"/>
      <c r="QLZ17" s="38"/>
      <c r="QMA17" s="38"/>
      <c r="QMB17" s="38"/>
      <c r="QMC17" s="38"/>
      <c r="QMD17" s="38"/>
      <c r="QME17" s="38"/>
      <c r="QMF17" s="38"/>
      <c r="QMG17" s="38"/>
      <c r="QMH17" s="38"/>
      <c r="QMI17" s="38"/>
      <c r="QMJ17" s="38"/>
      <c r="QMK17" s="38"/>
      <c r="QML17" s="38"/>
      <c r="QMM17" s="38"/>
      <c r="QMN17" s="38"/>
      <c r="QMO17" s="38"/>
      <c r="QMP17" s="38"/>
      <c r="QMQ17" s="38"/>
      <c r="QMR17" s="38"/>
      <c r="QMS17" s="38"/>
      <c r="QMT17" s="38"/>
      <c r="QMU17" s="38"/>
      <c r="QMV17" s="38"/>
      <c r="QMW17" s="38"/>
      <c r="QMX17" s="38"/>
      <c r="QMY17" s="38"/>
      <c r="QMZ17" s="38"/>
      <c r="QNA17" s="38"/>
      <c r="QNB17" s="38"/>
      <c r="QNC17" s="38"/>
      <c r="QND17" s="38"/>
      <c r="QNE17" s="38"/>
      <c r="QNF17" s="38"/>
      <c r="QNG17" s="38"/>
      <c r="QNH17" s="38"/>
      <c r="QNI17" s="38"/>
      <c r="QNJ17" s="38"/>
      <c r="QNK17" s="38"/>
      <c r="QNL17" s="38"/>
      <c r="QNM17" s="38"/>
      <c r="QNN17" s="38"/>
      <c r="QNO17" s="38"/>
      <c r="QNP17" s="38"/>
      <c r="QNQ17" s="38"/>
      <c r="QNR17" s="38"/>
      <c r="QNS17" s="38"/>
      <c r="QNT17" s="38"/>
      <c r="QNU17" s="38"/>
      <c r="QNV17" s="38"/>
      <c r="QNW17" s="38"/>
      <c r="QNX17" s="38"/>
      <c r="QNY17" s="38"/>
      <c r="QNZ17" s="38"/>
      <c r="QOA17" s="38"/>
      <c r="QOB17" s="38"/>
      <c r="QOC17" s="38"/>
      <c r="QOD17" s="38"/>
      <c r="QOE17" s="38"/>
      <c r="QOF17" s="38"/>
      <c r="QOG17" s="38"/>
      <c r="QOH17" s="38"/>
      <c r="QOI17" s="38"/>
      <c r="QOJ17" s="38"/>
      <c r="QOK17" s="38"/>
      <c r="QOL17" s="38"/>
      <c r="QOM17" s="38"/>
      <c r="QON17" s="38"/>
      <c r="QOO17" s="38"/>
      <c r="QOP17" s="38"/>
      <c r="QOQ17" s="38"/>
      <c r="QOR17" s="38"/>
      <c r="QOS17" s="38"/>
      <c r="QOT17" s="38"/>
      <c r="QOU17" s="38"/>
      <c r="QOV17" s="38"/>
      <c r="QOW17" s="38"/>
      <c r="QOX17" s="38"/>
      <c r="QOY17" s="38"/>
      <c r="QOZ17" s="38"/>
      <c r="QPA17" s="38"/>
      <c r="QPB17" s="38"/>
      <c r="QPC17" s="38"/>
      <c r="QPD17" s="38"/>
      <c r="QPE17" s="38"/>
      <c r="QPF17" s="38"/>
      <c r="QPG17" s="38"/>
      <c r="QPH17" s="38"/>
      <c r="QPI17" s="38"/>
      <c r="QPJ17" s="38"/>
      <c r="QPK17" s="38"/>
      <c r="QPL17" s="38"/>
      <c r="QPM17" s="38"/>
      <c r="QPN17" s="38"/>
      <c r="QPO17" s="38"/>
      <c r="QPP17" s="38"/>
      <c r="QPQ17" s="38"/>
      <c r="QPR17" s="38"/>
      <c r="QPS17" s="38"/>
      <c r="QPT17" s="38"/>
      <c r="QPU17" s="38"/>
      <c r="QPV17" s="38"/>
      <c r="QPW17" s="38"/>
      <c r="QPX17" s="38"/>
      <c r="QPY17" s="38"/>
      <c r="QPZ17" s="38"/>
      <c r="QQA17" s="38"/>
      <c r="QQB17" s="38"/>
      <c r="QQC17" s="38"/>
      <c r="QQD17" s="38"/>
      <c r="QQE17" s="38"/>
      <c r="QQF17" s="38"/>
      <c r="QQG17" s="38"/>
      <c r="QQH17" s="38"/>
      <c r="QQI17" s="38"/>
      <c r="QQJ17" s="38"/>
      <c r="QQK17" s="38"/>
      <c r="QQL17" s="38"/>
      <c r="QQM17" s="38"/>
      <c r="QQN17" s="38"/>
      <c r="QQO17" s="38"/>
      <c r="QQP17" s="38"/>
      <c r="QQQ17" s="38"/>
      <c r="QQR17" s="38"/>
      <c r="QQS17" s="38"/>
      <c r="QQT17" s="38"/>
      <c r="QQU17" s="38"/>
      <c r="QQV17" s="38"/>
      <c r="QQW17" s="38"/>
      <c r="QQX17" s="38"/>
      <c r="QQY17" s="38"/>
      <c r="QQZ17" s="38"/>
      <c r="QRA17" s="38"/>
      <c r="QRB17" s="38"/>
      <c r="QRC17" s="38"/>
      <c r="QRD17" s="38"/>
      <c r="QRE17" s="38"/>
      <c r="QRF17" s="38"/>
      <c r="QRG17" s="38"/>
      <c r="QRH17" s="38"/>
      <c r="QRI17" s="38"/>
      <c r="QRJ17" s="38"/>
      <c r="QRK17" s="38"/>
      <c r="QRL17" s="38"/>
      <c r="QRM17" s="38"/>
      <c r="QRN17" s="38"/>
      <c r="QRO17" s="38"/>
      <c r="QRP17" s="38"/>
      <c r="QRQ17" s="38"/>
      <c r="QRR17" s="38"/>
      <c r="QRS17" s="38"/>
      <c r="QRT17" s="38"/>
      <c r="QRU17" s="38"/>
      <c r="QRV17" s="38"/>
      <c r="QRW17" s="38"/>
      <c r="QRX17" s="38"/>
      <c r="QRY17" s="38"/>
      <c r="QRZ17" s="38"/>
      <c r="QSA17" s="38"/>
      <c r="QSB17" s="38"/>
      <c r="QSC17" s="38"/>
      <c r="QSD17" s="38"/>
      <c r="QSE17" s="38"/>
      <c r="QSF17" s="38"/>
      <c r="QSG17" s="38"/>
      <c r="QSH17" s="38"/>
      <c r="QSI17" s="38"/>
      <c r="QSJ17" s="38"/>
      <c r="QSK17" s="38"/>
      <c r="QSL17" s="38"/>
      <c r="QSM17" s="38"/>
      <c r="QSN17" s="38"/>
      <c r="QSO17" s="38"/>
      <c r="QSP17" s="38"/>
      <c r="QSQ17" s="38"/>
      <c r="QSR17" s="38"/>
      <c r="QSS17" s="38"/>
      <c r="QST17" s="38"/>
      <c r="QSU17" s="38"/>
      <c r="QSV17" s="38"/>
      <c r="QSW17" s="38"/>
      <c r="QSX17" s="38"/>
      <c r="QSY17" s="38"/>
      <c r="QSZ17" s="38"/>
      <c r="QTA17" s="38"/>
      <c r="QTB17" s="38"/>
      <c r="QTC17" s="38"/>
      <c r="QTD17" s="38"/>
      <c r="QTE17" s="38"/>
      <c r="QTF17" s="38"/>
      <c r="QTG17" s="38"/>
      <c r="QTH17" s="38"/>
      <c r="QTI17" s="38"/>
      <c r="QTJ17" s="38"/>
      <c r="QTK17" s="38"/>
      <c r="QTL17" s="38"/>
      <c r="QTM17" s="38"/>
      <c r="QTN17" s="38"/>
      <c r="QTO17" s="38"/>
      <c r="QTP17" s="38"/>
      <c r="QTQ17" s="38"/>
      <c r="QTR17" s="38"/>
      <c r="QTS17" s="38"/>
      <c r="QTT17" s="38"/>
      <c r="QTU17" s="38"/>
      <c r="QTV17" s="38"/>
      <c r="QTW17" s="38"/>
      <c r="QTX17" s="38"/>
      <c r="QTY17" s="38"/>
      <c r="QTZ17" s="38"/>
      <c r="QUA17" s="38"/>
      <c r="QUB17" s="38"/>
      <c r="QUC17" s="38"/>
      <c r="QUD17" s="38"/>
      <c r="QUE17" s="38"/>
      <c r="QUF17" s="38"/>
      <c r="QUG17" s="38"/>
      <c r="QUH17" s="38"/>
      <c r="QUI17" s="38"/>
      <c r="QUJ17" s="38"/>
      <c r="QUK17" s="38"/>
      <c r="QUL17" s="38"/>
      <c r="QUM17" s="38"/>
      <c r="QUN17" s="38"/>
      <c r="QUO17" s="38"/>
      <c r="QUP17" s="38"/>
      <c r="QUQ17" s="38"/>
      <c r="QUR17" s="38"/>
      <c r="QUS17" s="38"/>
      <c r="QUT17" s="38"/>
      <c r="QUU17" s="38"/>
      <c r="QUV17" s="38"/>
      <c r="QUW17" s="38"/>
      <c r="QUX17" s="38"/>
      <c r="QUY17" s="38"/>
      <c r="QUZ17" s="38"/>
      <c r="QVA17" s="38"/>
      <c r="QVB17" s="38"/>
      <c r="QVC17" s="38"/>
      <c r="QVD17" s="38"/>
      <c r="QVE17" s="38"/>
      <c r="QVF17" s="38"/>
      <c r="QVG17" s="38"/>
      <c r="QVH17" s="38"/>
      <c r="QVI17" s="38"/>
      <c r="QVJ17" s="38"/>
      <c r="QVK17" s="38"/>
      <c r="QVL17" s="38"/>
      <c r="QVM17" s="38"/>
      <c r="QVN17" s="38"/>
      <c r="QVO17" s="38"/>
      <c r="QVP17" s="38"/>
      <c r="QVQ17" s="38"/>
      <c r="QVR17" s="38"/>
      <c r="QVS17" s="38"/>
      <c r="QVT17" s="38"/>
      <c r="QVU17" s="38"/>
      <c r="QVV17" s="38"/>
      <c r="QVW17" s="38"/>
      <c r="QVX17" s="38"/>
      <c r="QVY17" s="38"/>
      <c r="QVZ17" s="38"/>
      <c r="QWA17" s="38"/>
      <c r="QWB17" s="38"/>
      <c r="QWC17" s="38"/>
      <c r="QWD17" s="38"/>
      <c r="QWE17" s="38"/>
      <c r="QWF17" s="38"/>
      <c r="QWG17" s="38"/>
      <c r="QWH17" s="38"/>
      <c r="QWI17" s="38"/>
      <c r="QWJ17" s="38"/>
      <c r="QWK17" s="38"/>
      <c r="QWL17" s="38"/>
      <c r="QWM17" s="38"/>
      <c r="QWN17" s="38"/>
      <c r="QWO17" s="38"/>
      <c r="QWP17" s="38"/>
      <c r="QWQ17" s="38"/>
      <c r="QWR17" s="38"/>
      <c r="QWS17" s="38"/>
      <c r="QWT17" s="38"/>
      <c r="QWU17" s="38"/>
      <c r="QWV17" s="38"/>
      <c r="QWW17" s="38"/>
      <c r="QWX17" s="38"/>
      <c r="QWY17" s="38"/>
      <c r="QWZ17" s="38"/>
      <c r="QXA17" s="38"/>
      <c r="QXB17" s="38"/>
      <c r="QXC17" s="38"/>
      <c r="QXD17" s="38"/>
      <c r="QXE17" s="38"/>
      <c r="QXF17" s="38"/>
      <c r="QXG17" s="38"/>
      <c r="QXH17" s="38"/>
      <c r="QXI17" s="38"/>
      <c r="QXJ17" s="38"/>
      <c r="QXK17" s="38"/>
      <c r="QXL17" s="38"/>
      <c r="QXM17" s="38"/>
      <c r="QXN17" s="38"/>
      <c r="QXO17" s="38"/>
      <c r="QXP17" s="38"/>
      <c r="QXQ17" s="38"/>
      <c r="QXR17" s="38"/>
      <c r="QXS17" s="38"/>
      <c r="QXT17" s="38"/>
      <c r="QXU17" s="38"/>
      <c r="QXV17" s="38"/>
      <c r="QXW17" s="38"/>
      <c r="QXX17" s="38"/>
      <c r="QXY17" s="38"/>
      <c r="QXZ17" s="38"/>
      <c r="QYA17" s="38"/>
      <c r="QYB17" s="38"/>
      <c r="QYC17" s="38"/>
      <c r="QYD17" s="38"/>
      <c r="QYE17" s="38"/>
      <c r="QYF17" s="38"/>
      <c r="QYG17" s="38"/>
      <c r="QYH17" s="38"/>
      <c r="QYI17" s="38"/>
      <c r="QYJ17" s="38"/>
      <c r="QYK17" s="38"/>
      <c r="QYL17" s="38"/>
      <c r="QYM17" s="38"/>
      <c r="QYN17" s="38"/>
      <c r="QYO17" s="38"/>
      <c r="QYP17" s="38"/>
      <c r="QYQ17" s="38"/>
      <c r="QYR17" s="38"/>
      <c r="QYS17" s="38"/>
      <c r="QYT17" s="38"/>
      <c r="QYU17" s="38"/>
      <c r="QYV17" s="38"/>
      <c r="QYW17" s="38"/>
      <c r="QYX17" s="38"/>
      <c r="QYY17" s="38"/>
      <c r="QYZ17" s="38"/>
      <c r="QZA17" s="38"/>
      <c r="QZB17" s="38"/>
      <c r="QZC17" s="38"/>
      <c r="QZD17" s="38"/>
      <c r="QZE17" s="38"/>
      <c r="QZF17" s="38"/>
      <c r="QZG17" s="38"/>
      <c r="QZH17" s="38"/>
      <c r="QZI17" s="38"/>
      <c r="QZJ17" s="38"/>
      <c r="QZK17" s="38"/>
      <c r="QZL17" s="38"/>
      <c r="QZM17" s="38"/>
      <c r="QZN17" s="38"/>
      <c r="QZO17" s="38"/>
      <c r="QZP17" s="38"/>
      <c r="QZQ17" s="38"/>
      <c r="QZR17" s="38"/>
      <c r="QZS17" s="38"/>
      <c r="QZT17" s="38"/>
      <c r="QZU17" s="38"/>
      <c r="QZV17" s="38"/>
      <c r="QZW17" s="38"/>
      <c r="QZX17" s="38"/>
      <c r="QZY17" s="38"/>
      <c r="QZZ17" s="38"/>
      <c r="RAA17" s="38"/>
      <c r="RAB17" s="38"/>
      <c r="RAC17" s="38"/>
      <c r="RAD17" s="38"/>
      <c r="RAE17" s="38"/>
      <c r="RAF17" s="38"/>
      <c r="RAG17" s="38"/>
      <c r="RAH17" s="38"/>
      <c r="RAI17" s="38"/>
      <c r="RAJ17" s="38"/>
      <c r="RAK17" s="38"/>
      <c r="RAL17" s="38"/>
      <c r="RAM17" s="38"/>
      <c r="RAN17" s="38"/>
      <c r="RAO17" s="38"/>
      <c r="RAP17" s="38"/>
      <c r="RAQ17" s="38"/>
      <c r="RAR17" s="38"/>
      <c r="RAS17" s="38"/>
      <c r="RAT17" s="38"/>
      <c r="RAU17" s="38"/>
      <c r="RAV17" s="38"/>
      <c r="RAW17" s="38"/>
      <c r="RAX17" s="38"/>
      <c r="RAY17" s="38"/>
      <c r="RAZ17" s="38"/>
      <c r="RBA17" s="38"/>
      <c r="RBB17" s="38"/>
      <c r="RBC17" s="38"/>
      <c r="RBD17" s="38"/>
      <c r="RBE17" s="38"/>
      <c r="RBF17" s="38"/>
      <c r="RBG17" s="38"/>
      <c r="RBH17" s="38"/>
      <c r="RBI17" s="38"/>
      <c r="RBJ17" s="38"/>
      <c r="RBK17" s="38"/>
      <c r="RBL17" s="38"/>
      <c r="RBM17" s="38"/>
      <c r="RBN17" s="38"/>
      <c r="RBO17" s="38"/>
      <c r="RBP17" s="38"/>
      <c r="RBQ17" s="38"/>
      <c r="RBR17" s="38"/>
      <c r="RBS17" s="38"/>
      <c r="RBT17" s="38"/>
      <c r="RBU17" s="38"/>
      <c r="RBV17" s="38"/>
      <c r="RBW17" s="38"/>
      <c r="RBX17" s="38"/>
      <c r="RBY17" s="38"/>
      <c r="RBZ17" s="38"/>
      <c r="RCA17" s="38"/>
      <c r="RCB17" s="38"/>
      <c r="RCC17" s="38"/>
      <c r="RCD17" s="38"/>
      <c r="RCE17" s="38"/>
      <c r="RCF17" s="38"/>
      <c r="RCG17" s="38"/>
      <c r="RCH17" s="38"/>
      <c r="RCI17" s="38"/>
      <c r="RCJ17" s="38"/>
      <c r="RCK17" s="38"/>
      <c r="RCL17" s="38"/>
      <c r="RCM17" s="38"/>
      <c r="RCN17" s="38"/>
      <c r="RCO17" s="38"/>
      <c r="RCP17" s="38"/>
      <c r="RCQ17" s="38"/>
      <c r="RCR17" s="38"/>
      <c r="RCS17" s="38"/>
      <c r="RCT17" s="38"/>
      <c r="RCU17" s="38"/>
      <c r="RCV17" s="38"/>
      <c r="RCW17" s="38"/>
      <c r="RCX17" s="38"/>
      <c r="RCY17" s="38"/>
      <c r="RCZ17" s="38"/>
      <c r="RDA17" s="38"/>
      <c r="RDB17" s="38"/>
      <c r="RDC17" s="38"/>
      <c r="RDD17" s="38"/>
      <c r="RDE17" s="38"/>
      <c r="RDF17" s="38"/>
      <c r="RDG17" s="38"/>
      <c r="RDH17" s="38"/>
      <c r="RDI17" s="38"/>
      <c r="RDJ17" s="38"/>
      <c r="RDK17" s="38"/>
      <c r="RDL17" s="38"/>
      <c r="RDM17" s="38"/>
      <c r="RDN17" s="38"/>
      <c r="RDO17" s="38"/>
      <c r="RDP17" s="38"/>
      <c r="RDQ17" s="38"/>
      <c r="RDR17" s="38"/>
      <c r="RDS17" s="38"/>
      <c r="RDT17" s="38"/>
      <c r="RDU17" s="38"/>
      <c r="RDV17" s="38"/>
      <c r="RDW17" s="38"/>
      <c r="RDX17" s="38"/>
      <c r="RDY17" s="38"/>
      <c r="RDZ17" s="38"/>
      <c r="REA17" s="38"/>
      <c r="REB17" s="38"/>
      <c r="REC17" s="38"/>
      <c r="RED17" s="38"/>
      <c r="REE17" s="38"/>
      <c r="REF17" s="38"/>
      <c r="REG17" s="38"/>
      <c r="REH17" s="38"/>
      <c r="REI17" s="38"/>
      <c r="REJ17" s="38"/>
      <c r="REK17" s="38"/>
      <c r="REL17" s="38"/>
      <c r="REM17" s="38"/>
      <c r="REN17" s="38"/>
      <c r="REO17" s="38"/>
      <c r="REP17" s="38"/>
      <c r="REQ17" s="38"/>
      <c r="RER17" s="38"/>
      <c r="RES17" s="38"/>
      <c r="RET17" s="38"/>
      <c r="REU17" s="38"/>
      <c r="REV17" s="38"/>
      <c r="REW17" s="38"/>
      <c r="REX17" s="38"/>
      <c r="REY17" s="38"/>
      <c r="REZ17" s="38"/>
      <c r="RFA17" s="38"/>
      <c r="RFB17" s="38"/>
      <c r="RFC17" s="38"/>
      <c r="RFD17" s="38"/>
      <c r="RFE17" s="38"/>
      <c r="RFF17" s="38"/>
      <c r="RFG17" s="38"/>
      <c r="RFH17" s="38"/>
      <c r="RFI17" s="38"/>
      <c r="RFJ17" s="38"/>
      <c r="RFK17" s="38"/>
      <c r="RFL17" s="38"/>
      <c r="RFM17" s="38"/>
      <c r="RFN17" s="38"/>
      <c r="RFO17" s="38"/>
      <c r="RFP17" s="38"/>
      <c r="RFQ17" s="38"/>
      <c r="RFR17" s="38"/>
      <c r="RFS17" s="38"/>
      <c r="RFT17" s="38"/>
      <c r="RFU17" s="38"/>
      <c r="RFV17" s="38"/>
      <c r="RFW17" s="38"/>
      <c r="RFX17" s="38"/>
      <c r="RFY17" s="38"/>
      <c r="RFZ17" s="38"/>
      <c r="RGA17" s="38"/>
      <c r="RGB17" s="38"/>
      <c r="RGC17" s="38"/>
      <c r="RGD17" s="38"/>
      <c r="RGE17" s="38"/>
      <c r="RGF17" s="38"/>
      <c r="RGG17" s="38"/>
      <c r="RGH17" s="38"/>
      <c r="RGI17" s="38"/>
      <c r="RGJ17" s="38"/>
      <c r="RGK17" s="38"/>
      <c r="RGL17" s="38"/>
      <c r="RGM17" s="38"/>
      <c r="RGN17" s="38"/>
      <c r="RGO17" s="38"/>
      <c r="RGP17" s="38"/>
      <c r="RGQ17" s="38"/>
      <c r="RGR17" s="38"/>
      <c r="RGS17" s="38"/>
      <c r="RGT17" s="38"/>
      <c r="RGU17" s="38"/>
      <c r="RGV17" s="38"/>
      <c r="RGW17" s="38"/>
      <c r="RGX17" s="38"/>
      <c r="RGY17" s="38"/>
      <c r="RGZ17" s="38"/>
      <c r="RHA17" s="38"/>
      <c r="RHB17" s="38"/>
      <c r="RHC17" s="38"/>
      <c r="RHD17" s="38"/>
      <c r="RHE17" s="38"/>
      <c r="RHF17" s="38"/>
      <c r="RHG17" s="38"/>
      <c r="RHH17" s="38"/>
      <c r="RHI17" s="38"/>
      <c r="RHJ17" s="38"/>
      <c r="RHK17" s="38"/>
      <c r="RHL17" s="38"/>
      <c r="RHM17" s="38"/>
      <c r="RHN17" s="38"/>
      <c r="RHO17" s="38"/>
      <c r="RHP17" s="38"/>
      <c r="RHQ17" s="38"/>
      <c r="RHR17" s="38"/>
      <c r="RHS17" s="38"/>
      <c r="RHT17" s="38"/>
      <c r="RHU17" s="38"/>
      <c r="RHV17" s="38"/>
      <c r="RHW17" s="38"/>
      <c r="RHX17" s="38"/>
      <c r="RHY17" s="38"/>
      <c r="RHZ17" s="38"/>
      <c r="RIA17" s="38"/>
      <c r="RIB17" s="38"/>
      <c r="RIC17" s="38"/>
      <c r="RID17" s="38"/>
      <c r="RIE17" s="38"/>
      <c r="RIF17" s="38"/>
      <c r="RIG17" s="38"/>
      <c r="RIH17" s="38"/>
      <c r="RII17" s="38"/>
      <c r="RIJ17" s="38"/>
      <c r="RIK17" s="38"/>
      <c r="RIL17" s="38"/>
      <c r="RIM17" s="38"/>
      <c r="RIN17" s="38"/>
      <c r="RIO17" s="38"/>
      <c r="RIP17" s="38"/>
      <c r="RIQ17" s="38"/>
      <c r="RIR17" s="38"/>
      <c r="RIS17" s="38"/>
      <c r="RIT17" s="38"/>
      <c r="RIU17" s="38"/>
      <c r="RIV17" s="38"/>
      <c r="RIW17" s="38"/>
      <c r="RIX17" s="38"/>
      <c r="RIY17" s="38"/>
      <c r="RIZ17" s="38"/>
      <c r="RJA17" s="38"/>
      <c r="RJB17" s="38"/>
      <c r="RJC17" s="38"/>
      <c r="RJD17" s="38"/>
      <c r="RJE17" s="38"/>
      <c r="RJF17" s="38"/>
      <c r="RJG17" s="38"/>
      <c r="RJH17" s="38"/>
      <c r="RJI17" s="38"/>
      <c r="RJJ17" s="38"/>
      <c r="RJK17" s="38"/>
      <c r="RJL17" s="38"/>
      <c r="RJM17" s="38"/>
      <c r="RJN17" s="38"/>
      <c r="RJO17" s="38"/>
      <c r="RJP17" s="38"/>
      <c r="RJQ17" s="38"/>
      <c r="RJR17" s="38"/>
      <c r="RJS17" s="38"/>
      <c r="RJT17" s="38"/>
      <c r="RJU17" s="38"/>
      <c r="RJV17" s="38"/>
      <c r="RJW17" s="38"/>
      <c r="RJX17" s="38"/>
      <c r="RJY17" s="38"/>
      <c r="RJZ17" s="38"/>
      <c r="RKA17" s="38"/>
      <c r="RKB17" s="38"/>
      <c r="RKC17" s="38"/>
      <c r="RKD17" s="38"/>
      <c r="RKE17" s="38"/>
      <c r="RKF17" s="38"/>
      <c r="RKG17" s="38"/>
      <c r="RKH17" s="38"/>
      <c r="RKI17" s="38"/>
      <c r="RKJ17" s="38"/>
      <c r="RKK17" s="38"/>
      <c r="RKL17" s="38"/>
      <c r="RKM17" s="38"/>
      <c r="RKN17" s="38"/>
      <c r="RKO17" s="38"/>
      <c r="RKP17" s="38"/>
      <c r="RKQ17" s="38"/>
      <c r="RKR17" s="38"/>
      <c r="RKS17" s="38"/>
      <c r="RKT17" s="38"/>
      <c r="RKU17" s="38"/>
      <c r="RKV17" s="38"/>
      <c r="RKW17" s="38"/>
      <c r="RKX17" s="38"/>
      <c r="RKY17" s="38"/>
      <c r="RKZ17" s="38"/>
      <c r="RLA17" s="38"/>
      <c r="RLB17" s="38"/>
      <c r="RLC17" s="38"/>
      <c r="RLD17" s="38"/>
      <c r="RLE17" s="38"/>
      <c r="RLF17" s="38"/>
      <c r="RLG17" s="38"/>
      <c r="RLH17" s="38"/>
      <c r="RLI17" s="38"/>
      <c r="RLJ17" s="38"/>
      <c r="RLK17" s="38"/>
      <c r="RLL17" s="38"/>
      <c r="RLM17" s="38"/>
      <c r="RLN17" s="38"/>
      <c r="RLO17" s="38"/>
      <c r="RLP17" s="38"/>
      <c r="RLQ17" s="38"/>
      <c r="RLR17" s="38"/>
      <c r="RLS17" s="38"/>
      <c r="RLT17" s="38"/>
      <c r="RLU17" s="38"/>
      <c r="RLV17" s="38"/>
      <c r="RLW17" s="38"/>
      <c r="RLX17" s="38"/>
      <c r="RLY17" s="38"/>
      <c r="RLZ17" s="38"/>
      <c r="RMA17" s="38"/>
      <c r="RMB17" s="38"/>
      <c r="RMC17" s="38"/>
      <c r="RMD17" s="38"/>
      <c r="RME17" s="38"/>
      <c r="RMF17" s="38"/>
      <c r="RMG17" s="38"/>
      <c r="RMH17" s="38"/>
      <c r="RMI17" s="38"/>
      <c r="RMJ17" s="38"/>
      <c r="RMK17" s="38"/>
      <c r="RML17" s="38"/>
      <c r="RMM17" s="38"/>
      <c r="RMN17" s="38"/>
      <c r="RMO17" s="38"/>
      <c r="RMP17" s="38"/>
      <c r="RMQ17" s="38"/>
      <c r="RMR17" s="38"/>
      <c r="RMS17" s="38"/>
      <c r="RMT17" s="38"/>
      <c r="RMU17" s="38"/>
      <c r="RMV17" s="38"/>
      <c r="RMW17" s="38"/>
      <c r="RMX17" s="38"/>
      <c r="RMY17" s="38"/>
      <c r="RMZ17" s="38"/>
      <c r="RNA17" s="38"/>
      <c r="RNB17" s="38"/>
      <c r="RNC17" s="38"/>
      <c r="RND17" s="38"/>
      <c r="RNE17" s="38"/>
      <c r="RNF17" s="38"/>
      <c r="RNG17" s="38"/>
      <c r="RNH17" s="38"/>
      <c r="RNI17" s="38"/>
      <c r="RNJ17" s="38"/>
      <c r="RNK17" s="38"/>
      <c r="RNL17" s="38"/>
      <c r="RNM17" s="38"/>
      <c r="RNN17" s="38"/>
      <c r="RNO17" s="38"/>
      <c r="RNP17" s="38"/>
      <c r="RNQ17" s="38"/>
      <c r="RNR17" s="38"/>
      <c r="RNS17" s="38"/>
      <c r="RNT17" s="38"/>
      <c r="RNU17" s="38"/>
      <c r="RNV17" s="38"/>
      <c r="RNW17" s="38"/>
      <c r="RNX17" s="38"/>
      <c r="RNY17" s="38"/>
      <c r="RNZ17" s="38"/>
      <c r="ROA17" s="38"/>
      <c r="ROB17" s="38"/>
      <c r="ROC17" s="38"/>
      <c r="ROD17" s="38"/>
      <c r="ROE17" s="38"/>
      <c r="ROF17" s="38"/>
      <c r="ROG17" s="38"/>
      <c r="ROH17" s="38"/>
      <c r="ROI17" s="38"/>
      <c r="ROJ17" s="38"/>
      <c r="ROK17" s="38"/>
      <c r="ROL17" s="38"/>
      <c r="ROM17" s="38"/>
      <c r="RON17" s="38"/>
      <c r="ROO17" s="38"/>
      <c r="ROP17" s="38"/>
      <c r="ROQ17" s="38"/>
      <c r="ROR17" s="38"/>
      <c r="ROS17" s="38"/>
      <c r="ROT17" s="38"/>
      <c r="ROU17" s="38"/>
      <c r="ROV17" s="38"/>
      <c r="ROW17" s="38"/>
      <c r="ROX17" s="38"/>
      <c r="ROY17" s="38"/>
      <c r="ROZ17" s="38"/>
      <c r="RPA17" s="38"/>
      <c r="RPB17" s="38"/>
      <c r="RPC17" s="38"/>
      <c r="RPD17" s="38"/>
      <c r="RPE17" s="38"/>
      <c r="RPF17" s="38"/>
      <c r="RPG17" s="38"/>
      <c r="RPH17" s="38"/>
      <c r="RPI17" s="38"/>
      <c r="RPJ17" s="38"/>
      <c r="RPK17" s="38"/>
      <c r="RPL17" s="38"/>
      <c r="RPM17" s="38"/>
      <c r="RPN17" s="38"/>
      <c r="RPO17" s="38"/>
      <c r="RPP17" s="38"/>
      <c r="RPQ17" s="38"/>
      <c r="RPR17" s="38"/>
      <c r="RPS17" s="38"/>
      <c r="RPT17" s="38"/>
      <c r="RPU17" s="38"/>
      <c r="RPV17" s="38"/>
      <c r="RPW17" s="38"/>
      <c r="RPX17" s="38"/>
      <c r="RPY17" s="38"/>
      <c r="RPZ17" s="38"/>
      <c r="RQA17" s="38"/>
      <c r="RQB17" s="38"/>
      <c r="RQC17" s="38"/>
      <c r="RQD17" s="38"/>
      <c r="RQE17" s="38"/>
      <c r="RQF17" s="38"/>
      <c r="RQG17" s="38"/>
      <c r="RQH17" s="38"/>
      <c r="RQI17" s="38"/>
      <c r="RQJ17" s="38"/>
      <c r="RQK17" s="38"/>
      <c r="RQL17" s="38"/>
      <c r="RQM17" s="38"/>
      <c r="RQN17" s="38"/>
      <c r="RQO17" s="38"/>
      <c r="RQP17" s="38"/>
      <c r="RQQ17" s="38"/>
      <c r="RQR17" s="38"/>
      <c r="RQS17" s="38"/>
      <c r="RQT17" s="38"/>
      <c r="RQU17" s="38"/>
      <c r="RQV17" s="38"/>
      <c r="RQW17" s="38"/>
      <c r="RQX17" s="38"/>
      <c r="RQY17" s="38"/>
      <c r="RQZ17" s="38"/>
      <c r="RRA17" s="38"/>
      <c r="RRB17" s="38"/>
      <c r="RRC17" s="38"/>
      <c r="RRD17" s="38"/>
      <c r="RRE17" s="38"/>
      <c r="RRF17" s="38"/>
      <c r="RRG17" s="38"/>
      <c r="RRH17" s="38"/>
      <c r="RRI17" s="38"/>
      <c r="RRJ17" s="38"/>
      <c r="RRK17" s="38"/>
      <c r="RRL17" s="38"/>
      <c r="RRM17" s="38"/>
      <c r="RRN17" s="38"/>
      <c r="RRO17" s="38"/>
      <c r="RRP17" s="38"/>
      <c r="RRQ17" s="38"/>
      <c r="RRR17" s="38"/>
      <c r="RRS17" s="38"/>
      <c r="RRT17" s="38"/>
      <c r="RRU17" s="38"/>
      <c r="RRV17" s="38"/>
      <c r="RRW17" s="38"/>
      <c r="RRX17" s="38"/>
      <c r="RRY17" s="38"/>
      <c r="RRZ17" s="38"/>
      <c r="RSA17" s="38"/>
      <c r="RSB17" s="38"/>
      <c r="RSC17" s="38"/>
      <c r="RSD17" s="38"/>
      <c r="RSE17" s="38"/>
      <c r="RSF17" s="38"/>
      <c r="RSG17" s="38"/>
      <c r="RSH17" s="38"/>
      <c r="RSI17" s="38"/>
      <c r="RSJ17" s="38"/>
      <c r="RSK17" s="38"/>
      <c r="RSL17" s="38"/>
      <c r="RSM17" s="38"/>
      <c r="RSN17" s="38"/>
      <c r="RSO17" s="38"/>
      <c r="RSP17" s="38"/>
      <c r="RSQ17" s="38"/>
      <c r="RSR17" s="38"/>
      <c r="RSS17" s="38"/>
      <c r="RST17" s="38"/>
      <c r="RSU17" s="38"/>
      <c r="RSV17" s="38"/>
      <c r="RSW17" s="38"/>
      <c r="RSX17" s="38"/>
      <c r="RSY17" s="38"/>
      <c r="RSZ17" s="38"/>
      <c r="RTA17" s="38"/>
      <c r="RTB17" s="38"/>
      <c r="RTC17" s="38"/>
      <c r="RTD17" s="38"/>
      <c r="RTE17" s="38"/>
      <c r="RTF17" s="38"/>
      <c r="RTG17" s="38"/>
      <c r="RTH17" s="38"/>
      <c r="RTI17" s="38"/>
      <c r="RTJ17" s="38"/>
      <c r="RTK17" s="38"/>
      <c r="RTL17" s="38"/>
      <c r="RTM17" s="38"/>
      <c r="RTN17" s="38"/>
      <c r="RTO17" s="38"/>
      <c r="RTP17" s="38"/>
      <c r="RTQ17" s="38"/>
      <c r="RTR17" s="38"/>
      <c r="RTS17" s="38"/>
      <c r="RTT17" s="38"/>
      <c r="RTU17" s="38"/>
      <c r="RTV17" s="38"/>
      <c r="RTW17" s="38"/>
      <c r="RTX17" s="38"/>
      <c r="RTY17" s="38"/>
      <c r="RTZ17" s="38"/>
      <c r="RUA17" s="38"/>
      <c r="RUB17" s="38"/>
      <c r="RUC17" s="38"/>
      <c r="RUD17" s="38"/>
      <c r="RUE17" s="38"/>
      <c r="RUF17" s="38"/>
      <c r="RUG17" s="38"/>
      <c r="RUH17" s="38"/>
      <c r="RUI17" s="38"/>
      <c r="RUJ17" s="38"/>
      <c r="RUK17" s="38"/>
      <c r="RUL17" s="38"/>
      <c r="RUM17" s="38"/>
      <c r="RUN17" s="38"/>
      <c r="RUO17" s="38"/>
      <c r="RUP17" s="38"/>
      <c r="RUQ17" s="38"/>
      <c r="RUR17" s="38"/>
      <c r="RUS17" s="38"/>
      <c r="RUT17" s="38"/>
      <c r="RUU17" s="38"/>
      <c r="RUV17" s="38"/>
      <c r="RUW17" s="38"/>
      <c r="RUX17" s="38"/>
      <c r="RUY17" s="38"/>
      <c r="RUZ17" s="38"/>
      <c r="RVA17" s="38"/>
      <c r="RVB17" s="38"/>
      <c r="RVC17" s="38"/>
      <c r="RVD17" s="38"/>
      <c r="RVE17" s="38"/>
      <c r="RVF17" s="38"/>
      <c r="RVG17" s="38"/>
      <c r="RVH17" s="38"/>
      <c r="RVI17" s="38"/>
      <c r="RVJ17" s="38"/>
      <c r="RVK17" s="38"/>
      <c r="RVL17" s="38"/>
      <c r="RVM17" s="38"/>
      <c r="RVN17" s="38"/>
      <c r="RVO17" s="38"/>
      <c r="RVP17" s="38"/>
      <c r="RVQ17" s="38"/>
      <c r="RVR17" s="38"/>
      <c r="RVS17" s="38"/>
      <c r="RVT17" s="38"/>
      <c r="RVU17" s="38"/>
      <c r="RVV17" s="38"/>
      <c r="RVW17" s="38"/>
      <c r="RVX17" s="38"/>
      <c r="RVY17" s="38"/>
      <c r="RVZ17" s="38"/>
      <c r="RWA17" s="38"/>
      <c r="RWB17" s="38"/>
      <c r="RWC17" s="38"/>
      <c r="RWD17" s="38"/>
      <c r="RWE17" s="38"/>
      <c r="RWF17" s="38"/>
      <c r="RWG17" s="38"/>
      <c r="RWH17" s="38"/>
      <c r="RWI17" s="38"/>
      <c r="RWJ17" s="38"/>
      <c r="RWK17" s="38"/>
      <c r="RWL17" s="38"/>
      <c r="RWM17" s="38"/>
      <c r="RWN17" s="38"/>
      <c r="RWO17" s="38"/>
      <c r="RWP17" s="38"/>
      <c r="RWQ17" s="38"/>
      <c r="RWR17" s="38"/>
      <c r="RWS17" s="38"/>
      <c r="RWT17" s="38"/>
      <c r="RWU17" s="38"/>
      <c r="RWV17" s="38"/>
      <c r="RWW17" s="38"/>
      <c r="RWX17" s="38"/>
      <c r="RWY17" s="38"/>
      <c r="RWZ17" s="38"/>
      <c r="RXA17" s="38"/>
      <c r="RXB17" s="38"/>
      <c r="RXC17" s="38"/>
      <c r="RXD17" s="38"/>
      <c r="RXE17" s="38"/>
      <c r="RXF17" s="38"/>
      <c r="RXG17" s="38"/>
      <c r="RXH17" s="38"/>
      <c r="RXI17" s="38"/>
      <c r="RXJ17" s="38"/>
      <c r="RXK17" s="38"/>
      <c r="RXL17" s="38"/>
      <c r="RXM17" s="38"/>
      <c r="RXN17" s="38"/>
      <c r="RXO17" s="38"/>
      <c r="RXP17" s="38"/>
      <c r="RXQ17" s="38"/>
      <c r="RXR17" s="38"/>
      <c r="RXS17" s="38"/>
      <c r="RXT17" s="38"/>
      <c r="RXU17" s="38"/>
      <c r="RXV17" s="38"/>
      <c r="RXW17" s="38"/>
      <c r="RXX17" s="38"/>
      <c r="RXY17" s="38"/>
      <c r="RXZ17" s="38"/>
      <c r="RYA17" s="38"/>
      <c r="RYB17" s="38"/>
      <c r="RYC17" s="38"/>
      <c r="RYD17" s="38"/>
      <c r="RYE17" s="38"/>
      <c r="RYF17" s="38"/>
      <c r="RYG17" s="38"/>
      <c r="RYH17" s="38"/>
      <c r="RYI17" s="38"/>
      <c r="RYJ17" s="38"/>
      <c r="RYK17" s="38"/>
      <c r="RYL17" s="38"/>
      <c r="RYM17" s="38"/>
      <c r="RYN17" s="38"/>
      <c r="RYO17" s="38"/>
      <c r="RYP17" s="38"/>
      <c r="RYQ17" s="38"/>
      <c r="RYR17" s="38"/>
      <c r="RYS17" s="38"/>
      <c r="RYT17" s="38"/>
      <c r="RYU17" s="38"/>
      <c r="RYV17" s="38"/>
      <c r="RYW17" s="38"/>
      <c r="RYX17" s="38"/>
      <c r="RYY17" s="38"/>
      <c r="RYZ17" s="38"/>
      <c r="RZA17" s="38"/>
      <c r="RZB17" s="38"/>
      <c r="RZC17" s="38"/>
      <c r="RZD17" s="38"/>
      <c r="RZE17" s="38"/>
      <c r="RZF17" s="38"/>
      <c r="RZG17" s="38"/>
      <c r="RZH17" s="38"/>
      <c r="RZI17" s="38"/>
      <c r="RZJ17" s="38"/>
      <c r="RZK17" s="38"/>
      <c r="RZL17" s="38"/>
      <c r="RZM17" s="38"/>
      <c r="RZN17" s="38"/>
      <c r="RZO17" s="38"/>
      <c r="RZP17" s="38"/>
      <c r="RZQ17" s="38"/>
      <c r="RZR17" s="38"/>
      <c r="RZS17" s="38"/>
      <c r="RZT17" s="38"/>
      <c r="RZU17" s="38"/>
      <c r="RZV17" s="38"/>
      <c r="RZW17" s="38"/>
      <c r="RZX17" s="38"/>
      <c r="RZY17" s="38"/>
      <c r="RZZ17" s="38"/>
      <c r="SAA17" s="38"/>
      <c r="SAB17" s="38"/>
      <c r="SAC17" s="38"/>
      <c r="SAD17" s="38"/>
      <c r="SAE17" s="38"/>
      <c r="SAF17" s="38"/>
      <c r="SAG17" s="38"/>
      <c r="SAH17" s="38"/>
      <c r="SAI17" s="38"/>
      <c r="SAJ17" s="38"/>
      <c r="SAK17" s="38"/>
      <c r="SAL17" s="38"/>
      <c r="SAM17" s="38"/>
      <c r="SAN17" s="38"/>
      <c r="SAO17" s="38"/>
      <c r="SAP17" s="38"/>
      <c r="SAQ17" s="38"/>
      <c r="SAR17" s="38"/>
      <c r="SAS17" s="38"/>
      <c r="SAT17" s="38"/>
      <c r="SAU17" s="38"/>
      <c r="SAV17" s="38"/>
      <c r="SAW17" s="38"/>
      <c r="SAX17" s="38"/>
      <c r="SAY17" s="38"/>
      <c r="SAZ17" s="38"/>
      <c r="SBA17" s="38"/>
      <c r="SBB17" s="38"/>
      <c r="SBC17" s="38"/>
      <c r="SBD17" s="38"/>
      <c r="SBE17" s="38"/>
      <c r="SBF17" s="38"/>
      <c r="SBG17" s="38"/>
      <c r="SBH17" s="38"/>
      <c r="SBI17" s="38"/>
      <c r="SBJ17" s="38"/>
      <c r="SBK17" s="38"/>
      <c r="SBL17" s="38"/>
      <c r="SBM17" s="38"/>
      <c r="SBN17" s="38"/>
      <c r="SBO17" s="38"/>
      <c r="SBP17" s="38"/>
      <c r="SBQ17" s="38"/>
      <c r="SBR17" s="38"/>
      <c r="SBS17" s="38"/>
      <c r="SBT17" s="38"/>
      <c r="SBU17" s="38"/>
      <c r="SBV17" s="38"/>
      <c r="SBW17" s="38"/>
      <c r="SBX17" s="38"/>
      <c r="SBY17" s="38"/>
      <c r="SBZ17" s="38"/>
      <c r="SCA17" s="38"/>
      <c r="SCB17" s="38"/>
      <c r="SCC17" s="38"/>
      <c r="SCD17" s="38"/>
      <c r="SCE17" s="38"/>
      <c r="SCF17" s="38"/>
      <c r="SCG17" s="38"/>
      <c r="SCH17" s="38"/>
      <c r="SCI17" s="38"/>
      <c r="SCJ17" s="38"/>
      <c r="SCK17" s="38"/>
      <c r="SCL17" s="38"/>
      <c r="SCM17" s="38"/>
      <c r="SCN17" s="38"/>
      <c r="SCO17" s="38"/>
      <c r="SCP17" s="38"/>
      <c r="SCQ17" s="38"/>
      <c r="SCR17" s="38"/>
      <c r="SCS17" s="38"/>
      <c r="SCT17" s="38"/>
      <c r="SCU17" s="38"/>
      <c r="SCV17" s="38"/>
      <c r="SCW17" s="38"/>
      <c r="SCX17" s="38"/>
      <c r="SCY17" s="38"/>
      <c r="SCZ17" s="38"/>
      <c r="SDA17" s="38"/>
      <c r="SDB17" s="38"/>
      <c r="SDC17" s="38"/>
      <c r="SDD17" s="38"/>
      <c r="SDE17" s="38"/>
      <c r="SDF17" s="38"/>
      <c r="SDG17" s="38"/>
      <c r="SDH17" s="38"/>
      <c r="SDI17" s="38"/>
      <c r="SDJ17" s="38"/>
      <c r="SDK17" s="38"/>
      <c r="SDL17" s="38"/>
      <c r="SDM17" s="38"/>
      <c r="SDN17" s="38"/>
      <c r="SDO17" s="38"/>
      <c r="SDP17" s="38"/>
      <c r="SDQ17" s="38"/>
      <c r="SDR17" s="38"/>
      <c r="SDS17" s="38"/>
      <c r="SDT17" s="38"/>
      <c r="SDU17" s="38"/>
      <c r="SDV17" s="38"/>
      <c r="SDW17" s="38"/>
      <c r="SDX17" s="38"/>
      <c r="SDY17" s="38"/>
      <c r="SDZ17" s="38"/>
      <c r="SEA17" s="38"/>
      <c r="SEB17" s="38"/>
      <c r="SEC17" s="38"/>
      <c r="SED17" s="38"/>
      <c r="SEE17" s="38"/>
      <c r="SEF17" s="38"/>
      <c r="SEG17" s="38"/>
      <c r="SEH17" s="38"/>
      <c r="SEI17" s="38"/>
      <c r="SEJ17" s="38"/>
      <c r="SEK17" s="38"/>
      <c r="SEL17" s="38"/>
      <c r="SEM17" s="38"/>
      <c r="SEN17" s="38"/>
      <c r="SEO17" s="38"/>
      <c r="SEP17" s="38"/>
      <c r="SEQ17" s="38"/>
      <c r="SER17" s="38"/>
      <c r="SES17" s="38"/>
      <c r="SET17" s="38"/>
      <c r="SEU17" s="38"/>
      <c r="SEV17" s="38"/>
      <c r="SEW17" s="38"/>
      <c r="SEX17" s="38"/>
      <c r="SEY17" s="38"/>
      <c r="SEZ17" s="38"/>
      <c r="SFA17" s="38"/>
      <c r="SFB17" s="38"/>
      <c r="SFC17" s="38"/>
      <c r="SFD17" s="38"/>
      <c r="SFE17" s="38"/>
      <c r="SFF17" s="38"/>
      <c r="SFG17" s="38"/>
      <c r="SFH17" s="38"/>
      <c r="SFI17" s="38"/>
      <c r="SFJ17" s="38"/>
      <c r="SFK17" s="38"/>
      <c r="SFL17" s="38"/>
      <c r="SFM17" s="38"/>
      <c r="SFN17" s="38"/>
      <c r="SFO17" s="38"/>
      <c r="SFP17" s="38"/>
      <c r="SFQ17" s="38"/>
      <c r="SFR17" s="38"/>
      <c r="SFS17" s="38"/>
      <c r="SFT17" s="38"/>
      <c r="SFU17" s="38"/>
      <c r="SFV17" s="38"/>
      <c r="SFW17" s="38"/>
      <c r="SFX17" s="38"/>
      <c r="SFY17" s="38"/>
      <c r="SFZ17" s="38"/>
      <c r="SGA17" s="38"/>
      <c r="SGB17" s="38"/>
      <c r="SGC17" s="38"/>
      <c r="SGD17" s="38"/>
      <c r="SGE17" s="38"/>
      <c r="SGF17" s="38"/>
      <c r="SGG17" s="38"/>
      <c r="SGH17" s="38"/>
      <c r="SGI17" s="38"/>
      <c r="SGJ17" s="38"/>
      <c r="SGK17" s="38"/>
      <c r="SGL17" s="38"/>
      <c r="SGM17" s="38"/>
      <c r="SGN17" s="38"/>
      <c r="SGO17" s="38"/>
      <c r="SGP17" s="38"/>
      <c r="SGQ17" s="38"/>
      <c r="SGR17" s="38"/>
      <c r="SGS17" s="38"/>
      <c r="SGT17" s="38"/>
      <c r="SGU17" s="38"/>
      <c r="SGV17" s="38"/>
      <c r="SGW17" s="38"/>
      <c r="SGX17" s="38"/>
      <c r="SGY17" s="38"/>
      <c r="SGZ17" s="38"/>
      <c r="SHA17" s="38"/>
      <c r="SHB17" s="38"/>
      <c r="SHC17" s="38"/>
      <c r="SHD17" s="38"/>
      <c r="SHE17" s="38"/>
      <c r="SHF17" s="38"/>
      <c r="SHG17" s="38"/>
      <c r="SHH17" s="38"/>
      <c r="SHI17" s="38"/>
      <c r="SHJ17" s="38"/>
      <c r="SHK17" s="38"/>
      <c r="SHL17" s="38"/>
      <c r="SHM17" s="38"/>
      <c r="SHN17" s="38"/>
      <c r="SHO17" s="38"/>
      <c r="SHP17" s="38"/>
      <c r="SHQ17" s="38"/>
      <c r="SHR17" s="38"/>
      <c r="SHS17" s="38"/>
      <c r="SHT17" s="38"/>
      <c r="SHU17" s="38"/>
      <c r="SHV17" s="38"/>
      <c r="SHW17" s="38"/>
      <c r="SHX17" s="38"/>
      <c r="SHY17" s="38"/>
      <c r="SHZ17" s="38"/>
      <c r="SIA17" s="38"/>
      <c r="SIB17" s="38"/>
      <c r="SIC17" s="38"/>
      <c r="SID17" s="38"/>
      <c r="SIE17" s="38"/>
      <c r="SIF17" s="38"/>
      <c r="SIG17" s="38"/>
      <c r="SIH17" s="38"/>
      <c r="SII17" s="38"/>
      <c r="SIJ17" s="38"/>
      <c r="SIK17" s="38"/>
      <c r="SIL17" s="38"/>
      <c r="SIM17" s="38"/>
      <c r="SIN17" s="38"/>
      <c r="SIO17" s="38"/>
      <c r="SIP17" s="38"/>
      <c r="SIQ17" s="38"/>
      <c r="SIR17" s="38"/>
      <c r="SIS17" s="38"/>
      <c r="SIT17" s="38"/>
      <c r="SIU17" s="38"/>
      <c r="SIV17" s="38"/>
      <c r="SIW17" s="38"/>
      <c r="SIX17" s="38"/>
      <c r="SIY17" s="38"/>
      <c r="SIZ17" s="38"/>
      <c r="SJA17" s="38"/>
      <c r="SJB17" s="38"/>
      <c r="SJC17" s="38"/>
      <c r="SJD17" s="38"/>
      <c r="SJE17" s="38"/>
      <c r="SJF17" s="38"/>
      <c r="SJG17" s="38"/>
      <c r="SJH17" s="38"/>
      <c r="SJI17" s="38"/>
      <c r="SJJ17" s="38"/>
      <c r="SJK17" s="38"/>
      <c r="SJL17" s="38"/>
      <c r="SJM17" s="38"/>
      <c r="SJN17" s="38"/>
      <c r="SJO17" s="38"/>
      <c r="SJP17" s="38"/>
      <c r="SJQ17" s="38"/>
      <c r="SJR17" s="38"/>
      <c r="SJS17" s="38"/>
      <c r="SJT17" s="38"/>
      <c r="SJU17" s="38"/>
      <c r="SJV17" s="38"/>
      <c r="SJW17" s="38"/>
      <c r="SJX17" s="38"/>
      <c r="SJY17" s="38"/>
      <c r="SJZ17" s="38"/>
      <c r="SKA17" s="38"/>
      <c r="SKB17" s="38"/>
      <c r="SKC17" s="38"/>
      <c r="SKD17" s="38"/>
      <c r="SKE17" s="38"/>
      <c r="SKF17" s="38"/>
      <c r="SKG17" s="38"/>
      <c r="SKH17" s="38"/>
      <c r="SKI17" s="38"/>
      <c r="SKJ17" s="38"/>
      <c r="SKK17" s="38"/>
      <c r="SKL17" s="38"/>
      <c r="SKM17" s="38"/>
      <c r="SKN17" s="38"/>
      <c r="SKO17" s="38"/>
      <c r="SKP17" s="38"/>
      <c r="SKQ17" s="38"/>
      <c r="SKR17" s="38"/>
      <c r="SKS17" s="38"/>
      <c r="SKT17" s="38"/>
      <c r="SKU17" s="38"/>
      <c r="SKV17" s="38"/>
      <c r="SKW17" s="38"/>
      <c r="SKX17" s="38"/>
      <c r="SKY17" s="38"/>
      <c r="SKZ17" s="38"/>
      <c r="SLA17" s="38"/>
      <c r="SLB17" s="38"/>
      <c r="SLC17" s="38"/>
      <c r="SLD17" s="38"/>
      <c r="SLE17" s="38"/>
      <c r="SLF17" s="38"/>
      <c r="SLG17" s="38"/>
      <c r="SLH17" s="38"/>
      <c r="SLI17" s="38"/>
      <c r="SLJ17" s="38"/>
      <c r="SLK17" s="38"/>
      <c r="SLL17" s="38"/>
      <c r="SLM17" s="38"/>
      <c r="SLN17" s="38"/>
      <c r="SLO17" s="38"/>
      <c r="SLP17" s="38"/>
      <c r="SLQ17" s="38"/>
      <c r="SLR17" s="38"/>
      <c r="SLS17" s="38"/>
      <c r="SLT17" s="38"/>
      <c r="SLU17" s="38"/>
      <c r="SLV17" s="38"/>
      <c r="SLW17" s="38"/>
      <c r="SLX17" s="38"/>
      <c r="SLY17" s="38"/>
      <c r="SLZ17" s="38"/>
      <c r="SMA17" s="38"/>
      <c r="SMB17" s="38"/>
      <c r="SMC17" s="38"/>
      <c r="SMD17" s="38"/>
      <c r="SME17" s="38"/>
      <c r="SMF17" s="38"/>
      <c r="SMG17" s="38"/>
      <c r="SMH17" s="38"/>
      <c r="SMI17" s="38"/>
      <c r="SMJ17" s="38"/>
      <c r="SMK17" s="38"/>
      <c r="SML17" s="38"/>
      <c r="SMM17" s="38"/>
      <c r="SMN17" s="38"/>
      <c r="SMO17" s="38"/>
      <c r="SMP17" s="38"/>
      <c r="SMQ17" s="38"/>
      <c r="SMR17" s="38"/>
      <c r="SMS17" s="38"/>
      <c r="SMT17" s="38"/>
      <c r="SMU17" s="38"/>
      <c r="SMV17" s="38"/>
      <c r="SMW17" s="38"/>
      <c r="SMX17" s="38"/>
      <c r="SMY17" s="38"/>
      <c r="SMZ17" s="38"/>
      <c r="SNA17" s="38"/>
      <c r="SNB17" s="38"/>
      <c r="SNC17" s="38"/>
      <c r="SND17" s="38"/>
      <c r="SNE17" s="38"/>
      <c r="SNF17" s="38"/>
      <c r="SNG17" s="38"/>
      <c r="SNH17" s="38"/>
      <c r="SNI17" s="38"/>
      <c r="SNJ17" s="38"/>
      <c r="SNK17" s="38"/>
      <c r="SNL17" s="38"/>
      <c r="SNM17" s="38"/>
      <c r="SNN17" s="38"/>
      <c r="SNO17" s="38"/>
      <c r="SNP17" s="38"/>
      <c r="SNQ17" s="38"/>
      <c r="SNR17" s="38"/>
      <c r="SNS17" s="38"/>
      <c r="SNT17" s="38"/>
      <c r="SNU17" s="38"/>
      <c r="SNV17" s="38"/>
      <c r="SNW17" s="38"/>
      <c r="SNX17" s="38"/>
      <c r="SNY17" s="38"/>
      <c r="SNZ17" s="38"/>
      <c r="SOA17" s="38"/>
      <c r="SOB17" s="38"/>
      <c r="SOC17" s="38"/>
      <c r="SOD17" s="38"/>
      <c r="SOE17" s="38"/>
      <c r="SOF17" s="38"/>
      <c r="SOG17" s="38"/>
      <c r="SOH17" s="38"/>
      <c r="SOI17" s="38"/>
      <c r="SOJ17" s="38"/>
      <c r="SOK17" s="38"/>
      <c r="SOL17" s="38"/>
      <c r="SOM17" s="38"/>
      <c r="SON17" s="38"/>
      <c r="SOO17" s="38"/>
      <c r="SOP17" s="38"/>
      <c r="SOQ17" s="38"/>
      <c r="SOR17" s="38"/>
      <c r="SOS17" s="38"/>
      <c r="SOT17" s="38"/>
      <c r="SOU17" s="38"/>
      <c r="SOV17" s="38"/>
      <c r="SOW17" s="38"/>
      <c r="SOX17" s="38"/>
      <c r="SOY17" s="38"/>
      <c r="SOZ17" s="38"/>
      <c r="SPA17" s="38"/>
      <c r="SPB17" s="38"/>
      <c r="SPC17" s="38"/>
      <c r="SPD17" s="38"/>
      <c r="SPE17" s="38"/>
      <c r="SPF17" s="38"/>
      <c r="SPG17" s="38"/>
      <c r="SPH17" s="38"/>
      <c r="SPI17" s="38"/>
      <c r="SPJ17" s="38"/>
      <c r="SPK17" s="38"/>
      <c r="SPL17" s="38"/>
      <c r="SPM17" s="38"/>
      <c r="SPN17" s="38"/>
      <c r="SPO17" s="38"/>
      <c r="SPP17" s="38"/>
      <c r="SPQ17" s="38"/>
      <c r="SPR17" s="38"/>
      <c r="SPS17" s="38"/>
      <c r="SPT17" s="38"/>
      <c r="SPU17" s="38"/>
      <c r="SPV17" s="38"/>
      <c r="SPW17" s="38"/>
      <c r="SPX17" s="38"/>
      <c r="SPY17" s="38"/>
      <c r="SPZ17" s="38"/>
      <c r="SQA17" s="38"/>
      <c r="SQB17" s="38"/>
      <c r="SQC17" s="38"/>
      <c r="SQD17" s="38"/>
      <c r="SQE17" s="38"/>
      <c r="SQF17" s="38"/>
      <c r="SQG17" s="38"/>
      <c r="SQH17" s="38"/>
      <c r="SQI17" s="38"/>
      <c r="SQJ17" s="38"/>
      <c r="SQK17" s="38"/>
      <c r="SQL17" s="38"/>
      <c r="SQM17" s="38"/>
      <c r="SQN17" s="38"/>
      <c r="SQO17" s="38"/>
      <c r="SQP17" s="38"/>
      <c r="SQQ17" s="38"/>
      <c r="SQR17" s="38"/>
      <c r="SQS17" s="38"/>
      <c r="SQT17" s="38"/>
      <c r="SQU17" s="38"/>
      <c r="SQV17" s="38"/>
      <c r="SQW17" s="38"/>
      <c r="SQX17" s="38"/>
      <c r="SQY17" s="38"/>
      <c r="SQZ17" s="38"/>
      <c r="SRA17" s="38"/>
      <c r="SRB17" s="38"/>
      <c r="SRC17" s="38"/>
      <c r="SRD17" s="38"/>
      <c r="SRE17" s="38"/>
      <c r="SRF17" s="38"/>
      <c r="SRG17" s="38"/>
      <c r="SRH17" s="38"/>
      <c r="SRI17" s="38"/>
      <c r="SRJ17" s="38"/>
      <c r="SRK17" s="38"/>
      <c r="SRL17" s="38"/>
      <c r="SRM17" s="38"/>
      <c r="SRN17" s="38"/>
      <c r="SRO17" s="38"/>
      <c r="SRP17" s="38"/>
      <c r="SRQ17" s="38"/>
      <c r="SRR17" s="38"/>
      <c r="SRS17" s="38"/>
      <c r="SRT17" s="38"/>
      <c r="SRU17" s="38"/>
      <c r="SRV17" s="38"/>
      <c r="SRW17" s="38"/>
      <c r="SRX17" s="38"/>
      <c r="SRY17" s="38"/>
      <c r="SRZ17" s="38"/>
      <c r="SSA17" s="38"/>
      <c r="SSB17" s="38"/>
      <c r="SSC17" s="38"/>
      <c r="SSD17" s="38"/>
      <c r="SSE17" s="38"/>
      <c r="SSF17" s="38"/>
      <c r="SSG17" s="38"/>
      <c r="SSH17" s="38"/>
      <c r="SSI17" s="38"/>
      <c r="SSJ17" s="38"/>
      <c r="SSK17" s="38"/>
      <c r="SSL17" s="38"/>
      <c r="SSM17" s="38"/>
      <c r="SSN17" s="38"/>
      <c r="SSO17" s="38"/>
      <c r="SSP17" s="38"/>
      <c r="SSQ17" s="38"/>
      <c r="SSR17" s="38"/>
      <c r="SSS17" s="38"/>
      <c r="SST17" s="38"/>
      <c r="SSU17" s="38"/>
      <c r="SSV17" s="38"/>
      <c r="SSW17" s="38"/>
      <c r="SSX17" s="38"/>
      <c r="SSY17" s="38"/>
      <c r="SSZ17" s="38"/>
      <c r="STA17" s="38"/>
      <c r="STB17" s="38"/>
      <c r="STC17" s="38"/>
      <c r="STD17" s="38"/>
      <c r="STE17" s="38"/>
      <c r="STF17" s="38"/>
      <c r="STG17" s="38"/>
      <c r="STH17" s="38"/>
      <c r="STI17" s="38"/>
      <c r="STJ17" s="38"/>
      <c r="STK17" s="38"/>
      <c r="STL17" s="38"/>
      <c r="STM17" s="38"/>
      <c r="STN17" s="38"/>
      <c r="STO17" s="38"/>
      <c r="STP17" s="38"/>
      <c r="STQ17" s="38"/>
      <c r="STR17" s="38"/>
      <c r="STS17" s="38"/>
      <c r="STT17" s="38"/>
      <c r="STU17" s="38"/>
      <c r="STV17" s="38"/>
      <c r="STW17" s="38"/>
      <c r="STX17" s="38"/>
      <c r="STY17" s="38"/>
      <c r="STZ17" s="38"/>
      <c r="SUA17" s="38"/>
      <c r="SUB17" s="38"/>
      <c r="SUC17" s="38"/>
      <c r="SUD17" s="38"/>
      <c r="SUE17" s="38"/>
      <c r="SUF17" s="38"/>
      <c r="SUG17" s="38"/>
      <c r="SUH17" s="38"/>
      <c r="SUI17" s="38"/>
      <c r="SUJ17" s="38"/>
      <c r="SUK17" s="38"/>
      <c r="SUL17" s="38"/>
      <c r="SUM17" s="38"/>
      <c r="SUN17" s="38"/>
      <c r="SUO17" s="38"/>
      <c r="SUP17" s="38"/>
      <c r="SUQ17" s="38"/>
      <c r="SUR17" s="38"/>
      <c r="SUS17" s="38"/>
      <c r="SUT17" s="38"/>
      <c r="SUU17" s="38"/>
      <c r="SUV17" s="38"/>
      <c r="SUW17" s="38"/>
      <c r="SUX17" s="38"/>
      <c r="SUY17" s="38"/>
      <c r="SUZ17" s="38"/>
      <c r="SVA17" s="38"/>
      <c r="SVB17" s="38"/>
      <c r="SVC17" s="38"/>
      <c r="SVD17" s="38"/>
      <c r="SVE17" s="38"/>
      <c r="SVF17" s="38"/>
      <c r="SVG17" s="38"/>
      <c r="SVH17" s="38"/>
      <c r="SVI17" s="38"/>
      <c r="SVJ17" s="38"/>
      <c r="SVK17" s="38"/>
      <c r="SVL17" s="38"/>
      <c r="SVM17" s="38"/>
      <c r="SVN17" s="38"/>
      <c r="SVO17" s="38"/>
      <c r="SVP17" s="38"/>
      <c r="SVQ17" s="38"/>
      <c r="SVR17" s="38"/>
      <c r="SVS17" s="38"/>
      <c r="SVT17" s="38"/>
      <c r="SVU17" s="38"/>
      <c r="SVV17" s="38"/>
      <c r="SVW17" s="38"/>
      <c r="SVX17" s="38"/>
      <c r="SVY17" s="38"/>
      <c r="SVZ17" s="38"/>
      <c r="SWA17" s="38"/>
      <c r="SWB17" s="38"/>
      <c r="SWC17" s="38"/>
      <c r="SWD17" s="38"/>
      <c r="SWE17" s="38"/>
      <c r="SWF17" s="38"/>
      <c r="SWG17" s="38"/>
      <c r="SWH17" s="38"/>
      <c r="SWI17" s="38"/>
      <c r="SWJ17" s="38"/>
      <c r="SWK17" s="38"/>
      <c r="SWL17" s="38"/>
      <c r="SWM17" s="38"/>
      <c r="SWN17" s="38"/>
      <c r="SWO17" s="38"/>
      <c r="SWP17" s="38"/>
      <c r="SWQ17" s="38"/>
      <c r="SWR17" s="38"/>
      <c r="SWS17" s="38"/>
      <c r="SWT17" s="38"/>
      <c r="SWU17" s="38"/>
      <c r="SWV17" s="38"/>
      <c r="SWW17" s="38"/>
      <c r="SWX17" s="38"/>
      <c r="SWY17" s="38"/>
      <c r="SWZ17" s="38"/>
      <c r="SXA17" s="38"/>
      <c r="SXB17" s="38"/>
      <c r="SXC17" s="38"/>
      <c r="SXD17" s="38"/>
      <c r="SXE17" s="38"/>
      <c r="SXF17" s="38"/>
      <c r="SXG17" s="38"/>
      <c r="SXH17" s="38"/>
      <c r="SXI17" s="38"/>
      <c r="SXJ17" s="38"/>
      <c r="SXK17" s="38"/>
      <c r="SXL17" s="38"/>
      <c r="SXM17" s="38"/>
      <c r="SXN17" s="38"/>
      <c r="SXO17" s="38"/>
      <c r="SXP17" s="38"/>
      <c r="SXQ17" s="38"/>
      <c r="SXR17" s="38"/>
      <c r="SXS17" s="38"/>
      <c r="SXT17" s="38"/>
      <c r="SXU17" s="38"/>
      <c r="SXV17" s="38"/>
      <c r="SXW17" s="38"/>
      <c r="SXX17" s="38"/>
      <c r="SXY17" s="38"/>
      <c r="SXZ17" s="38"/>
      <c r="SYA17" s="38"/>
      <c r="SYB17" s="38"/>
      <c r="SYC17" s="38"/>
      <c r="SYD17" s="38"/>
      <c r="SYE17" s="38"/>
      <c r="SYF17" s="38"/>
      <c r="SYG17" s="38"/>
      <c r="SYH17" s="38"/>
      <c r="SYI17" s="38"/>
      <c r="SYJ17" s="38"/>
      <c r="SYK17" s="38"/>
      <c r="SYL17" s="38"/>
      <c r="SYM17" s="38"/>
      <c r="SYN17" s="38"/>
      <c r="SYO17" s="38"/>
      <c r="SYP17" s="38"/>
      <c r="SYQ17" s="38"/>
      <c r="SYR17" s="38"/>
      <c r="SYS17" s="38"/>
      <c r="SYT17" s="38"/>
      <c r="SYU17" s="38"/>
      <c r="SYV17" s="38"/>
      <c r="SYW17" s="38"/>
      <c r="SYX17" s="38"/>
      <c r="SYY17" s="38"/>
      <c r="SYZ17" s="38"/>
      <c r="SZA17" s="38"/>
      <c r="SZB17" s="38"/>
      <c r="SZC17" s="38"/>
      <c r="SZD17" s="38"/>
      <c r="SZE17" s="38"/>
      <c r="SZF17" s="38"/>
      <c r="SZG17" s="38"/>
      <c r="SZH17" s="38"/>
      <c r="SZI17" s="38"/>
      <c r="SZJ17" s="38"/>
      <c r="SZK17" s="38"/>
      <c r="SZL17" s="38"/>
      <c r="SZM17" s="38"/>
      <c r="SZN17" s="38"/>
      <c r="SZO17" s="38"/>
      <c r="SZP17" s="38"/>
      <c r="SZQ17" s="38"/>
      <c r="SZR17" s="38"/>
      <c r="SZS17" s="38"/>
      <c r="SZT17" s="38"/>
      <c r="SZU17" s="38"/>
      <c r="SZV17" s="38"/>
      <c r="SZW17" s="38"/>
      <c r="SZX17" s="38"/>
      <c r="SZY17" s="38"/>
      <c r="SZZ17" s="38"/>
      <c r="TAA17" s="38"/>
      <c r="TAB17" s="38"/>
      <c r="TAC17" s="38"/>
      <c r="TAD17" s="38"/>
      <c r="TAE17" s="38"/>
      <c r="TAF17" s="38"/>
      <c r="TAG17" s="38"/>
      <c r="TAH17" s="38"/>
      <c r="TAI17" s="38"/>
      <c r="TAJ17" s="38"/>
      <c r="TAK17" s="38"/>
      <c r="TAL17" s="38"/>
      <c r="TAM17" s="38"/>
      <c r="TAN17" s="38"/>
      <c r="TAO17" s="38"/>
      <c r="TAP17" s="38"/>
      <c r="TAQ17" s="38"/>
      <c r="TAR17" s="38"/>
      <c r="TAS17" s="38"/>
      <c r="TAT17" s="38"/>
      <c r="TAU17" s="38"/>
      <c r="TAV17" s="38"/>
      <c r="TAW17" s="38"/>
      <c r="TAX17" s="38"/>
      <c r="TAY17" s="38"/>
      <c r="TAZ17" s="38"/>
      <c r="TBA17" s="38"/>
      <c r="TBB17" s="38"/>
      <c r="TBC17" s="38"/>
      <c r="TBD17" s="38"/>
      <c r="TBE17" s="38"/>
      <c r="TBF17" s="38"/>
      <c r="TBG17" s="38"/>
      <c r="TBH17" s="38"/>
      <c r="TBI17" s="38"/>
      <c r="TBJ17" s="38"/>
      <c r="TBK17" s="38"/>
      <c r="TBL17" s="38"/>
      <c r="TBM17" s="38"/>
      <c r="TBN17" s="38"/>
      <c r="TBO17" s="38"/>
      <c r="TBP17" s="38"/>
      <c r="TBQ17" s="38"/>
      <c r="TBR17" s="38"/>
      <c r="TBS17" s="38"/>
      <c r="TBT17" s="38"/>
      <c r="TBU17" s="38"/>
      <c r="TBV17" s="38"/>
      <c r="TBW17" s="38"/>
      <c r="TBX17" s="38"/>
      <c r="TBY17" s="38"/>
      <c r="TBZ17" s="38"/>
      <c r="TCA17" s="38"/>
      <c r="TCB17" s="38"/>
      <c r="TCC17" s="38"/>
      <c r="TCD17" s="38"/>
      <c r="TCE17" s="38"/>
      <c r="TCF17" s="38"/>
      <c r="TCG17" s="38"/>
      <c r="TCH17" s="38"/>
      <c r="TCI17" s="38"/>
      <c r="TCJ17" s="38"/>
      <c r="TCK17" s="38"/>
      <c r="TCL17" s="38"/>
      <c r="TCM17" s="38"/>
      <c r="TCN17" s="38"/>
      <c r="TCO17" s="38"/>
      <c r="TCP17" s="38"/>
      <c r="TCQ17" s="38"/>
      <c r="TCR17" s="38"/>
      <c r="TCS17" s="38"/>
      <c r="TCT17" s="38"/>
      <c r="TCU17" s="38"/>
      <c r="TCV17" s="38"/>
      <c r="TCW17" s="38"/>
      <c r="TCX17" s="38"/>
      <c r="TCY17" s="38"/>
      <c r="TCZ17" s="38"/>
      <c r="TDA17" s="38"/>
      <c r="TDB17" s="38"/>
      <c r="TDC17" s="38"/>
      <c r="TDD17" s="38"/>
      <c r="TDE17" s="38"/>
      <c r="TDF17" s="38"/>
      <c r="TDG17" s="38"/>
      <c r="TDH17" s="38"/>
      <c r="TDI17" s="38"/>
      <c r="TDJ17" s="38"/>
      <c r="TDK17" s="38"/>
      <c r="TDL17" s="38"/>
      <c r="TDM17" s="38"/>
      <c r="TDN17" s="38"/>
      <c r="TDO17" s="38"/>
      <c r="TDP17" s="38"/>
      <c r="TDQ17" s="38"/>
      <c r="TDR17" s="38"/>
      <c r="TDS17" s="38"/>
      <c r="TDT17" s="38"/>
      <c r="TDU17" s="38"/>
      <c r="TDV17" s="38"/>
      <c r="TDW17" s="38"/>
      <c r="TDX17" s="38"/>
      <c r="TDY17" s="38"/>
      <c r="TDZ17" s="38"/>
      <c r="TEA17" s="38"/>
      <c r="TEB17" s="38"/>
      <c r="TEC17" s="38"/>
      <c r="TED17" s="38"/>
      <c r="TEE17" s="38"/>
      <c r="TEF17" s="38"/>
      <c r="TEG17" s="38"/>
      <c r="TEH17" s="38"/>
      <c r="TEI17" s="38"/>
      <c r="TEJ17" s="38"/>
      <c r="TEK17" s="38"/>
      <c r="TEL17" s="38"/>
      <c r="TEM17" s="38"/>
      <c r="TEN17" s="38"/>
      <c r="TEO17" s="38"/>
      <c r="TEP17" s="38"/>
      <c r="TEQ17" s="38"/>
      <c r="TER17" s="38"/>
      <c r="TES17" s="38"/>
      <c r="TET17" s="38"/>
      <c r="TEU17" s="38"/>
      <c r="TEV17" s="38"/>
      <c r="TEW17" s="38"/>
      <c r="TEX17" s="38"/>
      <c r="TEY17" s="38"/>
      <c r="TEZ17" s="38"/>
      <c r="TFA17" s="38"/>
      <c r="TFB17" s="38"/>
      <c r="TFC17" s="38"/>
      <c r="TFD17" s="38"/>
      <c r="TFE17" s="38"/>
      <c r="TFF17" s="38"/>
      <c r="TFG17" s="38"/>
      <c r="TFH17" s="38"/>
      <c r="TFI17" s="38"/>
      <c r="TFJ17" s="38"/>
      <c r="TFK17" s="38"/>
      <c r="TFL17" s="38"/>
      <c r="TFM17" s="38"/>
      <c r="TFN17" s="38"/>
      <c r="TFO17" s="38"/>
      <c r="TFP17" s="38"/>
      <c r="TFQ17" s="38"/>
      <c r="TFR17" s="38"/>
      <c r="TFS17" s="38"/>
      <c r="TFT17" s="38"/>
      <c r="TFU17" s="38"/>
      <c r="TFV17" s="38"/>
      <c r="TFW17" s="38"/>
      <c r="TFX17" s="38"/>
      <c r="TFY17" s="38"/>
      <c r="TFZ17" s="38"/>
      <c r="TGA17" s="38"/>
      <c r="TGB17" s="38"/>
      <c r="TGC17" s="38"/>
      <c r="TGD17" s="38"/>
      <c r="TGE17" s="38"/>
      <c r="TGF17" s="38"/>
      <c r="TGG17" s="38"/>
      <c r="TGH17" s="38"/>
      <c r="TGI17" s="38"/>
      <c r="TGJ17" s="38"/>
      <c r="TGK17" s="38"/>
      <c r="TGL17" s="38"/>
      <c r="TGM17" s="38"/>
      <c r="TGN17" s="38"/>
      <c r="TGO17" s="38"/>
      <c r="TGP17" s="38"/>
      <c r="TGQ17" s="38"/>
      <c r="TGR17" s="38"/>
      <c r="TGS17" s="38"/>
      <c r="TGT17" s="38"/>
      <c r="TGU17" s="38"/>
      <c r="TGV17" s="38"/>
      <c r="TGW17" s="38"/>
      <c r="TGX17" s="38"/>
      <c r="TGY17" s="38"/>
      <c r="TGZ17" s="38"/>
      <c r="THA17" s="38"/>
      <c r="THB17" s="38"/>
      <c r="THC17" s="38"/>
      <c r="THD17" s="38"/>
      <c r="THE17" s="38"/>
      <c r="THF17" s="38"/>
      <c r="THG17" s="38"/>
      <c r="THH17" s="38"/>
      <c r="THI17" s="38"/>
      <c r="THJ17" s="38"/>
      <c r="THK17" s="38"/>
      <c r="THL17" s="38"/>
      <c r="THM17" s="38"/>
      <c r="THN17" s="38"/>
      <c r="THO17" s="38"/>
      <c r="THP17" s="38"/>
      <c r="THQ17" s="38"/>
      <c r="THR17" s="38"/>
      <c r="THS17" s="38"/>
      <c r="THT17" s="38"/>
      <c r="THU17" s="38"/>
      <c r="THV17" s="38"/>
      <c r="THW17" s="38"/>
      <c r="THX17" s="38"/>
      <c r="THY17" s="38"/>
      <c r="THZ17" s="38"/>
      <c r="TIA17" s="38"/>
      <c r="TIB17" s="38"/>
      <c r="TIC17" s="38"/>
      <c r="TID17" s="38"/>
      <c r="TIE17" s="38"/>
      <c r="TIF17" s="38"/>
      <c r="TIG17" s="38"/>
      <c r="TIH17" s="38"/>
      <c r="TII17" s="38"/>
      <c r="TIJ17" s="38"/>
      <c r="TIK17" s="38"/>
      <c r="TIL17" s="38"/>
      <c r="TIM17" s="38"/>
      <c r="TIN17" s="38"/>
      <c r="TIO17" s="38"/>
      <c r="TIP17" s="38"/>
      <c r="TIQ17" s="38"/>
      <c r="TIR17" s="38"/>
      <c r="TIS17" s="38"/>
      <c r="TIT17" s="38"/>
      <c r="TIU17" s="38"/>
      <c r="TIV17" s="38"/>
      <c r="TIW17" s="38"/>
      <c r="TIX17" s="38"/>
      <c r="TIY17" s="38"/>
      <c r="TIZ17" s="38"/>
      <c r="TJA17" s="38"/>
      <c r="TJB17" s="38"/>
      <c r="TJC17" s="38"/>
      <c r="TJD17" s="38"/>
      <c r="TJE17" s="38"/>
      <c r="TJF17" s="38"/>
      <c r="TJG17" s="38"/>
      <c r="TJH17" s="38"/>
      <c r="TJI17" s="38"/>
      <c r="TJJ17" s="38"/>
      <c r="TJK17" s="38"/>
      <c r="TJL17" s="38"/>
      <c r="TJM17" s="38"/>
      <c r="TJN17" s="38"/>
      <c r="TJO17" s="38"/>
      <c r="TJP17" s="38"/>
      <c r="TJQ17" s="38"/>
      <c r="TJR17" s="38"/>
      <c r="TJS17" s="38"/>
      <c r="TJT17" s="38"/>
      <c r="TJU17" s="38"/>
      <c r="TJV17" s="38"/>
      <c r="TJW17" s="38"/>
      <c r="TJX17" s="38"/>
      <c r="TJY17" s="38"/>
      <c r="TJZ17" s="38"/>
      <c r="TKA17" s="38"/>
      <c r="TKB17" s="38"/>
      <c r="TKC17" s="38"/>
      <c r="TKD17" s="38"/>
      <c r="TKE17" s="38"/>
      <c r="TKF17" s="38"/>
      <c r="TKG17" s="38"/>
      <c r="TKH17" s="38"/>
      <c r="TKI17" s="38"/>
      <c r="TKJ17" s="38"/>
      <c r="TKK17" s="38"/>
      <c r="TKL17" s="38"/>
      <c r="TKM17" s="38"/>
      <c r="TKN17" s="38"/>
      <c r="TKO17" s="38"/>
      <c r="TKP17" s="38"/>
      <c r="TKQ17" s="38"/>
      <c r="TKR17" s="38"/>
      <c r="TKS17" s="38"/>
      <c r="TKT17" s="38"/>
      <c r="TKU17" s="38"/>
      <c r="TKV17" s="38"/>
      <c r="TKW17" s="38"/>
      <c r="TKX17" s="38"/>
      <c r="TKY17" s="38"/>
      <c r="TKZ17" s="38"/>
      <c r="TLA17" s="38"/>
      <c r="TLB17" s="38"/>
      <c r="TLC17" s="38"/>
      <c r="TLD17" s="38"/>
      <c r="TLE17" s="38"/>
      <c r="TLF17" s="38"/>
      <c r="TLG17" s="38"/>
      <c r="TLH17" s="38"/>
      <c r="TLI17" s="38"/>
      <c r="TLJ17" s="38"/>
      <c r="TLK17" s="38"/>
      <c r="TLL17" s="38"/>
      <c r="TLM17" s="38"/>
      <c r="TLN17" s="38"/>
      <c r="TLO17" s="38"/>
      <c r="TLP17" s="38"/>
      <c r="TLQ17" s="38"/>
      <c r="TLR17" s="38"/>
      <c r="TLS17" s="38"/>
      <c r="TLT17" s="38"/>
      <c r="TLU17" s="38"/>
      <c r="TLV17" s="38"/>
      <c r="TLW17" s="38"/>
      <c r="TLX17" s="38"/>
      <c r="TLY17" s="38"/>
      <c r="TLZ17" s="38"/>
      <c r="TMA17" s="38"/>
      <c r="TMB17" s="38"/>
      <c r="TMC17" s="38"/>
      <c r="TMD17" s="38"/>
      <c r="TME17" s="38"/>
      <c r="TMF17" s="38"/>
      <c r="TMG17" s="38"/>
      <c r="TMH17" s="38"/>
      <c r="TMI17" s="38"/>
      <c r="TMJ17" s="38"/>
      <c r="TMK17" s="38"/>
      <c r="TML17" s="38"/>
      <c r="TMM17" s="38"/>
      <c r="TMN17" s="38"/>
      <c r="TMO17" s="38"/>
      <c r="TMP17" s="38"/>
      <c r="TMQ17" s="38"/>
      <c r="TMR17" s="38"/>
      <c r="TMS17" s="38"/>
      <c r="TMT17" s="38"/>
      <c r="TMU17" s="38"/>
      <c r="TMV17" s="38"/>
      <c r="TMW17" s="38"/>
      <c r="TMX17" s="38"/>
      <c r="TMY17" s="38"/>
      <c r="TMZ17" s="38"/>
      <c r="TNA17" s="38"/>
      <c r="TNB17" s="38"/>
      <c r="TNC17" s="38"/>
      <c r="TND17" s="38"/>
      <c r="TNE17" s="38"/>
      <c r="TNF17" s="38"/>
      <c r="TNG17" s="38"/>
      <c r="TNH17" s="38"/>
      <c r="TNI17" s="38"/>
      <c r="TNJ17" s="38"/>
      <c r="TNK17" s="38"/>
      <c r="TNL17" s="38"/>
      <c r="TNM17" s="38"/>
      <c r="TNN17" s="38"/>
      <c r="TNO17" s="38"/>
      <c r="TNP17" s="38"/>
      <c r="TNQ17" s="38"/>
      <c r="TNR17" s="38"/>
      <c r="TNS17" s="38"/>
      <c r="TNT17" s="38"/>
      <c r="TNU17" s="38"/>
      <c r="TNV17" s="38"/>
      <c r="TNW17" s="38"/>
      <c r="TNX17" s="38"/>
      <c r="TNY17" s="38"/>
      <c r="TNZ17" s="38"/>
      <c r="TOA17" s="38"/>
      <c r="TOB17" s="38"/>
      <c r="TOC17" s="38"/>
      <c r="TOD17" s="38"/>
      <c r="TOE17" s="38"/>
      <c r="TOF17" s="38"/>
      <c r="TOG17" s="38"/>
      <c r="TOH17" s="38"/>
      <c r="TOI17" s="38"/>
      <c r="TOJ17" s="38"/>
      <c r="TOK17" s="38"/>
      <c r="TOL17" s="38"/>
      <c r="TOM17" s="38"/>
      <c r="TON17" s="38"/>
      <c r="TOO17" s="38"/>
      <c r="TOP17" s="38"/>
      <c r="TOQ17" s="38"/>
      <c r="TOR17" s="38"/>
      <c r="TOS17" s="38"/>
      <c r="TOT17" s="38"/>
      <c r="TOU17" s="38"/>
      <c r="TOV17" s="38"/>
      <c r="TOW17" s="38"/>
      <c r="TOX17" s="38"/>
      <c r="TOY17" s="38"/>
      <c r="TOZ17" s="38"/>
      <c r="TPA17" s="38"/>
      <c r="TPB17" s="38"/>
      <c r="TPC17" s="38"/>
      <c r="TPD17" s="38"/>
      <c r="TPE17" s="38"/>
      <c r="TPF17" s="38"/>
      <c r="TPG17" s="38"/>
      <c r="TPH17" s="38"/>
      <c r="TPI17" s="38"/>
      <c r="TPJ17" s="38"/>
      <c r="TPK17" s="38"/>
      <c r="TPL17" s="38"/>
      <c r="TPM17" s="38"/>
      <c r="TPN17" s="38"/>
      <c r="TPO17" s="38"/>
      <c r="TPP17" s="38"/>
      <c r="TPQ17" s="38"/>
      <c r="TPR17" s="38"/>
      <c r="TPS17" s="38"/>
      <c r="TPT17" s="38"/>
      <c r="TPU17" s="38"/>
      <c r="TPV17" s="38"/>
      <c r="TPW17" s="38"/>
      <c r="TPX17" s="38"/>
      <c r="TPY17" s="38"/>
      <c r="TPZ17" s="38"/>
      <c r="TQA17" s="38"/>
      <c r="TQB17" s="38"/>
      <c r="TQC17" s="38"/>
      <c r="TQD17" s="38"/>
      <c r="TQE17" s="38"/>
      <c r="TQF17" s="38"/>
      <c r="TQG17" s="38"/>
      <c r="TQH17" s="38"/>
      <c r="TQI17" s="38"/>
      <c r="TQJ17" s="38"/>
      <c r="TQK17" s="38"/>
      <c r="TQL17" s="38"/>
      <c r="TQM17" s="38"/>
      <c r="TQN17" s="38"/>
      <c r="TQO17" s="38"/>
      <c r="TQP17" s="38"/>
      <c r="TQQ17" s="38"/>
      <c r="TQR17" s="38"/>
      <c r="TQS17" s="38"/>
      <c r="TQT17" s="38"/>
      <c r="TQU17" s="38"/>
      <c r="TQV17" s="38"/>
      <c r="TQW17" s="38"/>
      <c r="TQX17" s="38"/>
      <c r="TQY17" s="38"/>
      <c r="TQZ17" s="38"/>
      <c r="TRA17" s="38"/>
      <c r="TRB17" s="38"/>
      <c r="TRC17" s="38"/>
      <c r="TRD17" s="38"/>
      <c r="TRE17" s="38"/>
      <c r="TRF17" s="38"/>
      <c r="TRG17" s="38"/>
      <c r="TRH17" s="38"/>
      <c r="TRI17" s="38"/>
      <c r="TRJ17" s="38"/>
      <c r="TRK17" s="38"/>
      <c r="TRL17" s="38"/>
      <c r="TRM17" s="38"/>
      <c r="TRN17" s="38"/>
      <c r="TRO17" s="38"/>
      <c r="TRP17" s="38"/>
      <c r="TRQ17" s="38"/>
      <c r="TRR17" s="38"/>
      <c r="TRS17" s="38"/>
      <c r="TRT17" s="38"/>
      <c r="TRU17" s="38"/>
      <c r="TRV17" s="38"/>
      <c r="TRW17" s="38"/>
      <c r="TRX17" s="38"/>
      <c r="TRY17" s="38"/>
      <c r="TRZ17" s="38"/>
      <c r="TSA17" s="38"/>
      <c r="TSB17" s="38"/>
      <c r="TSC17" s="38"/>
      <c r="TSD17" s="38"/>
      <c r="TSE17" s="38"/>
      <c r="TSF17" s="38"/>
      <c r="TSG17" s="38"/>
      <c r="TSH17" s="38"/>
      <c r="TSI17" s="38"/>
      <c r="TSJ17" s="38"/>
      <c r="TSK17" s="38"/>
      <c r="TSL17" s="38"/>
      <c r="TSM17" s="38"/>
      <c r="TSN17" s="38"/>
      <c r="TSO17" s="38"/>
      <c r="TSP17" s="38"/>
      <c r="TSQ17" s="38"/>
      <c r="TSR17" s="38"/>
      <c r="TSS17" s="38"/>
      <c r="TST17" s="38"/>
      <c r="TSU17" s="38"/>
      <c r="TSV17" s="38"/>
      <c r="TSW17" s="38"/>
      <c r="TSX17" s="38"/>
      <c r="TSY17" s="38"/>
      <c r="TSZ17" s="38"/>
      <c r="TTA17" s="38"/>
      <c r="TTB17" s="38"/>
      <c r="TTC17" s="38"/>
      <c r="TTD17" s="38"/>
      <c r="TTE17" s="38"/>
      <c r="TTF17" s="38"/>
      <c r="TTG17" s="38"/>
      <c r="TTH17" s="38"/>
      <c r="TTI17" s="38"/>
      <c r="TTJ17" s="38"/>
      <c r="TTK17" s="38"/>
      <c r="TTL17" s="38"/>
      <c r="TTM17" s="38"/>
      <c r="TTN17" s="38"/>
      <c r="TTO17" s="38"/>
      <c r="TTP17" s="38"/>
      <c r="TTQ17" s="38"/>
      <c r="TTR17" s="38"/>
      <c r="TTS17" s="38"/>
      <c r="TTT17" s="38"/>
      <c r="TTU17" s="38"/>
      <c r="TTV17" s="38"/>
      <c r="TTW17" s="38"/>
      <c r="TTX17" s="38"/>
      <c r="TTY17" s="38"/>
      <c r="TTZ17" s="38"/>
      <c r="TUA17" s="38"/>
      <c r="TUB17" s="38"/>
      <c r="TUC17" s="38"/>
      <c r="TUD17" s="38"/>
      <c r="TUE17" s="38"/>
      <c r="TUF17" s="38"/>
      <c r="TUG17" s="38"/>
      <c r="TUH17" s="38"/>
      <c r="TUI17" s="38"/>
      <c r="TUJ17" s="38"/>
      <c r="TUK17" s="38"/>
      <c r="TUL17" s="38"/>
      <c r="TUM17" s="38"/>
      <c r="TUN17" s="38"/>
      <c r="TUO17" s="38"/>
      <c r="TUP17" s="38"/>
      <c r="TUQ17" s="38"/>
      <c r="TUR17" s="38"/>
      <c r="TUS17" s="38"/>
      <c r="TUT17" s="38"/>
      <c r="TUU17" s="38"/>
      <c r="TUV17" s="38"/>
      <c r="TUW17" s="38"/>
      <c r="TUX17" s="38"/>
      <c r="TUY17" s="38"/>
      <c r="TUZ17" s="38"/>
      <c r="TVA17" s="38"/>
      <c r="TVB17" s="38"/>
      <c r="TVC17" s="38"/>
      <c r="TVD17" s="38"/>
      <c r="TVE17" s="38"/>
      <c r="TVF17" s="38"/>
      <c r="TVG17" s="38"/>
      <c r="TVH17" s="38"/>
      <c r="TVI17" s="38"/>
      <c r="TVJ17" s="38"/>
      <c r="TVK17" s="38"/>
      <c r="TVL17" s="38"/>
      <c r="TVM17" s="38"/>
      <c r="TVN17" s="38"/>
      <c r="TVO17" s="38"/>
      <c r="TVP17" s="38"/>
      <c r="TVQ17" s="38"/>
      <c r="TVR17" s="38"/>
      <c r="TVS17" s="38"/>
      <c r="TVT17" s="38"/>
      <c r="TVU17" s="38"/>
      <c r="TVV17" s="38"/>
      <c r="TVW17" s="38"/>
      <c r="TVX17" s="38"/>
      <c r="TVY17" s="38"/>
      <c r="TVZ17" s="38"/>
      <c r="TWA17" s="38"/>
      <c r="TWB17" s="38"/>
      <c r="TWC17" s="38"/>
      <c r="TWD17" s="38"/>
      <c r="TWE17" s="38"/>
      <c r="TWF17" s="38"/>
      <c r="TWG17" s="38"/>
      <c r="TWH17" s="38"/>
      <c r="TWI17" s="38"/>
      <c r="TWJ17" s="38"/>
      <c r="TWK17" s="38"/>
      <c r="TWL17" s="38"/>
      <c r="TWM17" s="38"/>
      <c r="TWN17" s="38"/>
      <c r="TWO17" s="38"/>
      <c r="TWP17" s="38"/>
      <c r="TWQ17" s="38"/>
      <c r="TWR17" s="38"/>
      <c r="TWS17" s="38"/>
      <c r="TWT17" s="38"/>
      <c r="TWU17" s="38"/>
      <c r="TWV17" s="38"/>
      <c r="TWW17" s="38"/>
      <c r="TWX17" s="38"/>
      <c r="TWY17" s="38"/>
      <c r="TWZ17" s="38"/>
      <c r="TXA17" s="38"/>
      <c r="TXB17" s="38"/>
      <c r="TXC17" s="38"/>
      <c r="TXD17" s="38"/>
      <c r="TXE17" s="38"/>
      <c r="TXF17" s="38"/>
      <c r="TXG17" s="38"/>
      <c r="TXH17" s="38"/>
      <c r="TXI17" s="38"/>
      <c r="TXJ17" s="38"/>
      <c r="TXK17" s="38"/>
      <c r="TXL17" s="38"/>
      <c r="TXM17" s="38"/>
      <c r="TXN17" s="38"/>
      <c r="TXO17" s="38"/>
      <c r="TXP17" s="38"/>
      <c r="TXQ17" s="38"/>
      <c r="TXR17" s="38"/>
      <c r="TXS17" s="38"/>
      <c r="TXT17" s="38"/>
      <c r="TXU17" s="38"/>
      <c r="TXV17" s="38"/>
      <c r="TXW17" s="38"/>
      <c r="TXX17" s="38"/>
      <c r="TXY17" s="38"/>
      <c r="TXZ17" s="38"/>
      <c r="TYA17" s="38"/>
      <c r="TYB17" s="38"/>
      <c r="TYC17" s="38"/>
      <c r="TYD17" s="38"/>
      <c r="TYE17" s="38"/>
      <c r="TYF17" s="38"/>
      <c r="TYG17" s="38"/>
      <c r="TYH17" s="38"/>
      <c r="TYI17" s="38"/>
      <c r="TYJ17" s="38"/>
      <c r="TYK17" s="38"/>
      <c r="TYL17" s="38"/>
      <c r="TYM17" s="38"/>
      <c r="TYN17" s="38"/>
      <c r="TYO17" s="38"/>
      <c r="TYP17" s="38"/>
      <c r="TYQ17" s="38"/>
      <c r="TYR17" s="38"/>
      <c r="TYS17" s="38"/>
      <c r="TYT17" s="38"/>
      <c r="TYU17" s="38"/>
      <c r="TYV17" s="38"/>
      <c r="TYW17" s="38"/>
      <c r="TYX17" s="38"/>
      <c r="TYY17" s="38"/>
      <c r="TYZ17" s="38"/>
      <c r="TZA17" s="38"/>
      <c r="TZB17" s="38"/>
      <c r="TZC17" s="38"/>
      <c r="TZD17" s="38"/>
      <c r="TZE17" s="38"/>
      <c r="TZF17" s="38"/>
      <c r="TZG17" s="38"/>
      <c r="TZH17" s="38"/>
      <c r="TZI17" s="38"/>
      <c r="TZJ17" s="38"/>
      <c r="TZK17" s="38"/>
      <c r="TZL17" s="38"/>
      <c r="TZM17" s="38"/>
      <c r="TZN17" s="38"/>
      <c r="TZO17" s="38"/>
      <c r="TZP17" s="38"/>
      <c r="TZQ17" s="38"/>
      <c r="TZR17" s="38"/>
      <c r="TZS17" s="38"/>
      <c r="TZT17" s="38"/>
      <c r="TZU17" s="38"/>
      <c r="TZV17" s="38"/>
      <c r="TZW17" s="38"/>
      <c r="TZX17" s="38"/>
      <c r="TZY17" s="38"/>
      <c r="TZZ17" s="38"/>
      <c r="UAA17" s="38"/>
      <c r="UAB17" s="38"/>
      <c r="UAC17" s="38"/>
      <c r="UAD17" s="38"/>
      <c r="UAE17" s="38"/>
      <c r="UAF17" s="38"/>
      <c r="UAG17" s="38"/>
      <c r="UAH17" s="38"/>
      <c r="UAI17" s="38"/>
      <c r="UAJ17" s="38"/>
      <c r="UAK17" s="38"/>
      <c r="UAL17" s="38"/>
      <c r="UAM17" s="38"/>
      <c r="UAN17" s="38"/>
      <c r="UAO17" s="38"/>
      <c r="UAP17" s="38"/>
      <c r="UAQ17" s="38"/>
      <c r="UAR17" s="38"/>
      <c r="UAS17" s="38"/>
      <c r="UAT17" s="38"/>
      <c r="UAU17" s="38"/>
      <c r="UAV17" s="38"/>
      <c r="UAW17" s="38"/>
      <c r="UAX17" s="38"/>
      <c r="UAY17" s="38"/>
      <c r="UAZ17" s="38"/>
      <c r="UBA17" s="38"/>
      <c r="UBB17" s="38"/>
      <c r="UBC17" s="38"/>
      <c r="UBD17" s="38"/>
      <c r="UBE17" s="38"/>
      <c r="UBF17" s="38"/>
      <c r="UBG17" s="38"/>
      <c r="UBH17" s="38"/>
      <c r="UBI17" s="38"/>
      <c r="UBJ17" s="38"/>
      <c r="UBK17" s="38"/>
      <c r="UBL17" s="38"/>
      <c r="UBM17" s="38"/>
      <c r="UBN17" s="38"/>
      <c r="UBO17" s="38"/>
      <c r="UBP17" s="38"/>
      <c r="UBQ17" s="38"/>
      <c r="UBR17" s="38"/>
      <c r="UBS17" s="38"/>
      <c r="UBT17" s="38"/>
      <c r="UBU17" s="38"/>
      <c r="UBV17" s="38"/>
      <c r="UBW17" s="38"/>
      <c r="UBX17" s="38"/>
      <c r="UBY17" s="38"/>
      <c r="UBZ17" s="38"/>
      <c r="UCA17" s="38"/>
      <c r="UCB17" s="38"/>
      <c r="UCC17" s="38"/>
      <c r="UCD17" s="38"/>
      <c r="UCE17" s="38"/>
      <c r="UCF17" s="38"/>
      <c r="UCG17" s="38"/>
      <c r="UCH17" s="38"/>
      <c r="UCI17" s="38"/>
      <c r="UCJ17" s="38"/>
      <c r="UCK17" s="38"/>
      <c r="UCL17" s="38"/>
      <c r="UCM17" s="38"/>
      <c r="UCN17" s="38"/>
      <c r="UCO17" s="38"/>
      <c r="UCP17" s="38"/>
      <c r="UCQ17" s="38"/>
      <c r="UCR17" s="38"/>
      <c r="UCS17" s="38"/>
      <c r="UCT17" s="38"/>
      <c r="UCU17" s="38"/>
      <c r="UCV17" s="38"/>
      <c r="UCW17" s="38"/>
      <c r="UCX17" s="38"/>
      <c r="UCY17" s="38"/>
      <c r="UCZ17" s="38"/>
      <c r="UDA17" s="38"/>
      <c r="UDB17" s="38"/>
      <c r="UDC17" s="38"/>
      <c r="UDD17" s="38"/>
      <c r="UDE17" s="38"/>
      <c r="UDF17" s="38"/>
      <c r="UDG17" s="38"/>
      <c r="UDH17" s="38"/>
      <c r="UDI17" s="38"/>
      <c r="UDJ17" s="38"/>
      <c r="UDK17" s="38"/>
      <c r="UDL17" s="38"/>
      <c r="UDM17" s="38"/>
      <c r="UDN17" s="38"/>
      <c r="UDO17" s="38"/>
      <c r="UDP17" s="38"/>
      <c r="UDQ17" s="38"/>
      <c r="UDR17" s="38"/>
      <c r="UDS17" s="38"/>
      <c r="UDT17" s="38"/>
      <c r="UDU17" s="38"/>
      <c r="UDV17" s="38"/>
      <c r="UDW17" s="38"/>
      <c r="UDX17" s="38"/>
      <c r="UDY17" s="38"/>
      <c r="UDZ17" s="38"/>
      <c r="UEA17" s="38"/>
      <c r="UEB17" s="38"/>
      <c r="UEC17" s="38"/>
      <c r="UED17" s="38"/>
      <c r="UEE17" s="38"/>
      <c r="UEF17" s="38"/>
      <c r="UEG17" s="38"/>
      <c r="UEH17" s="38"/>
      <c r="UEI17" s="38"/>
      <c r="UEJ17" s="38"/>
      <c r="UEK17" s="38"/>
      <c r="UEL17" s="38"/>
      <c r="UEM17" s="38"/>
      <c r="UEN17" s="38"/>
      <c r="UEO17" s="38"/>
      <c r="UEP17" s="38"/>
      <c r="UEQ17" s="38"/>
      <c r="UER17" s="38"/>
      <c r="UES17" s="38"/>
      <c r="UET17" s="38"/>
      <c r="UEU17" s="38"/>
      <c r="UEV17" s="38"/>
      <c r="UEW17" s="38"/>
      <c r="UEX17" s="38"/>
      <c r="UEY17" s="38"/>
      <c r="UEZ17" s="38"/>
      <c r="UFA17" s="38"/>
      <c r="UFB17" s="38"/>
      <c r="UFC17" s="38"/>
      <c r="UFD17" s="38"/>
      <c r="UFE17" s="38"/>
      <c r="UFF17" s="38"/>
      <c r="UFG17" s="38"/>
      <c r="UFH17" s="38"/>
      <c r="UFI17" s="38"/>
      <c r="UFJ17" s="38"/>
      <c r="UFK17" s="38"/>
      <c r="UFL17" s="38"/>
      <c r="UFM17" s="38"/>
      <c r="UFN17" s="38"/>
      <c r="UFO17" s="38"/>
      <c r="UFP17" s="38"/>
      <c r="UFQ17" s="38"/>
      <c r="UFR17" s="38"/>
      <c r="UFS17" s="38"/>
      <c r="UFT17" s="38"/>
      <c r="UFU17" s="38"/>
      <c r="UFV17" s="38"/>
      <c r="UFW17" s="38"/>
      <c r="UFX17" s="38"/>
      <c r="UFY17" s="38"/>
      <c r="UFZ17" s="38"/>
      <c r="UGA17" s="38"/>
      <c r="UGB17" s="38"/>
      <c r="UGC17" s="38"/>
      <c r="UGD17" s="38"/>
      <c r="UGE17" s="38"/>
      <c r="UGF17" s="38"/>
      <c r="UGG17" s="38"/>
      <c r="UGH17" s="38"/>
      <c r="UGI17" s="38"/>
      <c r="UGJ17" s="38"/>
      <c r="UGK17" s="38"/>
      <c r="UGL17" s="38"/>
      <c r="UGM17" s="38"/>
      <c r="UGN17" s="38"/>
      <c r="UGO17" s="38"/>
      <c r="UGP17" s="38"/>
      <c r="UGQ17" s="38"/>
      <c r="UGR17" s="38"/>
      <c r="UGS17" s="38"/>
      <c r="UGT17" s="38"/>
      <c r="UGU17" s="38"/>
      <c r="UGV17" s="38"/>
      <c r="UGW17" s="38"/>
      <c r="UGX17" s="38"/>
      <c r="UGY17" s="38"/>
      <c r="UGZ17" s="38"/>
      <c r="UHA17" s="38"/>
      <c r="UHB17" s="38"/>
      <c r="UHC17" s="38"/>
      <c r="UHD17" s="38"/>
      <c r="UHE17" s="38"/>
      <c r="UHF17" s="38"/>
      <c r="UHG17" s="38"/>
      <c r="UHH17" s="38"/>
      <c r="UHI17" s="38"/>
      <c r="UHJ17" s="38"/>
      <c r="UHK17" s="38"/>
      <c r="UHL17" s="38"/>
      <c r="UHM17" s="38"/>
      <c r="UHN17" s="38"/>
      <c r="UHO17" s="38"/>
      <c r="UHP17" s="38"/>
      <c r="UHQ17" s="38"/>
      <c r="UHR17" s="38"/>
      <c r="UHS17" s="38"/>
      <c r="UHT17" s="38"/>
      <c r="UHU17" s="38"/>
      <c r="UHV17" s="38"/>
      <c r="UHW17" s="38"/>
      <c r="UHX17" s="38"/>
      <c r="UHY17" s="38"/>
      <c r="UHZ17" s="38"/>
      <c r="UIA17" s="38"/>
      <c r="UIB17" s="38"/>
      <c r="UIC17" s="38"/>
      <c r="UID17" s="38"/>
      <c r="UIE17" s="38"/>
      <c r="UIF17" s="38"/>
      <c r="UIG17" s="38"/>
      <c r="UIH17" s="38"/>
      <c r="UII17" s="38"/>
      <c r="UIJ17" s="38"/>
      <c r="UIK17" s="38"/>
      <c r="UIL17" s="38"/>
      <c r="UIM17" s="38"/>
      <c r="UIN17" s="38"/>
      <c r="UIO17" s="38"/>
      <c r="UIP17" s="38"/>
      <c r="UIQ17" s="38"/>
      <c r="UIR17" s="38"/>
      <c r="UIS17" s="38"/>
      <c r="UIT17" s="38"/>
      <c r="UIU17" s="38"/>
      <c r="UIV17" s="38"/>
      <c r="UIW17" s="38"/>
      <c r="UIX17" s="38"/>
      <c r="UIY17" s="38"/>
      <c r="UIZ17" s="38"/>
      <c r="UJA17" s="38"/>
      <c r="UJB17" s="38"/>
      <c r="UJC17" s="38"/>
      <c r="UJD17" s="38"/>
      <c r="UJE17" s="38"/>
      <c r="UJF17" s="38"/>
      <c r="UJG17" s="38"/>
      <c r="UJH17" s="38"/>
      <c r="UJI17" s="38"/>
      <c r="UJJ17" s="38"/>
      <c r="UJK17" s="38"/>
      <c r="UJL17" s="38"/>
      <c r="UJM17" s="38"/>
      <c r="UJN17" s="38"/>
      <c r="UJO17" s="38"/>
      <c r="UJP17" s="38"/>
      <c r="UJQ17" s="38"/>
      <c r="UJR17" s="38"/>
      <c r="UJS17" s="38"/>
      <c r="UJT17" s="38"/>
      <c r="UJU17" s="38"/>
      <c r="UJV17" s="38"/>
      <c r="UJW17" s="38"/>
      <c r="UJX17" s="38"/>
      <c r="UJY17" s="38"/>
      <c r="UJZ17" s="38"/>
      <c r="UKA17" s="38"/>
      <c r="UKB17" s="38"/>
      <c r="UKC17" s="38"/>
      <c r="UKD17" s="38"/>
      <c r="UKE17" s="38"/>
      <c r="UKF17" s="38"/>
      <c r="UKG17" s="38"/>
      <c r="UKH17" s="38"/>
      <c r="UKI17" s="38"/>
      <c r="UKJ17" s="38"/>
      <c r="UKK17" s="38"/>
      <c r="UKL17" s="38"/>
      <c r="UKM17" s="38"/>
      <c r="UKN17" s="38"/>
      <c r="UKO17" s="38"/>
      <c r="UKP17" s="38"/>
      <c r="UKQ17" s="38"/>
      <c r="UKR17" s="38"/>
      <c r="UKS17" s="38"/>
      <c r="UKT17" s="38"/>
      <c r="UKU17" s="38"/>
      <c r="UKV17" s="38"/>
      <c r="UKW17" s="38"/>
      <c r="UKX17" s="38"/>
      <c r="UKY17" s="38"/>
      <c r="UKZ17" s="38"/>
      <c r="ULA17" s="38"/>
      <c r="ULB17" s="38"/>
      <c r="ULC17" s="38"/>
      <c r="ULD17" s="38"/>
      <c r="ULE17" s="38"/>
      <c r="ULF17" s="38"/>
      <c r="ULG17" s="38"/>
      <c r="ULH17" s="38"/>
      <c r="ULI17" s="38"/>
      <c r="ULJ17" s="38"/>
      <c r="ULK17" s="38"/>
      <c r="ULL17" s="38"/>
      <c r="ULM17" s="38"/>
      <c r="ULN17" s="38"/>
      <c r="ULO17" s="38"/>
      <c r="ULP17" s="38"/>
      <c r="ULQ17" s="38"/>
      <c r="ULR17" s="38"/>
      <c r="ULS17" s="38"/>
      <c r="ULT17" s="38"/>
      <c r="ULU17" s="38"/>
      <c r="ULV17" s="38"/>
      <c r="ULW17" s="38"/>
      <c r="ULX17" s="38"/>
      <c r="ULY17" s="38"/>
      <c r="ULZ17" s="38"/>
      <c r="UMA17" s="38"/>
      <c r="UMB17" s="38"/>
      <c r="UMC17" s="38"/>
      <c r="UMD17" s="38"/>
      <c r="UME17" s="38"/>
      <c r="UMF17" s="38"/>
      <c r="UMG17" s="38"/>
      <c r="UMH17" s="38"/>
      <c r="UMI17" s="38"/>
      <c r="UMJ17" s="38"/>
      <c r="UMK17" s="38"/>
      <c r="UML17" s="38"/>
      <c r="UMM17" s="38"/>
      <c r="UMN17" s="38"/>
      <c r="UMO17" s="38"/>
      <c r="UMP17" s="38"/>
      <c r="UMQ17" s="38"/>
      <c r="UMR17" s="38"/>
      <c r="UMS17" s="38"/>
      <c r="UMT17" s="38"/>
      <c r="UMU17" s="38"/>
      <c r="UMV17" s="38"/>
      <c r="UMW17" s="38"/>
      <c r="UMX17" s="38"/>
      <c r="UMY17" s="38"/>
      <c r="UMZ17" s="38"/>
      <c r="UNA17" s="38"/>
      <c r="UNB17" s="38"/>
      <c r="UNC17" s="38"/>
      <c r="UND17" s="38"/>
      <c r="UNE17" s="38"/>
      <c r="UNF17" s="38"/>
      <c r="UNG17" s="38"/>
      <c r="UNH17" s="38"/>
      <c r="UNI17" s="38"/>
      <c r="UNJ17" s="38"/>
      <c r="UNK17" s="38"/>
      <c r="UNL17" s="38"/>
      <c r="UNM17" s="38"/>
      <c r="UNN17" s="38"/>
      <c r="UNO17" s="38"/>
      <c r="UNP17" s="38"/>
      <c r="UNQ17" s="38"/>
      <c r="UNR17" s="38"/>
      <c r="UNS17" s="38"/>
      <c r="UNT17" s="38"/>
      <c r="UNU17" s="38"/>
      <c r="UNV17" s="38"/>
      <c r="UNW17" s="38"/>
      <c r="UNX17" s="38"/>
      <c r="UNY17" s="38"/>
      <c r="UNZ17" s="38"/>
      <c r="UOA17" s="38"/>
      <c r="UOB17" s="38"/>
      <c r="UOC17" s="38"/>
      <c r="UOD17" s="38"/>
      <c r="UOE17" s="38"/>
      <c r="UOF17" s="38"/>
      <c r="UOG17" s="38"/>
      <c r="UOH17" s="38"/>
      <c r="UOI17" s="38"/>
      <c r="UOJ17" s="38"/>
      <c r="UOK17" s="38"/>
      <c r="UOL17" s="38"/>
      <c r="UOM17" s="38"/>
      <c r="UON17" s="38"/>
      <c r="UOO17" s="38"/>
      <c r="UOP17" s="38"/>
      <c r="UOQ17" s="38"/>
      <c r="UOR17" s="38"/>
      <c r="UOS17" s="38"/>
      <c r="UOT17" s="38"/>
      <c r="UOU17" s="38"/>
      <c r="UOV17" s="38"/>
      <c r="UOW17" s="38"/>
      <c r="UOX17" s="38"/>
      <c r="UOY17" s="38"/>
      <c r="UOZ17" s="38"/>
      <c r="UPA17" s="38"/>
      <c r="UPB17" s="38"/>
      <c r="UPC17" s="38"/>
      <c r="UPD17" s="38"/>
      <c r="UPE17" s="38"/>
      <c r="UPF17" s="38"/>
      <c r="UPG17" s="38"/>
      <c r="UPH17" s="38"/>
      <c r="UPI17" s="38"/>
      <c r="UPJ17" s="38"/>
      <c r="UPK17" s="38"/>
      <c r="UPL17" s="38"/>
      <c r="UPM17" s="38"/>
      <c r="UPN17" s="38"/>
      <c r="UPO17" s="38"/>
      <c r="UPP17" s="38"/>
      <c r="UPQ17" s="38"/>
      <c r="UPR17" s="38"/>
      <c r="UPS17" s="38"/>
      <c r="UPT17" s="38"/>
      <c r="UPU17" s="38"/>
      <c r="UPV17" s="38"/>
      <c r="UPW17" s="38"/>
      <c r="UPX17" s="38"/>
      <c r="UPY17" s="38"/>
      <c r="UPZ17" s="38"/>
      <c r="UQA17" s="38"/>
      <c r="UQB17" s="38"/>
      <c r="UQC17" s="38"/>
      <c r="UQD17" s="38"/>
      <c r="UQE17" s="38"/>
      <c r="UQF17" s="38"/>
      <c r="UQG17" s="38"/>
      <c r="UQH17" s="38"/>
      <c r="UQI17" s="38"/>
      <c r="UQJ17" s="38"/>
      <c r="UQK17" s="38"/>
      <c r="UQL17" s="38"/>
      <c r="UQM17" s="38"/>
      <c r="UQN17" s="38"/>
      <c r="UQO17" s="38"/>
      <c r="UQP17" s="38"/>
      <c r="UQQ17" s="38"/>
      <c r="UQR17" s="38"/>
      <c r="UQS17" s="38"/>
      <c r="UQT17" s="38"/>
      <c r="UQU17" s="38"/>
      <c r="UQV17" s="38"/>
      <c r="UQW17" s="38"/>
      <c r="UQX17" s="38"/>
      <c r="UQY17" s="38"/>
      <c r="UQZ17" s="38"/>
      <c r="URA17" s="38"/>
      <c r="URB17" s="38"/>
      <c r="URC17" s="38"/>
      <c r="URD17" s="38"/>
      <c r="URE17" s="38"/>
      <c r="URF17" s="38"/>
      <c r="URG17" s="38"/>
      <c r="URH17" s="38"/>
      <c r="URI17" s="38"/>
      <c r="URJ17" s="38"/>
      <c r="URK17" s="38"/>
      <c r="URL17" s="38"/>
      <c r="URM17" s="38"/>
      <c r="URN17" s="38"/>
      <c r="URO17" s="38"/>
      <c r="URP17" s="38"/>
      <c r="URQ17" s="38"/>
      <c r="URR17" s="38"/>
      <c r="URS17" s="38"/>
      <c r="URT17" s="38"/>
      <c r="URU17" s="38"/>
      <c r="URV17" s="38"/>
      <c r="URW17" s="38"/>
      <c r="URX17" s="38"/>
      <c r="URY17" s="38"/>
      <c r="URZ17" s="38"/>
      <c r="USA17" s="38"/>
      <c r="USB17" s="38"/>
      <c r="USC17" s="38"/>
      <c r="USD17" s="38"/>
      <c r="USE17" s="38"/>
      <c r="USF17" s="38"/>
      <c r="USG17" s="38"/>
      <c r="USH17" s="38"/>
      <c r="USI17" s="38"/>
      <c r="USJ17" s="38"/>
      <c r="USK17" s="38"/>
      <c r="USL17" s="38"/>
      <c r="USM17" s="38"/>
      <c r="USN17" s="38"/>
      <c r="USO17" s="38"/>
      <c r="USP17" s="38"/>
      <c r="USQ17" s="38"/>
      <c r="USR17" s="38"/>
      <c r="USS17" s="38"/>
      <c r="UST17" s="38"/>
      <c r="USU17" s="38"/>
      <c r="USV17" s="38"/>
      <c r="USW17" s="38"/>
      <c r="USX17" s="38"/>
      <c r="USY17" s="38"/>
      <c r="USZ17" s="38"/>
      <c r="UTA17" s="38"/>
      <c r="UTB17" s="38"/>
      <c r="UTC17" s="38"/>
      <c r="UTD17" s="38"/>
      <c r="UTE17" s="38"/>
      <c r="UTF17" s="38"/>
      <c r="UTG17" s="38"/>
      <c r="UTH17" s="38"/>
      <c r="UTI17" s="38"/>
      <c r="UTJ17" s="38"/>
      <c r="UTK17" s="38"/>
      <c r="UTL17" s="38"/>
      <c r="UTM17" s="38"/>
      <c r="UTN17" s="38"/>
      <c r="UTO17" s="38"/>
      <c r="UTP17" s="38"/>
      <c r="UTQ17" s="38"/>
      <c r="UTR17" s="38"/>
      <c r="UTS17" s="38"/>
      <c r="UTT17" s="38"/>
      <c r="UTU17" s="38"/>
      <c r="UTV17" s="38"/>
      <c r="UTW17" s="38"/>
      <c r="UTX17" s="38"/>
      <c r="UTY17" s="38"/>
      <c r="UTZ17" s="38"/>
      <c r="UUA17" s="38"/>
      <c r="UUB17" s="38"/>
      <c r="UUC17" s="38"/>
      <c r="UUD17" s="38"/>
      <c r="UUE17" s="38"/>
      <c r="UUF17" s="38"/>
      <c r="UUG17" s="38"/>
      <c r="UUH17" s="38"/>
      <c r="UUI17" s="38"/>
      <c r="UUJ17" s="38"/>
      <c r="UUK17" s="38"/>
      <c r="UUL17" s="38"/>
      <c r="UUM17" s="38"/>
      <c r="UUN17" s="38"/>
      <c r="UUO17" s="38"/>
      <c r="UUP17" s="38"/>
      <c r="UUQ17" s="38"/>
      <c r="UUR17" s="38"/>
      <c r="UUS17" s="38"/>
      <c r="UUT17" s="38"/>
      <c r="UUU17" s="38"/>
      <c r="UUV17" s="38"/>
      <c r="UUW17" s="38"/>
      <c r="UUX17" s="38"/>
      <c r="UUY17" s="38"/>
      <c r="UUZ17" s="38"/>
      <c r="UVA17" s="38"/>
      <c r="UVB17" s="38"/>
      <c r="UVC17" s="38"/>
      <c r="UVD17" s="38"/>
      <c r="UVE17" s="38"/>
      <c r="UVF17" s="38"/>
      <c r="UVG17" s="38"/>
      <c r="UVH17" s="38"/>
      <c r="UVI17" s="38"/>
      <c r="UVJ17" s="38"/>
      <c r="UVK17" s="38"/>
      <c r="UVL17" s="38"/>
      <c r="UVM17" s="38"/>
      <c r="UVN17" s="38"/>
      <c r="UVO17" s="38"/>
      <c r="UVP17" s="38"/>
      <c r="UVQ17" s="38"/>
      <c r="UVR17" s="38"/>
      <c r="UVS17" s="38"/>
      <c r="UVT17" s="38"/>
      <c r="UVU17" s="38"/>
      <c r="UVV17" s="38"/>
      <c r="UVW17" s="38"/>
      <c r="UVX17" s="38"/>
      <c r="UVY17" s="38"/>
      <c r="UVZ17" s="38"/>
      <c r="UWA17" s="38"/>
      <c r="UWB17" s="38"/>
      <c r="UWC17" s="38"/>
      <c r="UWD17" s="38"/>
      <c r="UWE17" s="38"/>
      <c r="UWF17" s="38"/>
      <c r="UWG17" s="38"/>
      <c r="UWH17" s="38"/>
      <c r="UWI17" s="38"/>
      <c r="UWJ17" s="38"/>
      <c r="UWK17" s="38"/>
      <c r="UWL17" s="38"/>
      <c r="UWM17" s="38"/>
      <c r="UWN17" s="38"/>
      <c r="UWO17" s="38"/>
      <c r="UWP17" s="38"/>
      <c r="UWQ17" s="38"/>
      <c r="UWR17" s="38"/>
      <c r="UWS17" s="38"/>
      <c r="UWT17" s="38"/>
      <c r="UWU17" s="38"/>
      <c r="UWV17" s="38"/>
      <c r="UWW17" s="38"/>
      <c r="UWX17" s="38"/>
      <c r="UWY17" s="38"/>
      <c r="UWZ17" s="38"/>
      <c r="UXA17" s="38"/>
      <c r="UXB17" s="38"/>
      <c r="UXC17" s="38"/>
      <c r="UXD17" s="38"/>
      <c r="UXE17" s="38"/>
      <c r="UXF17" s="38"/>
      <c r="UXG17" s="38"/>
      <c r="UXH17" s="38"/>
      <c r="UXI17" s="38"/>
      <c r="UXJ17" s="38"/>
      <c r="UXK17" s="38"/>
      <c r="UXL17" s="38"/>
      <c r="UXM17" s="38"/>
      <c r="UXN17" s="38"/>
      <c r="UXO17" s="38"/>
      <c r="UXP17" s="38"/>
      <c r="UXQ17" s="38"/>
      <c r="UXR17" s="38"/>
      <c r="UXS17" s="38"/>
      <c r="UXT17" s="38"/>
      <c r="UXU17" s="38"/>
      <c r="UXV17" s="38"/>
      <c r="UXW17" s="38"/>
      <c r="UXX17" s="38"/>
      <c r="UXY17" s="38"/>
      <c r="UXZ17" s="38"/>
      <c r="UYA17" s="38"/>
      <c r="UYB17" s="38"/>
      <c r="UYC17" s="38"/>
      <c r="UYD17" s="38"/>
      <c r="UYE17" s="38"/>
      <c r="UYF17" s="38"/>
      <c r="UYG17" s="38"/>
      <c r="UYH17" s="38"/>
      <c r="UYI17" s="38"/>
      <c r="UYJ17" s="38"/>
      <c r="UYK17" s="38"/>
      <c r="UYL17" s="38"/>
      <c r="UYM17" s="38"/>
      <c r="UYN17" s="38"/>
      <c r="UYO17" s="38"/>
      <c r="UYP17" s="38"/>
      <c r="UYQ17" s="38"/>
      <c r="UYR17" s="38"/>
      <c r="UYS17" s="38"/>
      <c r="UYT17" s="38"/>
      <c r="UYU17" s="38"/>
      <c r="UYV17" s="38"/>
      <c r="UYW17" s="38"/>
      <c r="UYX17" s="38"/>
      <c r="UYY17" s="38"/>
      <c r="UYZ17" s="38"/>
      <c r="UZA17" s="38"/>
      <c r="UZB17" s="38"/>
      <c r="UZC17" s="38"/>
      <c r="UZD17" s="38"/>
      <c r="UZE17" s="38"/>
      <c r="UZF17" s="38"/>
      <c r="UZG17" s="38"/>
      <c r="UZH17" s="38"/>
      <c r="UZI17" s="38"/>
      <c r="UZJ17" s="38"/>
      <c r="UZK17" s="38"/>
      <c r="UZL17" s="38"/>
      <c r="UZM17" s="38"/>
      <c r="UZN17" s="38"/>
      <c r="UZO17" s="38"/>
      <c r="UZP17" s="38"/>
      <c r="UZQ17" s="38"/>
      <c r="UZR17" s="38"/>
      <c r="UZS17" s="38"/>
      <c r="UZT17" s="38"/>
      <c r="UZU17" s="38"/>
      <c r="UZV17" s="38"/>
      <c r="UZW17" s="38"/>
      <c r="UZX17" s="38"/>
      <c r="UZY17" s="38"/>
      <c r="UZZ17" s="38"/>
      <c r="VAA17" s="38"/>
      <c r="VAB17" s="38"/>
      <c r="VAC17" s="38"/>
      <c r="VAD17" s="38"/>
      <c r="VAE17" s="38"/>
      <c r="VAF17" s="38"/>
      <c r="VAG17" s="38"/>
      <c r="VAH17" s="38"/>
      <c r="VAI17" s="38"/>
      <c r="VAJ17" s="38"/>
      <c r="VAK17" s="38"/>
      <c r="VAL17" s="38"/>
      <c r="VAM17" s="38"/>
      <c r="VAN17" s="38"/>
      <c r="VAO17" s="38"/>
      <c r="VAP17" s="38"/>
      <c r="VAQ17" s="38"/>
      <c r="VAR17" s="38"/>
      <c r="VAS17" s="38"/>
      <c r="VAT17" s="38"/>
      <c r="VAU17" s="38"/>
      <c r="VAV17" s="38"/>
      <c r="VAW17" s="38"/>
      <c r="VAX17" s="38"/>
      <c r="VAY17" s="38"/>
      <c r="VAZ17" s="38"/>
      <c r="VBA17" s="38"/>
      <c r="VBB17" s="38"/>
      <c r="VBC17" s="38"/>
      <c r="VBD17" s="38"/>
      <c r="VBE17" s="38"/>
      <c r="VBF17" s="38"/>
      <c r="VBG17" s="38"/>
      <c r="VBH17" s="38"/>
      <c r="VBI17" s="38"/>
      <c r="VBJ17" s="38"/>
      <c r="VBK17" s="38"/>
      <c r="VBL17" s="38"/>
      <c r="VBM17" s="38"/>
      <c r="VBN17" s="38"/>
      <c r="VBO17" s="38"/>
      <c r="VBP17" s="38"/>
      <c r="VBQ17" s="38"/>
      <c r="VBR17" s="38"/>
      <c r="VBS17" s="38"/>
      <c r="VBT17" s="38"/>
      <c r="VBU17" s="38"/>
      <c r="VBV17" s="38"/>
      <c r="VBW17" s="38"/>
      <c r="VBX17" s="38"/>
      <c r="VBY17" s="38"/>
      <c r="VBZ17" s="38"/>
      <c r="VCA17" s="38"/>
      <c r="VCB17" s="38"/>
      <c r="VCC17" s="38"/>
      <c r="VCD17" s="38"/>
      <c r="VCE17" s="38"/>
      <c r="VCF17" s="38"/>
      <c r="VCG17" s="38"/>
      <c r="VCH17" s="38"/>
      <c r="VCI17" s="38"/>
      <c r="VCJ17" s="38"/>
      <c r="VCK17" s="38"/>
      <c r="VCL17" s="38"/>
      <c r="VCM17" s="38"/>
      <c r="VCN17" s="38"/>
      <c r="VCO17" s="38"/>
      <c r="VCP17" s="38"/>
      <c r="VCQ17" s="38"/>
      <c r="VCR17" s="38"/>
      <c r="VCS17" s="38"/>
      <c r="VCT17" s="38"/>
      <c r="VCU17" s="38"/>
      <c r="VCV17" s="38"/>
      <c r="VCW17" s="38"/>
      <c r="VCX17" s="38"/>
      <c r="VCY17" s="38"/>
      <c r="VCZ17" s="38"/>
      <c r="VDA17" s="38"/>
      <c r="VDB17" s="38"/>
      <c r="VDC17" s="38"/>
      <c r="VDD17" s="38"/>
      <c r="VDE17" s="38"/>
      <c r="VDF17" s="38"/>
      <c r="VDG17" s="38"/>
      <c r="VDH17" s="38"/>
      <c r="VDI17" s="38"/>
      <c r="VDJ17" s="38"/>
      <c r="VDK17" s="38"/>
      <c r="VDL17" s="38"/>
      <c r="VDM17" s="38"/>
      <c r="VDN17" s="38"/>
      <c r="VDO17" s="38"/>
      <c r="VDP17" s="38"/>
      <c r="VDQ17" s="38"/>
      <c r="VDR17" s="38"/>
      <c r="VDS17" s="38"/>
      <c r="VDT17" s="38"/>
      <c r="VDU17" s="38"/>
      <c r="VDV17" s="38"/>
      <c r="VDW17" s="38"/>
      <c r="VDX17" s="38"/>
      <c r="VDY17" s="38"/>
      <c r="VDZ17" s="38"/>
      <c r="VEA17" s="38"/>
      <c r="VEB17" s="38"/>
      <c r="VEC17" s="38"/>
      <c r="VED17" s="38"/>
      <c r="VEE17" s="38"/>
      <c r="VEF17" s="38"/>
      <c r="VEG17" s="38"/>
      <c r="VEH17" s="38"/>
      <c r="VEI17" s="38"/>
      <c r="VEJ17" s="38"/>
      <c r="VEK17" s="38"/>
      <c r="VEL17" s="38"/>
      <c r="VEM17" s="38"/>
      <c r="VEN17" s="38"/>
      <c r="VEO17" s="38"/>
      <c r="VEP17" s="38"/>
      <c r="VEQ17" s="38"/>
      <c r="VER17" s="38"/>
      <c r="VES17" s="38"/>
      <c r="VET17" s="38"/>
      <c r="VEU17" s="38"/>
      <c r="VEV17" s="38"/>
      <c r="VEW17" s="38"/>
      <c r="VEX17" s="38"/>
      <c r="VEY17" s="38"/>
      <c r="VEZ17" s="38"/>
      <c r="VFA17" s="38"/>
      <c r="VFB17" s="38"/>
      <c r="VFC17" s="38"/>
      <c r="VFD17" s="38"/>
      <c r="VFE17" s="38"/>
      <c r="VFF17" s="38"/>
      <c r="VFG17" s="38"/>
      <c r="VFH17" s="38"/>
      <c r="VFI17" s="38"/>
      <c r="VFJ17" s="38"/>
      <c r="VFK17" s="38"/>
      <c r="VFL17" s="38"/>
      <c r="VFM17" s="38"/>
      <c r="VFN17" s="38"/>
      <c r="VFO17" s="38"/>
      <c r="VFP17" s="38"/>
      <c r="VFQ17" s="38"/>
      <c r="VFR17" s="38"/>
      <c r="VFS17" s="38"/>
      <c r="VFT17" s="38"/>
      <c r="VFU17" s="38"/>
      <c r="VFV17" s="38"/>
      <c r="VFW17" s="38"/>
      <c r="VFX17" s="38"/>
      <c r="VFY17" s="38"/>
      <c r="VFZ17" s="38"/>
      <c r="VGA17" s="38"/>
      <c r="VGB17" s="38"/>
      <c r="VGC17" s="38"/>
      <c r="VGD17" s="38"/>
      <c r="VGE17" s="38"/>
      <c r="VGF17" s="38"/>
      <c r="VGG17" s="38"/>
      <c r="VGH17" s="38"/>
      <c r="VGI17" s="38"/>
      <c r="VGJ17" s="38"/>
      <c r="VGK17" s="38"/>
      <c r="VGL17" s="38"/>
      <c r="VGM17" s="38"/>
      <c r="VGN17" s="38"/>
      <c r="VGO17" s="38"/>
      <c r="VGP17" s="38"/>
      <c r="VGQ17" s="38"/>
      <c r="VGR17" s="38"/>
      <c r="VGS17" s="38"/>
      <c r="VGT17" s="38"/>
      <c r="VGU17" s="38"/>
      <c r="VGV17" s="38"/>
      <c r="VGW17" s="38"/>
      <c r="VGX17" s="38"/>
      <c r="VGY17" s="38"/>
      <c r="VGZ17" s="38"/>
      <c r="VHA17" s="38"/>
      <c r="VHB17" s="38"/>
      <c r="VHC17" s="38"/>
      <c r="VHD17" s="38"/>
      <c r="VHE17" s="38"/>
      <c r="VHF17" s="38"/>
      <c r="VHG17" s="38"/>
      <c r="VHH17" s="38"/>
      <c r="VHI17" s="38"/>
      <c r="VHJ17" s="38"/>
      <c r="VHK17" s="38"/>
      <c r="VHL17" s="38"/>
      <c r="VHM17" s="38"/>
      <c r="VHN17" s="38"/>
      <c r="VHO17" s="38"/>
      <c r="VHP17" s="38"/>
      <c r="VHQ17" s="38"/>
      <c r="VHR17" s="38"/>
      <c r="VHS17" s="38"/>
      <c r="VHT17" s="38"/>
      <c r="VHU17" s="38"/>
      <c r="VHV17" s="38"/>
      <c r="VHW17" s="38"/>
      <c r="VHX17" s="38"/>
      <c r="VHY17" s="38"/>
      <c r="VHZ17" s="38"/>
      <c r="VIA17" s="38"/>
      <c r="VIB17" s="38"/>
      <c r="VIC17" s="38"/>
      <c r="VID17" s="38"/>
      <c r="VIE17" s="38"/>
      <c r="VIF17" s="38"/>
      <c r="VIG17" s="38"/>
      <c r="VIH17" s="38"/>
      <c r="VII17" s="38"/>
      <c r="VIJ17" s="38"/>
      <c r="VIK17" s="38"/>
      <c r="VIL17" s="38"/>
      <c r="VIM17" s="38"/>
      <c r="VIN17" s="38"/>
      <c r="VIO17" s="38"/>
      <c r="VIP17" s="38"/>
      <c r="VIQ17" s="38"/>
      <c r="VIR17" s="38"/>
      <c r="VIS17" s="38"/>
      <c r="VIT17" s="38"/>
      <c r="VIU17" s="38"/>
      <c r="VIV17" s="38"/>
      <c r="VIW17" s="38"/>
      <c r="VIX17" s="38"/>
      <c r="VIY17" s="38"/>
      <c r="VIZ17" s="38"/>
      <c r="VJA17" s="38"/>
      <c r="VJB17" s="38"/>
      <c r="VJC17" s="38"/>
      <c r="VJD17" s="38"/>
      <c r="VJE17" s="38"/>
      <c r="VJF17" s="38"/>
      <c r="VJG17" s="38"/>
      <c r="VJH17" s="38"/>
      <c r="VJI17" s="38"/>
      <c r="VJJ17" s="38"/>
      <c r="VJK17" s="38"/>
      <c r="VJL17" s="38"/>
      <c r="VJM17" s="38"/>
      <c r="VJN17" s="38"/>
      <c r="VJO17" s="38"/>
      <c r="VJP17" s="38"/>
      <c r="VJQ17" s="38"/>
      <c r="VJR17" s="38"/>
      <c r="VJS17" s="38"/>
      <c r="VJT17" s="38"/>
      <c r="VJU17" s="38"/>
      <c r="VJV17" s="38"/>
      <c r="VJW17" s="38"/>
      <c r="VJX17" s="38"/>
      <c r="VJY17" s="38"/>
      <c r="VJZ17" s="38"/>
      <c r="VKA17" s="38"/>
      <c r="VKB17" s="38"/>
      <c r="VKC17" s="38"/>
      <c r="VKD17" s="38"/>
      <c r="VKE17" s="38"/>
      <c r="VKF17" s="38"/>
      <c r="VKG17" s="38"/>
      <c r="VKH17" s="38"/>
      <c r="VKI17" s="38"/>
      <c r="VKJ17" s="38"/>
      <c r="VKK17" s="38"/>
      <c r="VKL17" s="38"/>
      <c r="VKM17" s="38"/>
      <c r="VKN17" s="38"/>
      <c r="VKO17" s="38"/>
      <c r="VKP17" s="38"/>
      <c r="VKQ17" s="38"/>
      <c r="VKR17" s="38"/>
      <c r="VKS17" s="38"/>
      <c r="VKT17" s="38"/>
      <c r="VKU17" s="38"/>
      <c r="VKV17" s="38"/>
      <c r="VKW17" s="38"/>
      <c r="VKX17" s="38"/>
      <c r="VKY17" s="38"/>
      <c r="VKZ17" s="38"/>
      <c r="VLA17" s="38"/>
      <c r="VLB17" s="38"/>
      <c r="VLC17" s="38"/>
      <c r="VLD17" s="38"/>
      <c r="VLE17" s="38"/>
      <c r="VLF17" s="38"/>
      <c r="VLG17" s="38"/>
      <c r="VLH17" s="38"/>
      <c r="VLI17" s="38"/>
      <c r="VLJ17" s="38"/>
      <c r="VLK17" s="38"/>
      <c r="VLL17" s="38"/>
      <c r="VLM17" s="38"/>
      <c r="VLN17" s="38"/>
      <c r="VLO17" s="38"/>
      <c r="VLP17" s="38"/>
      <c r="VLQ17" s="38"/>
      <c r="VLR17" s="38"/>
      <c r="VLS17" s="38"/>
      <c r="VLT17" s="38"/>
      <c r="VLU17" s="38"/>
      <c r="VLV17" s="38"/>
      <c r="VLW17" s="38"/>
      <c r="VLX17" s="38"/>
      <c r="VLY17" s="38"/>
      <c r="VLZ17" s="38"/>
      <c r="VMA17" s="38"/>
      <c r="VMB17" s="38"/>
      <c r="VMC17" s="38"/>
      <c r="VMD17" s="38"/>
      <c r="VME17" s="38"/>
      <c r="VMF17" s="38"/>
      <c r="VMG17" s="38"/>
      <c r="VMH17" s="38"/>
      <c r="VMI17" s="38"/>
      <c r="VMJ17" s="38"/>
      <c r="VMK17" s="38"/>
      <c r="VML17" s="38"/>
      <c r="VMM17" s="38"/>
      <c r="VMN17" s="38"/>
      <c r="VMO17" s="38"/>
      <c r="VMP17" s="38"/>
      <c r="VMQ17" s="38"/>
      <c r="VMR17" s="38"/>
      <c r="VMS17" s="38"/>
      <c r="VMT17" s="38"/>
      <c r="VMU17" s="38"/>
      <c r="VMV17" s="38"/>
      <c r="VMW17" s="38"/>
      <c r="VMX17" s="38"/>
      <c r="VMY17" s="38"/>
      <c r="VMZ17" s="38"/>
      <c r="VNA17" s="38"/>
      <c r="VNB17" s="38"/>
      <c r="VNC17" s="38"/>
      <c r="VND17" s="38"/>
      <c r="VNE17" s="38"/>
      <c r="VNF17" s="38"/>
      <c r="VNG17" s="38"/>
      <c r="VNH17" s="38"/>
      <c r="VNI17" s="38"/>
      <c r="VNJ17" s="38"/>
      <c r="VNK17" s="38"/>
      <c r="VNL17" s="38"/>
      <c r="VNM17" s="38"/>
      <c r="VNN17" s="38"/>
      <c r="VNO17" s="38"/>
      <c r="VNP17" s="38"/>
      <c r="VNQ17" s="38"/>
      <c r="VNR17" s="38"/>
      <c r="VNS17" s="38"/>
      <c r="VNT17" s="38"/>
      <c r="VNU17" s="38"/>
      <c r="VNV17" s="38"/>
      <c r="VNW17" s="38"/>
      <c r="VNX17" s="38"/>
      <c r="VNY17" s="38"/>
      <c r="VNZ17" s="38"/>
      <c r="VOA17" s="38"/>
      <c r="VOB17" s="38"/>
      <c r="VOC17" s="38"/>
      <c r="VOD17" s="38"/>
      <c r="VOE17" s="38"/>
      <c r="VOF17" s="38"/>
      <c r="VOG17" s="38"/>
      <c r="VOH17" s="38"/>
      <c r="VOI17" s="38"/>
      <c r="VOJ17" s="38"/>
      <c r="VOK17" s="38"/>
      <c r="VOL17" s="38"/>
      <c r="VOM17" s="38"/>
      <c r="VON17" s="38"/>
      <c r="VOO17" s="38"/>
      <c r="VOP17" s="38"/>
      <c r="VOQ17" s="38"/>
      <c r="VOR17" s="38"/>
      <c r="VOS17" s="38"/>
      <c r="VOT17" s="38"/>
      <c r="VOU17" s="38"/>
      <c r="VOV17" s="38"/>
      <c r="VOW17" s="38"/>
      <c r="VOX17" s="38"/>
      <c r="VOY17" s="38"/>
      <c r="VOZ17" s="38"/>
      <c r="VPA17" s="38"/>
      <c r="VPB17" s="38"/>
      <c r="VPC17" s="38"/>
      <c r="VPD17" s="38"/>
      <c r="VPE17" s="38"/>
      <c r="VPF17" s="38"/>
      <c r="VPG17" s="38"/>
      <c r="VPH17" s="38"/>
      <c r="VPI17" s="38"/>
      <c r="VPJ17" s="38"/>
      <c r="VPK17" s="38"/>
      <c r="VPL17" s="38"/>
      <c r="VPM17" s="38"/>
      <c r="VPN17" s="38"/>
      <c r="VPO17" s="38"/>
      <c r="VPP17" s="38"/>
      <c r="VPQ17" s="38"/>
      <c r="VPR17" s="38"/>
      <c r="VPS17" s="38"/>
      <c r="VPT17" s="38"/>
      <c r="VPU17" s="38"/>
      <c r="VPV17" s="38"/>
      <c r="VPW17" s="38"/>
      <c r="VPX17" s="38"/>
      <c r="VPY17" s="38"/>
      <c r="VPZ17" s="38"/>
      <c r="VQA17" s="38"/>
      <c r="VQB17" s="38"/>
      <c r="VQC17" s="38"/>
      <c r="VQD17" s="38"/>
      <c r="VQE17" s="38"/>
      <c r="VQF17" s="38"/>
      <c r="VQG17" s="38"/>
      <c r="VQH17" s="38"/>
      <c r="VQI17" s="38"/>
      <c r="VQJ17" s="38"/>
      <c r="VQK17" s="38"/>
      <c r="VQL17" s="38"/>
      <c r="VQM17" s="38"/>
      <c r="VQN17" s="38"/>
      <c r="VQO17" s="38"/>
      <c r="VQP17" s="38"/>
      <c r="VQQ17" s="38"/>
      <c r="VQR17" s="38"/>
      <c r="VQS17" s="38"/>
      <c r="VQT17" s="38"/>
      <c r="VQU17" s="38"/>
      <c r="VQV17" s="38"/>
      <c r="VQW17" s="38"/>
      <c r="VQX17" s="38"/>
      <c r="VQY17" s="38"/>
      <c r="VQZ17" s="38"/>
      <c r="VRA17" s="38"/>
      <c r="VRB17" s="38"/>
      <c r="VRC17" s="38"/>
      <c r="VRD17" s="38"/>
      <c r="VRE17" s="38"/>
      <c r="VRF17" s="38"/>
      <c r="VRG17" s="38"/>
      <c r="VRH17" s="38"/>
      <c r="VRI17" s="38"/>
      <c r="VRJ17" s="38"/>
      <c r="VRK17" s="38"/>
      <c r="VRL17" s="38"/>
      <c r="VRM17" s="38"/>
      <c r="VRN17" s="38"/>
      <c r="VRO17" s="38"/>
      <c r="VRP17" s="38"/>
      <c r="VRQ17" s="38"/>
      <c r="VRR17" s="38"/>
      <c r="VRS17" s="38"/>
      <c r="VRT17" s="38"/>
      <c r="VRU17" s="38"/>
      <c r="VRV17" s="38"/>
      <c r="VRW17" s="38"/>
      <c r="VRX17" s="38"/>
      <c r="VRY17" s="38"/>
      <c r="VRZ17" s="38"/>
      <c r="VSA17" s="38"/>
      <c r="VSB17" s="38"/>
      <c r="VSC17" s="38"/>
      <c r="VSD17" s="38"/>
      <c r="VSE17" s="38"/>
      <c r="VSF17" s="38"/>
      <c r="VSG17" s="38"/>
      <c r="VSH17" s="38"/>
      <c r="VSI17" s="38"/>
      <c r="VSJ17" s="38"/>
      <c r="VSK17" s="38"/>
      <c r="VSL17" s="38"/>
      <c r="VSM17" s="38"/>
      <c r="VSN17" s="38"/>
      <c r="VSO17" s="38"/>
      <c r="VSP17" s="38"/>
      <c r="VSQ17" s="38"/>
      <c r="VSR17" s="38"/>
      <c r="VSS17" s="38"/>
      <c r="VST17" s="38"/>
      <c r="VSU17" s="38"/>
      <c r="VSV17" s="38"/>
      <c r="VSW17" s="38"/>
      <c r="VSX17" s="38"/>
      <c r="VSY17" s="38"/>
      <c r="VSZ17" s="38"/>
      <c r="VTA17" s="38"/>
      <c r="VTB17" s="38"/>
      <c r="VTC17" s="38"/>
      <c r="VTD17" s="38"/>
      <c r="VTE17" s="38"/>
      <c r="VTF17" s="38"/>
      <c r="VTG17" s="38"/>
      <c r="VTH17" s="38"/>
      <c r="VTI17" s="38"/>
      <c r="VTJ17" s="38"/>
      <c r="VTK17" s="38"/>
      <c r="VTL17" s="38"/>
      <c r="VTM17" s="38"/>
      <c r="VTN17" s="38"/>
      <c r="VTO17" s="38"/>
      <c r="VTP17" s="38"/>
      <c r="VTQ17" s="38"/>
      <c r="VTR17" s="38"/>
      <c r="VTS17" s="38"/>
      <c r="VTT17" s="38"/>
      <c r="VTU17" s="38"/>
      <c r="VTV17" s="38"/>
      <c r="VTW17" s="38"/>
      <c r="VTX17" s="38"/>
      <c r="VTY17" s="38"/>
      <c r="VTZ17" s="38"/>
      <c r="VUA17" s="38"/>
      <c r="VUB17" s="38"/>
      <c r="VUC17" s="38"/>
      <c r="VUD17" s="38"/>
      <c r="VUE17" s="38"/>
      <c r="VUF17" s="38"/>
      <c r="VUG17" s="38"/>
      <c r="VUH17" s="38"/>
      <c r="VUI17" s="38"/>
      <c r="VUJ17" s="38"/>
      <c r="VUK17" s="38"/>
      <c r="VUL17" s="38"/>
      <c r="VUM17" s="38"/>
      <c r="VUN17" s="38"/>
      <c r="VUO17" s="38"/>
      <c r="VUP17" s="38"/>
      <c r="VUQ17" s="38"/>
      <c r="VUR17" s="38"/>
      <c r="VUS17" s="38"/>
      <c r="VUT17" s="38"/>
      <c r="VUU17" s="38"/>
      <c r="VUV17" s="38"/>
      <c r="VUW17" s="38"/>
      <c r="VUX17" s="38"/>
      <c r="VUY17" s="38"/>
      <c r="VUZ17" s="38"/>
      <c r="VVA17" s="38"/>
      <c r="VVB17" s="38"/>
      <c r="VVC17" s="38"/>
      <c r="VVD17" s="38"/>
      <c r="VVE17" s="38"/>
      <c r="VVF17" s="38"/>
      <c r="VVG17" s="38"/>
      <c r="VVH17" s="38"/>
      <c r="VVI17" s="38"/>
      <c r="VVJ17" s="38"/>
      <c r="VVK17" s="38"/>
      <c r="VVL17" s="38"/>
      <c r="VVM17" s="38"/>
      <c r="VVN17" s="38"/>
      <c r="VVO17" s="38"/>
      <c r="VVP17" s="38"/>
      <c r="VVQ17" s="38"/>
      <c r="VVR17" s="38"/>
      <c r="VVS17" s="38"/>
      <c r="VVT17" s="38"/>
      <c r="VVU17" s="38"/>
      <c r="VVV17" s="38"/>
      <c r="VVW17" s="38"/>
      <c r="VVX17" s="38"/>
      <c r="VVY17" s="38"/>
      <c r="VVZ17" s="38"/>
      <c r="VWA17" s="38"/>
      <c r="VWB17" s="38"/>
      <c r="VWC17" s="38"/>
      <c r="VWD17" s="38"/>
      <c r="VWE17" s="38"/>
      <c r="VWF17" s="38"/>
      <c r="VWG17" s="38"/>
      <c r="VWH17" s="38"/>
      <c r="VWI17" s="38"/>
      <c r="VWJ17" s="38"/>
      <c r="VWK17" s="38"/>
      <c r="VWL17" s="38"/>
      <c r="VWM17" s="38"/>
      <c r="VWN17" s="38"/>
      <c r="VWO17" s="38"/>
      <c r="VWP17" s="38"/>
      <c r="VWQ17" s="38"/>
      <c r="VWR17" s="38"/>
      <c r="VWS17" s="38"/>
      <c r="VWT17" s="38"/>
      <c r="VWU17" s="38"/>
      <c r="VWV17" s="38"/>
      <c r="VWW17" s="38"/>
      <c r="VWX17" s="38"/>
      <c r="VWY17" s="38"/>
      <c r="VWZ17" s="38"/>
      <c r="VXA17" s="38"/>
      <c r="VXB17" s="38"/>
      <c r="VXC17" s="38"/>
      <c r="VXD17" s="38"/>
      <c r="VXE17" s="38"/>
      <c r="VXF17" s="38"/>
      <c r="VXG17" s="38"/>
      <c r="VXH17" s="38"/>
      <c r="VXI17" s="38"/>
      <c r="VXJ17" s="38"/>
      <c r="VXK17" s="38"/>
      <c r="VXL17" s="38"/>
      <c r="VXM17" s="38"/>
      <c r="VXN17" s="38"/>
      <c r="VXO17" s="38"/>
      <c r="VXP17" s="38"/>
      <c r="VXQ17" s="38"/>
      <c r="VXR17" s="38"/>
      <c r="VXS17" s="38"/>
      <c r="VXT17" s="38"/>
      <c r="VXU17" s="38"/>
      <c r="VXV17" s="38"/>
      <c r="VXW17" s="38"/>
      <c r="VXX17" s="38"/>
      <c r="VXY17" s="38"/>
      <c r="VXZ17" s="38"/>
      <c r="VYA17" s="38"/>
      <c r="VYB17" s="38"/>
      <c r="VYC17" s="38"/>
      <c r="VYD17" s="38"/>
      <c r="VYE17" s="38"/>
      <c r="VYF17" s="38"/>
      <c r="VYG17" s="38"/>
      <c r="VYH17" s="38"/>
      <c r="VYI17" s="38"/>
      <c r="VYJ17" s="38"/>
      <c r="VYK17" s="38"/>
      <c r="VYL17" s="38"/>
      <c r="VYM17" s="38"/>
      <c r="VYN17" s="38"/>
      <c r="VYO17" s="38"/>
      <c r="VYP17" s="38"/>
      <c r="VYQ17" s="38"/>
      <c r="VYR17" s="38"/>
      <c r="VYS17" s="38"/>
      <c r="VYT17" s="38"/>
      <c r="VYU17" s="38"/>
      <c r="VYV17" s="38"/>
      <c r="VYW17" s="38"/>
      <c r="VYX17" s="38"/>
      <c r="VYY17" s="38"/>
      <c r="VYZ17" s="38"/>
      <c r="VZA17" s="38"/>
      <c r="VZB17" s="38"/>
      <c r="VZC17" s="38"/>
      <c r="VZD17" s="38"/>
      <c r="VZE17" s="38"/>
      <c r="VZF17" s="38"/>
      <c r="VZG17" s="38"/>
      <c r="VZH17" s="38"/>
      <c r="VZI17" s="38"/>
      <c r="VZJ17" s="38"/>
      <c r="VZK17" s="38"/>
      <c r="VZL17" s="38"/>
      <c r="VZM17" s="38"/>
      <c r="VZN17" s="38"/>
      <c r="VZO17" s="38"/>
      <c r="VZP17" s="38"/>
      <c r="VZQ17" s="38"/>
      <c r="VZR17" s="38"/>
      <c r="VZS17" s="38"/>
      <c r="VZT17" s="38"/>
      <c r="VZU17" s="38"/>
      <c r="VZV17" s="38"/>
      <c r="VZW17" s="38"/>
      <c r="VZX17" s="38"/>
      <c r="VZY17" s="38"/>
      <c r="VZZ17" s="38"/>
      <c r="WAA17" s="38"/>
      <c r="WAB17" s="38"/>
      <c r="WAC17" s="38"/>
      <c r="WAD17" s="38"/>
      <c r="WAE17" s="38"/>
      <c r="WAF17" s="38"/>
      <c r="WAG17" s="38"/>
      <c r="WAH17" s="38"/>
      <c r="WAI17" s="38"/>
      <c r="WAJ17" s="38"/>
      <c r="WAK17" s="38"/>
      <c r="WAL17" s="38"/>
      <c r="WAM17" s="38"/>
      <c r="WAN17" s="38"/>
      <c r="WAO17" s="38"/>
      <c r="WAP17" s="38"/>
      <c r="WAQ17" s="38"/>
      <c r="WAR17" s="38"/>
      <c r="WAS17" s="38"/>
      <c r="WAT17" s="38"/>
      <c r="WAU17" s="38"/>
      <c r="WAV17" s="38"/>
      <c r="WAW17" s="38"/>
      <c r="WAX17" s="38"/>
      <c r="WAY17" s="38"/>
      <c r="WAZ17" s="38"/>
      <c r="WBA17" s="38"/>
      <c r="WBB17" s="38"/>
      <c r="WBC17" s="38"/>
      <c r="WBD17" s="38"/>
      <c r="WBE17" s="38"/>
      <c r="WBF17" s="38"/>
      <c r="WBG17" s="38"/>
      <c r="WBH17" s="38"/>
      <c r="WBI17" s="38"/>
      <c r="WBJ17" s="38"/>
      <c r="WBK17" s="38"/>
      <c r="WBL17" s="38"/>
      <c r="WBM17" s="38"/>
      <c r="WBN17" s="38"/>
      <c r="WBO17" s="38"/>
      <c r="WBP17" s="38"/>
      <c r="WBQ17" s="38"/>
      <c r="WBR17" s="38"/>
      <c r="WBS17" s="38"/>
      <c r="WBT17" s="38"/>
      <c r="WBU17" s="38"/>
      <c r="WBV17" s="38"/>
      <c r="WBW17" s="38"/>
      <c r="WBX17" s="38"/>
      <c r="WBY17" s="38"/>
      <c r="WBZ17" s="38"/>
      <c r="WCA17" s="38"/>
      <c r="WCB17" s="38"/>
      <c r="WCC17" s="38"/>
      <c r="WCD17" s="38"/>
      <c r="WCE17" s="38"/>
      <c r="WCF17" s="38"/>
      <c r="WCG17" s="38"/>
      <c r="WCH17" s="38"/>
      <c r="WCI17" s="38"/>
      <c r="WCJ17" s="38"/>
      <c r="WCK17" s="38"/>
      <c r="WCL17" s="38"/>
      <c r="WCM17" s="38"/>
      <c r="WCN17" s="38"/>
      <c r="WCO17" s="38"/>
      <c r="WCP17" s="38"/>
      <c r="WCQ17" s="38"/>
      <c r="WCR17" s="38"/>
      <c r="WCS17" s="38"/>
      <c r="WCT17" s="38"/>
      <c r="WCU17" s="38"/>
      <c r="WCV17" s="38"/>
      <c r="WCW17" s="38"/>
      <c r="WCX17" s="38"/>
      <c r="WCY17" s="38"/>
      <c r="WCZ17" s="38"/>
      <c r="WDA17" s="38"/>
      <c r="WDB17" s="38"/>
      <c r="WDC17" s="38"/>
      <c r="WDD17" s="38"/>
      <c r="WDE17" s="38"/>
      <c r="WDF17" s="38"/>
      <c r="WDG17" s="38"/>
      <c r="WDH17" s="38"/>
      <c r="WDI17" s="38"/>
      <c r="WDJ17" s="38"/>
      <c r="WDK17" s="38"/>
      <c r="WDL17" s="38"/>
      <c r="WDM17" s="38"/>
      <c r="WDN17" s="38"/>
      <c r="WDO17" s="38"/>
      <c r="WDP17" s="38"/>
      <c r="WDQ17" s="38"/>
      <c r="WDR17" s="38"/>
      <c r="WDS17" s="38"/>
      <c r="WDT17" s="38"/>
      <c r="WDU17" s="38"/>
      <c r="WDV17" s="38"/>
      <c r="WDW17" s="38"/>
      <c r="WDX17" s="38"/>
      <c r="WDY17" s="38"/>
      <c r="WDZ17" s="38"/>
      <c r="WEA17" s="38"/>
      <c r="WEB17" s="38"/>
      <c r="WEC17" s="38"/>
      <c r="WED17" s="38"/>
      <c r="WEE17" s="38"/>
      <c r="WEF17" s="38"/>
      <c r="WEG17" s="38"/>
      <c r="WEH17" s="38"/>
      <c r="WEI17" s="38"/>
      <c r="WEJ17" s="38"/>
      <c r="WEK17" s="38"/>
      <c r="WEL17" s="38"/>
      <c r="WEM17" s="38"/>
      <c r="WEN17" s="38"/>
      <c r="WEO17" s="38"/>
      <c r="WEP17" s="38"/>
      <c r="WEQ17" s="38"/>
      <c r="WER17" s="38"/>
      <c r="WES17" s="38"/>
      <c r="WET17" s="38"/>
      <c r="WEU17" s="38"/>
      <c r="WEV17" s="38"/>
      <c r="WEW17" s="38"/>
      <c r="WEX17" s="38"/>
      <c r="WEY17" s="38"/>
      <c r="WEZ17" s="38"/>
      <c r="WFA17" s="38"/>
      <c r="WFB17" s="38"/>
      <c r="WFC17" s="38"/>
      <c r="WFD17" s="38"/>
      <c r="WFE17" s="38"/>
      <c r="WFF17" s="38"/>
      <c r="WFG17" s="38"/>
      <c r="WFH17" s="38"/>
      <c r="WFI17" s="38"/>
      <c r="WFJ17" s="38"/>
      <c r="WFK17" s="38"/>
      <c r="WFL17" s="38"/>
      <c r="WFM17" s="38"/>
      <c r="WFN17" s="38"/>
      <c r="WFO17" s="38"/>
      <c r="WFP17" s="38"/>
      <c r="WFQ17" s="38"/>
      <c r="WFR17" s="38"/>
      <c r="WFS17" s="38"/>
      <c r="WFT17" s="38"/>
      <c r="WFU17" s="38"/>
      <c r="WFV17" s="38"/>
      <c r="WFW17" s="38"/>
      <c r="WFX17" s="38"/>
      <c r="WFY17" s="38"/>
      <c r="WFZ17" s="38"/>
      <c r="WGA17" s="38"/>
      <c r="WGB17" s="38"/>
      <c r="WGC17" s="38"/>
      <c r="WGD17" s="38"/>
      <c r="WGE17" s="38"/>
      <c r="WGF17" s="38"/>
      <c r="WGG17" s="38"/>
      <c r="WGH17" s="38"/>
      <c r="WGI17" s="38"/>
      <c r="WGJ17" s="38"/>
      <c r="WGK17" s="38"/>
      <c r="WGL17" s="38"/>
      <c r="WGM17" s="38"/>
      <c r="WGN17" s="38"/>
      <c r="WGO17" s="38"/>
      <c r="WGP17" s="38"/>
      <c r="WGQ17" s="38"/>
      <c r="WGR17" s="38"/>
      <c r="WGS17" s="38"/>
      <c r="WGT17" s="38"/>
      <c r="WGU17" s="38"/>
      <c r="WGV17" s="38"/>
      <c r="WGW17" s="38"/>
      <c r="WGX17" s="38"/>
      <c r="WGY17" s="38"/>
      <c r="WGZ17" s="38"/>
      <c r="WHA17" s="38"/>
      <c r="WHB17" s="38"/>
      <c r="WHC17" s="38"/>
      <c r="WHD17" s="38"/>
      <c r="WHE17" s="38"/>
      <c r="WHF17" s="38"/>
      <c r="WHG17" s="38"/>
      <c r="WHH17" s="38"/>
      <c r="WHI17" s="38"/>
      <c r="WHJ17" s="38"/>
      <c r="WHK17" s="38"/>
      <c r="WHL17" s="38"/>
      <c r="WHM17" s="38"/>
      <c r="WHN17" s="38"/>
      <c r="WHO17" s="38"/>
      <c r="WHP17" s="38"/>
      <c r="WHQ17" s="38"/>
      <c r="WHR17" s="38"/>
      <c r="WHS17" s="38"/>
      <c r="WHT17" s="38"/>
      <c r="WHU17" s="38"/>
      <c r="WHV17" s="38"/>
      <c r="WHW17" s="38"/>
      <c r="WHX17" s="38"/>
      <c r="WHY17" s="38"/>
      <c r="WHZ17" s="38"/>
      <c r="WIA17" s="38"/>
      <c r="WIB17" s="38"/>
      <c r="WIC17" s="38"/>
      <c r="WID17" s="38"/>
      <c r="WIE17" s="38"/>
      <c r="WIF17" s="38"/>
      <c r="WIG17" s="38"/>
      <c r="WIH17" s="38"/>
      <c r="WII17" s="38"/>
      <c r="WIJ17" s="38"/>
      <c r="WIK17" s="38"/>
      <c r="WIL17" s="38"/>
      <c r="WIM17" s="38"/>
      <c r="WIN17" s="38"/>
      <c r="WIO17" s="38"/>
      <c r="WIP17" s="38"/>
      <c r="WIQ17" s="38"/>
      <c r="WIR17" s="38"/>
      <c r="WIS17" s="38"/>
      <c r="WIT17" s="38"/>
      <c r="WIU17" s="38"/>
      <c r="WIV17" s="38"/>
      <c r="WIW17" s="38"/>
      <c r="WIX17" s="38"/>
      <c r="WIY17" s="38"/>
      <c r="WIZ17" s="38"/>
      <c r="WJA17" s="38"/>
      <c r="WJB17" s="38"/>
      <c r="WJC17" s="38"/>
      <c r="WJD17" s="38"/>
      <c r="WJE17" s="38"/>
      <c r="WJF17" s="38"/>
      <c r="WJG17" s="38"/>
      <c r="WJH17" s="38"/>
      <c r="WJI17" s="38"/>
      <c r="WJJ17" s="38"/>
      <c r="WJK17" s="38"/>
      <c r="WJL17" s="38"/>
      <c r="WJM17" s="38"/>
      <c r="WJN17" s="38"/>
      <c r="WJO17" s="38"/>
      <c r="WJP17" s="38"/>
      <c r="WJQ17" s="38"/>
      <c r="WJR17" s="38"/>
      <c r="WJS17" s="38"/>
      <c r="WJT17" s="38"/>
      <c r="WJU17" s="38"/>
      <c r="WJV17" s="38"/>
      <c r="WJW17" s="38"/>
      <c r="WJX17" s="38"/>
      <c r="WJY17" s="38"/>
      <c r="WJZ17" s="38"/>
      <c r="WKA17" s="38"/>
      <c r="WKB17" s="38"/>
      <c r="WKC17" s="38"/>
      <c r="WKD17" s="38"/>
      <c r="WKE17" s="38"/>
      <c r="WKF17" s="38"/>
      <c r="WKG17" s="38"/>
      <c r="WKH17" s="38"/>
      <c r="WKI17" s="38"/>
      <c r="WKJ17" s="38"/>
      <c r="WKK17" s="38"/>
      <c r="WKL17" s="38"/>
      <c r="WKM17" s="38"/>
      <c r="WKN17" s="38"/>
      <c r="WKO17" s="38"/>
      <c r="WKP17" s="38"/>
      <c r="WKQ17" s="38"/>
      <c r="WKR17" s="38"/>
      <c r="WKS17" s="38"/>
      <c r="WKT17" s="38"/>
      <c r="WKU17" s="38"/>
      <c r="WKV17" s="38"/>
      <c r="WKW17" s="38"/>
      <c r="WKX17" s="38"/>
      <c r="WKY17" s="38"/>
      <c r="WKZ17" s="38"/>
      <c r="WLA17" s="38"/>
      <c r="WLB17" s="38"/>
      <c r="WLC17" s="38"/>
      <c r="WLD17" s="38"/>
      <c r="WLE17" s="38"/>
      <c r="WLF17" s="38"/>
      <c r="WLG17" s="38"/>
      <c r="WLH17" s="38"/>
      <c r="WLI17" s="38"/>
      <c r="WLJ17" s="38"/>
      <c r="WLK17" s="38"/>
      <c r="WLL17" s="38"/>
      <c r="WLM17" s="38"/>
      <c r="WLN17" s="38"/>
      <c r="WLO17" s="38"/>
      <c r="WLP17" s="38"/>
      <c r="WLQ17" s="38"/>
      <c r="WLR17" s="38"/>
      <c r="WLS17" s="38"/>
      <c r="WLT17" s="38"/>
      <c r="WLU17" s="38"/>
      <c r="WLV17" s="38"/>
      <c r="WLW17" s="38"/>
      <c r="WLX17" s="38"/>
      <c r="WLY17" s="38"/>
      <c r="WLZ17" s="38"/>
      <c r="WMA17" s="38"/>
      <c r="WMB17" s="38"/>
      <c r="WMC17" s="38"/>
      <c r="WMD17" s="38"/>
      <c r="WME17" s="38"/>
      <c r="WMF17" s="38"/>
      <c r="WMG17" s="38"/>
      <c r="WMH17" s="38"/>
      <c r="WMI17" s="38"/>
      <c r="WMJ17" s="38"/>
      <c r="WMK17" s="38"/>
      <c r="WML17" s="38"/>
      <c r="WMM17" s="38"/>
      <c r="WMN17" s="38"/>
      <c r="WMO17" s="38"/>
      <c r="WMP17" s="38"/>
      <c r="WMQ17" s="38"/>
      <c r="WMR17" s="38"/>
      <c r="WMS17" s="38"/>
      <c r="WMT17" s="38"/>
      <c r="WMU17" s="38"/>
      <c r="WMV17" s="38"/>
      <c r="WMW17" s="38"/>
      <c r="WMX17" s="38"/>
      <c r="WMY17" s="38"/>
      <c r="WMZ17" s="38"/>
      <c r="WNA17" s="38"/>
      <c r="WNB17" s="38"/>
      <c r="WNC17" s="38"/>
      <c r="WND17" s="38"/>
      <c r="WNE17" s="38"/>
      <c r="WNF17" s="38"/>
      <c r="WNG17" s="38"/>
      <c r="WNH17" s="38"/>
      <c r="WNI17" s="38"/>
      <c r="WNJ17" s="38"/>
      <c r="WNK17" s="38"/>
      <c r="WNL17" s="38"/>
      <c r="WNM17" s="38"/>
      <c r="WNN17" s="38"/>
      <c r="WNO17" s="38"/>
      <c r="WNP17" s="38"/>
      <c r="WNQ17" s="38"/>
      <c r="WNR17" s="38"/>
      <c r="WNS17" s="38"/>
      <c r="WNT17" s="38"/>
      <c r="WNU17" s="38"/>
      <c r="WNV17" s="38"/>
      <c r="WNW17" s="38"/>
      <c r="WNX17" s="38"/>
      <c r="WNY17" s="38"/>
      <c r="WNZ17" s="38"/>
      <c r="WOA17" s="38"/>
      <c r="WOB17" s="38"/>
      <c r="WOC17" s="38"/>
      <c r="WOD17" s="38"/>
      <c r="WOE17" s="38"/>
      <c r="WOF17" s="38"/>
      <c r="WOG17" s="38"/>
      <c r="WOH17" s="38"/>
      <c r="WOI17" s="38"/>
      <c r="WOJ17" s="38"/>
      <c r="WOK17" s="38"/>
      <c r="WOL17" s="38"/>
      <c r="WOM17" s="38"/>
      <c r="WON17" s="38"/>
      <c r="WOO17" s="38"/>
      <c r="WOP17" s="38"/>
      <c r="WOQ17" s="38"/>
      <c r="WOR17" s="38"/>
      <c r="WOS17" s="38"/>
      <c r="WOT17" s="38"/>
      <c r="WOU17" s="38"/>
      <c r="WOV17" s="38"/>
      <c r="WOW17" s="38"/>
      <c r="WOX17" s="38"/>
      <c r="WOY17" s="38"/>
      <c r="WOZ17" s="38"/>
      <c r="WPA17" s="38"/>
      <c r="WPB17" s="38"/>
      <c r="WPC17" s="38"/>
      <c r="WPD17" s="38"/>
      <c r="WPE17" s="38"/>
      <c r="WPF17" s="38"/>
      <c r="WPG17" s="38"/>
      <c r="WPH17" s="38"/>
      <c r="WPI17" s="38"/>
      <c r="WPJ17" s="38"/>
      <c r="WPK17" s="38"/>
      <c r="WPL17" s="38"/>
      <c r="WPM17" s="38"/>
      <c r="WPN17" s="38"/>
      <c r="WPO17" s="38"/>
      <c r="WPP17" s="38"/>
      <c r="WPQ17" s="38"/>
      <c r="WPR17" s="38"/>
      <c r="WPS17" s="38"/>
      <c r="WPT17" s="38"/>
      <c r="WPU17" s="38"/>
      <c r="WPV17" s="38"/>
      <c r="WPW17" s="38"/>
      <c r="WPX17" s="38"/>
      <c r="WPY17" s="38"/>
      <c r="WPZ17" s="38"/>
      <c r="WQA17" s="38"/>
      <c r="WQB17" s="38"/>
      <c r="WQC17" s="38"/>
      <c r="WQD17" s="38"/>
      <c r="WQE17" s="38"/>
      <c r="WQF17" s="38"/>
      <c r="WQG17" s="38"/>
      <c r="WQH17" s="38"/>
      <c r="WQI17" s="38"/>
      <c r="WQJ17" s="38"/>
      <c r="WQK17" s="38"/>
      <c r="WQL17" s="38"/>
      <c r="WQM17" s="38"/>
      <c r="WQN17" s="38"/>
      <c r="WQO17" s="38"/>
      <c r="WQP17" s="38"/>
      <c r="WQQ17" s="38"/>
      <c r="WQR17" s="38"/>
      <c r="WQS17" s="38"/>
      <c r="WQT17" s="38"/>
      <c r="WQU17" s="38"/>
      <c r="WQV17" s="38"/>
      <c r="WQW17" s="38"/>
      <c r="WQX17" s="38"/>
      <c r="WQY17" s="38"/>
      <c r="WQZ17" s="38"/>
      <c r="WRA17" s="38"/>
      <c r="WRB17" s="38"/>
      <c r="WRC17" s="38"/>
      <c r="WRD17" s="38"/>
      <c r="WRE17" s="38"/>
      <c r="WRF17" s="38"/>
      <c r="WRG17" s="38"/>
      <c r="WRH17" s="38"/>
      <c r="WRI17" s="38"/>
      <c r="WRJ17" s="38"/>
      <c r="WRK17" s="38"/>
      <c r="WRL17" s="38"/>
      <c r="WRM17" s="38"/>
      <c r="WRN17" s="38"/>
      <c r="WRO17" s="38"/>
      <c r="WRP17" s="38"/>
      <c r="WRQ17" s="38"/>
      <c r="WRR17" s="38"/>
      <c r="WRS17" s="38"/>
      <c r="WRT17" s="38"/>
      <c r="WRU17" s="38"/>
      <c r="WRV17" s="38"/>
      <c r="WRW17" s="38"/>
      <c r="WRX17" s="38"/>
      <c r="WRY17" s="38"/>
      <c r="WRZ17" s="38"/>
      <c r="WSA17" s="38"/>
      <c r="WSB17" s="38"/>
      <c r="WSC17" s="38"/>
      <c r="WSD17" s="38"/>
      <c r="WSE17" s="38"/>
      <c r="WSF17" s="38"/>
      <c r="WSG17" s="38"/>
      <c r="WSH17" s="38"/>
      <c r="WSI17" s="38"/>
      <c r="WSJ17" s="38"/>
      <c r="WSK17" s="38"/>
      <c r="WSL17" s="38"/>
      <c r="WSM17" s="38"/>
      <c r="WSN17" s="38"/>
      <c r="WSO17" s="38"/>
      <c r="WSP17" s="38"/>
      <c r="WSQ17" s="38"/>
      <c r="WSR17" s="38"/>
      <c r="WSS17" s="38"/>
      <c r="WST17" s="38"/>
      <c r="WSU17" s="38"/>
      <c r="WSV17" s="38"/>
      <c r="WSW17" s="38"/>
      <c r="WSX17" s="38"/>
      <c r="WSY17" s="38"/>
      <c r="WSZ17" s="38"/>
      <c r="WTA17" s="38"/>
      <c r="WTB17" s="38"/>
      <c r="WTC17" s="38"/>
      <c r="WTD17" s="38"/>
      <c r="WTE17" s="38"/>
      <c r="WTF17" s="38"/>
      <c r="WTG17" s="38"/>
      <c r="WTH17" s="38"/>
      <c r="WTI17" s="38"/>
      <c r="WTJ17" s="38"/>
      <c r="WTK17" s="38"/>
      <c r="WTL17" s="38"/>
      <c r="WTM17" s="38"/>
      <c r="WTN17" s="38"/>
      <c r="WTO17" s="38"/>
      <c r="WTP17" s="38"/>
      <c r="WTQ17" s="38"/>
      <c r="WTR17" s="38"/>
      <c r="WTS17" s="38"/>
      <c r="WTT17" s="38"/>
      <c r="WTU17" s="38"/>
      <c r="WTV17" s="38"/>
      <c r="WTW17" s="38"/>
      <c r="WTX17" s="38"/>
      <c r="WTY17" s="38"/>
      <c r="WTZ17" s="38"/>
      <c r="WUA17" s="38"/>
      <c r="WUB17" s="38"/>
      <c r="WUC17" s="38"/>
      <c r="WUD17" s="38"/>
      <c r="WUE17" s="38"/>
      <c r="WUF17" s="38"/>
      <c r="WUG17" s="38"/>
      <c r="WUH17" s="38"/>
      <c r="WUI17" s="38"/>
      <c r="WUJ17" s="38"/>
      <c r="WUK17" s="38"/>
      <c r="WUL17" s="38"/>
      <c r="WUM17" s="38"/>
      <c r="WUN17" s="38"/>
      <c r="WUO17" s="38"/>
      <c r="WUP17" s="38"/>
      <c r="WUQ17" s="38"/>
      <c r="WUR17" s="38"/>
      <c r="WUS17" s="38"/>
      <c r="WUT17" s="38"/>
      <c r="WUU17" s="38"/>
      <c r="WUV17" s="38"/>
      <c r="WUW17" s="38"/>
      <c r="WUX17" s="38"/>
      <c r="WUY17" s="38"/>
      <c r="WUZ17" s="38"/>
      <c r="WVA17" s="38"/>
      <c r="WVB17" s="38"/>
      <c r="WVC17" s="38"/>
      <c r="WVD17" s="38"/>
      <c r="WVE17" s="38"/>
      <c r="WVF17" s="38"/>
      <c r="WVG17" s="38"/>
      <c r="WVH17" s="38"/>
      <c r="WVI17" s="38"/>
      <c r="WVJ17" s="38"/>
      <c r="WVK17" s="38"/>
      <c r="WVL17" s="38"/>
      <c r="WVM17" s="38"/>
      <c r="WVN17" s="38"/>
    </row>
    <row r="18" spans="1:16135" s="50" customFormat="1" ht="35.25" customHeight="1" x14ac:dyDescent="0.25">
      <c r="A18" s="13">
        <v>12</v>
      </c>
      <c r="B18" s="13"/>
      <c r="C18" s="13"/>
      <c r="D18" s="241" t="s">
        <v>204</v>
      </c>
      <c r="E18" s="4" t="s">
        <v>205</v>
      </c>
      <c r="F18" s="16" t="s">
        <v>15</v>
      </c>
      <c r="G18" s="242" t="s">
        <v>206</v>
      </c>
      <c r="H18" s="263" t="s">
        <v>207</v>
      </c>
      <c r="I18" s="256" t="s">
        <v>208</v>
      </c>
      <c r="J18" s="256" t="s">
        <v>8</v>
      </c>
      <c r="K18" s="10" t="s">
        <v>209</v>
      </c>
      <c r="L18" s="260" t="s">
        <v>90</v>
      </c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</row>
    <row r="19" spans="1:16135" s="50" customFormat="1" ht="35.25" customHeight="1" x14ac:dyDescent="0.25">
      <c r="A19" s="13">
        <v>13</v>
      </c>
      <c r="B19" s="13"/>
      <c r="C19" s="13"/>
      <c r="D19" s="140" t="s">
        <v>115</v>
      </c>
      <c r="E19" s="4"/>
      <c r="F19" s="12" t="s">
        <v>15</v>
      </c>
      <c r="G19" s="20" t="s">
        <v>116</v>
      </c>
      <c r="H19" s="21" t="s">
        <v>117</v>
      </c>
      <c r="I19" s="257" t="s">
        <v>118</v>
      </c>
      <c r="J19" s="257" t="s">
        <v>91</v>
      </c>
      <c r="K19" s="35" t="s">
        <v>89</v>
      </c>
      <c r="L19" s="260" t="s">
        <v>90</v>
      </c>
    </row>
    <row r="20" spans="1:16135" s="50" customFormat="1" ht="35.25" customHeight="1" x14ac:dyDescent="0.25">
      <c r="A20" s="13">
        <v>14</v>
      </c>
      <c r="B20" s="13"/>
      <c r="C20" s="13"/>
      <c r="D20" s="231" t="s">
        <v>19</v>
      </c>
      <c r="E20" s="4" t="s">
        <v>20</v>
      </c>
      <c r="F20" s="29" t="s">
        <v>15</v>
      </c>
      <c r="G20" s="20" t="s">
        <v>119</v>
      </c>
      <c r="H20" s="21" t="s">
        <v>149</v>
      </c>
      <c r="I20" s="30" t="s">
        <v>28</v>
      </c>
      <c r="J20" s="30" t="s">
        <v>202</v>
      </c>
      <c r="K20" s="30" t="s">
        <v>203</v>
      </c>
      <c r="L20" s="260" t="s">
        <v>90</v>
      </c>
    </row>
    <row r="21" spans="1:16135" s="50" customFormat="1" ht="33" customHeight="1" x14ac:dyDescent="0.25">
      <c r="A21" s="13">
        <v>15</v>
      </c>
      <c r="B21" s="52"/>
      <c r="C21" s="52"/>
      <c r="D21" s="230" t="s">
        <v>134</v>
      </c>
      <c r="E21" s="4" t="s">
        <v>135</v>
      </c>
      <c r="F21" s="291" t="s">
        <v>15</v>
      </c>
      <c r="G21" s="223" t="s">
        <v>193</v>
      </c>
      <c r="H21" s="151" t="s">
        <v>136</v>
      </c>
      <c r="I21" s="167" t="s">
        <v>194</v>
      </c>
      <c r="J21" s="167" t="s">
        <v>16</v>
      </c>
      <c r="K21" s="167" t="s">
        <v>137</v>
      </c>
      <c r="L21" s="260" t="s">
        <v>90</v>
      </c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38"/>
      <c r="HD21" s="38"/>
      <c r="HE21" s="38"/>
      <c r="HF21" s="38"/>
      <c r="HG21" s="38"/>
      <c r="HH21" s="38"/>
      <c r="HI21" s="38"/>
      <c r="HJ21" s="38"/>
      <c r="HK21" s="38"/>
      <c r="HL21" s="38"/>
      <c r="HM21" s="38"/>
      <c r="HN21" s="38"/>
      <c r="HO21" s="38"/>
      <c r="HP21" s="38"/>
      <c r="HQ21" s="38"/>
      <c r="HR21" s="38"/>
      <c r="HS21" s="38"/>
      <c r="HT21" s="38"/>
      <c r="HU21" s="38"/>
      <c r="HV21" s="38"/>
      <c r="HW21" s="38"/>
      <c r="HX21" s="38"/>
      <c r="HY21" s="38"/>
      <c r="HZ21" s="38"/>
      <c r="IA21" s="38"/>
      <c r="IB21" s="38"/>
      <c r="IC21" s="38"/>
      <c r="ID21" s="38"/>
      <c r="IE21" s="38"/>
      <c r="IF21" s="38"/>
      <c r="IG21" s="38"/>
      <c r="IH21" s="38"/>
      <c r="II21" s="38"/>
      <c r="IJ21" s="38"/>
      <c r="IK21" s="38"/>
      <c r="IL21" s="38"/>
      <c r="IM21" s="38"/>
      <c r="IN21" s="38"/>
      <c r="IO21" s="38"/>
      <c r="IP21" s="38"/>
      <c r="IQ21" s="38"/>
      <c r="IR21" s="38"/>
      <c r="IS21" s="38"/>
      <c r="IT21" s="38"/>
      <c r="IU21" s="38"/>
      <c r="IV21" s="38"/>
      <c r="IW21" s="38"/>
      <c r="IX21" s="38"/>
      <c r="IY21" s="38"/>
      <c r="IZ21" s="38"/>
      <c r="JA21" s="38"/>
      <c r="JB21" s="38"/>
      <c r="JC21" s="38"/>
      <c r="JD21" s="38"/>
      <c r="JE21" s="38"/>
      <c r="JF21" s="38"/>
      <c r="JG21" s="38"/>
      <c r="JH21" s="38"/>
      <c r="JI21" s="38"/>
      <c r="JJ21" s="38"/>
      <c r="JK21" s="38"/>
      <c r="JL21" s="38"/>
      <c r="JM21" s="38"/>
      <c r="JN21" s="38"/>
      <c r="JO21" s="38"/>
      <c r="JP21" s="38"/>
      <c r="JQ21" s="38"/>
      <c r="JR21" s="38"/>
      <c r="JS21" s="38"/>
      <c r="JT21" s="38"/>
      <c r="JU21" s="38"/>
      <c r="JV21" s="38"/>
      <c r="JW21" s="38"/>
      <c r="JX21" s="38"/>
      <c r="JY21" s="38"/>
      <c r="JZ21" s="38"/>
      <c r="KA21" s="38"/>
      <c r="KB21" s="38"/>
      <c r="KC21" s="38"/>
      <c r="KD21" s="38"/>
      <c r="KE21" s="38"/>
      <c r="KF21" s="38"/>
      <c r="KG21" s="38"/>
      <c r="KH21" s="38"/>
      <c r="KI21" s="38"/>
      <c r="KJ21" s="38"/>
      <c r="KK21" s="38"/>
      <c r="KL21" s="38"/>
      <c r="KM21" s="38"/>
      <c r="KN21" s="38"/>
      <c r="KO21" s="38"/>
      <c r="KP21" s="38"/>
      <c r="KQ21" s="38"/>
      <c r="KR21" s="38"/>
      <c r="KS21" s="38"/>
      <c r="KT21" s="38"/>
      <c r="KU21" s="38"/>
      <c r="KV21" s="38"/>
      <c r="KW21" s="38"/>
      <c r="KX21" s="38"/>
      <c r="KY21" s="38"/>
      <c r="KZ21" s="38"/>
      <c r="LA21" s="38"/>
      <c r="LB21" s="38"/>
      <c r="LC21" s="38"/>
      <c r="LD21" s="38"/>
      <c r="LE21" s="38"/>
      <c r="LF21" s="38"/>
      <c r="LG21" s="38"/>
      <c r="LH21" s="38"/>
      <c r="LI21" s="38"/>
      <c r="LJ21" s="38"/>
      <c r="LK21" s="38"/>
      <c r="LL21" s="38"/>
      <c r="LM21" s="38"/>
      <c r="LN21" s="38"/>
      <c r="LO21" s="38"/>
      <c r="LP21" s="38"/>
      <c r="LQ21" s="38"/>
      <c r="LR21" s="38"/>
      <c r="LS21" s="38"/>
      <c r="LT21" s="38"/>
      <c r="LU21" s="38"/>
      <c r="LV21" s="38"/>
      <c r="LW21" s="38"/>
      <c r="LX21" s="38"/>
      <c r="LY21" s="38"/>
      <c r="LZ21" s="38"/>
      <c r="MA21" s="38"/>
      <c r="MB21" s="38"/>
      <c r="MC21" s="38"/>
      <c r="MD21" s="38"/>
      <c r="ME21" s="38"/>
      <c r="MF21" s="38"/>
      <c r="MG21" s="38"/>
      <c r="MH21" s="38"/>
      <c r="MI21" s="38"/>
      <c r="MJ21" s="38"/>
      <c r="MK21" s="38"/>
      <c r="ML21" s="38"/>
      <c r="MM21" s="38"/>
      <c r="MN21" s="38"/>
      <c r="MO21" s="38"/>
      <c r="MP21" s="38"/>
      <c r="MQ21" s="38"/>
      <c r="MR21" s="38"/>
      <c r="MS21" s="38"/>
      <c r="MT21" s="38"/>
      <c r="MU21" s="38"/>
      <c r="MV21" s="38"/>
      <c r="MW21" s="38"/>
      <c r="MX21" s="38"/>
      <c r="MY21" s="38"/>
      <c r="MZ21" s="38"/>
      <c r="NA21" s="38"/>
      <c r="NB21" s="38"/>
      <c r="NC21" s="38"/>
      <c r="ND21" s="38"/>
      <c r="NE21" s="38"/>
      <c r="NF21" s="38"/>
      <c r="NG21" s="38"/>
      <c r="NH21" s="38"/>
      <c r="NI21" s="38"/>
      <c r="NJ21" s="38"/>
      <c r="NK21" s="38"/>
      <c r="NL21" s="38"/>
      <c r="NM21" s="38"/>
      <c r="NN21" s="38"/>
      <c r="NO21" s="38"/>
      <c r="NP21" s="38"/>
      <c r="NQ21" s="38"/>
      <c r="NR21" s="38"/>
      <c r="NS21" s="38"/>
      <c r="NT21" s="38"/>
      <c r="NU21" s="38"/>
      <c r="NV21" s="38"/>
      <c r="NW21" s="38"/>
      <c r="NX21" s="38"/>
      <c r="NY21" s="38"/>
      <c r="NZ21" s="38"/>
      <c r="OA21" s="38"/>
      <c r="OB21" s="38"/>
      <c r="OC21" s="38"/>
      <c r="OD21" s="38"/>
      <c r="OE21" s="38"/>
      <c r="OF21" s="38"/>
      <c r="OG21" s="38"/>
      <c r="OH21" s="38"/>
      <c r="OI21" s="38"/>
      <c r="OJ21" s="38"/>
      <c r="OK21" s="38"/>
      <c r="OL21" s="38"/>
      <c r="OM21" s="38"/>
      <c r="ON21" s="38"/>
      <c r="OO21" s="38"/>
      <c r="OP21" s="38"/>
      <c r="OQ21" s="38"/>
      <c r="OR21" s="38"/>
      <c r="OS21" s="38"/>
      <c r="OT21" s="38"/>
      <c r="OU21" s="38"/>
      <c r="OV21" s="38"/>
      <c r="OW21" s="38"/>
      <c r="OX21" s="38"/>
      <c r="OY21" s="38"/>
      <c r="OZ21" s="38"/>
      <c r="PA21" s="38"/>
      <c r="PB21" s="38"/>
      <c r="PC21" s="38"/>
      <c r="PD21" s="38"/>
      <c r="PE21" s="38"/>
      <c r="PF21" s="38"/>
      <c r="PG21" s="38"/>
      <c r="PH21" s="38"/>
      <c r="PI21" s="38"/>
      <c r="PJ21" s="38"/>
      <c r="PK21" s="38"/>
      <c r="PL21" s="38"/>
      <c r="PM21" s="38"/>
      <c r="PN21" s="38"/>
      <c r="PO21" s="38"/>
      <c r="PP21" s="38"/>
      <c r="PQ21" s="38"/>
      <c r="PR21" s="38"/>
      <c r="PS21" s="38"/>
      <c r="PT21" s="38"/>
      <c r="PU21" s="38"/>
      <c r="PV21" s="38"/>
      <c r="PW21" s="38"/>
      <c r="PX21" s="38"/>
      <c r="PY21" s="38"/>
      <c r="PZ21" s="38"/>
      <c r="QA21" s="38"/>
      <c r="QB21" s="38"/>
      <c r="QC21" s="38"/>
      <c r="QD21" s="38"/>
      <c r="QE21" s="38"/>
      <c r="QF21" s="38"/>
      <c r="QG21" s="38"/>
      <c r="QH21" s="38"/>
      <c r="QI21" s="38"/>
      <c r="QJ21" s="38"/>
      <c r="QK21" s="38"/>
      <c r="QL21" s="38"/>
      <c r="QM21" s="38"/>
      <c r="QN21" s="38"/>
      <c r="QO21" s="38"/>
      <c r="QP21" s="38"/>
      <c r="QQ21" s="38"/>
      <c r="QR21" s="38"/>
      <c r="QS21" s="38"/>
      <c r="QT21" s="38"/>
      <c r="QU21" s="38"/>
      <c r="QV21" s="38"/>
      <c r="QW21" s="38"/>
      <c r="QX21" s="38"/>
      <c r="QY21" s="38"/>
      <c r="QZ21" s="38"/>
      <c r="RA21" s="38"/>
      <c r="RB21" s="38"/>
      <c r="RC21" s="38"/>
      <c r="RD21" s="38"/>
      <c r="RE21" s="38"/>
      <c r="RF21" s="38"/>
      <c r="RG21" s="38"/>
      <c r="RH21" s="38"/>
      <c r="RI21" s="38"/>
      <c r="RJ21" s="38"/>
      <c r="RK21" s="38"/>
      <c r="RL21" s="38"/>
      <c r="RM21" s="38"/>
      <c r="RN21" s="38"/>
      <c r="RO21" s="38"/>
      <c r="RP21" s="38"/>
      <c r="RQ21" s="38"/>
      <c r="RR21" s="38"/>
      <c r="RS21" s="38"/>
      <c r="RT21" s="38"/>
      <c r="RU21" s="38"/>
      <c r="RV21" s="38"/>
      <c r="RW21" s="38"/>
      <c r="RX21" s="38"/>
      <c r="RY21" s="38"/>
      <c r="RZ21" s="38"/>
      <c r="SA21" s="38"/>
      <c r="SB21" s="38"/>
      <c r="SC21" s="38"/>
      <c r="SD21" s="38"/>
      <c r="SE21" s="38"/>
      <c r="SF21" s="38"/>
      <c r="SG21" s="38"/>
      <c r="SH21" s="38"/>
      <c r="SI21" s="38"/>
      <c r="SJ21" s="38"/>
      <c r="SK21" s="38"/>
      <c r="SL21" s="38"/>
      <c r="SM21" s="38"/>
      <c r="SN21" s="38"/>
      <c r="SO21" s="38"/>
      <c r="SP21" s="38"/>
      <c r="SQ21" s="38"/>
      <c r="SR21" s="38"/>
      <c r="SS21" s="38"/>
      <c r="ST21" s="38"/>
      <c r="SU21" s="38"/>
      <c r="SV21" s="38"/>
      <c r="SW21" s="38"/>
      <c r="SX21" s="38"/>
      <c r="SY21" s="38"/>
      <c r="SZ21" s="38"/>
      <c r="TA21" s="38"/>
      <c r="TB21" s="38"/>
      <c r="TC21" s="38"/>
      <c r="TD21" s="38"/>
      <c r="TE21" s="38"/>
      <c r="TF21" s="38"/>
      <c r="TG21" s="38"/>
      <c r="TH21" s="38"/>
      <c r="TI21" s="38"/>
      <c r="TJ21" s="38"/>
      <c r="TK21" s="38"/>
      <c r="TL21" s="38"/>
      <c r="TM21" s="38"/>
      <c r="TN21" s="38"/>
      <c r="TO21" s="38"/>
      <c r="TP21" s="38"/>
      <c r="TQ21" s="38"/>
      <c r="TR21" s="38"/>
      <c r="TS21" s="38"/>
      <c r="TT21" s="38"/>
      <c r="TU21" s="38"/>
      <c r="TV21" s="38"/>
      <c r="TW21" s="38"/>
      <c r="TX21" s="38"/>
      <c r="TY21" s="38"/>
      <c r="TZ21" s="38"/>
      <c r="UA21" s="38"/>
      <c r="UB21" s="38"/>
      <c r="UC21" s="38"/>
      <c r="UD21" s="38"/>
      <c r="UE21" s="38"/>
      <c r="UF21" s="38"/>
      <c r="UG21" s="38"/>
      <c r="UH21" s="38"/>
      <c r="UI21" s="38"/>
      <c r="UJ21" s="38"/>
      <c r="UK21" s="38"/>
      <c r="UL21" s="38"/>
      <c r="UM21" s="38"/>
      <c r="UN21" s="38"/>
      <c r="UO21" s="38"/>
      <c r="UP21" s="38"/>
      <c r="UQ21" s="38"/>
      <c r="UR21" s="38"/>
      <c r="US21" s="38"/>
      <c r="UT21" s="38"/>
      <c r="UU21" s="38"/>
      <c r="UV21" s="38"/>
      <c r="UW21" s="38"/>
      <c r="UX21" s="38"/>
      <c r="UY21" s="38"/>
      <c r="UZ21" s="38"/>
      <c r="VA21" s="38"/>
      <c r="VB21" s="38"/>
      <c r="VC21" s="38"/>
      <c r="VD21" s="38"/>
      <c r="VE21" s="38"/>
      <c r="VF21" s="38"/>
      <c r="VG21" s="38"/>
      <c r="VH21" s="38"/>
      <c r="VI21" s="38"/>
      <c r="VJ21" s="38"/>
      <c r="VK21" s="38"/>
      <c r="VL21" s="38"/>
      <c r="VM21" s="38"/>
      <c r="VN21" s="38"/>
      <c r="VO21" s="38"/>
      <c r="VP21" s="38"/>
      <c r="VQ21" s="38"/>
      <c r="VR21" s="38"/>
      <c r="VS21" s="38"/>
      <c r="VT21" s="38"/>
      <c r="VU21" s="38"/>
      <c r="VV21" s="38"/>
      <c r="VW21" s="38"/>
      <c r="VX21" s="38"/>
      <c r="VY21" s="38"/>
      <c r="VZ21" s="38"/>
      <c r="WA21" s="38"/>
      <c r="WB21" s="38"/>
      <c r="WC21" s="38"/>
      <c r="WD21" s="38"/>
      <c r="WE21" s="38"/>
      <c r="WF21" s="38"/>
      <c r="WG21" s="38"/>
      <c r="WH21" s="38"/>
      <c r="WI21" s="38"/>
      <c r="WJ21" s="38"/>
      <c r="WK21" s="38"/>
      <c r="WL21" s="38"/>
      <c r="WM21" s="38"/>
      <c r="WN21" s="38"/>
      <c r="WO21" s="38"/>
      <c r="WP21" s="38"/>
      <c r="WQ21" s="38"/>
      <c r="WR21" s="38"/>
      <c r="WS21" s="38"/>
      <c r="WT21" s="38"/>
      <c r="WU21" s="38"/>
      <c r="WV21" s="38"/>
      <c r="WW21" s="38"/>
      <c r="WX21" s="38"/>
      <c r="WY21" s="38"/>
      <c r="WZ21" s="38"/>
      <c r="XA21" s="38"/>
      <c r="XB21" s="38"/>
      <c r="XC21" s="38"/>
      <c r="XD21" s="38"/>
      <c r="XE21" s="38"/>
      <c r="XF21" s="38"/>
      <c r="XG21" s="38"/>
      <c r="XH21" s="38"/>
      <c r="XI21" s="38"/>
      <c r="XJ21" s="38"/>
      <c r="XK21" s="38"/>
      <c r="XL21" s="38"/>
      <c r="XM21" s="38"/>
      <c r="XN21" s="38"/>
      <c r="XO21" s="38"/>
      <c r="XP21" s="38"/>
      <c r="XQ21" s="38"/>
      <c r="XR21" s="38"/>
      <c r="XS21" s="38"/>
      <c r="XT21" s="38"/>
      <c r="XU21" s="38"/>
      <c r="XV21" s="38"/>
      <c r="XW21" s="38"/>
      <c r="XX21" s="38"/>
      <c r="XY21" s="38"/>
      <c r="XZ21" s="38"/>
      <c r="YA21" s="38"/>
      <c r="YB21" s="38"/>
      <c r="YC21" s="38"/>
      <c r="YD21" s="38"/>
      <c r="YE21" s="38"/>
      <c r="YF21" s="38"/>
      <c r="YG21" s="38"/>
      <c r="YH21" s="38"/>
      <c r="YI21" s="38"/>
      <c r="YJ21" s="38"/>
      <c r="YK21" s="38"/>
      <c r="YL21" s="38"/>
      <c r="YM21" s="38"/>
      <c r="YN21" s="38"/>
      <c r="YO21" s="38"/>
      <c r="YP21" s="38"/>
      <c r="YQ21" s="38"/>
      <c r="YR21" s="38"/>
      <c r="YS21" s="38"/>
      <c r="YT21" s="38"/>
      <c r="YU21" s="38"/>
      <c r="YV21" s="38"/>
      <c r="YW21" s="38"/>
      <c r="YX21" s="38"/>
      <c r="YY21" s="38"/>
      <c r="YZ21" s="38"/>
      <c r="ZA21" s="38"/>
      <c r="ZB21" s="38"/>
      <c r="ZC21" s="38"/>
      <c r="ZD21" s="38"/>
      <c r="ZE21" s="38"/>
      <c r="ZF21" s="38"/>
      <c r="ZG21" s="38"/>
      <c r="ZH21" s="38"/>
      <c r="ZI21" s="38"/>
      <c r="ZJ21" s="38"/>
      <c r="ZK21" s="38"/>
      <c r="ZL21" s="38"/>
      <c r="ZM21" s="38"/>
      <c r="ZN21" s="38"/>
      <c r="ZO21" s="38"/>
      <c r="ZP21" s="38"/>
      <c r="ZQ21" s="38"/>
      <c r="ZR21" s="38"/>
      <c r="ZS21" s="38"/>
      <c r="ZT21" s="38"/>
      <c r="ZU21" s="38"/>
      <c r="ZV21" s="38"/>
      <c r="ZW21" s="38"/>
      <c r="ZX21" s="38"/>
      <c r="ZY21" s="38"/>
      <c r="ZZ21" s="38"/>
      <c r="AAA21" s="38"/>
      <c r="AAB21" s="38"/>
      <c r="AAC21" s="38"/>
      <c r="AAD21" s="38"/>
      <c r="AAE21" s="38"/>
      <c r="AAF21" s="38"/>
      <c r="AAG21" s="38"/>
      <c r="AAH21" s="38"/>
      <c r="AAI21" s="38"/>
      <c r="AAJ21" s="38"/>
      <c r="AAK21" s="38"/>
      <c r="AAL21" s="38"/>
      <c r="AAM21" s="38"/>
      <c r="AAN21" s="38"/>
      <c r="AAO21" s="38"/>
      <c r="AAP21" s="38"/>
      <c r="AAQ21" s="38"/>
      <c r="AAR21" s="38"/>
      <c r="AAS21" s="38"/>
      <c r="AAT21" s="38"/>
      <c r="AAU21" s="38"/>
      <c r="AAV21" s="38"/>
      <c r="AAW21" s="38"/>
      <c r="AAX21" s="38"/>
      <c r="AAY21" s="38"/>
      <c r="AAZ21" s="38"/>
      <c r="ABA21" s="38"/>
      <c r="ABB21" s="38"/>
      <c r="ABC21" s="38"/>
      <c r="ABD21" s="38"/>
      <c r="ABE21" s="38"/>
      <c r="ABF21" s="38"/>
      <c r="ABG21" s="38"/>
      <c r="ABH21" s="38"/>
      <c r="ABI21" s="38"/>
      <c r="ABJ21" s="38"/>
      <c r="ABK21" s="38"/>
      <c r="ABL21" s="38"/>
      <c r="ABM21" s="38"/>
      <c r="ABN21" s="38"/>
      <c r="ABO21" s="38"/>
      <c r="ABP21" s="38"/>
      <c r="ABQ21" s="38"/>
      <c r="ABR21" s="38"/>
      <c r="ABS21" s="38"/>
      <c r="ABT21" s="38"/>
      <c r="ABU21" s="38"/>
      <c r="ABV21" s="38"/>
      <c r="ABW21" s="38"/>
      <c r="ABX21" s="38"/>
      <c r="ABY21" s="38"/>
      <c r="ABZ21" s="38"/>
      <c r="ACA21" s="38"/>
      <c r="ACB21" s="38"/>
      <c r="ACC21" s="38"/>
      <c r="ACD21" s="38"/>
      <c r="ACE21" s="38"/>
      <c r="ACF21" s="38"/>
      <c r="ACG21" s="38"/>
      <c r="ACH21" s="38"/>
      <c r="ACI21" s="38"/>
      <c r="ACJ21" s="38"/>
      <c r="ACK21" s="38"/>
      <c r="ACL21" s="38"/>
      <c r="ACM21" s="38"/>
      <c r="ACN21" s="38"/>
      <c r="ACO21" s="38"/>
      <c r="ACP21" s="38"/>
      <c r="ACQ21" s="38"/>
      <c r="ACR21" s="38"/>
      <c r="ACS21" s="38"/>
      <c r="ACT21" s="38"/>
      <c r="ACU21" s="38"/>
      <c r="ACV21" s="38"/>
      <c r="ACW21" s="38"/>
      <c r="ACX21" s="38"/>
      <c r="ACY21" s="38"/>
      <c r="ACZ21" s="38"/>
      <c r="ADA21" s="38"/>
      <c r="ADB21" s="38"/>
      <c r="ADC21" s="38"/>
      <c r="ADD21" s="38"/>
      <c r="ADE21" s="38"/>
      <c r="ADF21" s="38"/>
      <c r="ADG21" s="38"/>
      <c r="ADH21" s="38"/>
      <c r="ADI21" s="38"/>
      <c r="ADJ21" s="38"/>
      <c r="ADK21" s="38"/>
      <c r="ADL21" s="38"/>
      <c r="ADM21" s="38"/>
      <c r="ADN21" s="38"/>
      <c r="ADO21" s="38"/>
      <c r="ADP21" s="38"/>
      <c r="ADQ21" s="38"/>
      <c r="ADR21" s="38"/>
      <c r="ADS21" s="38"/>
      <c r="ADT21" s="38"/>
      <c r="ADU21" s="38"/>
      <c r="ADV21" s="38"/>
      <c r="ADW21" s="38"/>
      <c r="ADX21" s="38"/>
      <c r="ADY21" s="38"/>
      <c r="ADZ21" s="38"/>
      <c r="AEA21" s="38"/>
      <c r="AEB21" s="38"/>
      <c r="AEC21" s="38"/>
      <c r="AED21" s="38"/>
      <c r="AEE21" s="38"/>
      <c r="AEF21" s="38"/>
      <c r="AEG21" s="38"/>
      <c r="AEH21" s="38"/>
      <c r="AEI21" s="38"/>
      <c r="AEJ21" s="38"/>
      <c r="AEK21" s="38"/>
      <c r="AEL21" s="38"/>
      <c r="AEM21" s="38"/>
      <c r="AEN21" s="38"/>
      <c r="AEO21" s="38"/>
      <c r="AEP21" s="38"/>
      <c r="AEQ21" s="38"/>
      <c r="AER21" s="38"/>
      <c r="AES21" s="38"/>
      <c r="AET21" s="38"/>
      <c r="AEU21" s="38"/>
      <c r="AEV21" s="38"/>
      <c r="AEW21" s="38"/>
      <c r="AEX21" s="38"/>
      <c r="AEY21" s="38"/>
      <c r="AEZ21" s="38"/>
      <c r="AFA21" s="38"/>
      <c r="AFB21" s="38"/>
      <c r="AFC21" s="38"/>
      <c r="AFD21" s="38"/>
      <c r="AFE21" s="38"/>
      <c r="AFF21" s="38"/>
      <c r="AFG21" s="38"/>
      <c r="AFH21" s="38"/>
      <c r="AFI21" s="38"/>
      <c r="AFJ21" s="38"/>
      <c r="AFK21" s="38"/>
      <c r="AFL21" s="38"/>
      <c r="AFM21" s="38"/>
      <c r="AFN21" s="38"/>
      <c r="AFO21" s="38"/>
      <c r="AFP21" s="38"/>
      <c r="AFQ21" s="38"/>
      <c r="AFR21" s="38"/>
      <c r="AFS21" s="38"/>
      <c r="AFT21" s="38"/>
      <c r="AFU21" s="38"/>
      <c r="AFV21" s="38"/>
      <c r="AFW21" s="38"/>
      <c r="AFX21" s="38"/>
      <c r="AFY21" s="38"/>
      <c r="AFZ21" s="38"/>
      <c r="AGA21" s="38"/>
      <c r="AGB21" s="38"/>
      <c r="AGC21" s="38"/>
      <c r="AGD21" s="38"/>
      <c r="AGE21" s="38"/>
      <c r="AGF21" s="38"/>
      <c r="AGG21" s="38"/>
      <c r="AGH21" s="38"/>
      <c r="AGI21" s="38"/>
      <c r="AGJ21" s="38"/>
      <c r="AGK21" s="38"/>
      <c r="AGL21" s="38"/>
      <c r="AGM21" s="38"/>
      <c r="AGN21" s="38"/>
      <c r="AGO21" s="38"/>
      <c r="AGP21" s="38"/>
      <c r="AGQ21" s="38"/>
      <c r="AGR21" s="38"/>
      <c r="AGS21" s="38"/>
      <c r="AGT21" s="38"/>
      <c r="AGU21" s="38"/>
      <c r="AGV21" s="38"/>
      <c r="AGW21" s="38"/>
      <c r="AGX21" s="38"/>
      <c r="AGY21" s="38"/>
      <c r="AGZ21" s="38"/>
      <c r="AHA21" s="38"/>
      <c r="AHB21" s="38"/>
      <c r="AHC21" s="38"/>
      <c r="AHD21" s="38"/>
      <c r="AHE21" s="38"/>
      <c r="AHF21" s="38"/>
      <c r="AHG21" s="38"/>
      <c r="AHH21" s="38"/>
      <c r="AHI21" s="38"/>
      <c r="AHJ21" s="38"/>
      <c r="AHK21" s="38"/>
      <c r="AHL21" s="38"/>
      <c r="AHM21" s="38"/>
      <c r="AHN21" s="38"/>
      <c r="AHO21" s="38"/>
      <c r="AHP21" s="38"/>
      <c r="AHQ21" s="38"/>
      <c r="AHR21" s="38"/>
      <c r="AHS21" s="38"/>
      <c r="AHT21" s="38"/>
      <c r="AHU21" s="38"/>
      <c r="AHV21" s="38"/>
      <c r="AHW21" s="38"/>
      <c r="AHX21" s="38"/>
      <c r="AHY21" s="38"/>
      <c r="AHZ21" s="38"/>
      <c r="AIA21" s="38"/>
      <c r="AIB21" s="38"/>
      <c r="AIC21" s="38"/>
      <c r="AID21" s="38"/>
      <c r="AIE21" s="38"/>
      <c r="AIF21" s="38"/>
      <c r="AIG21" s="38"/>
      <c r="AIH21" s="38"/>
      <c r="AII21" s="38"/>
      <c r="AIJ21" s="38"/>
      <c r="AIK21" s="38"/>
      <c r="AIL21" s="38"/>
      <c r="AIM21" s="38"/>
      <c r="AIN21" s="38"/>
      <c r="AIO21" s="38"/>
      <c r="AIP21" s="38"/>
      <c r="AIQ21" s="38"/>
      <c r="AIR21" s="38"/>
      <c r="AIS21" s="38"/>
      <c r="AIT21" s="38"/>
      <c r="AIU21" s="38"/>
      <c r="AIV21" s="38"/>
      <c r="AIW21" s="38"/>
      <c r="AIX21" s="38"/>
      <c r="AIY21" s="38"/>
      <c r="AIZ21" s="38"/>
      <c r="AJA21" s="38"/>
      <c r="AJB21" s="38"/>
      <c r="AJC21" s="38"/>
      <c r="AJD21" s="38"/>
      <c r="AJE21" s="38"/>
      <c r="AJF21" s="38"/>
      <c r="AJG21" s="38"/>
      <c r="AJH21" s="38"/>
      <c r="AJI21" s="38"/>
      <c r="AJJ21" s="38"/>
      <c r="AJK21" s="38"/>
      <c r="AJL21" s="38"/>
      <c r="AJM21" s="38"/>
      <c r="AJN21" s="38"/>
      <c r="AJO21" s="38"/>
      <c r="AJP21" s="38"/>
      <c r="AJQ21" s="38"/>
      <c r="AJR21" s="38"/>
      <c r="AJS21" s="38"/>
      <c r="AJT21" s="38"/>
      <c r="AJU21" s="38"/>
      <c r="AJV21" s="38"/>
      <c r="AJW21" s="38"/>
      <c r="AJX21" s="38"/>
      <c r="AJY21" s="38"/>
      <c r="AJZ21" s="38"/>
      <c r="AKA21" s="38"/>
      <c r="AKB21" s="38"/>
      <c r="AKC21" s="38"/>
      <c r="AKD21" s="38"/>
      <c r="AKE21" s="38"/>
      <c r="AKF21" s="38"/>
      <c r="AKG21" s="38"/>
      <c r="AKH21" s="38"/>
      <c r="AKI21" s="38"/>
      <c r="AKJ21" s="38"/>
      <c r="AKK21" s="38"/>
      <c r="AKL21" s="38"/>
      <c r="AKM21" s="38"/>
      <c r="AKN21" s="38"/>
      <c r="AKO21" s="38"/>
      <c r="AKP21" s="38"/>
      <c r="AKQ21" s="38"/>
      <c r="AKR21" s="38"/>
      <c r="AKS21" s="38"/>
      <c r="AKT21" s="38"/>
      <c r="AKU21" s="38"/>
      <c r="AKV21" s="38"/>
      <c r="AKW21" s="38"/>
      <c r="AKX21" s="38"/>
      <c r="AKY21" s="38"/>
      <c r="AKZ21" s="38"/>
      <c r="ALA21" s="38"/>
      <c r="ALB21" s="38"/>
      <c r="ALC21" s="38"/>
      <c r="ALD21" s="38"/>
      <c r="ALE21" s="38"/>
      <c r="ALF21" s="38"/>
      <c r="ALG21" s="38"/>
      <c r="ALH21" s="38"/>
      <c r="ALI21" s="38"/>
      <c r="ALJ21" s="38"/>
      <c r="ALK21" s="38"/>
      <c r="ALL21" s="38"/>
      <c r="ALM21" s="38"/>
      <c r="ALN21" s="38"/>
      <c r="ALO21" s="38"/>
      <c r="ALP21" s="38"/>
      <c r="ALQ21" s="38"/>
      <c r="ALR21" s="38"/>
      <c r="ALS21" s="38"/>
      <c r="ALT21" s="38"/>
      <c r="ALU21" s="38"/>
      <c r="ALV21" s="38"/>
      <c r="ALW21" s="38"/>
      <c r="ALX21" s="38"/>
      <c r="ALY21" s="38"/>
      <c r="ALZ21" s="38"/>
      <c r="AMA21" s="38"/>
      <c r="AMB21" s="38"/>
      <c r="AMC21" s="38"/>
      <c r="AMD21" s="38"/>
      <c r="AME21" s="38"/>
      <c r="AMF21" s="38"/>
      <c r="AMG21" s="38"/>
      <c r="AMH21" s="38"/>
      <c r="AMI21" s="38"/>
      <c r="AMJ21" s="38"/>
      <c r="AMK21" s="38"/>
      <c r="AML21" s="38"/>
      <c r="AMM21" s="38"/>
      <c r="AMN21" s="38"/>
      <c r="AMO21" s="38"/>
      <c r="AMP21" s="38"/>
      <c r="AMQ21" s="38"/>
      <c r="AMR21" s="38"/>
      <c r="AMS21" s="38"/>
      <c r="AMT21" s="38"/>
      <c r="AMU21" s="38"/>
      <c r="AMV21" s="38"/>
      <c r="AMW21" s="38"/>
      <c r="AMX21" s="38"/>
      <c r="AMY21" s="38"/>
      <c r="AMZ21" s="38"/>
      <c r="ANA21" s="38"/>
      <c r="ANB21" s="38"/>
      <c r="ANC21" s="38"/>
      <c r="AND21" s="38"/>
      <c r="ANE21" s="38"/>
      <c r="ANF21" s="38"/>
      <c r="ANG21" s="38"/>
      <c r="ANH21" s="38"/>
      <c r="ANI21" s="38"/>
      <c r="ANJ21" s="38"/>
      <c r="ANK21" s="38"/>
      <c r="ANL21" s="38"/>
      <c r="ANM21" s="38"/>
      <c r="ANN21" s="38"/>
      <c r="ANO21" s="38"/>
      <c r="ANP21" s="38"/>
      <c r="ANQ21" s="38"/>
      <c r="ANR21" s="38"/>
      <c r="ANS21" s="38"/>
      <c r="ANT21" s="38"/>
      <c r="ANU21" s="38"/>
      <c r="ANV21" s="38"/>
      <c r="ANW21" s="38"/>
      <c r="ANX21" s="38"/>
      <c r="ANY21" s="38"/>
      <c r="ANZ21" s="38"/>
      <c r="AOA21" s="38"/>
      <c r="AOB21" s="38"/>
      <c r="AOC21" s="38"/>
      <c r="AOD21" s="38"/>
      <c r="AOE21" s="38"/>
      <c r="AOF21" s="38"/>
      <c r="AOG21" s="38"/>
      <c r="AOH21" s="38"/>
      <c r="AOI21" s="38"/>
      <c r="AOJ21" s="38"/>
      <c r="AOK21" s="38"/>
      <c r="AOL21" s="38"/>
      <c r="AOM21" s="38"/>
      <c r="AON21" s="38"/>
      <c r="AOO21" s="38"/>
      <c r="AOP21" s="38"/>
      <c r="AOQ21" s="38"/>
      <c r="AOR21" s="38"/>
      <c r="AOS21" s="38"/>
      <c r="AOT21" s="38"/>
      <c r="AOU21" s="38"/>
      <c r="AOV21" s="38"/>
      <c r="AOW21" s="38"/>
      <c r="AOX21" s="38"/>
      <c r="AOY21" s="38"/>
      <c r="AOZ21" s="38"/>
      <c r="APA21" s="38"/>
      <c r="APB21" s="38"/>
      <c r="APC21" s="38"/>
      <c r="APD21" s="38"/>
      <c r="APE21" s="38"/>
      <c r="APF21" s="38"/>
      <c r="APG21" s="38"/>
      <c r="APH21" s="38"/>
      <c r="API21" s="38"/>
      <c r="APJ21" s="38"/>
      <c r="APK21" s="38"/>
      <c r="APL21" s="38"/>
      <c r="APM21" s="38"/>
      <c r="APN21" s="38"/>
      <c r="APO21" s="38"/>
      <c r="APP21" s="38"/>
      <c r="APQ21" s="38"/>
      <c r="APR21" s="38"/>
      <c r="APS21" s="38"/>
      <c r="APT21" s="38"/>
      <c r="APU21" s="38"/>
      <c r="APV21" s="38"/>
      <c r="APW21" s="38"/>
      <c r="APX21" s="38"/>
      <c r="APY21" s="38"/>
      <c r="APZ21" s="38"/>
      <c r="AQA21" s="38"/>
      <c r="AQB21" s="38"/>
      <c r="AQC21" s="38"/>
      <c r="AQD21" s="38"/>
      <c r="AQE21" s="38"/>
      <c r="AQF21" s="38"/>
      <c r="AQG21" s="38"/>
      <c r="AQH21" s="38"/>
      <c r="AQI21" s="38"/>
      <c r="AQJ21" s="38"/>
      <c r="AQK21" s="38"/>
      <c r="AQL21" s="38"/>
      <c r="AQM21" s="38"/>
      <c r="AQN21" s="38"/>
      <c r="AQO21" s="38"/>
      <c r="AQP21" s="38"/>
      <c r="AQQ21" s="38"/>
      <c r="AQR21" s="38"/>
      <c r="AQS21" s="38"/>
      <c r="AQT21" s="38"/>
      <c r="AQU21" s="38"/>
      <c r="AQV21" s="38"/>
      <c r="AQW21" s="38"/>
      <c r="AQX21" s="38"/>
      <c r="AQY21" s="38"/>
      <c r="AQZ21" s="38"/>
      <c r="ARA21" s="38"/>
      <c r="ARB21" s="38"/>
      <c r="ARC21" s="38"/>
      <c r="ARD21" s="38"/>
      <c r="ARE21" s="38"/>
      <c r="ARF21" s="38"/>
      <c r="ARG21" s="38"/>
      <c r="ARH21" s="38"/>
      <c r="ARI21" s="38"/>
      <c r="ARJ21" s="38"/>
      <c r="ARK21" s="38"/>
      <c r="ARL21" s="38"/>
      <c r="ARM21" s="38"/>
      <c r="ARN21" s="38"/>
      <c r="ARO21" s="38"/>
      <c r="ARP21" s="38"/>
      <c r="ARQ21" s="38"/>
      <c r="ARR21" s="38"/>
      <c r="ARS21" s="38"/>
      <c r="ART21" s="38"/>
      <c r="ARU21" s="38"/>
      <c r="ARV21" s="38"/>
      <c r="ARW21" s="38"/>
      <c r="ARX21" s="38"/>
      <c r="ARY21" s="38"/>
      <c r="ARZ21" s="38"/>
      <c r="ASA21" s="38"/>
      <c r="ASB21" s="38"/>
      <c r="ASC21" s="38"/>
      <c r="ASD21" s="38"/>
      <c r="ASE21" s="38"/>
      <c r="ASF21" s="38"/>
      <c r="ASG21" s="38"/>
      <c r="ASH21" s="38"/>
      <c r="ASI21" s="38"/>
      <c r="ASJ21" s="38"/>
      <c r="ASK21" s="38"/>
      <c r="ASL21" s="38"/>
      <c r="ASM21" s="38"/>
      <c r="ASN21" s="38"/>
      <c r="ASO21" s="38"/>
      <c r="ASP21" s="38"/>
      <c r="ASQ21" s="38"/>
      <c r="ASR21" s="38"/>
      <c r="ASS21" s="38"/>
      <c r="AST21" s="38"/>
      <c r="ASU21" s="38"/>
      <c r="ASV21" s="38"/>
      <c r="ASW21" s="38"/>
      <c r="ASX21" s="38"/>
      <c r="ASY21" s="38"/>
      <c r="ASZ21" s="38"/>
      <c r="ATA21" s="38"/>
      <c r="ATB21" s="38"/>
      <c r="ATC21" s="38"/>
      <c r="ATD21" s="38"/>
      <c r="ATE21" s="38"/>
      <c r="ATF21" s="38"/>
      <c r="ATG21" s="38"/>
      <c r="ATH21" s="38"/>
      <c r="ATI21" s="38"/>
      <c r="ATJ21" s="38"/>
      <c r="ATK21" s="38"/>
      <c r="ATL21" s="38"/>
      <c r="ATM21" s="38"/>
      <c r="ATN21" s="38"/>
      <c r="ATO21" s="38"/>
      <c r="ATP21" s="38"/>
      <c r="ATQ21" s="38"/>
      <c r="ATR21" s="38"/>
      <c r="ATS21" s="38"/>
      <c r="ATT21" s="38"/>
      <c r="ATU21" s="38"/>
      <c r="ATV21" s="38"/>
      <c r="ATW21" s="38"/>
      <c r="ATX21" s="38"/>
      <c r="ATY21" s="38"/>
      <c r="ATZ21" s="38"/>
      <c r="AUA21" s="38"/>
      <c r="AUB21" s="38"/>
      <c r="AUC21" s="38"/>
      <c r="AUD21" s="38"/>
      <c r="AUE21" s="38"/>
      <c r="AUF21" s="38"/>
      <c r="AUG21" s="38"/>
      <c r="AUH21" s="38"/>
      <c r="AUI21" s="38"/>
      <c r="AUJ21" s="38"/>
      <c r="AUK21" s="38"/>
      <c r="AUL21" s="38"/>
      <c r="AUM21" s="38"/>
      <c r="AUN21" s="38"/>
      <c r="AUO21" s="38"/>
      <c r="AUP21" s="38"/>
      <c r="AUQ21" s="38"/>
      <c r="AUR21" s="38"/>
      <c r="AUS21" s="38"/>
      <c r="AUT21" s="38"/>
      <c r="AUU21" s="38"/>
      <c r="AUV21" s="38"/>
      <c r="AUW21" s="38"/>
      <c r="AUX21" s="38"/>
      <c r="AUY21" s="38"/>
      <c r="AUZ21" s="38"/>
      <c r="AVA21" s="38"/>
      <c r="AVB21" s="38"/>
      <c r="AVC21" s="38"/>
      <c r="AVD21" s="38"/>
      <c r="AVE21" s="38"/>
      <c r="AVF21" s="38"/>
      <c r="AVG21" s="38"/>
      <c r="AVH21" s="38"/>
      <c r="AVI21" s="38"/>
      <c r="AVJ21" s="38"/>
      <c r="AVK21" s="38"/>
      <c r="AVL21" s="38"/>
      <c r="AVM21" s="38"/>
      <c r="AVN21" s="38"/>
      <c r="AVO21" s="38"/>
      <c r="AVP21" s="38"/>
      <c r="AVQ21" s="38"/>
      <c r="AVR21" s="38"/>
      <c r="AVS21" s="38"/>
      <c r="AVT21" s="38"/>
      <c r="AVU21" s="38"/>
      <c r="AVV21" s="38"/>
      <c r="AVW21" s="38"/>
      <c r="AVX21" s="38"/>
      <c r="AVY21" s="38"/>
      <c r="AVZ21" s="38"/>
      <c r="AWA21" s="38"/>
      <c r="AWB21" s="38"/>
      <c r="AWC21" s="38"/>
      <c r="AWD21" s="38"/>
      <c r="AWE21" s="38"/>
      <c r="AWF21" s="38"/>
      <c r="AWG21" s="38"/>
      <c r="AWH21" s="38"/>
      <c r="AWI21" s="38"/>
      <c r="AWJ21" s="38"/>
      <c r="AWK21" s="38"/>
      <c r="AWL21" s="38"/>
      <c r="AWM21" s="38"/>
      <c r="AWN21" s="38"/>
      <c r="AWO21" s="38"/>
      <c r="AWP21" s="38"/>
      <c r="AWQ21" s="38"/>
      <c r="AWR21" s="38"/>
      <c r="AWS21" s="38"/>
      <c r="AWT21" s="38"/>
      <c r="AWU21" s="38"/>
      <c r="AWV21" s="38"/>
      <c r="AWW21" s="38"/>
      <c r="AWX21" s="38"/>
      <c r="AWY21" s="38"/>
      <c r="AWZ21" s="38"/>
      <c r="AXA21" s="38"/>
      <c r="AXB21" s="38"/>
      <c r="AXC21" s="38"/>
      <c r="AXD21" s="38"/>
      <c r="AXE21" s="38"/>
      <c r="AXF21" s="38"/>
      <c r="AXG21" s="38"/>
      <c r="AXH21" s="38"/>
      <c r="AXI21" s="38"/>
      <c r="AXJ21" s="38"/>
      <c r="AXK21" s="38"/>
      <c r="AXL21" s="38"/>
      <c r="AXM21" s="38"/>
      <c r="AXN21" s="38"/>
      <c r="AXO21" s="38"/>
      <c r="AXP21" s="38"/>
      <c r="AXQ21" s="38"/>
      <c r="AXR21" s="38"/>
      <c r="AXS21" s="38"/>
      <c r="AXT21" s="38"/>
      <c r="AXU21" s="38"/>
      <c r="AXV21" s="38"/>
      <c r="AXW21" s="38"/>
      <c r="AXX21" s="38"/>
      <c r="AXY21" s="38"/>
      <c r="AXZ21" s="38"/>
      <c r="AYA21" s="38"/>
      <c r="AYB21" s="38"/>
      <c r="AYC21" s="38"/>
      <c r="AYD21" s="38"/>
      <c r="AYE21" s="38"/>
      <c r="AYF21" s="38"/>
      <c r="AYG21" s="38"/>
      <c r="AYH21" s="38"/>
      <c r="AYI21" s="38"/>
      <c r="AYJ21" s="38"/>
      <c r="AYK21" s="38"/>
      <c r="AYL21" s="38"/>
      <c r="AYM21" s="38"/>
      <c r="AYN21" s="38"/>
      <c r="AYO21" s="38"/>
      <c r="AYP21" s="38"/>
      <c r="AYQ21" s="38"/>
      <c r="AYR21" s="38"/>
      <c r="AYS21" s="38"/>
      <c r="AYT21" s="38"/>
      <c r="AYU21" s="38"/>
      <c r="AYV21" s="38"/>
      <c r="AYW21" s="38"/>
      <c r="AYX21" s="38"/>
      <c r="AYY21" s="38"/>
      <c r="AYZ21" s="38"/>
      <c r="AZA21" s="38"/>
      <c r="AZB21" s="38"/>
      <c r="AZC21" s="38"/>
      <c r="AZD21" s="38"/>
      <c r="AZE21" s="38"/>
      <c r="AZF21" s="38"/>
      <c r="AZG21" s="38"/>
      <c r="AZH21" s="38"/>
      <c r="AZI21" s="38"/>
      <c r="AZJ21" s="38"/>
      <c r="AZK21" s="38"/>
      <c r="AZL21" s="38"/>
      <c r="AZM21" s="38"/>
      <c r="AZN21" s="38"/>
      <c r="AZO21" s="38"/>
      <c r="AZP21" s="38"/>
      <c r="AZQ21" s="38"/>
      <c r="AZR21" s="38"/>
      <c r="AZS21" s="38"/>
      <c r="AZT21" s="38"/>
      <c r="AZU21" s="38"/>
      <c r="AZV21" s="38"/>
      <c r="AZW21" s="38"/>
      <c r="AZX21" s="38"/>
      <c r="AZY21" s="38"/>
      <c r="AZZ21" s="38"/>
      <c r="BAA21" s="38"/>
      <c r="BAB21" s="38"/>
      <c r="BAC21" s="38"/>
      <c r="BAD21" s="38"/>
      <c r="BAE21" s="38"/>
      <c r="BAF21" s="38"/>
      <c r="BAG21" s="38"/>
      <c r="BAH21" s="38"/>
      <c r="BAI21" s="38"/>
      <c r="BAJ21" s="38"/>
      <c r="BAK21" s="38"/>
      <c r="BAL21" s="38"/>
      <c r="BAM21" s="38"/>
      <c r="BAN21" s="38"/>
      <c r="BAO21" s="38"/>
      <c r="BAP21" s="38"/>
      <c r="BAQ21" s="38"/>
      <c r="BAR21" s="38"/>
      <c r="BAS21" s="38"/>
      <c r="BAT21" s="38"/>
      <c r="BAU21" s="38"/>
      <c r="BAV21" s="38"/>
      <c r="BAW21" s="38"/>
      <c r="BAX21" s="38"/>
      <c r="BAY21" s="38"/>
      <c r="BAZ21" s="38"/>
      <c r="BBA21" s="38"/>
      <c r="BBB21" s="38"/>
      <c r="BBC21" s="38"/>
      <c r="BBD21" s="38"/>
      <c r="BBE21" s="38"/>
      <c r="BBF21" s="38"/>
      <c r="BBG21" s="38"/>
      <c r="BBH21" s="38"/>
      <c r="BBI21" s="38"/>
      <c r="BBJ21" s="38"/>
      <c r="BBK21" s="38"/>
      <c r="BBL21" s="38"/>
      <c r="BBM21" s="38"/>
      <c r="BBN21" s="38"/>
      <c r="BBO21" s="38"/>
      <c r="BBP21" s="38"/>
      <c r="BBQ21" s="38"/>
      <c r="BBR21" s="38"/>
      <c r="BBS21" s="38"/>
      <c r="BBT21" s="38"/>
      <c r="BBU21" s="38"/>
      <c r="BBV21" s="38"/>
      <c r="BBW21" s="38"/>
      <c r="BBX21" s="38"/>
      <c r="BBY21" s="38"/>
      <c r="BBZ21" s="38"/>
      <c r="BCA21" s="38"/>
      <c r="BCB21" s="38"/>
      <c r="BCC21" s="38"/>
      <c r="BCD21" s="38"/>
      <c r="BCE21" s="38"/>
      <c r="BCF21" s="38"/>
      <c r="BCG21" s="38"/>
      <c r="BCH21" s="38"/>
      <c r="BCI21" s="38"/>
      <c r="BCJ21" s="38"/>
      <c r="BCK21" s="38"/>
      <c r="BCL21" s="38"/>
      <c r="BCM21" s="38"/>
      <c r="BCN21" s="38"/>
      <c r="BCO21" s="38"/>
      <c r="BCP21" s="38"/>
      <c r="BCQ21" s="38"/>
      <c r="BCR21" s="38"/>
      <c r="BCS21" s="38"/>
      <c r="BCT21" s="38"/>
      <c r="BCU21" s="38"/>
      <c r="BCV21" s="38"/>
      <c r="BCW21" s="38"/>
      <c r="BCX21" s="38"/>
      <c r="BCY21" s="38"/>
      <c r="BCZ21" s="38"/>
      <c r="BDA21" s="38"/>
      <c r="BDB21" s="38"/>
      <c r="BDC21" s="38"/>
      <c r="BDD21" s="38"/>
      <c r="BDE21" s="38"/>
      <c r="BDF21" s="38"/>
      <c r="BDG21" s="38"/>
      <c r="BDH21" s="38"/>
      <c r="BDI21" s="38"/>
      <c r="BDJ21" s="38"/>
      <c r="BDK21" s="38"/>
      <c r="BDL21" s="38"/>
      <c r="BDM21" s="38"/>
      <c r="BDN21" s="38"/>
      <c r="BDO21" s="38"/>
      <c r="BDP21" s="38"/>
      <c r="BDQ21" s="38"/>
      <c r="BDR21" s="38"/>
      <c r="BDS21" s="38"/>
      <c r="BDT21" s="38"/>
      <c r="BDU21" s="38"/>
      <c r="BDV21" s="38"/>
      <c r="BDW21" s="38"/>
      <c r="BDX21" s="38"/>
      <c r="BDY21" s="38"/>
      <c r="BDZ21" s="38"/>
      <c r="BEA21" s="38"/>
      <c r="BEB21" s="38"/>
      <c r="BEC21" s="38"/>
      <c r="BED21" s="38"/>
      <c r="BEE21" s="38"/>
      <c r="BEF21" s="38"/>
      <c r="BEG21" s="38"/>
      <c r="BEH21" s="38"/>
      <c r="BEI21" s="38"/>
      <c r="BEJ21" s="38"/>
      <c r="BEK21" s="38"/>
      <c r="BEL21" s="38"/>
      <c r="BEM21" s="38"/>
      <c r="BEN21" s="38"/>
      <c r="BEO21" s="38"/>
      <c r="BEP21" s="38"/>
      <c r="BEQ21" s="38"/>
      <c r="BER21" s="38"/>
      <c r="BES21" s="38"/>
      <c r="BET21" s="38"/>
      <c r="BEU21" s="38"/>
      <c r="BEV21" s="38"/>
      <c r="BEW21" s="38"/>
      <c r="BEX21" s="38"/>
      <c r="BEY21" s="38"/>
      <c r="BEZ21" s="38"/>
      <c r="BFA21" s="38"/>
      <c r="BFB21" s="38"/>
      <c r="BFC21" s="38"/>
      <c r="BFD21" s="38"/>
      <c r="BFE21" s="38"/>
      <c r="BFF21" s="38"/>
      <c r="BFG21" s="38"/>
      <c r="BFH21" s="38"/>
      <c r="BFI21" s="38"/>
      <c r="BFJ21" s="38"/>
      <c r="BFK21" s="38"/>
      <c r="BFL21" s="38"/>
      <c r="BFM21" s="38"/>
      <c r="BFN21" s="38"/>
      <c r="BFO21" s="38"/>
      <c r="BFP21" s="38"/>
      <c r="BFQ21" s="38"/>
      <c r="BFR21" s="38"/>
      <c r="BFS21" s="38"/>
      <c r="BFT21" s="38"/>
      <c r="BFU21" s="38"/>
      <c r="BFV21" s="38"/>
      <c r="BFW21" s="38"/>
      <c r="BFX21" s="38"/>
      <c r="BFY21" s="38"/>
      <c r="BFZ21" s="38"/>
      <c r="BGA21" s="38"/>
      <c r="BGB21" s="38"/>
      <c r="BGC21" s="38"/>
      <c r="BGD21" s="38"/>
      <c r="BGE21" s="38"/>
      <c r="BGF21" s="38"/>
      <c r="BGG21" s="38"/>
      <c r="BGH21" s="38"/>
      <c r="BGI21" s="38"/>
      <c r="BGJ21" s="38"/>
      <c r="BGK21" s="38"/>
      <c r="BGL21" s="38"/>
      <c r="BGM21" s="38"/>
      <c r="BGN21" s="38"/>
      <c r="BGO21" s="38"/>
      <c r="BGP21" s="38"/>
      <c r="BGQ21" s="38"/>
      <c r="BGR21" s="38"/>
      <c r="BGS21" s="38"/>
      <c r="BGT21" s="38"/>
      <c r="BGU21" s="38"/>
      <c r="BGV21" s="38"/>
      <c r="BGW21" s="38"/>
      <c r="BGX21" s="38"/>
      <c r="BGY21" s="38"/>
      <c r="BGZ21" s="38"/>
      <c r="BHA21" s="38"/>
      <c r="BHB21" s="38"/>
      <c r="BHC21" s="38"/>
      <c r="BHD21" s="38"/>
      <c r="BHE21" s="38"/>
      <c r="BHF21" s="38"/>
      <c r="BHG21" s="38"/>
      <c r="BHH21" s="38"/>
      <c r="BHI21" s="38"/>
      <c r="BHJ21" s="38"/>
      <c r="BHK21" s="38"/>
      <c r="BHL21" s="38"/>
      <c r="BHM21" s="38"/>
      <c r="BHN21" s="38"/>
      <c r="BHO21" s="38"/>
      <c r="BHP21" s="38"/>
      <c r="BHQ21" s="38"/>
      <c r="BHR21" s="38"/>
      <c r="BHS21" s="38"/>
      <c r="BHT21" s="38"/>
      <c r="BHU21" s="38"/>
      <c r="BHV21" s="38"/>
      <c r="BHW21" s="38"/>
      <c r="BHX21" s="38"/>
      <c r="BHY21" s="38"/>
      <c r="BHZ21" s="38"/>
      <c r="BIA21" s="38"/>
      <c r="BIB21" s="38"/>
      <c r="BIC21" s="38"/>
      <c r="BID21" s="38"/>
      <c r="BIE21" s="38"/>
      <c r="BIF21" s="38"/>
      <c r="BIG21" s="38"/>
      <c r="BIH21" s="38"/>
      <c r="BII21" s="38"/>
      <c r="BIJ21" s="38"/>
      <c r="BIK21" s="38"/>
      <c r="BIL21" s="38"/>
      <c r="BIM21" s="38"/>
      <c r="BIN21" s="38"/>
      <c r="BIO21" s="38"/>
      <c r="BIP21" s="38"/>
      <c r="BIQ21" s="38"/>
      <c r="BIR21" s="38"/>
      <c r="BIS21" s="38"/>
      <c r="BIT21" s="38"/>
      <c r="BIU21" s="38"/>
      <c r="BIV21" s="38"/>
      <c r="BIW21" s="38"/>
      <c r="BIX21" s="38"/>
      <c r="BIY21" s="38"/>
      <c r="BIZ21" s="38"/>
      <c r="BJA21" s="38"/>
      <c r="BJB21" s="38"/>
      <c r="BJC21" s="38"/>
      <c r="BJD21" s="38"/>
      <c r="BJE21" s="38"/>
      <c r="BJF21" s="38"/>
      <c r="BJG21" s="38"/>
      <c r="BJH21" s="38"/>
      <c r="BJI21" s="38"/>
      <c r="BJJ21" s="38"/>
      <c r="BJK21" s="38"/>
      <c r="BJL21" s="38"/>
      <c r="BJM21" s="38"/>
      <c r="BJN21" s="38"/>
      <c r="BJO21" s="38"/>
      <c r="BJP21" s="38"/>
      <c r="BJQ21" s="38"/>
      <c r="BJR21" s="38"/>
      <c r="BJS21" s="38"/>
      <c r="BJT21" s="38"/>
      <c r="BJU21" s="38"/>
      <c r="BJV21" s="38"/>
      <c r="BJW21" s="38"/>
      <c r="BJX21" s="38"/>
      <c r="BJY21" s="38"/>
      <c r="BJZ21" s="38"/>
      <c r="BKA21" s="38"/>
      <c r="BKB21" s="38"/>
      <c r="BKC21" s="38"/>
      <c r="BKD21" s="38"/>
      <c r="BKE21" s="38"/>
      <c r="BKF21" s="38"/>
      <c r="BKG21" s="38"/>
      <c r="BKH21" s="38"/>
      <c r="BKI21" s="38"/>
      <c r="BKJ21" s="38"/>
      <c r="BKK21" s="38"/>
      <c r="BKL21" s="38"/>
      <c r="BKM21" s="38"/>
      <c r="BKN21" s="38"/>
      <c r="BKO21" s="38"/>
      <c r="BKP21" s="38"/>
      <c r="BKQ21" s="38"/>
      <c r="BKR21" s="38"/>
      <c r="BKS21" s="38"/>
      <c r="BKT21" s="38"/>
      <c r="BKU21" s="38"/>
      <c r="BKV21" s="38"/>
      <c r="BKW21" s="38"/>
      <c r="BKX21" s="38"/>
      <c r="BKY21" s="38"/>
      <c r="BKZ21" s="38"/>
      <c r="BLA21" s="38"/>
      <c r="BLB21" s="38"/>
      <c r="BLC21" s="38"/>
      <c r="BLD21" s="38"/>
      <c r="BLE21" s="38"/>
      <c r="BLF21" s="38"/>
      <c r="BLG21" s="38"/>
      <c r="BLH21" s="38"/>
      <c r="BLI21" s="38"/>
      <c r="BLJ21" s="38"/>
      <c r="BLK21" s="38"/>
      <c r="BLL21" s="38"/>
      <c r="BLM21" s="38"/>
      <c r="BLN21" s="38"/>
      <c r="BLO21" s="38"/>
      <c r="BLP21" s="38"/>
      <c r="BLQ21" s="38"/>
      <c r="BLR21" s="38"/>
      <c r="BLS21" s="38"/>
      <c r="BLT21" s="38"/>
      <c r="BLU21" s="38"/>
      <c r="BLV21" s="38"/>
      <c r="BLW21" s="38"/>
      <c r="BLX21" s="38"/>
      <c r="BLY21" s="38"/>
      <c r="BLZ21" s="38"/>
      <c r="BMA21" s="38"/>
      <c r="BMB21" s="38"/>
      <c r="BMC21" s="38"/>
      <c r="BMD21" s="38"/>
      <c r="BME21" s="38"/>
      <c r="BMF21" s="38"/>
      <c r="BMG21" s="38"/>
      <c r="BMH21" s="38"/>
      <c r="BMI21" s="38"/>
      <c r="BMJ21" s="38"/>
      <c r="BMK21" s="38"/>
      <c r="BML21" s="38"/>
      <c r="BMM21" s="38"/>
      <c r="BMN21" s="38"/>
      <c r="BMO21" s="38"/>
      <c r="BMP21" s="38"/>
      <c r="BMQ21" s="38"/>
      <c r="BMR21" s="38"/>
      <c r="BMS21" s="38"/>
      <c r="BMT21" s="38"/>
      <c r="BMU21" s="38"/>
      <c r="BMV21" s="38"/>
      <c r="BMW21" s="38"/>
      <c r="BMX21" s="38"/>
      <c r="BMY21" s="38"/>
      <c r="BMZ21" s="38"/>
      <c r="BNA21" s="38"/>
      <c r="BNB21" s="38"/>
      <c r="BNC21" s="38"/>
      <c r="BND21" s="38"/>
      <c r="BNE21" s="38"/>
      <c r="BNF21" s="38"/>
      <c r="BNG21" s="38"/>
      <c r="BNH21" s="38"/>
      <c r="BNI21" s="38"/>
      <c r="BNJ21" s="38"/>
      <c r="BNK21" s="38"/>
      <c r="BNL21" s="38"/>
      <c r="BNM21" s="38"/>
      <c r="BNN21" s="38"/>
      <c r="BNO21" s="38"/>
      <c r="BNP21" s="38"/>
      <c r="BNQ21" s="38"/>
      <c r="BNR21" s="38"/>
      <c r="BNS21" s="38"/>
      <c r="BNT21" s="38"/>
      <c r="BNU21" s="38"/>
      <c r="BNV21" s="38"/>
      <c r="BNW21" s="38"/>
      <c r="BNX21" s="38"/>
      <c r="BNY21" s="38"/>
      <c r="BNZ21" s="38"/>
      <c r="BOA21" s="38"/>
      <c r="BOB21" s="38"/>
      <c r="BOC21" s="38"/>
      <c r="BOD21" s="38"/>
      <c r="BOE21" s="38"/>
      <c r="BOF21" s="38"/>
      <c r="BOG21" s="38"/>
      <c r="BOH21" s="38"/>
      <c r="BOI21" s="38"/>
      <c r="BOJ21" s="38"/>
      <c r="BOK21" s="38"/>
      <c r="BOL21" s="38"/>
      <c r="BOM21" s="38"/>
      <c r="BON21" s="38"/>
      <c r="BOO21" s="38"/>
      <c r="BOP21" s="38"/>
      <c r="BOQ21" s="38"/>
      <c r="BOR21" s="38"/>
      <c r="BOS21" s="38"/>
      <c r="BOT21" s="38"/>
      <c r="BOU21" s="38"/>
      <c r="BOV21" s="38"/>
      <c r="BOW21" s="38"/>
      <c r="BOX21" s="38"/>
      <c r="BOY21" s="38"/>
      <c r="BOZ21" s="38"/>
      <c r="BPA21" s="38"/>
      <c r="BPB21" s="38"/>
      <c r="BPC21" s="38"/>
      <c r="BPD21" s="38"/>
      <c r="BPE21" s="38"/>
      <c r="BPF21" s="38"/>
      <c r="BPG21" s="38"/>
      <c r="BPH21" s="38"/>
      <c r="BPI21" s="38"/>
      <c r="BPJ21" s="38"/>
      <c r="BPK21" s="38"/>
      <c r="BPL21" s="38"/>
      <c r="BPM21" s="38"/>
      <c r="BPN21" s="38"/>
      <c r="BPO21" s="38"/>
      <c r="BPP21" s="38"/>
      <c r="BPQ21" s="38"/>
      <c r="BPR21" s="38"/>
      <c r="BPS21" s="38"/>
      <c r="BPT21" s="38"/>
      <c r="BPU21" s="38"/>
      <c r="BPV21" s="38"/>
      <c r="BPW21" s="38"/>
      <c r="BPX21" s="38"/>
      <c r="BPY21" s="38"/>
      <c r="BPZ21" s="38"/>
      <c r="BQA21" s="38"/>
      <c r="BQB21" s="38"/>
      <c r="BQC21" s="38"/>
      <c r="BQD21" s="38"/>
      <c r="BQE21" s="38"/>
      <c r="BQF21" s="38"/>
      <c r="BQG21" s="38"/>
      <c r="BQH21" s="38"/>
      <c r="BQI21" s="38"/>
      <c r="BQJ21" s="38"/>
      <c r="BQK21" s="38"/>
      <c r="BQL21" s="38"/>
      <c r="BQM21" s="38"/>
      <c r="BQN21" s="38"/>
      <c r="BQO21" s="38"/>
      <c r="BQP21" s="38"/>
      <c r="BQQ21" s="38"/>
      <c r="BQR21" s="38"/>
      <c r="BQS21" s="38"/>
      <c r="BQT21" s="38"/>
      <c r="BQU21" s="38"/>
      <c r="BQV21" s="38"/>
      <c r="BQW21" s="38"/>
      <c r="BQX21" s="38"/>
      <c r="BQY21" s="38"/>
      <c r="BQZ21" s="38"/>
      <c r="BRA21" s="38"/>
      <c r="BRB21" s="38"/>
      <c r="BRC21" s="38"/>
      <c r="BRD21" s="38"/>
      <c r="BRE21" s="38"/>
      <c r="BRF21" s="38"/>
      <c r="BRG21" s="38"/>
      <c r="BRH21" s="38"/>
      <c r="BRI21" s="38"/>
      <c r="BRJ21" s="38"/>
      <c r="BRK21" s="38"/>
      <c r="BRL21" s="38"/>
      <c r="BRM21" s="38"/>
      <c r="BRN21" s="38"/>
      <c r="BRO21" s="38"/>
      <c r="BRP21" s="38"/>
      <c r="BRQ21" s="38"/>
      <c r="BRR21" s="38"/>
      <c r="BRS21" s="38"/>
      <c r="BRT21" s="38"/>
      <c r="BRU21" s="38"/>
      <c r="BRV21" s="38"/>
      <c r="BRW21" s="38"/>
      <c r="BRX21" s="38"/>
      <c r="BRY21" s="38"/>
      <c r="BRZ21" s="38"/>
      <c r="BSA21" s="38"/>
      <c r="BSB21" s="38"/>
      <c r="BSC21" s="38"/>
      <c r="BSD21" s="38"/>
      <c r="BSE21" s="38"/>
      <c r="BSF21" s="38"/>
      <c r="BSG21" s="38"/>
      <c r="BSH21" s="38"/>
      <c r="BSI21" s="38"/>
      <c r="BSJ21" s="38"/>
      <c r="BSK21" s="38"/>
      <c r="BSL21" s="38"/>
      <c r="BSM21" s="38"/>
      <c r="BSN21" s="38"/>
      <c r="BSO21" s="38"/>
      <c r="BSP21" s="38"/>
      <c r="BSQ21" s="38"/>
      <c r="BSR21" s="38"/>
      <c r="BSS21" s="38"/>
      <c r="BST21" s="38"/>
      <c r="BSU21" s="38"/>
      <c r="BSV21" s="38"/>
      <c r="BSW21" s="38"/>
      <c r="BSX21" s="38"/>
      <c r="BSY21" s="38"/>
      <c r="BSZ21" s="38"/>
      <c r="BTA21" s="38"/>
      <c r="BTB21" s="38"/>
      <c r="BTC21" s="38"/>
      <c r="BTD21" s="38"/>
      <c r="BTE21" s="38"/>
      <c r="BTF21" s="38"/>
      <c r="BTG21" s="38"/>
      <c r="BTH21" s="38"/>
      <c r="BTI21" s="38"/>
      <c r="BTJ21" s="38"/>
      <c r="BTK21" s="38"/>
      <c r="BTL21" s="38"/>
      <c r="BTM21" s="38"/>
      <c r="BTN21" s="38"/>
      <c r="BTO21" s="38"/>
      <c r="BTP21" s="38"/>
      <c r="BTQ21" s="38"/>
      <c r="BTR21" s="38"/>
      <c r="BTS21" s="38"/>
      <c r="BTT21" s="38"/>
      <c r="BTU21" s="38"/>
      <c r="BTV21" s="38"/>
      <c r="BTW21" s="38"/>
      <c r="BTX21" s="38"/>
      <c r="BTY21" s="38"/>
      <c r="BTZ21" s="38"/>
      <c r="BUA21" s="38"/>
      <c r="BUB21" s="38"/>
      <c r="BUC21" s="38"/>
      <c r="BUD21" s="38"/>
      <c r="BUE21" s="38"/>
      <c r="BUF21" s="38"/>
      <c r="BUG21" s="38"/>
      <c r="BUH21" s="38"/>
      <c r="BUI21" s="38"/>
      <c r="BUJ21" s="38"/>
      <c r="BUK21" s="38"/>
      <c r="BUL21" s="38"/>
      <c r="BUM21" s="38"/>
      <c r="BUN21" s="38"/>
      <c r="BUO21" s="38"/>
      <c r="BUP21" s="38"/>
      <c r="BUQ21" s="38"/>
      <c r="BUR21" s="38"/>
      <c r="BUS21" s="38"/>
      <c r="BUT21" s="38"/>
      <c r="BUU21" s="38"/>
      <c r="BUV21" s="38"/>
      <c r="BUW21" s="38"/>
      <c r="BUX21" s="38"/>
      <c r="BUY21" s="38"/>
      <c r="BUZ21" s="38"/>
      <c r="BVA21" s="38"/>
      <c r="BVB21" s="38"/>
      <c r="BVC21" s="38"/>
      <c r="BVD21" s="38"/>
      <c r="BVE21" s="38"/>
      <c r="BVF21" s="38"/>
      <c r="BVG21" s="38"/>
      <c r="BVH21" s="38"/>
      <c r="BVI21" s="38"/>
      <c r="BVJ21" s="38"/>
      <c r="BVK21" s="38"/>
      <c r="BVL21" s="38"/>
      <c r="BVM21" s="38"/>
      <c r="BVN21" s="38"/>
      <c r="BVO21" s="38"/>
      <c r="BVP21" s="38"/>
      <c r="BVQ21" s="38"/>
      <c r="BVR21" s="38"/>
      <c r="BVS21" s="38"/>
      <c r="BVT21" s="38"/>
      <c r="BVU21" s="38"/>
      <c r="BVV21" s="38"/>
      <c r="BVW21" s="38"/>
      <c r="BVX21" s="38"/>
      <c r="BVY21" s="38"/>
      <c r="BVZ21" s="38"/>
      <c r="BWA21" s="38"/>
      <c r="BWB21" s="38"/>
      <c r="BWC21" s="38"/>
      <c r="BWD21" s="38"/>
      <c r="BWE21" s="38"/>
      <c r="BWF21" s="38"/>
      <c r="BWG21" s="38"/>
      <c r="BWH21" s="38"/>
      <c r="BWI21" s="38"/>
      <c r="BWJ21" s="38"/>
      <c r="BWK21" s="38"/>
      <c r="BWL21" s="38"/>
      <c r="BWM21" s="38"/>
      <c r="BWN21" s="38"/>
      <c r="BWO21" s="38"/>
      <c r="BWP21" s="38"/>
      <c r="BWQ21" s="38"/>
      <c r="BWR21" s="38"/>
      <c r="BWS21" s="38"/>
      <c r="BWT21" s="38"/>
      <c r="BWU21" s="38"/>
      <c r="BWV21" s="38"/>
      <c r="BWW21" s="38"/>
      <c r="BWX21" s="38"/>
      <c r="BWY21" s="38"/>
      <c r="BWZ21" s="38"/>
      <c r="BXA21" s="38"/>
      <c r="BXB21" s="38"/>
      <c r="BXC21" s="38"/>
      <c r="BXD21" s="38"/>
      <c r="BXE21" s="38"/>
      <c r="BXF21" s="38"/>
      <c r="BXG21" s="38"/>
      <c r="BXH21" s="38"/>
      <c r="BXI21" s="38"/>
      <c r="BXJ21" s="38"/>
      <c r="BXK21" s="38"/>
      <c r="BXL21" s="38"/>
      <c r="BXM21" s="38"/>
      <c r="BXN21" s="38"/>
      <c r="BXO21" s="38"/>
      <c r="BXP21" s="38"/>
      <c r="BXQ21" s="38"/>
      <c r="BXR21" s="38"/>
      <c r="BXS21" s="38"/>
      <c r="BXT21" s="38"/>
      <c r="BXU21" s="38"/>
      <c r="BXV21" s="38"/>
      <c r="BXW21" s="38"/>
      <c r="BXX21" s="38"/>
      <c r="BXY21" s="38"/>
      <c r="BXZ21" s="38"/>
      <c r="BYA21" s="38"/>
      <c r="BYB21" s="38"/>
      <c r="BYC21" s="38"/>
      <c r="BYD21" s="38"/>
      <c r="BYE21" s="38"/>
      <c r="BYF21" s="38"/>
      <c r="BYG21" s="38"/>
      <c r="BYH21" s="38"/>
      <c r="BYI21" s="38"/>
      <c r="BYJ21" s="38"/>
      <c r="BYK21" s="38"/>
      <c r="BYL21" s="38"/>
      <c r="BYM21" s="38"/>
      <c r="BYN21" s="38"/>
      <c r="BYO21" s="38"/>
      <c r="BYP21" s="38"/>
      <c r="BYQ21" s="38"/>
      <c r="BYR21" s="38"/>
      <c r="BYS21" s="38"/>
      <c r="BYT21" s="38"/>
      <c r="BYU21" s="38"/>
      <c r="BYV21" s="38"/>
      <c r="BYW21" s="38"/>
      <c r="BYX21" s="38"/>
      <c r="BYY21" s="38"/>
      <c r="BYZ21" s="38"/>
      <c r="BZA21" s="38"/>
      <c r="BZB21" s="38"/>
      <c r="BZC21" s="38"/>
      <c r="BZD21" s="38"/>
      <c r="BZE21" s="38"/>
      <c r="BZF21" s="38"/>
      <c r="BZG21" s="38"/>
      <c r="BZH21" s="38"/>
      <c r="BZI21" s="38"/>
      <c r="BZJ21" s="38"/>
      <c r="BZK21" s="38"/>
      <c r="BZL21" s="38"/>
      <c r="BZM21" s="38"/>
      <c r="BZN21" s="38"/>
      <c r="BZO21" s="38"/>
      <c r="BZP21" s="38"/>
      <c r="BZQ21" s="38"/>
      <c r="BZR21" s="38"/>
      <c r="BZS21" s="38"/>
      <c r="BZT21" s="38"/>
      <c r="BZU21" s="38"/>
      <c r="BZV21" s="38"/>
      <c r="BZW21" s="38"/>
      <c r="BZX21" s="38"/>
      <c r="BZY21" s="38"/>
      <c r="BZZ21" s="38"/>
      <c r="CAA21" s="38"/>
      <c r="CAB21" s="38"/>
      <c r="CAC21" s="38"/>
      <c r="CAD21" s="38"/>
      <c r="CAE21" s="38"/>
      <c r="CAF21" s="38"/>
      <c r="CAG21" s="38"/>
      <c r="CAH21" s="38"/>
      <c r="CAI21" s="38"/>
      <c r="CAJ21" s="38"/>
      <c r="CAK21" s="38"/>
      <c r="CAL21" s="38"/>
      <c r="CAM21" s="38"/>
      <c r="CAN21" s="38"/>
      <c r="CAO21" s="38"/>
      <c r="CAP21" s="38"/>
      <c r="CAQ21" s="38"/>
      <c r="CAR21" s="38"/>
      <c r="CAS21" s="38"/>
      <c r="CAT21" s="38"/>
      <c r="CAU21" s="38"/>
      <c r="CAV21" s="38"/>
      <c r="CAW21" s="38"/>
      <c r="CAX21" s="38"/>
      <c r="CAY21" s="38"/>
      <c r="CAZ21" s="38"/>
      <c r="CBA21" s="38"/>
      <c r="CBB21" s="38"/>
      <c r="CBC21" s="38"/>
      <c r="CBD21" s="38"/>
      <c r="CBE21" s="38"/>
      <c r="CBF21" s="38"/>
      <c r="CBG21" s="38"/>
      <c r="CBH21" s="38"/>
      <c r="CBI21" s="38"/>
      <c r="CBJ21" s="38"/>
      <c r="CBK21" s="38"/>
      <c r="CBL21" s="38"/>
      <c r="CBM21" s="38"/>
      <c r="CBN21" s="38"/>
      <c r="CBO21" s="38"/>
      <c r="CBP21" s="38"/>
      <c r="CBQ21" s="38"/>
      <c r="CBR21" s="38"/>
      <c r="CBS21" s="38"/>
      <c r="CBT21" s="38"/>
      <c r="CBU21" s="38"/>
      <c r="CBV21" s="38"/>
      <c r="CBW21" s="38"/>
      <c r="CBX21" s="38"/>
      <c r="CBY21" s="38"/>
      <c r="CBZ21" s="38"/>
      <c r="CCA21" s="38"/>
      <c r="CCB21" s="38"/>
      <c r="CCC21" s="38"/>
      <c r="CCD21" s="38"/>
      <c r="CCE21" s="38"/>
      <c r="CCF21" s="38"/>
      <c r="CCG21" s="38"/>
      <c r="CCH21" s="38"/>
      <c r="CCI21" s="38"/>
      <c r="CCJ21" s="38"/>
      <c r="CCK21" s="38"/>
      <c r="CCL21" s="38"/>
      <c r="CCM21" s="38"/>
      <c r="CCN21" s="38"/>
      <c r="CCO21" s="38"/>
      <c r="CCP21" s="38"/>
      <c r="CCQ21" s="38"/>
      <c r="CCR21" s="38"/>
      <c r="CCS21" s="38"/>
      <c r="CCT21" s="38"/>
      <c r="CCU21" s="38"/>
      <c r="CCV21" s="38"/>
      <c r="CCW21" s="38"/>
      <c r="CCX21" s="38"/>
      <c r="CCY21" s="38"/>
      <c r="CCZ21" s="38"/>
      <c r="CDA21" s="38"/>
      <c r="CDB21" s="38"/>
      <c r="CDC21" s="38"/>
      <c r="CDD21" s="38"/>
      <c r="CDE21" s="38"/>
      <c r="CDF21" s="38"/>
      <c r="CDG21" s="38"/>
      <c r="CDH21" s="38"/>
      <c r="CDI21" s="38"/>
      <c r="CDJ21" s="38"/>
      <c r="CDK21" s="38"/>
      <c r="CDL21" s="38"/>
      <c r="CDM21" s="38"/>
      <c r="CDN21" s="38"/>
      <c r="CDO21" s="38"/>
      <c r="CDP21" s="38"/>
      <c r="CDQ21" s="38"/>
      <c r="CDR21" s="38"/>
      <c r="CDS21" s="38"/>
      <c r="CDT21" s="38"/>
      <c r="CDU21" s="38"/>
      <c r="CDV21" s="38"/>
      <c r="CDW21" s="38"/>
      <c r="CDX21" s="38"/>
      <c r="CDY21" s="38"/>
      <c r="CDZ21" s="38"/>
      <c r="CEA21" s="38"/>
      <c r="CEB21" s="38"/>
      <c r="CEC21" s="38"/>
      <c r="CED21" s="38"/>
      <c r="CEE21" s="38"/>
      <c r="CEF21" s="38"/>
      <c r="CEG21" s="38"/>
      <c r="CEH21" s="38"/>
      <c r="CEI21" s="38"/>
      <c r="CEJ21" s="38"/>
      <c r="CEK21" s="38"/>
      <c r="CEL21" s="38"/>
      <c r="CEM21" s="38"/>
      <c r="CEN21" s="38"/>
      <c r="CEO21" s="38"/>
      <c r="CEP21" s="38"/>
      <c r="CEQ21" s="38"/>
      <c r="CER21" s="38"/>
      <c r="CES21" s="38"/>
      <c r="CET21" s="38"/>
      <c r="CEU21" s="38"/>
      <c r="CEV21" s="38"/>
      <c r="CEW21" s="38"/>
      <c r="CEX21" s="38"/>
      <c r="CEY21" s="38"/>
      <c r="CEZ21" s="38"/>
      <c r="CFA21" s="38"/>
      <c r="CFB21" s="38"/>
      <c r="CFC21" s="38"/>
      <c r="CFD21" s="38"/>
      <c r="CFE21" s="38"/>
      <c r="CFF21" s="38"/>
      <c r="CFG21" s="38"/>
      <c r="CFH21" s="38"/>
      <c r="CFI21" s="38"/>
      <c r="CFJ21" s="38"/>
      <c r="CFK21" s="38"/>
      <c r="CFL21" s="38"/>
      <c r="CFM21" s="38"/>
      <c r="CFN21" s="38"/>
      <c r="CFO21" s="38"/>
      <c r="CFP21" s="38"/>
      <c r="CFQ21" s="38"/>
      <c r="CFR21" s="38"/>
      <c r="CFS21" s="38"/>
      <c r="CFT21" s="38"/>
      <c r="CFU21" s="38"/>
      <c r="CFV21" s="38"/>
      <c r="CFW21" s="38"/>
      <c r="CFX21" s="38"/>
      <c r="CFY21" s="38"/>
      <c r="CFZ21" s="38"/>
      <c r="CGA21" s="38"/>
      <c r="CGB21" s="38"/>
      <c r="CGC21" s="38"/>
      <c r="CGD21" s="38"/>
      <c r="CGE21" s="38"/>
      <c r="CGF21" s="38"/>
      <c r="CGG21" s="38"/>
      <c r="CGH21" s="38"/>
      <c r="CGI21" s="38"/>
      <c r="CGJ21" s="38"/>
      <c r="CGK21" s="38"/>
      <c r="CGL21" s="38"/>
      <c r="CGM21" s="38"/>
      <c r="CGN21" s="38"/>
      <c r="CGO21" s="38"/>
      <c r="CGP21" s="38"/>
      <c r="CGQ21" s="38"/>
      <c r="CGR21" s="38"/>
      <c r="CGS21" s="38"/>
      <c r="CGT21" s="38"/>
      <c r="CGU21" s="38"/>
      <c r="CGV21" s="38"/>
      <c r="CGW21" s="38"/>
      <c r="CGX21" s="38"/>
      <c r="CGY21" s="38"/>
      <c r="CGZ21" s="38"/>
      <c r="CHA21" s="38"/>
      <c r="CHB21" s="38"/>
      <c r="CHC21" s="38"/>
      <c r="CHD21" s="38"/>
      <c r="CHE21" s="38"/>
      <c r="CHF21" s="38"/>
      <c r="CHG21" s="38"/>
      <c r="CHH21" s="38"/>
      <c r="CHI21" s="38"/>
      <c r="CHJ21" s="38"/>
      <c r="CHK21" s="38"/>
      <c r="CHL21" s="38"/>
      <c r="CHM21" s="38"/>
      <c r="CHN21" s="38"/>
      <c r="CHO21" s="38"/>
      <c r="CHP21" s="38"/>
      <c r="CHQ21" s="38"/>
      <c r="CHR21" s="38"/>
      <c r="CHS21" s="38"/>
      <c r="CHT21" s="38"/>
      <c r="CHU21" s="38"/>
      <c r="CHV21" s="38"/>
      <c r="CHW21" s="38"/>
      <c r="CHX21" s="38"/>
      <c r="CHY21" s="38"/>
      <c r="CHZ21" s="38"/>
      <c r="CIA21" s="38"/>
      <c r="CIB21" s="38"/>
      <c r="CIC21" s="38"/>
      <c r="CID21" s="38"/>
      <c r="CIE21" s="38"/>
      <c r="CIF21" s="38"/>
      <c r="CIG21" s="38"/>
      <c r="CIH21" s="38"/>
      <c r="CII21" s="38"/>
      <c r="CIJ21" s="38"/>
      <c r="CIK21" s="38"/>
      <c r="CIL21" s="38"/>
      <c r="CIM21" s="38"/>
      <c r="CIN21" s="38"/>
      <c r="CIO21" s="38"/>
      <c r="CIP21" s="38"/>
      <c r="CIQ21" s="38"/>
      <c r="CIR21" s="38"/>
      <c r="CIS21" s="38"/>
      <c r="CIT21" s="38"/>
      <c r="CIU21" s="38"/>
      <c r="CIV21" s="38"/>
      <c r="CIW21" s="38"/>
      <c r="CIX21" s="38"/>
      <c r="CIY21" s="38"/>
      <c r="CIZ21" s="38"/>
      <c r="CJA21" s="38"/>
      <c r="CJB21" s="38"/>
      <c r="CJC21" s="38"/>
      <c r="CJD21" s="38"/>
      <c r="CJE21" s="38"/>
      <c r="CJF21" s="38"/>
      <c r="CJG21" s="38"/>
      <c r="CJH21" s="38"/>
      <c r="CJI21" s="38"/>
      <c r="CJJ21" s="38"/>
      <c r="CJK21" s="38"/>
      <c r="CJL21" s="38"/>
      <c r="CJM21" s="38"/>
      <c r="CJN21" s="38"/>
      <c r="CJO21" s="38"/>
      <c r="CJP21" s="38"/>
      <c r="CJQ21" s="38"/>
      <c r="CJR21" s="38"/>
      <c r="CJS21" s="38"/>
      <c r="CJT21" s="38"/>
      <c r="CJU21" s="38"/>
      <c r="CJV21" s="38"/>
      <c r="CJW21" s="38"/>
      <c r="CJX21" s="38"/>
      <c r="CJY21" s="38"/>
      <c r="CJZ21" s="38"/>
      <c r="CKA21" s="38"/>
      <c r="CKB21" s="38"/>
      <c r="CKC21" s="38"/>
      <c r="CKD21" s="38"/>
      <c r="CKE21" s="38"/>
      <c r="CKF21" s="38"/>
      <c r="CKG21" s="38"/>
      <c r="CKH21" s="38"/>
      <c r="CKI21" s="38"/>
      <c r="CKJ21" s="38"/>
      <c r="CKK21" s="38"/>
      <c r="CKL21" s="38"/>
      <c r="CKM21" s="38"/>
      <c r="CKN21" s="38"/>
      <c r="CKO21" s="38"/>
      <c r="CKP21" s="38"/>
      <c r="CKQ21" s="38"/>
      <c r="CKR21" s="38"/>
      <c r="CKS21" s="38"/>
      <c r="CKT21" s="38"/>
      <c r="CKU21" s="38"/>
      <c r="CKV21" s="38"/>
      <c r="CKW21" s="38"/>
      <c r="CKX21" s="38"/>
      <c r="CKY21" s="38"/>
      <c r="CKZ21" s="38"/>
      <c r="CLA21" s="38"/>
      <c r="CLB21" s="38"/>
      <c r="CLC21" s="38"/>
      <c r="CLD21" s="38"/>
      <c r="CLE21" s="38"/>
      <c r="CLF21" s="38"/>
      <c r="CLG21" s="38"/>
      <c r="CLH21" s="38"/>
      <c r="CLI21" s="38"/>
      <c r="CLJ21" s="38"/>
      <c r="CLK21" s="38"/>
      <c r="CLL21" s="38"/>
      <c r="CLM21" s="38"/>
      <c r="CLN21" s="38"/>
      <c r="CLO21" s="38"/>
      <c r="CLP21" s="38"/>
      <c r="CLQ21" s="38"/>
      <c r="CLR21" s="38"/>
      <c r="CLS21" s="38"/>
      <c r="CLT21" s="38"/>
      <c r="CLU21" s="38"/>
      <c r="CLV21" s="38"/>
      <c r="CLW21" s="38"/>
      <c r="CLX21" s="38"/>
      <c r="CLY21" s="38"/>
      <c r="CLZ21" s="38"/>
      <c r="CMA21" s="38"/>
      <c r="CMB21" s="38"/>
      <c r="CMC21" s="38"/>
      <c r="CMD21" s="38"/>
      <c r="CME21" s="38"/>
      <c r="CMF21" s="38"/>
      <c r="CMG21" s="38"/>
      <c r="CMH21" s="38"/>
      <c r="CMI21" s="38"/>
      <c r="CMJ21" s="38"/>
      <c r="CMK21" s="38"/>
      <c r="CML21" s="38"/>
      <c r="CMM21" s="38"/>
      <c r="CMN21" s="38"/>
      <c r="CMO21" s="38"/>
      <c r="CMP21" s="38"/>
      <c r="CMQ21" s="38"/>
      <c r="CMR21" s="38"/>
      <c r="CMS21" s="38"/>
      <c r="CMT21" s="38"/>
      <c r="CMU21" s="38"/>
      <c r="CMV21" s="38"/>
      <c r="CMW21" s="38"/>
      <c r="CMX21" s="38"/>
      <c r="CMY21" s="38"/>
      <c r="CMZ21" s="38"/>
      <c r="CNA21" s="38"/>
      <c r="CNB21" s="38"/>
      <c r="CNC21" s="38"/>
      <c r="CND21" s="38"/>
      <c r="CNE21" s="38"/>
      <c r="CNF21" s="38"/>
      <c r="CNG21" s="38"/>
      <c r="CNH21" s="38"/>
      <c r="CNI21" s="38"/>
      <c r="CNJ21" s="38"/>
      <c r="CNK21" s="38"/>
      <c r="CNL21" s="38"/>
      <c r="CNM21" s="38"/>
      <c r="CNN21" s="38"/>
      <c r="CNO21" s="38"/>
      <c r="CNP21" s="38"/>
      <c r="CNQ21" s="38"/>
      <c r="CNR21" s="38"/>
      <c r="CNS21" s="38"/>
      <c r="CNT21" s="38"/>
      <c r="CNU21" s="38"/>
      <c r="CNV21" s="38"/>
      <c r="CNW21" s="38"/>
      <c r="CNX21" s="38"/>
      <c r="CNY21" s="38"/>
      <c r="CNZ21" s="38"/>
      <c r="COA21" s="38"/>
      <c r="COB21" s="38"/>
      <c r="COC21" s="38"/>
      <c r="COD21" s="38"/>
      <c r="COE21" s="38"/>
      <c r="COF21" s="38"/>
      <c r="COG21" s="38"/>
      <c r="COH21" s="38"/>
      <c r="COI21" s="38"/>
      <c r="COJ21" s="38"/>
      <c r="COK21" s="38"/>
      <c r="COL21" s="38"/>
      <c r="COM21" s="38"/>
      <c r="CON21" s="38"/>
      <c r="COO21" s="38"/>
      <c r="COP21" s="38"/>
      <c r="COQ21" s="38"/>
      <c r="COR21" s="38"/>
      <c r="COS21" s="38"/>
      <c r="COT21" s="38"/>
      <c r="COU21" s="38"/>
      <c r="COV21" s="38"/>
      <c r="COW21" s="38"/>
      <c r="COX21" s="38"/>
      <c r="COY21" s="38"/>
      <c r="COZ21" s="38"/>
      <c r="CPA21" s="38"/>
      <c r="CPB21" s="38"/>
      <c r="CPC21" s="38"/>
      <c r="CPD21" s="38"/>
      <c r="CPE21" s="38"/>
      <c r="CPF21" s="38"/>
      <c r="CPG21" s="38"/>
      <c r="CPH21" s="38"/>
      <c r="CPI21" s="38"/>
      <c r="CPJ21" s="38"/>
      <c r="CPK21" s="38"/>
      <c r="CPL21" s="38"/>
      <c r="CPM21" s="38"/>
      <c r="CPN21" s="38"/>
      <c r="CPO21" s="38"/>
      <c r="CPP21" s="38"/>
      <c r="CPQ21" s="38"/>
      <c r="CPR21" s="38"/>
      <c r="CPS21" s="38"/>
      <c r="CPT21" s="38"/>
      <c r="CPU21" s="38"/>
      <c r="CPV21" s="38"/>
      <c r="CPW21" s="38"/>
      <c r="CPX21" s="38"/>
      <c r="CPY21" s="38"/>
      <c r="CPZ21" s="38"/>
      <c r="CQA21" s="38"/>
      <c r="CQB21" s="38"/>
      <c r="CQC21" s="38"/>
      <c r="CQD21" s="38"/>
      <c r="CQE21" s="38"/>
      <c r="CQF21" s="38"/>
      <c r="CQG21" s="38"/>
      <c r="CQH21" s="38"/>
      <c r="CQI21" s="38"/>
      <c r="CQJ21" s="38"/>
      <c r="CQK21" s="38"/>
      <c r="CQL21" s="38"/>
      <c r="CQM21" s="38"/>
      <c r="CQN21" s="38"/>
      <c r="CQO21" s="38"/>
      <c r="CQP21" s="38"/>
      <c r="CQQ21" s="38"/>
      <c r="CQR21" s="38"/>
      <c r="CQS21" s="38"/>
      <c r="CQT21" s="38"/>
      <c r="CQU21" s="38"/>
      <c r="CQV21" s="38"/>
      <c r="CQW21" s="38"/>
      <c r="CQX21" s="38"/>
      <c r="CQY21" s="38"/>
      <c r="CQZ21" s="38"/>
      <c r="CRA21" s="38"/>
      <c r="CRB21" s="38"/>
      <c r="CRC21" s="38"/>
      <c r="CRD21" s="38"/>
      <c r="CRE21" s="38"/>
      <c r="CRF21" s="38"/>
      <c r="CRG21" s="38"/>
      <c r="CRH21" s="38"/>
      <c r="CRI21" s="38"/>
      <c r="CRJ21" s="38"/>
      <c r="CRK21" s="38"/>
      <c r="CRL21" s="38"/>
      <c r="CRM21" s="38"/>
      <c r="CRN21" s="38"/>
      <c r="CRO21" s="38"/>
      <c r="CRP21" s="38"/>
      <c r="CRQ21" s="38"/>
      <c r="CRR21" s="38"/>
      <c r="CRS21" s="38"/>
      <c r="CRT21" s="38"/>
      <c r="CRU21" s="38"/>
      <c r="CRV21" s="38"/>
      <c r="CRW21" s="38"/>
      <c r="CRX21" s="38"/>
      <c r="CRY21" s="38"/>
      <c r="CRZ21" s="38"/>
      <c r="CSA21" s="38"/>
      <c r="CSB21" s="38"/>
      <c r="CSC21" s="38"/>
      <c r="CSD21" s="38"/>
      <c r="CSE21" s="38"/>
      <c r="CSF21" s="38"/>
      <c r="CSG21" s="38"/>
      <c r="CSH21" s="38"/>
      <c r="CSI21" s="38"/>
      <c r="CSJ21" s="38"/>
      <c r="CSK21" s="38"/>
      <c r="CSL21" s="38"/>
      <c r="CSM21" s="38"/>
      <c r="CSN21" s="38"/>
      <c r="CSO21" s="38"/>
      <c r="CSP21" s="38"/>
      <c r="CSQ21" s="38"/>
      <c r="CSR21" s="38"/>
      <c r="CSS21" s="38"/>
      <c r="CST21" s="38"/>
      <c r="CSU21" s="38"/>
      <c r="CSV21" s="38"/>
      <c r="CSW21" s="38"/>
      <c r="CSX21" s="38"/>
      <c r="CSY21" s="38"/>
      <c r="CSZ21" s="38"/>
      <c r="CTA21" s="38"/>
      <c r="CTB21" s="38"/>
      <c r="CTC21" s="38"/>
      <c r="CTD21" s="38"/>
      <c r="CTE21" s="38"/>
      <c r="CTF21" s="38"/>
      <c r="CTG21" s="38"/>
      <c r="CTH21" s="38"/>
      <c r="CTI21" s="38"/>
      <c r="CTJ21" s="38"/>
      <c r="CTK21" s="38"/>
      <c r="CTL21" s="38"/>
      <c r="CTM21" s="38"/>
      <c r="CTN21" s="38"/>
      <c r="CTO21" s="38"/>
      <c r="CTP21" s="38"/>
      <c r="CTQ21" s="38"/>
      <c r="CTR21" s="38"/>
      <c r="CTS21" s="38"/>
      <c r="CTT21" s="38"/>
      <c r="CTU21" s="38"/>
      <c r="CTV21" s="38"/>
      <c r="CTW21" s="38"/>
      <c r="CTX21" s="38"/>
      <c r="CTY21" s="38"/>
      <c r="CTZ21" s="38"/>
      <c r="CUA21" s="38"/>
      <c r="CUB21" s="38"/>
      <c r="CUC21" s="38"/>
      <c r="CUD21" s="38"/>
      <c r="CUE21" s="38"/>
      <c r="CUF21" s="38"/>
      <c r="CUG21" s="38"/>
      <c r="CUH21" s="38"/>
      <c r="CUI21" s="38"/>
      <c r="CUJ21" s="38"/>
      <c r="CUK21" s="38"/>
      <c r="CUL21" s="38"/>
      <c r="CUM21" s="38"/>
      <c r="CUN21" s="38"/>
      <c r="CUO21" s="38"/>
      <c r="CUP21" s="38"/>
      <c r="CUQ21" s="38"/>
      <c r="CUR21" s="38"/>
      <c r="CUS21" s="38"/>
      <c r="CUT21" s="38"/>
      <c r="CUU21" s="38"/>
      <c r="CUV21" s="38"/>
      <c r="CUW21" s="38"/>
      <c r="CUX21" s="38"/>
      <c r="CUY21" s="38"/>
      <c r="CUZ21" s="38"/>
      <c r="CVA21" s="38"/>
      <c r="CVB21" s="38"/>
      <c r="CVC21" s="38"/>
      <c r="CVD21" s="38"/>
      <c r="CVE21" s="38"/>
      <c r="CVF21" s="38"/>
      <c r="CVG21" s="38"/>
      <c r="CVH21" s="38"/>
      <c r="CVI21" s="38"/>
      <c r="CVJ21" s="38"/>
      <c r="CVK21" s="38"/>
      <c r="CVL21" s="38"/>
      <c r="CVM21" s="38"/>
      <c r="CVN21" s="38"/>
      <c r="CVO21" s="38"/>
      <c r="CVP21" s="38"/>
      <c r="CVQ21" s="38"/>
      <c r="CVR21" s="38"/>
      <c r="CVS21" s="38"/>
      <c r="CVT21" s="38"/>
      <c r="CVU21" s="38"/>
      <c r="CVV21" s="38"/>
      <c r="CVW21" s="38"/>
      <c r="CVX21" s="38"/>
      <c r="CVY21" s="38"/>
      <c r="CVZ21" s="38"/>
      <c r="CWA21" s="38"/>
      <c r="CWB21" s="38"/>
      <c r="CWC21" s="38"/>
      <c r="CWD21" s="38"/>
      <c r="CWE21" s="38"/>
      <c r="CWF21" s="38"/>
      <c r="CWG21" s="38"/>
      <c r="CWH21" s="38"/>
      <c r="CWI21" s="38"/>
      <c r="CWJ21" s="38"/>
      <c r="CWK21" s="38"/>
      <c r="CWL21" s="38"/>
      <c r="CWM21" s="38"/>
      <c r="CWN21" s="38"/>
      <c r="CWO21" s="38"/>
      <c r="CWP21" s="38"/>
      <c r="CWQ21" s="38"/>
      <c r="CWR21" s="38"/>
      <c r="CWS21" s="38"/>
      <c r="CWT21" s="38"/>
      <c r="CWU21" s="38"/>
      <c r="CWV21" s="38"/>
      <c r="CWW21" s="38"/>
      <c r="CWX21" s="38"/>
      <c r="CWY21" s="38"/>
      <c r="CWZ21" s="38"/>
      <c r="CXA21" s="38"/>
      <c r="CXB21" s="38"/>
      <c r="CXC21" s="38"/>
      <c r="CXD21" s="38"/>
      <c r="CXE21" s="38"/>
      <c r="CXF21" s="38"/>
      <c r="CXG21" s="38"/>
      <c r="CXH21" s="38"/>
      <c r="CXI21" s="38"/>
      <c r="CXJ21" s="38"/>
      <c r="CXK21" s="38"/>
      <c r="CXL21" s="38"/>
      <c r="CXM21" s="38"/>
      <c r="CXN21" s="38"/>
      <c r="CXO21" s="38"/>
      <c r="CXP21" s="38"/>
      <c r="CXQ21" s="38"/>
      <c r="CXR21" s="38"/>
      <c r="CXS21" s="38"/>
      <c r="CXT21" s="38"/>
      <c r="CXU21" s="38"/>
      <c r="CXV21" s="38"/>
      <c r="CXW21" s="38"/>
      <c r="CXX21" s="38"/>
      <c r="CXY21" s="38"/>
      <c r="CXZ21" s="38"/>
      <c r="CYA21" s="38"/>
      <c r="CYB21" s="38"/>
      <c r="CYC21" s="38"/>
      <c r="CYD21" s="38"/>
      <c r="CYE21" s="38"/>
      <c r="CYF21" s="38"/>
      <c r="CYG21" s="38"/>
      <c r="CYH21" s="38"/>
      <c r="CYI21" s="38"/>
      <c r="CYJ21" s="38"/>
      <c r="CYK21" s="38"/>
      <c r="CYL21" s="38"/>
      <c r="CYM21" s="38"/>
      <c r="CYN21" s="38"/>
      <c r="CYO21" s="38"/>
      <c r="CYP21" s="38"/>
      <c r="CYQ21" s="38"/>
      <c r="CYR21" s="38"/>
      <c r="CYS21" s="38"/>
      <c r="CYT21" s="38"/>
      <c r="CYU21" s="38"/>
      <c r="CYV21" s="38"/>
      <c r="CYW21" s="38"/>
      <c r="CYX21" s="38"/>
      <c r="CYY21" s="38"/>
      <c r="CYZ21" s="38"/>
      <c r="CZA21" s="38"/>
      <c r="CZB21" s="38"/>
      <c r="CZC21" s="38"/>
      <c r="CZD21" s="38"/>
      <c r="CZE21" s="38"/>
      <c r="CZF21" s="38"/>
      <c r="CZG21" s="38"/>
      <c r="CZH21" s="38"/>
      <c r="CZI21" s="38"/>
      <c r="CZJ21" s="38"/>
      <c r="CZK21" s="38"/>
      <c r="CZL21" s="38"/>
      <c r="CZM21" s="38"/>
      <c r="CZN21" s="38"/>
      <c r="CZO21" s="38"/>
      <c r="CZP21" s="38"/>
      <c r="CZQ21" s="38"/>
      <c r="CZR21" s="38"/>
      <c r="CZS21" s="38"/>
      <c r="CZT21" s="38"/>
      <c r="CZU21" s="38"/>
      <c r="CZV21" s="38"/>
      <c r="CZW21" s="38"/>
      <c r="CZX21" s="38"/>
      <c r="CZY21" s="38"/>
      <c r="CZZ21" s="38"/>
      <c r="DAA21" s="38"/>
      <c r="DAB21" s="38"/>
      <c r="DAC21" s="38"/>
      <c r="DAD21" s="38"/>
      <c r="DAE21" s="38"/>
      <c r="DAF21" s="38"/>
      <c r="DAG21" s="38"/>
      <c r="DAH21" s="38"/>
      <c r="DAI21" s="38"/>
      <c r="DAJ21" s="38"/>
      <c r="DAK21" s="38"/>
      <c r="DAL21" s="38"/>
      <c r="DAM21" s="38"/>
      <c r="DAN21" s="38"/>
      <c r="DAO21" s="38"/>
      <c r="DAP21" s="38"/>
      <c r="DAQ21" s="38"/>
      <c r="DAR21" s="38"/>
      <c r="DAS21" s="38"/>
      <c r="DAT21" s="38"/>
      <c r="DAU21" s="38"/>
      <c r="DAV21" s="38"/>
      <c r="DAW21" s="38"/>
      <c r="DAX21" s="38"/>
      <c r="DAY21" s="38"/>
      <c r="DAZ21" s="38"/>
      <c r="DBA21" s="38"/>
      <c r="DBB21" s="38"/>
      <c r="DBC21" s="38"/>
      <c r="DBD21" s="38"/>
      <c r="DBE21" s="38"/>
      <c r="DBF21" s="38"/>
      <c r="DBG21" s="38"/>
      <c r="DBH21" s="38"/>
      <c r="DBI21" s="38"/>
      <c r="DBJ21" s="38"/>
      <c r="DBK21" s="38"/>
      <c r="DBL21" s="38"/>
      <c r="DBM21" s="38"/>
      <c r="DBN21" s="38"/>
      <c r="DBO21" s="38"/>
      <c r="DBP21" s="38"/>
      <c r="DBQ21" s="38"/>
      <c r="DBR21" s="38"/>
      <c r="DBS21" s="38"/>
      <c r="DBT21" s="38"/>
      <c r="DBU21" s="38"/>
      <c r="DBV21" s="38"/>
      <c r="DBW21" s="38"/>
      <c r="DBX21" s="38"/>
      <c r="DBY21" s="38"/>
      <c r="DBZ21" s="38"/>
      <c r="DCA21" s="38"/>
      <c r="DCB21" s="38"/>
      <c r="DCC21" s="38"/>
      <c r="DCD21" s="38"/>
      <c r="DCE21" s="38"/>
      <c r="DCF21" s="38"/>
      <c r="DCG21" s="38"/>
      <c r="DCH21" s="38"/>
      <c r="DCI21" s="38"/>
      <c r="DCJ21" s="38"/>
      <c r="DCK21" s="38"/>
      <c r="DCL21" s="38"/>
      <c r="DCM21" s="38"/>
      <c r="DCN21" s="38"/>
      <c r="DCO21" s="38"/>
      <c r="DCP21" s="38"/>
      <c r="DCQ21" s="38"/>
      <c r="DCR21" s="38"/>
      <c r="DCS21" s="38"/>
      <c r="DCT21" s="38"/>
      <c r="DCU21" s="38"/>
      <c r="DCV21" s="38"/>
      <c r="DCW21" s="38"/>
      <c r="DCX21" s="38"/>
      <c r="DCY21" s="38"/>
      <c r="DCZ21" s="38"/>
      <c r="DDA21" s="38"/>
      <c r="DDB21" s="38"/>
      <c r="DDC21" s="38"/>
      <c r="DDD21" s="38"/>
      <c r="DDE21" s="38"/>
      <c r="DDF21" s="38"/>
      <c r="DDG21" s="38"/>
      <c r="DDH21" s="38"/>
      <c r="DDI21" s="38"/>
      <c r="DDJ21" s="38"/>
      <c r="DDK21" s="38"/>
      <c r="DDL21" s="38"/>
      <c r="DDM21" s="38"/>
      <c r="DDN21" s="38"/>
      <c r="DDO21" s="38"/>
      <c r="DDP21" s="38"/>
      <c r="DDQ21" s="38"/>
      <c r="DDR21" s="38"/>
      <c r="DDS21" s="38"/>
      <c r="DDT21" s="38"/>
      <c r="DDU21" s="38"/>
      <c r="DDV21" s="38"/>
      <c r="DDW21" s="38"/>
      <c r="DDX21" s="38"/>
      <c r="DDY21" s="38"/>
      <c r="DDZ21" s="38"/>
      <c r="DEA21" s="38"/>
      <c r="DEB21" s="38"/>
      <c r="DEC21" s="38"/>
      <c r="DED21" s="38"/>
      <c r="DEE21" s="38"/>
      <c r="DEF21" s="38"/>
      <c r="DEG21" s="38"/>
      <c r="DEH21" s="38"/>
      <c r="DEI21" s="38"/>
      <c r="DEJ21" s="38"/>
      <c r="DEK21" s="38"/>
      <c r="DEL21" s="38"/>
      <c r="DEM21" s="38"/>
      <c r="DEN21" s="38"/>
      <c r="DEO21" s="38"/>
      <c r="DEP21" s="38"/>
      <c r="DEQ21" s="38"/>
      <c r="DER21" s="38"/>
      <c r="DES21" s="38"/>
      <c r="DET21" s="38"/>
      <c r="DEU21" s="38"/>
      <c r="DEV21" s="38"/>
      <c r="DEW21" s="38"/>
      <c r="DEX21" s="38"/>
      <c r="DEY21" s="38"/>
      <c r="DEZ21" s="38"/>
      <c r="DFA21" s="38"/>
      <c r="DFB21" s="38"/>
      <c r="DFC21" s="38"/>
      <c r="DFD21" s="38"/>
      <c r="DFE21" s="38"/>
      <c r="DFF21" s="38"/>
      <c r="DFG21" s="38"/>
      <c r="DFH21" s="38"/>
      <c r="DFI21" s="38"/>
      <c r="DFJ21" s="38"/>
      <c r="DFK21" s="38"/>
      <c r="DFL21" s="38"/>
      <c r="DFM21" s="38"/>
      <c r="DFN21" s="38"/>
      <c r="DFO21" s="38"/>
      <c r="DFP21" s="38"/>
      <c r="DFQ21" s="38"/>
      <c r="DFR21" s="38"/>
      <c r="DFS21" s="38"/>
      <c r="DFT21" s="38"/>
      <c r="DFU21" s="38"/>
      <c r="DFV21" s="38"/>
      <c r="DFW21" s="38"/>
      <c r="DFX21" s="38"/>
      <c r="DFY21" s="38"/>
      <c r="DFZ21" s="38"/>
      <c r="DGA21" s="38"/>
      <c r="DGB21" s="38"/>
      <c r="DGC21" s="38"/>
      <c r="DGD21" s="38"/>
      <c r="DGE21" s="38"/>
      <c r="DGF21" s="38"/>
      <c r="DGG21" s="38"/>
      <c r="DGH21" s="38"/>
      <c r="DGI21" s="38"/>
      <c r="DGJ21" s="38"/>
      <c r="DGK21" s="38"/>
      <c r="DGL21" s="38"/>
      <c r="DGM21" s="38"/>
      <c r="DGN21" s="38"/>
      <c r="DGO21" s="38"/>
      <c r="DGP21" s="38"/>
      <c r="DGQ21" s="38"/>
      <c r="DGR21" s="38"/>
      <c r="DGS21" s="38"/>
      <c r="DGT21" s="38"/>
      <c r="DGU21" s="38"/>
      <c r="DGV21" s="38"/>
      <c r="DGW21" s="38"/>
      <c r="DGX21" s="38"/>
      <c r="DGY21" s="38"/>
      <c r="DGZ21" s="38"/>
      <c r="DHA21" s="38"/>
      <c r="DHB21" s="38"/>
      <c r="DHC21" s="38"/>
      <c r="DHD21" s="38"/>
      <c r="DHE21" s="38"/>
      <c r="DHF21" s="38"/>
      <c r="DHG21" s="38"/>
      <c r="DHH21" s="38"/>
      <c r="DHI21" s="38"/>
      <c r="DHJ21" s="38"/>
      <c r="DHK21" s="38"/>
      <c r="DHL21" s="38"/>
      <c r="DHM21" s="38"/>
      <c r="DHN21" s="38"/>
      <c r="DHO21" s="38"/>
      <c r="DHP21" s="38"/>
      <c r="DHQ21" s="38"/>
      <c r="DHR21" s="38"/>
      <c r="DHS21" s="38"/>
      <c r="DHT21" s="38"/>
      <c r="DHU21" s="38"/>
      <c r="DHV21" s="38"/>
      <c r="DHW21" s="38"/>
      <c r="DHX21" s="38"/>
      <c r="DHY21" s="38"/>
      <c r="DHZ21" s="38"/>
      <c r="DIA21" s="38"/>
      <c r="DIB21" s="38"/>
      <c r="DIC21" s="38"/>
      <c r="DID21" s="38"/>
      <c r="DIE21" s="38"/>
      <c r="DIF21" s="38"/>
      <c r="DIG21" s="38"/>
      <c r="DIH21" s="38"/>
      <c r="DII21" s="38"/>
      <c r="DIJ21" s="38"/>
      <c r="DIK21" s="38"/>
      <c r="DIL21" s="38"/>
      <c r="DIM21" s="38"/>
      <c r="DIN21" s="38"/>
      <c r="DIO21" s="38"/>
      <c r="DIP21" s="38"/>
      <c r="DIQ21" s="38"/>
      <c r="DIR21" s="38"/>
      <c r="DIS21" s="38"/>
      <c r="DIT21" s="38"/>
      <c r="DIU21" s="38"/>
      <c r="DIV21" s="38"/>
      <c r="DIW21" s="38"/>
      <c r="DIX21" s="38"/>
      <c r="DIY21" s="38"/>
      <c r="DIZ21" s="38"/>
      <c r="DJA21" s="38"/>
      <c r="DJB21" s="38"/>
      <c r="DJC21" s="38"/>
      <c r="DJD21" s="38"/>
      <c r="DJE21" s="38"/>
      <c r="DJF21" s="38"/>
      <c r="DJG21" s="38"/>
      <c r="DJH21" s="38"/>
      <c r="DJI21" s="38"/>
      <c r="DJJ21" s="38"/>
      <c r="DJK21" s="38"/>
      <c r="DJL21" s="38"/>
      <c r="DJM21" s="38"/>
      <c r="DJN21" s="38"/>
      <c r="DJO21" s="38"/>
      <c r="DJP21" s="38"/>
      <c r="DJQ21" s="38"/>
      <c r="DJR21" s="38"/>
      <c r="DJS21" s="38"/>
      <c r="DJT21" s="38"/>
      <c r="DJU21" s="38"/>
      <c r="DJV21" s="38"/>
      <c r="DJW21" s="38"/>
      <c r="DJX21" s="38"/>
      <c r="DJY21" s="38"/>
      <c r="DJZ21" s="38"/>
      <c r="DKA21" s="38"/>
      <c r="DKB21" s="38"/>
      <c r="DKC21" s="38"/>
      <c r="DKD21" s="38"/>
      <c r="DKE21" s="38"/>
      <c r="DKF21" s="38"/>
      <c r="DKG21" s="38"/>
      <c r="DKH21" s="38"/>
      <c r="DKI21" s="38"/>
      <c r="DKJ21" s="38"/>
      <c r="DKK21" s="38"/>
      <c r="DKL21" s="38"/>
      <c r="DKM21" s="38"/>
      <c r="DKN21" s="38"/>
      <c r="DKO21" s="38"/>
      <c r="DKP21" s="38"/>
      <c r="DKQ21" s="38"/>
      <c r="DKR21" s="38"/>
      <c r="DKS21" s="38"/>
      <c r="DKT21" s="38"/>
      <c r="DKU21" s="38"/>
      <c r="DKV21" s="38"/>
      <c r="DKW21" s="38"/>
      <c r="DKX21" s="38"/>
      <c r="DKY21" s="38"/>
      <c r="DKZ21" s="38"/>
      <c r="DLA21" s="38"/>
      <c r="DLB21" s="38"/>
      <c r="DLC21" s="38"/>
      <c r="DLD21" s="38"/>
      <c r="DLE21" s="38"/>
      <c r="DLF21" s="38"/>
      <c r="DLG21" s="38"/>
      <c r="DLH21" s="38"/>
      <c r="DLI21" s="38"/>
      <c r="DLJ21" s="38"/>
      <c r="DLK21" s="38"/>
      <c r="DLL21" s="38"/>
      <c r="DLM21" s="38"/>
      <c r="DLN21" s="38"/>
      <c r="DLO21" s="38"/>
      <c r="DLP21" s="38"/>
      <c r="DLQ21" s="38"/>
      <c r="DLR21" s="38"/>
      <c r="DLS21" s="38"/>
      <c r="DLT21" s="38"/>
      <c r="DLU21" s="38"/>
      <c r="DLV21" s="38"/>
      <c r="DLW21" s="38"/>
      <c r="DLX21" s="38"/>
      <c r="DLY21" s="38"/>
      <c r="DLZ21" s="38"/>
      <c r="DMA21" s="38"/>
      <c r="DMB21" s="38"/>
      <c r="DMC21" s="38"/>
      <c r="DMD21" s="38"/>
      <c r="DME21" s="38"/>
      <c r="DMF21" s="38"/>
      <c r="DMG21" s="38"/>
      <c r="DMH21" s="38"/>
      <c r="DMI21" s="38"/>
      <c r="DMJ21" s="38"/>
      <c r="DMK21" s="38"/>
      <c r="DML21" s="38"/>
      <c r="DMM21" s="38"/>
      <c r="DMN21" s="38"/>
      <c r="DMO21" s="38"/>
      <c r="DMP21" s="38"/>
      <c r="DMQ21" s="38"/>
      <c r="DMR21" s="38"/>
      <c r="DMS21" s="38"/>
      <c r="DMT21" s="38"/>
      <c r="DMU21" s="38"/>
      <c r="DMV21" s="38"/>
      <c r="DMW21" s="38"/>
      <c r="DMX21" s="38"/>
      <c r="DMY21" s="38"/>
      <c r="DMZ21" s="38"/>
      <c r="DNA21" s="38"/>
      <c r="DNB21" s="38"/>
      <c r="DNC21" s="38"/>
      <c r="DND21" s="38"/>
      <c r="DNE21" s="38"/>
      <c r="DNF21" s="38"/>
      <c r="DNG21" s="38"/>
      <c r="DNH21" s="38"/>
      <c r="DNI21" s="38"/>
      <c r="DNJ21" s="38"/>
      <c r="DNK21" s="38"/>
      <c r="DNL21" s="38"/>
      <c r="DNM21" s="38"/>
      <c r="DNN21" s="38"/>
      <c r="DNO21" s="38"/>
      <c r="DNP21" s="38"/>
      <c r="DNQ21" s="38"/>
      <c r="DNR21" s="38"/>
      <c r="DNS21" s="38"/>
      <c r="DNT21" s="38"/>
      <c r="DNU21" s="38"/>
      <c r="DNV21" s="38"/>
      <c r="DNW21" s="38"/>
      <c r="DNX21" s="38"/>
      <c r="DNY21" s="38"/>
      <c r="DNZ21" s="38"/>
      <c r="DOA21" s="38"/>
      <c r="DOB21" s="38"/>
      <c r="DOC21" s="38"/>
      <c r="DOD21" s="38"/>
      <c r="DOE21" s="38"/>
      <c r="DOF21" s="38"/>
      <c r="DOG21" s="38"/>
      <c r="DOH21" s="38"/>
      <c r="DOI21" s="38"/>
      <c r="DOJ21" s="38"/>
      <c r="DOK21" s="38"/>
      <c r="DOL21" s="38"/>
      <c r="DOM21" s="38"/>
      <c r="DON21" s="38"/>
      <c r="DOO21" s="38"/>
      <c r="DOP21" s="38"/>
      <c r="DOQ21" s="38"/>
      <c r="DOR21" s="38"/>
      <c r="DOS21" s="38"/>
      <c r="DOT21" s="38"/>
      <c r="DOU21" s="38"/>
      <c r="DOV21" s="38"/>
      <c r="DOW21" s="38"/>
      <c r="DOX21" s="38"/>
      <c r="DOY21" s="38"/>
      <c r="DOZ21" s="38"/>
      <c r="DPA21" s="38"/>
      <c r="DPB21" s="38"/>
      <c r="DPC21" s="38"/>
      <c r="DPD21" s="38"/>
      <c r="DPE21" s="38"/>
      <c r="DPF21" s="38"/>
      <c r="DPG21" s="38"/>
      <c r="DPH21" s="38"/>
      <c r="DPI21" s="38"/>
      <c r="DPJ21" s="38"/>
      <c r="DPK21" s="38"/>
      <c r="DPL21" s="38"/>
      <c r="DPM21" s="38"/>
      <c r="DPN21" s="38"/>
      <c r="DPO21" s="38"/>
      <c r="DPP21" s="38"/>
      <c r="DPQ21" s="38"/>
      <c r="DPR21" s="38"/>
      <c r="DPS21" s="38"/>
      <c r="DPT21" s="38"/>
      <c r="DPU21" s="38"/>
      <c r="DPV21" s="38"/>
      <c r="DPW21" s="38"/>
      <c r="DPX21" s="38"/>
      <c r="DPY21" s="38"/>
      <c r="DPZ21" s="38"/>
      <c r="DQA21" s="38"/>
      <c r="DQB21" s="38"/>
      <c r="DQC21" s="38"/>
      <c r="DQD21" s="38"/>
      <c r="DQE21" s="38"/>
      <c r="DQF21" s="38"/>
      <c r="DQG21" s="38"/>
      <c r="DQH21" s="38"/>
      <c r="DQI21" s="38"/>
      <c r="DQJ21" s="38"/>
      <c r="DQK21" s="38"/>
      <c r="DQL21" s="38"/>
      <c r="DQM21" s="38"/>
      <c r="DQN21" s="38"/>
      <c r="DQO21" s="38"/>
      <c r="DQP21" s="38"/>
      <c r="DQQ21" s="38"/>
      <c r="DQR21" s="38"/>
      <c r="DQS21" s="38"/>
      <c r="DQT21" s="38"/>
      <c r="DQU21" s="38"/>
      <c r="DQV21" s="38"/>
      <c r="DQW21" s="38"/>
      <c r="DQX21" s="38"/>
      <c r="DQY21" s="38"/>
      <c r="DQZ21" s="38"/>
      <c r="DRA21" s="38"/>
      <c r="DRB21" s="38"/>
      <c r="DRC21" s="38"/>
      <c r="DRD21" s="38"/>
      <c r="DRE21" s="38"/>
      <c r="DRF21" s="38"/>
      <c r="DRG21" s="38"/>
      <c r="DRH21" s="38"/>
      <c r="DRI21" s="38"/>
      <c r="DRJ21" s="38"/>
      <c r="DRK21" s="38"/>
      <c r="DRL21" s="38"/>
      <c r="DRM21" s="38"/>
      <c r="DRN21" s="38"/>
      <c r="DRO21" s="38"/>
      <c r="DRP21" s="38"/>
      <c r="DRQ21" s="38"/>
      <c r="DRR21" s="38"/>
      <c r="DRS21" s="38"/>
      <c r="DRT21" s="38"/>
      <c r="DRU21" s="38"/>
      <c r="DRV21" s="38"/>
      <c r="DRW21" s="38"/>
      <c r="DRX21" s="38"/>
      <c r="DRY21" s="38"/>
      <c r="DRZ21" s="38"/>
      <c r="DSA21" s="38"/>
      <c r="DSB21" s="38"/>
      <c r="DSC21" s="38"/>
      <c r="DSD21" s="38"/>
      <c r="DSE21" s="38"/>
      <c r="DSF21" s="38"/>
      <c r="DSG21" s="38"/>
      <c r="DSH21" s="38"/>
      <c r="DSI21" s="38"/>
      <c r="DSJ21" s="38"/>
      <c r="DSK21" s="38"/>
      <c r="DSL21" s="38"/>
      <c r="DSM21" s="38"/>
      <c r="DSN21" s="38"/>
      <c r="DSO21" s="38"/>
      <c r="DSP21" s="38"/>
      <c r="DSQ21" s="38"/>
      <c r="DSR21" s="38"/>
      <c r="DSS21" s="38"/>
      <c r="DST21" s="38"/>
      <c r="DSU21" s="38"/>
      <c r="DSV21" s="38"/>
      <c r="DSW21" s="38"/>
      <c r="DSX21" s="38"/>
      <c r="DSY21" s="38"/>
      <c r="DSZ21" s="38"/>
      <c r="DTA21" s="38"/>
      <c r="DTB21" s="38"/>
      <c r="DTC21" s="38"/>
      <c r="DTD21" s="38"/>
      <c r="DTE21" s="38"/>
      <c r="DTF21" s="38"/>
      <c r="DTG21" s="38"/>
      <c r="DTH21" s="38"/>
      <c r="DTI21" s="38"/>
      <c r="DTJ21" s="38"/>
      <c r="DTK21" s="38"/>
      <c r="DTL21" s="38"/>
      <c r="DTM21" s="38"/>
      <c r="DTN21" s="38"/>
      <c r="DTO21" s="38"/>
      <c r="DTP21" s="38"/>
      <c r="DTQ21" s="38"/>
      <c r="DTR21" s="38"/>
      <c r="DTS21" s="38"/>
      <c r="DTT21" s="38"/>
      <c r="DTU21" s="38"/>
      <c r="DTV21" s="38"/>
      <c r="DTW21" s="38"/>
      <c r="DTX21" s="38"/>
      <c r="DTY21" s="38"/>
      <c r="DTZ21" s="38"/>
      <c r="DUA21" s="38"/>
      <c r="DUB21" s="38"/>
      <c r="DUC21" s="38"/>
      <c r="DUD21" s="38"/>
      <c r="DUE21" s="38"/>
      <c r="DUF21" s="38"/>
      <c r="DUG21" s="38"/>
      <c r="DUH21" s="38"/>
      <c r="DUI21" s="38"/>
      <c r="DUJ21" s="38"/>
      <c r="DUK21" s="38"/>
      <c r="DUL21" s="38"/>
      <c r="DUM21" s="38"/>
      <c r="DUN21" s="38"/>
      <c r="DUO21" s="38"/>
      <c r="DUP21" s="38"/>
      <c r="DUQ21" s="38"/>
      <c r="DUR21" s="38"/>
      <c r="DUS21" s="38"/>
      <c r="DUT21" s="38"/>
      <c r="DUU21" s="38"/>
      <c r="DUV21" s="38"/>
      <c r="DUW21" s="38"/>
      <c r="DUX21" s="38"/>
      <c r="DUY21" s="38"/>
      <c r="DUZ21" s="38"/>
      <c r="DVA21" s="38"/>
      <c r="DVB21" s="38"/>
      <c r="DVC21" s="38"/>
      <c r="DVD21" s="38"/>
      <c r="DVE21" s="38"/>
      <c r="DVF21" s="38"/>
      <c r="DVG21" s="38"/>
      <c r="DVH21" s="38"/>
      <c r="DVI21" s="38"/>
      <c r="DVJ21" s="38"/>
      <c r="DVK21" s="38"/>
      <c r="DVL21" s="38"/>
      <c r="DVM21" s="38"/>
      <c r="DVN21" s="38"/>
      <c r="DVO21" s="38"/>
      <c r="DVP21" s="38"/>
      <c r="DVQ21" s="38"/>
      <c r="DVR21" s="38"/>
      <c r="DVS21" s="38"/>
      <c r="DVT21" s="38"/>
      <c r="DVU21" s="38"/>
      <c r="DVV21" s="38"/>
      <c r="DVW21" s="38"/>
      <c r="DVX21" s="38"/>
      <c r="DVY21" s="38"/>
      <c r="DVZ21" s="38"/>
      <c r="DWA21" s="38"/>
      <c r="DWB21" s="38"/>
      <c r="DWC21" s="38"/>
      <c r="DWD21" s="38"/>
      <c r="DWE21" s="38"/>
      <c r="DWF21" s="38"/>
      <c r="DWG21" s="38"/>
      <c r="DWH21" s="38"/>
      <c r="DWI21" s="38"/>
      <c r="DWJ21" s="38"/>
      <c r="DWK21" s="38"/>
      <c r="DWL21" s="38"/>
      <c r="DWM21" s="38"/>
      <c r="DWN21" s="38"/>
      <c r="DWO21" s="38"/>
      <c r="DWP21" s="38"/>
      <c r="DWQ21" s="38"/>
      <c r="DWR21" s="38"/>
      <c r="DWS21" s="38"/>
      <c r="DWT21" s="38"/>
      <c r="DWU21" s="38"/>
      <c r="DWV21" s="38"/>
      <c r="DWW21" s="38"/>
      <c r="DWX21" s="38"/>
      <c r="DWY21" s="38"/>
      <c r="DWZ21" s="38"/>
      <c r="DXA21" s="38"/>
      <c r="DXB21" s="38"/>
      <c r="DXC21" s="38"/>
      <c r="DXD21" s="38"/>
      <c r="DXE21" s="38"/>
      <c r="DXF21" s="38"/>
      <c r="DXG21" s="38"/>
      <c r="DXH21" s="38"/>
      <c r="DXI21" s="38"/>
      <c r="DXJ21" s="38"/>
      <c r="DXK21" s="38"/>
      <c r="DXL21" s="38"/>
      <c r="DXM21" s="38"/>
      <c r="DXN21" s="38"/>
      <c r="DXO21" s="38"/>
      <c r="DXP21" s="38"/>
      <c r="DXQ21" s="38"/>
      <c r="DXR21" s="38"/>
      <c r="DXS21" s="38"/>
      <c r="DXT21" s="38"/>
      <c r="DXU21" s="38"/>
      <c r="DXV21" s="38"/>
      <c r="DXW21" s="38"/>
      <c r="DXX21" s="38"/>
      <c r="DXY21" s="38"/>
      <c r="DXZ21" s="38"/>
      <c r="DYA21" s="38"/>
      <c r="DYB21" s="38"/>
      <c r="DYC21" s="38"/>
      <c r="DYD21" s="38"/>
      <c r="DYE21" s="38"/>
      <c r="DYF21" s="38"/>
      <c r="DYG21" s="38"/>
      <c r="DYH21" s="38"/>
      <c r="DYI21" s="38"/>
      <c r="DYJ21" s="38"/>
      <c r="DYK21" s="38"/>
      <c r="DYL21" s="38"/>
      <c r="DYM21" s="38"/>
      <c r="DYN21" s="38"/>
      <c r="DYO21" s="38"/>
      <c r="DYP21" s="38"/>
      <c r="DYQ21" s="38"/>
      <c r="DYR21" s="38"/>
      <c r="DYS21" s="38"/>
      <c r="DYT21" s="38"/>
      <c r="DYU21" s="38"/>
      <c r="DYV21" s="38"/>
      <c r="DYW21" s="38"/>
      <c r="DYX21" s="38"/>
      <c r="DYY21" s="38"/>
      <c r="DYZ21" s="38"/>
      <c r="DZA21" s="38"/>
      <c r="DZB21" s="38"/>
      <c r="DZC21" s="38"/>
      <c r="DZD21" s="38"/>
      <c r="DZE21" s="38"/>
      <c r="DZF21" s="38"/>
      <c r="DZG21" s="38"/>
      <c r="DZH21" s="38"/>
      <c r="DZI21" s="38"/>
      <c r="DZJ21" s="38"/>
      <c r="DZK21" s="38"/>
      <c r="DZL21" s="38"/>
      <c r="DZM21" s="38"/>
      <c r="DZN21" s="38"/>
      <c r="DZO21" s="38"/>
      <c r="DZP21" s="38"/>
      <c r="DZQ21" s="38"/>
      <c r="DZR21" s="38"/>
      <c r="DZS21" s="38"/>
      <c r="DZT21" s="38"/>
      <c r="DZU21" s="38"/>
      <c r="DZV21" s="38"/>
      <c r="DZW21" s="38"/>
      <c r="DZX21" s="38"/>
      <c r="DZY21" s="38"/>
      <c r="DZZ21" s="38"/>
      <c r="EAA21" s="38"/>
      <c r="EAB21" s="38"/>
      <c r="EAC21" s="38"/>
      <c r="EAD21" s="38"/>
      <c r="EAE21" s="38"/>
      <c r="EAF21" s="38"/>
      <c r="EAG21" s="38"/>
      <c r="EAH21" s="38"/>
      <c r="EAI21" s="38"/>
      <c r="EAJ21" s="38"/>
      <c r="EAK21" s="38"/>
      <c r="EAL21" s="38"/>
      <c r="EAM21" s="38"/>
      <c r="EAN21" s="38"/>
      <c r="EAO21" s="38"/>
      <c r="EAP21" s="38"/>
      <c r="EAQ21" s="38"/>
      <c r="EAR21" s="38"/>
      <c r="EAS21" s="38"/>
      <c r="EAT21" s="38"/>
      <c r="EAU21" s="38"/>
      <c r="EAV21" s="38"/>
      <c r="EAW21" s="38"/>
      <c r="EAX21" s="38"/>
      <c r="EAY21" s="38"/>
      <c r="EAZ21" s="38"/>
      <c r="EBA21" s="38"/>
      <c r="EBB21" s="38"/>
      <c r="EBC21" s="38"/>
      <c r="EBD21" s="38"/>
      <c r="EBE21" s="38"/>
      <c r="EBF21" s="38"/>
      <c r="EBG21" s="38"/>
      <c r="EBH21" s="38"/>
      <c r="EBI21" s="38"/>
      <c r="EBJ21" s="38"/>
      <c r="EBK21" s="38"/>
      <c r="EBL21" s="38"/>
      <c r="EBM21" s="38"/>
      <c r="EBN21" s="38"/>
      <c r="EBO21" s="38"/>
      <c r="EBP21" s="38"/>
      <c r="EBQ21" s="38"/>
      <c r="EBR21" s="38"/>
      <c r="EBS21" s="38"/>
      <c r="EBT21" s="38"/>
      <c r="EBU21" s="38"/>
      <c r="EBV21" s="38"/>
      <c r="EBW21" s="38"/>
      <c r="EBX21" s="38"/>
      <c r="EBY21" s="38"/>
      <c r="EBZ21" s="38"/>
      <c r="ECA21" s="38"/>
      <c r="ECB21" s="38"/>
      <c r="ECC21" s="38"/>
      <c r="ECD21" s="38"/>
      <c r="ECE21" s="38"/>
      <c r="ECF21" s="38"/>
      <c r="ECG21" s="38"/>
      <c r="ECH21" s="38"/>
      <c r="ECI21" s="38"/>
      <c r="ECJ21" s="38"/>
      <c r="ECK21" s="38"/>
      <c r="ECL21" s="38"/>
      <c r="ECM21" s="38"/>
      <c r="ECN21" s="38"/>
      <c r="ECO21" s="38"/>
      <c r="ECP21" s="38"/>
      <c r="ECQ21" s="38"/>
      <c r="ECR21" s="38"/>
      <c r="ECS21" s="38"/>
      <c r="ECT21" s="38"/>
      <c r="ECU21" s="38"/>
      <c r="ECV21" s="38"/>
      <c r="ECW21" s="38"/>
      <c r="ECX21" s="38"/>
      <c r="ECY21" s="38"/>
      <c r="ECZ21" s="38"/>
      <c r="EDA21" s="38"/>
      <c r="EDB21" s="38"/>
      <c r="EDC21" s="38"/>
      <c r="EDD21" s="38"/>
      <c r="EDE21" s="38"/>
      <c r="EDF21" s="38"/>
      <c r="EDG21" s="38"/>
      <c r="EDH21" s="38"/>
      <c r="EDI21" s="38"/>
      <c r="EDJ21" s="38"/>
      <c r="EDK21" s="38"/>
      <c r="EDL21" s="38"/>
      <c r="EDM21" s="38"/>
      <c r="EDN21" s="38"/>
      <c r="EDO21" s="38"/>
      <c r="EDP21" s="38"/>
      <c r="EDQ21" s="38"/>
      <c r="EDR21" s="38"/>
      <c r="EDS21" s="38"/>
      <c r="EDT21" s="38"/>
      <c r="EDU21" s="38"/>
      <c r="EDV21" s="38"/>
      <c r="EDW21" s="38"/>
      <c r="EDX21" s="38"/>
      <c r="EDY21" s="38"/>
      <c r="EDZ21" s="38"/>
      <c r="EEA21" s="38"/>
      <c r="EEB21" s="38"/>
      <c r="EEC21" s="38"/>
      <c r="EED21" s="38"/>
      <c r="EEE21" s="38"/>
      <c r="EEF21" s="38"/>
      <c r="EEG21" s="38"/>
      <c r="EEH21" s="38"/>
      <c r="EEI21" s="38"/>
      <c r="EEJ21" s="38"/>
      <c r="EEK21" s="38"/>
      <c r="EEL21" s="38"/>
      <c r="EEM21" s="38"/>
      <c r="EEN21" s="38"/>
      <c r="EEO21" s="38"/>
      <c r="EEP21" s="38"/>
      <c r="EEQ21" s="38"/>
      <c r="EER21" s="38"/>
      <c r="EES21" s="38"/>
      <c r="EET21" s="38"/>
      <c r="EEU21" s="38"/>
      <c r="EEV21" s="38"/>
      <c r="EEW21" s="38"/>
      <c r="EEX21" s="38"/>
      <c r="EEY21" s="38"/>
      <c r="EEZ21" s="38"/>
      <c r="EFA21" s="38"/>
      <c r="EFB21" s="38"/>
      <c r="EFC21" s="38"/>
      <c r="EFD21" s="38"/>
      <c r="EFE21" s="38"/>
      <c r="EFF21" s="38"/>
      <c r="EFG21" s="38"/>
      <c r="EFH21" s="38"/>
      <c r="EFI21" s="38"/>
      <c r="EFJ21" s="38"/>
      <c r="EFK21" s="38"/>
      <c r="EFL21" s="38"/>
      <c r="EFM21" s="38"/>
      <c r="EFN21" s="38"/>
      <c r="EFO21" s="38"/>
      <c r="EFP21" s="38"/>
      <c r="EFQ21" s="38"/>
      <c r="EFR21" s="38"/>
      <c r="EFS21" s="38"/>
      <c r="EFT21" s="38"/>
      <c r="EFU21" s="38"/>
      <c r="EFV21" s="38"/>
      <c r="EFW21" s="38"/>
      <c r="EFX21" s="38"/>
      <c r="EFY21" s="38"/>
      <c r="EFZ21" s="38"/>
      <c r="EGA21" s="38"/>
      <c r="EGB21" s="38"/>
      <c r="EGC21" s="38"/>
      <c r="EGD21" s="38"/>
      <c r="EGE21" s="38"/>
      <c r="EGF21" s="38"/>
      <c r="EGG21" s="38"/>
      <c r="EGH21" s="38"/>
      <c r="EGI21" s="38"/>
      <c r="EGJ21" s="38"/>
      <c r="EGK21" s="38"/>
      <c r="EGL21" s="38"/>
      <c r="EGM21" s="38"/>
      <c r="EGN21" s="38"/>
      <c r="EGO21" s="38"/>
      <c r="EGP21" s="38"/>
      <c r="EGQ21" s="38"/>
      <c r="EGR21" s="38"/>
      <c r="EGS21" s="38"/>
      <c r="EGT21" s="38"/>
      <c r="EGU21" s="38"/>
      <c r="EGV21" s="38"/>
      <c r="EGW21" s="38"/>
      <c r="EGX21" s="38"/>
      <c r="EGY21" s="38"/>
      <c r="EGZ21" s="38"/>
      <c r="EHA21" s="38"/>
      <c r="EHB21" s="38"/>
      <c r="EHC21" s="38"/>
      <c r="EHD21" s="38"/>
      <c r="EHE21" s="38"/>
      <c r="EHF21" s="38"/>
      <c r="EHG21" s="38"/>
      <c r="EHH21" s="38"/>
      <c r="EHI21" s="38"/>
      <c r="EHJ21" s="38"/>
      <c r="EHK21" s="38"/>
      <c r="EHL21" s="38"/>
      <c r="EHM21" s="38"/>
      <c r="EHN21" s="38"/>
      <c r="EHO21" s="38"/>
      <c r="EHP21" s="38"/>
      <c r="EHQ21" s="38"/>
      <c r="EHR21" s="38"/>
      <c r="EHS21" s="38"/>
      <c r="EHT21" s="38"/>
      <c r="EHU21" s="38"/>
      <c r="EHV21" s="38"/>
      <c r="EHW21" s="38"/>
      <c r="EHX21" s="38"/>
      <c r="EHY21" s="38"/>
      <c r="EHZ21" s="38"/>
      <c r="EIA21" s="38"/>
      <c r="EIB21" s="38"/>
      <c r="EIC21" s="38"/>
      <c r="EID21" s="38"/>
      <c r="EIE21" s="38"/>
      <c r="EIF21" s="38"/>
      <c r="EIG21" s="38"/>
      <c r="EIH21" s="38"/>
      <c r="EII21" s="38"/>
      <c r="EIJ21" s="38"/>
      <c r="EIK21" s="38"/>
      <c r="EIL21" s="38"/>
      <c r="EIM21" s="38"/>
      <c r="EIN21" s="38"/>
      <c r="EIO21" s="38"/>
      <c r="EIP21" s="38"/>
      <c r="EIQ21" s="38"/>
      <c r="EIR21" s="38"/>
      <c r="EIS21" s="38"/>
      <c r="EIT21" s="38"/>
      <c r="EIU21" s="38"/>
      <c r="EIV21" s="38"/>
      <c r="EIW21" s="38"/>
      <c r="EIX21" s="38"/>
      <c r="EIY21" s="38"/>
      <c r="EIZ21" s="38"/>
      <c r="EJA21" s="38"/>
      <c r="EJB21" s="38"/>
      <c r="EJC21" s="38"/>
      <c r="EJD21" s="38"/>
      <c r="EJE21" s="38"/>
      <c r="EJF21" s="38"/>
      <c r="EJG21" s="38"/>
      <c r="EJH21" s="38"/>
      <c r="EJI21" s="38"/>
      <c r="EJJ21" s="38"/>
      <c r="EJK21" s="38"/>
      <c r="EJL21" s="38"/>
      <c r="EJM21" s="38"/>
      <c r="EJN21" s="38"/>
      <c r="EJO21" s="38"/>
      <c r="EJP21" s="38"/>
      <c r="EJQ21" s="38"/>
      <c r="EJR21" s="38"/>
      <c r="EJS21" s="38"/>
      <c r="EJT21" s="38"/>
      <c r="EJU21" s="38"/>
      <c r="EJV21" s="38"/>
      <c r="EJW21" s="38"/>
      <c r="EJX21" s="38"/>
      <c r="EJY21" s="38"/>
      <c r="EJZ21" s="38"/>
      <c r="EKA21" s="38"/>
      <c r="EKB21" s="38"/>
      <c r="EKC21" s="38"/>
      <c r="EKD21" s="38"/>
      <c r="EKE21" s="38"/>
      <c r="EKF21" s="38"/>
      <c r="EKG21" s="38"/>
      <c r="EKH21" s="38"/>
      <c r="EKI21" s="38"/>
      <c r="EKJ21" s="38"/>
      <c r="EKK21" s="38"/>
      <c r="EKL21" s="38"/>
      <c r="EKM21" s="38"/>
      <c r="EKN21" s="38"/>
      <c r="EKO21" s="38"/>
      <c r="EKP21" s="38"/>
      <c r="EKQ21" s="38"/>
      <c r="EKR21" s="38"/>
      <c r="EKS21" s="38"/>
      <c r="EKT21" s="38"/>
      <c r="EKU21" s="38"/>
      <c r="EKV21" s="38"/>
      <c r="EKW21" s="38"/>
      <c r="EKX21" s="38"/>
      <c r="EKY21" s="38"/>
      <c r="EKZ21" s="38"/>
      <c r="ELA21" s="38"/>
      <c r="ELB21" s="38"/>
      <c r="ELC21" s="38"/>
      <c r="ELD21" s="38"/>
      <c r="ELE21" s="38"/>
      <c r="ELF21" s="38"/>
      <c r="ELG21" s="38"/>
      <c r="ELH21" s="38"/>
      <c r="ELI21" s="38"/>
      <c r="ELJ21" s="38"/>
      <c r="ELK21" s="38"/>
      <c r="ELL21" s="38"/>
      <c r="ELM21" s="38"/>
      <c r="ELN21" s="38"/>
      <c r="ELO21" s="38"/>
      <c r="ELP21" s="38"/>
      <c r="ELQ21" s="38"/>
      <c r="ELR21" s="38"/>
      <c r="ELS21" s="38"/>
      <c r="ELT21" s="38"/>
      <c r="ELU21" s="38"/>
      <c r="ELV21" s="38"/>
      <c r="ELW21" s="38"/>
      <c r="ELX21" s="38"/>
      <c r="ELY21" s="38"/>
      <c r="ELZ21" s="38"/>
      <c r="EMA21" s="38"/>
      <c r="EMB21" s="38"/>
      <c r="EMC21" s="38"/>
      <c r="EMD21" s="38"/>
      <c r="EME21" s="38"/>
      <c r="EMF21" s="38"/>
      <c r="EMG21" s="38"/>
      <c r="EMH21" s="38"/>
      <c r="EMI21" s="38"/>
      <c r="EMJ21" s="38"/>
      <c r="EMK21" s="38"/>
      <c r="EML21" s="38"/>
      <c r="EMM21" s="38"/>
      <c r="EMN21" s="38"/>
      <c r="EMO21" s="38"/>
      <c r="EMP21" s="38"/>
      <c r="EMQ21" s="38"/>
      <c r="EMR21" s="38"/>
      <c r="EMS21" s="38"/>
      <c r="EMT21" s="38"/>
      <c r="EMU21" s="38"/>
      <c r="EMV21" s="38"/>
      <c r="EMW21" s="38"/>
      <c r="EMX21" s="38"/>
      <c r="EMY21" s="38"/>
      <c r="EMZ21" s="38"/>
      <c r="ENA21" s="38"/>
      <c r="ENB21" s="38"/>
      <c r="ENC21" s="38"/>
      <c r="END21" s="38"/>
      <c r="ENE21" s="38"/>
      <c r="ENF21" s="38"/>
      <c r="ENG21" s="38"/>
      <c r="ENH21" s="38"/>
      <c r="ENI21" s="38"/>
      <c r="ENJ21" s="38"/>
      <c r="ENK21" s="38"/>
      <c r="ENL21" s="38"/>
      <c r="ENM21" s="38"/>
      <c r="ENN21" s="38"/>
      <c r="ENO21" s="38"/>
      <c r="ENP21" s="38"/>
      <c r="ENQ21" s="38"/>
      <c r="ENR21" s="38"/>
      <c r="ENS21" s="38"/>
      <c r="ENT21" s="38"/>
      <c r="ENU21" s="38"/>
      <c r="ENV21" s="38"/>
      <c r="ENW21" s="38"/>
      <c r="ENX21" s="38"/>
      <c r="ENY21" s="38"/>
      <c r="ENZ21" s="38"/>
      <c r="EOA21" s="38"/>
      <c r="EOB21" s="38"/>
      <c r="EOC21" s="38"/>
      <c r="EOD21" s="38"/>
      <c r="EOE21" s="38"/>
      <c r="EOF21" s="38"/>
      <c r="EOG21" s="38"/>
      <c r="EOH21" s="38"/>
      <c r="EOI21" s="38"/>
      <c r="EOJ21" s="38"/>
      <c r="EOK21" s="38"/>
      <c r="EOL21" s="38"/>
      <c r="EOM21" s="38"/>
      <c r="EON21" s="38"/>
      <c r="EOO21" s="38"/>
      <c r="EOP21" s="38"/>
      <c r="EOQ21" s="38"/>
      <c r="EOR21" s="38"/>
      <c r="EOS21" s="38"/>
      <c r="EOT21" s="38"/>
      <c r="EOU21" s="38"/>
      <c r="EOV21" s="38"/>
      <c r="EOW21" s="38"/>
      <c r="EOX21" s="38"/>
      <c r="EOY21" s="38"/>
      <c r="EOZ21" s="38"/>
      <c r="EPA21" s="38"/>
      <c r="EPB21" s="38"/>
      <c r="EPC21" s="38"/>
      <c r="EPD21" s="38"/>
      <c r="EPE21" s="38"/>
      <c r="EPF21" s="38"/>
      <c r="EPG21" s="38"/>
      <c r="EPH21" s="38"/>
      <c r="EPI21" s="38"/>
      <c r="EPJ21" s="38"/>
      <c r="EPK21" s="38"/>
      <c r="EPL21" s="38"/>
      <c r="EPM21" s="38"/>
      <c r="EPN21" s="38"/>
      <c r="EPO21" s="38"/>
      <c r="EPP21" s="38"/>
      <c r="EPQ21" s="38"/>
      <c r="EPR21" s="38"/>
      <c r="EPS21" s="38"/>
      <c r="EPT21" s="38"/>
      <c r="EPU21" s="38"/>
      <c r="EPV21" s="38"/>
      <c r="EPW21" s="38"/>
      <c r="EPX21" s="38"/>
      <c r="EPY21" s="38"/>
      <c r="EPZ21" s="38"/>
      <c r="EQA21" s="38"/>
      <c r="EQB21" s="38"/>
      <c r="EQC21" s="38"/>
      <c r="EQD21" s="38"/>
      <c r="EQE21" s="38"/>
      <c r="EQF21" s="38"/>
      <c r="EQG21" s="38"/>
      <c r="EQH21" s="38"/>
      <c r="EQI21" s="38"/>
      <c r="EQJ21" s="38"/>
      <c r="EQK21" s="38"/>
      <c r="EQL21" s="38"/>
      <c r="EQM21" s="38"/>
      <c r="EQN21" s="38"/>
      <c r="EQO21" s="38"/>
      <c r="EQP21" s="38"/>
      <c r="EQQ21" s="38"/>
      <c r="EQR21" s="38"/>
      <c r="EQS21" s="38"/>
      <c r="EQT21" s="38"/>
      <c r="EQU21" s="38"/>
      <c r="EQV21" s="38"/>
      <c r="EQW21" s="38"/>
      <c r="EQX21" s="38"/>
      <c r="EQY21" s="38"/>
      <c r="EQZ21" s="38"/>
      <c r="ERA21" s="38"/>
      <c r="ERB21" s="38"/>
      <c r="ERC21" s="38"/>
      <c r="ERD21" s="38"/>
      <c r="ERE21" s="38"/>
      <c r="ERF21" s="38"/>
      <c r="ERG21" s="38"/>
      <c r="ERH21" s="38"/>
      <c r="ERI21" s="38"/>
      <c r="ERJ21" s="38"/>
      <c r="ERK21" s="38"/>
      <c r="ERL21" s="38"/>
      <c r="ERM21" s="38"/>
      <c r="ERN21" s="38"/>
      <c r="ERO21" s="38"/>
      <c r="ERP21" s="38"/>
      <c r="ERQ21" s="38"/>
      <c r="ERR21" s="38"/>
      <c r="ERS21" s="38"/>
      <c r="ERT21" s="38"/>
      <c r="ERU21" s="38"/>
      <c r="ERV21" s="38"/>
      <c r="ERW21" s="38"/>
      <c r="ERX21" s="38"/>
      <c r="ERY21" s="38"/>
      <c r="ERZ21" s="38"/>
      <c r="ESA21" s="38"/>
      <c r="ESB21" s="38"/>
      <c r="ESC21" s="38"/>
      <c r="ESD21" s="38"/>
      <c r="ESE21" s="38"/>
      <c r="ESF21" s="38"/>
      <c r="ESG21" s="38"/>
      <c r="ESH21" s="38"/>
      <c r="ESI21" s="38"/>
      <c r="ESJ21" s="38"/>
      <c r="ESK21" s="38"/>
      <c r="ESL21" s="38"/>
      <c r="ESM21" s="38"/>
      <c r="ESN21" s="38"/>
      <c r="ESO21" s="38"/>
      <c r="ESP21" s="38"/>
      <c r="ESQ21" s="38"/>
      <c r="ESR21" s="38"/>
      <c r="ESS21" s="38"/>
      <c r="EST21" s="38"/>
      <c r="ESU21" s="38"/>
      <c r="ESV21" s="38"/>
      <c r="ESW21" s="38"/>
      <c r="ESX21" s="38"/>
      <c r="ESY21" s="38"/>
      <c r="ESZ21" s="38"/>
      <c r="ETA21" s="38"/>
      <c r="ETB21" s="38"/>
      <c r="ETC21" s="38"/>
      <c r="ETD21" s="38"/>
      <c r="ETE21" s="38"/>
      <c r="ETF21" s="38"/>
      <c r="ETG21" s="38"/>
      <c r="ETH21" s="38"/>
      <c r="ETI21" s="38"/>
      <c r="ETJ21" s="38"/>
      <c r="ETK21" s="38"/>
      <c r="ETL21" s="38"/>
      <c r="ETM21" s="38"/>
      <c r="ETN21" s="38"/>
      <c r="ETO21" s="38"/>
      <c r="ETP21" s="38"/>
      <c r="ETQ21" s="38"/>
      <c r="ETR21" s="38"/>
      <c r="ETS21" s="38"/>
      <c r="ETT21" s="38"/>
      <c r="ETU21" s="38"/>
      <c r="ETV21" s="38"/>
      <c r="ETW21" s="38"/>
      <c r="ETX21" s="38"/>
      <c r="ETY21" s="38"/>
      <c r="ETZ21" s="38"/>
      <c r="EUA21" s="38"/>
      <c r="EUB21" s="38"/>
      <c r="EUC21" s="38"/>
      <c r="EUD21" s="38"/>
      <c r="EUE21" s="38"/>
      <c r="EUF21" s="38"/>
      <c r="EUG21" s="38"/>
      <c r="EUH21" s="38"/>
      <c r="EUI21" s="38"/>
      <c r="EUJ21" s="38"/>
      <c r="EUK21" s="38"/>
      <c r="EUL21" s="38"/>
      <c r="EUM21" s="38"/>
      <c r="EUN21" s="38"/>
      <c r="EUO21" s="38"/>
      <c r="EUP21" s="38"/>
      <c r="EUQ21" s="38"/>
      <c r="EUR21" s="38"/>
      <c r="EUS21" s="38"/>
      <c r="EUT21" s="38"/>
      <c r="EUU21" s="38"/>
      <c r="EUV21" s="38"/>
      <c r="EUW21" s="38"/>
      <c r="EUX21" s="38"/>
      <c r="EUY21" s="38"/>
      <c r="EUZ21" s="38"/>
      <c r="EVA21" s="38"/>
      <c r="EVB21" s="38"/>
      <c r="EVC21" s="38"/>
      <c r="EVD21" s="38"/>
      <c r="EVE21" s="38"/>
      <c r="EVF21" s="38"/>
      <c r="EVG21" s="38"/>
      <c r="EVH21" s="38"/>
      <c r="EVI21" s="38"/>
      <c r="EVJ21" s="38"/>
      <c r="EVK21" s="38"/>
      <c r="EVL21" s="38"/>
      <c r="EVM21" s="38"/>
      <c r="EVN21" s="38"/>
      <c r="EVO21" s="38"/>
      <c r="EVP21" s="38"/>
      <c r="EVQ21" s="38"/>
      <c r="EVR21" s="38"/>
      <c r="EVS21" s="38"/>
      <c r="EVT21" s="38"/>
      <c r="EVU21" s="38"/>
      <c r="EVV21" s="38"/>
      <c r="EVW21" s="38"/>
      <c r="EVX21" s="38"/>
      <c r="EVY21" s="38"/>
      <c r="EVZ21" s="38"/>
      <c r="EWA21" s="38"/>
      <c r="EWB21" s="38"/>
      <c r="EWC21" s="38"/>
      <c r="EWD21" s="38"/>
      <c r="EWE21" s="38"/>
      <c r="EWF21" s="38"/>
      <c r="EWG21" s="38"/>
      <c r="EWH21" s="38"/>
      <c r="EWI21" s="38"/>
      <c r="EWJ21" s="38"/>
      <c r="EWK21" s="38"/>
      <c r="EWL21" s="38"/>
      <c r="EWM21" s="38"/>
      <c r="EWN21" s="38"/>
      <c r="EWO21" s="38"/>
      <c r="EWP21" s="38"/>
      <c r="EWQ21" s="38"/>
      <c r="EWR21" s="38"/>
      <c r="EWS21" s="38"/>
      <c r="EWT21" s="38"/>
      <c r="EWU21" s="38"/>
      <c r="EWV21" s="38"/>
      <c r="EWW21" s="38"/>
      <c r="EWX21" s="38"/>
      <c r="EWY21" s="38"/>
      <c r="EWZ21" s="38"/>
      <c r="EXA21" s="38"/>
      <c r="EXB21" s="38"/>
      <c r="EXC21" s="38"/>
      <c r="EXD21" s="38"/>
      <c r="EXE21" s="38"/>
      <c r="EXF21" s="38"/>
      <c r="EXG21" s="38"/>
      <c r="EXH21" s="38"/>
      <c r="EXI21" s="38"/>
      <c r="EXJ21" s="38"/>
      <c r="EXK21" s="38"/>
      <c r="EXL21" s="38"/>
      <c r="EXM21" s="38"/>
      <c r="EXN21" s="38"/>
      <c r="EXO21" s="38"/>
      <c r="EXP21" s="38"/>
      <c r="EXQ21" s="38"/>
      <c r="EXR21" s="38"/>
      <c r="EXS21" s="38"/>
      <c r="EXT21" s="38"/>
      <c r="EXU21" s="38"/>
      <c r="EXV21" s="38"/>
      <c r="EXW21" s="38"/>
      <c r="EXX21" s="38"/>
      <c r="EXY21" s="38"/>
      <c r="EXZ21" s="38"/>
      <c r="EYA21" s="38"/>
      <c r="EYB21" s="38"/>
      <c r="EYC21" s="38"/>
      <c r="EYD21" s="38"/>
      <c r="EYE21" s="38"/>
      <c r="EYF21" s="38"/>
      <c r="EYG21" s="38"/>
      <c r="EYH21" s="38"/>
      <c r="EYI21" s="38"/>
      <c r="EYJ21" s="38"/>
      <c r="EYK21" s="38"/>
      <c r="EYL21" s="38"/>
      <c r="EYM21" s="38"/>
      <c r="EYN21" s="38"/>
      <c r="EYO21" s="38"/>
      <c r="EYP21" s="38"/>
      <c r="EYQ21" s="38"/>
      <c r="EYR21" s="38"/>
      <c r="EYS21" s="38"/>
      <c r="EYT21" s="38"/>
      <c r="EYU21" s="38"/>
      <c r="EYV21" s="38"/>
      <c r="EYW21" s="38"/>
      <c r="EYX21" s="38"/>
      <c r="EYY21" s="38"/>
      <c r="EYZ21" s="38"/>
      <c r="EZA21" s="38"/>
      <c r="EZB21" s="38"/>
      <c r="EZC21" s="38"/>
      <c r="EZD21" s="38"/>
      <c r="EZE21" s="38"/>
      <c r="EZF21" s="38"/>
      <c r="EZG21" s="38"/>
      <c r="EZH21" s="38"/>
      <c r="EZI21" s="38"/>
      <c r="EZJ21" s="38"/>
      <c r="EZK21" s="38"/>
      <c r="EZL21" s="38"/>
      <c r="EZM21" s="38"/>
      <c r="EZN21" s="38"/>
      <c r="EZO21" s="38"/>
      <c r="EZP21" s="38"/>
      <c r="EZQ21" s="38"/>
      <c r="EZR21" s="38"/>
      <c r="EZS21" s="38"/>
      <c r="EZT21" s="38"/>
      <c r="EZU21" s="38"/>
      <c r="EZV21" s="38"/>
      <c r="EZW21" s="38"/>
      <c r="EZX21" s="38"/>
      <c r="EZY21" s="38"/>
      <c r="EZZ21" s="38"/>
      <c r="FAA21" s="38"/>
      <c r="FAB21" s="38"/>
      <c r="FAC21" s="38"/>
      <c r="FAD21" s="38"/>
      <c r="FAE21" s="38"/>
      <c r="FAF21" s="38"/>
      <c r="FAG21" s="38"/>
      <c r="FAH21" s="38"/>
      <c r="FAI21" s="38"/>
      <c r="FAJ21" s="38"/>
      <c r="FAK21" s="38"/>
      <c r="FAL21" s="38"/>
      <c r="FAM21" s="38"/>
      <c r="FAN21" s="38"/>
      <c r="FAO21" s="38"/>
      <c r="FAP21" s="38"/>
      <c r="FAQ21" s="38"/>
      <c r="FAR21" s="38"/>
      <c r="FAS21" s="38"/>
      <c r="FAT21" s="38"/>
      <c r="FAU21" s="38"/>
      <c r="FAV21" s="38"/>
      <c r="FAW21" s="38"/>
      <c r="FAX21" s="38"/>
      <c r="FAY21" s="38"/>
      <c r="FAZ21" s="38"/>
      <c r="FBA21" s="38"/>
      <c r="FBB21" s="38"/>
      <c r="FBC21" s="38"/>
      <c r="FBD21" s="38"/>
      <c r="FBE21" s="38"/>
      <c r="FBF21" s="38"/>
      <c r="FBG21" s="38"/>
      <c r="FBH21" s="38"/>
      <c r="FBI21" s="38"/>
      <c r="FBJ21" s="38"/>
      <c r="FBK21" s="38"/>
      <c r="FBL21" s="38"/>
      <c r="FBM21" s="38"/>
      <c r="FBN21" s="38"/>
      <c r="FBO21" s="38"/>
      <c r="FBP21" s="38"/>
      <c r="FBQ21" s="38"/>
      <c r="FBR21" s="38"/>
      <c r="FBS21" s="38"/>
      <c r="FBT21" s="38"/>
      <c r="FBU21" s="38"/>
      <c r="FBV21" s="38"/>
      <c r="FBW21" s="38"/>
      <c r="FBX21" s="38"/>
      <c r="FBY21" s="38"/>
      <c r="FBZ21" s="38"/>
      <c r="FCA21" s="38"/>
      <c r="FCB21" s="38"/>
      <c r="FCC21" s="38"/>
      <c r="FCD21" s="38"/>
      <c r="FCE21" s="38"/>
      <c r="FCF21" s="38"/>
      <c r="FCG21" s="38"/>
      <c r="FCH21" s="38"/>
      <c r="FCI21" s="38"/>
      <c r="FCJ21" s="38"/>
      <c r="FCK21" s="38"/>
      <c r="FCL21" s="38"/>
      <c r="FCM21" s="38"/>
      <c r="FCN21" s="38"/>
      <c r="FCO21" s="38"/>
      <c r="FCP21" s="38"/>
      <c r="FCQ21" s="38"/>
      <c r="FCR21" s="38"/>
      <c r="FCS21" s="38"/>
      <c r="FCT21" s="38"/>
      <c r="FCU21" s="38"/>
      <c r="FCV21" s="38"/>
      <c r="FCW21" s="38"/>
      <c r="FCX21" s="38"/>
      <c r="FCY21" s="38"/>
      <c r="FCZ21" s="38"/>
      <c r="FDA21" s="38"/>
      <c r="FDB21" s="38"/>
      <c r="FDC21" s="38"/>
      <c r="FDD21" s="38"/>
      <c r="FDE21" s="38"/>
      <c r="FDF21" s="38"/>
      <c r="FDG21" s="38"/>
      <c r="FDH21" s="38"/>
      <c r="FDI21" s="38"/>
      <c r="FDJ21" s="38"/>
      <c r="FDK21" s="38"/>
      <c r="FDL21" s="38"/>
      <c r="FDM21" s="38"/>
      <c r="FDN21" s="38"/>
      <c r="FDO21" s="38"/>
      <c r="FDP21" s="38"/>
      <c r="FDQ21" s="38"/>
      <c r="FDR21" s="38"/>
      <c r="FDS21" s="38"/>
      <c r="FDT21" s="38"/>
      <c r="FDU21" s="38"/>
      <c r="FDV21" s="38"/>
      <c r="FDW21" s="38"/>
      <c r="FDX21" s="38"/>
      <c r="FDY21" s="38"/>
      <c r="FDZ21" s="38"/>
      <c r="FEA21" s="38"/>
      <c r="FEB21" s="38"/>
      <c r="FEC21" s="38"/>
      <c r="FED21" s="38"/>
      <c r="FEE21" s="38"/>
      <c r="FEF21" s="38"/>
      <c r="FEG21" s="38"/>
      <c r="FEH21" s="38"/>
      <c r="FEI21" s="38"/>
      <c r="FEJ21" s="38"/>
      <c r="FEK21" s="38"/>
      <c r="FEL21" s="38"/>
      <c r="FEM21" s="38"/>
      <c r="FEN21" s="38"/>
      <c r="FEO21" s="38"/>
      <c r="FEP21" s="38"/>
      <c r="FEQ21" s="38"/>
      <c r="FER21" s="38"/>
      <c r="FES21" s="38"/>
      <c r="FET21" s="38"/>
      <c r="FEU21" s="38"/>
      <c r="FEV21" s="38"/>
      <c r="FEW21" s="38"/>
      <c r="FEX21" s="38"/>
      <c r="FEY21" s="38"/>
      <c r="FEZ21" s="38"/>
      <c r="FFA21" s="38"/>
      <c r="FFB21" s="38"/>
      <c r="FFC21" s="38"/>
      <c r="FFD21" s="38"/>
      <c r="FFE21" s="38"/>
      <c r="FFF21" s="38"/>
      <c r="FFG21" s="38"/>
      <c r="FFH21" s="38"/>
      <c r="FFI21" s="38"/>
      <c r="FFJ21" s="38"/>
      <c r="FFK21" s="38"/>
      <c r="FFL21" s="38"/>
      <c r="FFM21" s="38"/>
      <c r="FFN21" s="38"/>
      <c r="FFO21" s="38"/>
      <c r="FFP21" s="38"/>
      <c r="FFQ21" s="38"/>
      <c r="FFR21" s="38"/>
      <c r="FFS21" s="38"/>
      <c r="FFT21" s="38"/>
      <c r="FFU21" s="38"/>
      <c r="FFV21" s="38"/>
      <c r="FFW21" s="38"/>
      <c r="FFX21" s="38"/>
      <c r="FFY21" s="38"/>
      <c r="FFZ21" s="38"/>
      <c r="FGA21" s="38"/>
      <c r="FGB21" s="38"/>
      <c r="FGC21" s="38"/>
      <c r="FGD21" s="38"/>
      <c r="FGE21" s="38"/>
      <c r="FGF21" s="38"/>
      <c r="FGG21" s="38"/>
      <c r="FGH21" s="38"/>
      <c r="FGI21" s="38"/>
      <c r="FGJ21" s="38"/>
      <c r="FGK21" s="38"/>
      <c r="FGL21" s="38"/>
      <c r="FGM21" s="38"/>
      <c r="FGN21" s="38"/>
      <c r="FGO21" s="38"/>
      <c r="FGP21" s="38"/>
      <c r="FGQ21" s="38"/>
      <c r="FGR21" s="38"/>
      <c r="FGS21" s="38"/>
      <c r="FGT21" s="38"/>
      <c r="FGU21" s="38"/>
      <c r="FGV21" s="38"/>
      <c r="FGW21" s="38"/>
      <c r="FGX21" s="38"/>
      <c r="FGY21" s="38"/>
      <c r="FGZ21" s="38"/>
      <c r="FHA21" s="38"/>
      <c r="FHB21" s="38"/>
      <c r="FHC21" s="38"/>
      <c r="FHD21" s="38"/>
      <c r="FHE21" s="38"/>
      <c r="FHF21" s="38"/>
      <c r="FHG21" s="38"/>
      <c r="FHH21" s="38"/>
      <c r="FHI21" s="38"/>
      <c r="FHJ21" s="38"/>
      <c r="FHK21" s="38"/>
      <c r="FHL21" s="38"/>
      <c r="FHM21" s="38"/>
      <c r="FHN21" s="38"/>
      <c r="FHO21" s="38"/>
      <c r="FHP21" s="38"/>
      <c r="FHQ21" s="38"/>
      <c r="FHR21" s="38"/>
      <c r="FHS21" s="38"/>
      <c r="FHT21" s="38"/>
      <c r="FHU21" s="38"/>
      <c r="FHV21" s="38"/>
      <c r="FHW21" s="38"/>
      <c r="FHX21" s="38"/>
      <c r="FHY21" s="38"/>
      <c r="FHZ21" s="38"/>
      <c r="FIA21" s="38"/>
      <c r="FIB21" s="38"/>
      <c r="FIC21" s="38"/>
      <c r="FID21" s="38"/>
      <c r="FIE21" s="38"/>
      <c r="FIF21" s="38"/>
      <c r="FIG21" s="38"/>
      <c r="FIH21" s="38"/>
      <c r="FII21" s="38"/>
      <c r="FIJ21" s="38"/>
      <c r="FIK21" s="38"/>
      <c r="FIL21" s="38"/>
      <c r="FIM21" s="38"/>
      <c r="FIN21" s="38"/>
      <c r="FIO21" s="38"/>
      <c r="FIP21" s="38"/>
      <c r="FIQ21" s="38"/>
      <c r="FIR21" s="38"/>
      <c r="FIS21" s="38"/>
      <c r="FIT21" s="38"/>
      <c r="FIU21" s="38"/>
      <c r="FIV21" s="38"/>
      <c r="FIW21" s="38"/>
      <c r="FIX21" s="38"/>
      <c r="FIY21" s="38"/>
      <c r="FIZ21" s="38"/>
      <c r="FJA21" s="38"/>
      <c r="FJB21" s="38"/>
      <c r="FJC21" s="38"/>
      <c r="FJD21" s="38"/>
      <c r="FJE21" s="38"/>
      <c r="FJF21" s="38"/>
      <c r="FJG21" s="38"/>
      <c r="FJH21" s="38"/>
      <c r="FJI21" s="38"/>
      <c r="FJJ21" s="38"/>
      <c r="FJK21" s="38"/>
      <c r="FJL21" s="38"/>
      <c r="FJM21" s="38"/>
      <c r="FJN21" s="38"/>
      <c r="FJO21" s="38"/>
      <c r="FJP21" s="38"/>
      <c r="FJQ21" s="38"/>
      <c r="FJR21" s="38"/>
      <c r="FJS21" s="38"/>
      <c r="FJT21" s="38"/>
      <c r="FJU21" s="38"/>
      <c r="FJV21" s="38"/>
      <c r="FJW21" s="38"/>
      <c r="FJX21" s="38"/>
      <c r="FJY21" s="38"/>
      <c r="FJZ21" s="38"/>
      <c r="FKA21" s="38"/>
      <c r="FKB21" s="38"/>
      <c r="FKC21" s="38"/>
      <c r="FKD21" s="38"/>
      <c r="FKE21" s="38"/>
      <c r="FKF21" s="38"/>
      <c r="FKG21" s="38"/>
      <c r="FKH21" s="38"/>
      <c r="FKI21" s="38"/>
      <c r="FKJ21" s="38"/>
      <c r="FKK21" s="38"/>
      <c r="FKL21" s="38"/>
      <c r="FKM21" s="38"/>
      <c r="FKN21" s="38"/>
      <c r="FKO21" s="38"/>
      <c r="FKP21" s="38"/>
      <c r="FKQ21" s="38"/>
      <c r="FKR21" s="38"/>
      <c r="FKS21" s="38"/>
      <c r="FKT21" s="38"/>
      <c r="FKU21" s="38"/>
      <c r="FKV21" s="38"/>
      <c r="FKW21" s="38"/>
      <c r="FKX21" s="38"/>
      <c r="FKY21" s="38"/>
      <c r="FKZ21" s="38"/>
      <c r="FLA21" s="38"/>
      <c r="FLB21" s="38"/>
      <c r="FLC21" s="38"/>
      <c r="FLD21" s="38"/>
      <c r="FLE21" s="38"/>
      <c r="FLF21" s="38"/>
      <c r="FLG21" s="38"/>
      <c r="FLH21" s="38"/>
      <c r="FLI21" s="38"/>
      <c r="FLJ21" s="38"/>
      <c r="FLK21" s="38"/>
      <c r="FLL21" s="38"/>
      <c r="FLM21" s="38"/>
      <c r="FLN21" s="38"/>
      <c r="FLO21" s="38"/>
      <c r="FLP21" s="38"/>
      <c r="FLQ21" s="38"/>
      <c r="FLR21" s="38"/>
      <c r="FLS21" s="38"/>
      <c r="FLT21" s="38"/>
      <c r="FLU21" s="38"/>
      <c r="FLV21" s="38"/>
      <c r="FLW21" s="38"/>
      <c r="FLX21" s="38"/>
      <c r="FLY21" s="38"/>
      <c r="FLZ21" s="38"/>
      <c r="FMA21" s="38"/>
      <c r="FMB21" s="38"/>
      <c r="FMC21" s="38"/>
      <c r="FMD21" s="38"/>
      <c r="FME21" s="38"/>
      <c r="FMF21" s="38"/>
      <c r="FMG21" s="38"/>
      <c r="FMH21" s="38"/>
      <c r="FMI21" s="38"/>
      <c r="FMJ21" s="38"/>
      <c r="FMK21" s="38"/>
      <c r="FML21" s="38"/>
      <c r="FMM21" s="38"/>
      <c r="FMN21" s="38"/>
      <c r="FMO21" s="38"/>
      <c r="FMP21" s="38"/>
      <c r="FMQ21" s="38"/>
      <c r="FMR21" s="38"/>
      <c r="FMS21" s="38"/>
      <c r="FMT21" s="38"/>
      <c r="FMU21" s="38"/>
      <c r="FMV21" s="38"/>
      <c r="FMW21" s="38"/>
      <c r="FMX21" s="38"/>
      <c r="FMY21" s="38"/>
      <c r="FMZ21" s="38"/>
      <c r="FNA21" s="38"/>
      <c r="FNB21" s="38"/>
      <c r="FNC21" s="38"/>
      <c r="FND21" s="38"/>
      <c r="FNE21" s="38"/>
      <c r="FNF21" s="38"/>
      <c r="FNG21" s="38"/>
      <c r="FNH21" s="38"/>
      <c r="FNI21" s="38"/>
      <c r="FNJ21" s="38"/>
      <c r="FNK21" s="38"/>
      <c r="FNL21" s="38"/>
      <c r="FNM21" s="38"/>
      <c r="FNN21" s="38"/>
      <c r="FNO21" s="38"/>
      <c r="FNP21" s="38"/>
      <c r="FNQ21" s="38"/>
      <c r="FNR21" s="38"/>
      <c r="FNS21" s="38"/>
      <c r="FNT21" s="38"/>
      <c r="FNU21" s="38"/>
      <c r="FNV21" s="38"/>
      <c r="FNW21" s="38"/>
      <c r="FNX21" s="38"/>
      <c r="FNY21" s="38"/>
      <c r="FNZ21" s="38"/>
      <c r="FOA21" s="38"/>
      <c r="FOB21" s="38"/>
      <c r="FOC21" s="38"/>
      <c r="FOD21" s="38"/>
      <c r="FOE21" s="38"/>
      <c r="FOF21" s="38"/>
      <c r="FOG21" s="38"/>
      <c r="FOH21" s="38"/>
      <c r="FOI21" s="38"/>
      <c r="FOJ21" s="38"/>
      <c r="FOK21" s="38"/>
      <c r="FOL21" s="38"/>
      <c r="FOM21" s="38"/>
      <c r="FON21" s="38"/>
      <c r="FOO21" s="38"/>
      <c r="FOP21" s="38"/>
      <c r="FOQ21" s="38"/>
      <c r="FOR21" s="38"/>
      <c r="FOS21" s="38"/>
      <c r="FOT21" s="38"/>
      <c r="FOU21" s="38"/>
      <c r="FOV21" s="38"/>
      <c r="FOW21" s="38"/>
      <c r="FOX21" s="38"/>
      <c r="FOY21" s="38"/>
      <c r="FOZ21" s="38"/>
      <c r="FPA21" s="38"/>
      <c r="FPB21" s="38"/>
      <c r="FPC21" s="38"/>
      <c r="FPD21" s="38"/>
      <c r="FPE21" s="38"/>
      <c r="FPF21" s="38"/>
      <c r="FPG21" s="38"/>
      <c r="FPH21" s="38"/>
      <c r="FPI21" s="38"/>
      <c r="FPJ21" s="38"/>
      <c r="FPK21" s="38"/>
      <c r="FPL21" s="38"/>
      <c r="FPM21" s="38"/>
      <c r="FPN21" s="38"/>
      <c r="FPO21" s="38"/>
      <c r="FPP21" s="38"/>
      <c r="FPQ21" s="38"/>
      <c r="FPR21" s="38"/>
      <c r="FPS21" s="38"/>
      <c r="FPT21" s="38"/>
      <c r="FPU21" s="38"/>
      <c r="FPV21" s="38"/>
      <c r="FPW21" s="38"/>
      <c r="FPX21" s="38"/>
      <c r="FPY21" s="38"/>
      <c r="FPZ21" s="38"/>
      <c r="FQA21" s="38"/>
      <c r="FQB21" s="38"/>
      <c r="FQC21" s="38"/>
      <c r="FQD21" s="38"/>
      <c r="FQE21" s="38"/>
      <c r="FQF21" s="38"/>
      <c r="FQG21" s="38"/>
      <c r="FQH21" s="38"/>
      <c r="FQI21" s="38"/>
      <c r="FQJ21" s="38"/>
      <c r="FQK21" s="38"/>
      <c r="FQL21" s="38"/>
      <c r="FQM21" s="38"/>
      <c r="FQN21" s="38"/>
      <c r="FQO21" s="38"/>
      <c r="FQP21" s="38"/>
      <c r="FQQ21" s="38"/>
      <c r="FQR21" s="38"/>
      <c r="FQS21" s="38"/>
      <c r="FQT21" s="38"/>
      <c r="FQU21" s="38"/>
      <c r="FQV21" s="38"/>
      <c r="FQW21" s="38"/>
      <c r="FQX21" s="38"/>
      <c r="FQY21" s="38"/>
      <c r="FQZ21" s="38"/>
      <c r="FRA21" s="38"/>
      <c r="FRB21" s="38"/>
      <c r="FRC21" s="38"/>
      <c r="FRD21" s="38"/>
      <c r="FRE21" s="38"/>
      <c r="FRF21" s="38"/>
      <c r="FRG21" s="38"/>
      <c r="FRH21" s="38"/>
      <c r="FRI21" s="38"/>
      <c r="FRJ21" s="38"/>
      <c r="FRK21" s="38"/>
      <c r="FRL21" s="38"/>
      <c r="FRM21" s="38"/>
      <c r="FRN21" s="38"/>
      <c r="FRO21" s="38"/>
      <c r="FRP21" s="38"/>
      <c r="FRQ21" s="38"/>
      <c r="FRR21" s="38"/>
      <c r="FRS21" s="38"/>
      <c r="FRT21" s="38"/>
      <c r="FRU21" s="38"/>
      <c r="FRV21" s="38"/>
      <c r="FRW21" s="38"/>
      <c r="FRX21" s="38"/>
      <c r="FRY21" s="38"/>
      <c r="FRZ21" s="38"/>
      <c r="FSA21" s="38"/>
      <c r="FSB21" s="38"/>
      <c r="FSC21" s="38"/>
      <c r="FSD21" s="38"/>
      <c r="FSE21" s="38"/>
      <c r="FSF21" s="38"/>
      <c r="FSG21" s="38"/>
      <c r="FSH21" s="38"/>
      <c r="FSI21" s="38"/>
      <c r="FSJ21" s="38"/>
      <c r="FSK21" s="38"/>
      <c r="FSL21" s="38"/>
      <c r="FSM21" s="38"/>
      <c r="FSN21" s="38"/>
      <c r="FSO21" s="38"/>
      <c r="FSP21" s="38"/>
      <c r="FSQ21" s="38"/>
      <c r="FSR21" s="38"/>
      <c r="FSS21" s="38"/>
      <c r="FST21" s="38"/>
      <c r="FSU21" s="38"/>
      <c r="FSV21" s="38"/>
      <c r="FSW21" s="38"/>
      <c r="FSX21" s="38"/>
      <c r="FSY21" s="38"/>
      <c r="FSZ21" s="38"/>
      <c r="FTA21" s="38"/>
      <c r="FTB21" s="38"/>
      <c r="FTC21" s="38"/>
      <c r="FTD21" s="38"/>
      <c r="FTE21" s="38"/>
      <c r="FTF21" s="38"/>
      <c r="FTG21" s="38"/>
      <c r="FTH21" s="38"/>
      <c r="FTI21" s="38"/>
      <c r="FTJ21" s="38"/>
      <c r="FTK21" s="38"/>
      <c r="FTL21" s="38"/>
      <c r="FTM21" s="38"/>
      <c r="FTN21" s="38"/>
      <c r="FTO21" s="38"/>
      <c r="FTP21" s="38"/>
      <c r="FTQ21" s="38"/>
      <c r="FTR21" s="38"/>
      <c r="FTS21" s="38"/>
      <c r="FTT21" s="38"/>
      <c r="FTU21" s="38"/>
      <c r="FTV21" s="38"/>
      <c r="FTW21" s="38"/>
      <c r="FTX21" s="38"/>
      <c r="FTY21" s="38"/>
      <c r="FTZ21" s="38"/>
      <c r="FUA21" s="38"/>
      <c r="FUB21" s="38"/>
      <c r="FUC21" s="38"/>
      <c r="FUD21" s="38"/>
      <c r="FUE21" s="38"/>
      <c r="FUF21" s="38"/>
      <c r="FUG21" s="38"/>
      <c r="FUH21" s="38"/>
      <c r="FUI21" s="38"/>
      <c r="FUJ21" s="38"/>
      <c r="FUK21" s="38"/>
      <c r="FUL21" s="38"/>
      <c r="FUM21" s="38"/>
      <c r="FUN21" s="38"/>
      <c r="FUO21" s="38"/>
      <c r="FUP21" s="38"/>
      <c r="FUQ21" s="38"/>
      <c r="FUR21" s="38"/>
      <c r="FUS21" s="38"/>
      <c r="FUT21" s="38"/>
      <c r="FUU21" s="38"/>
      <c r="FUV21" s="38"/>
      <c r="FUW21" s="38"/>
      <c r="FUX21" s="38"/>
      <c r="FUY21" s="38"/>
      <c r="FUZ21" s="38"/>
      <c r="FVA21" s="38"/>
      <c r="FVB21" s="38"/>
      <c r="FVC21" s="38"/>
      <c r="FVD21" s="38"/>
      <c r="FVE21" s="38"/>
      <c r="FVF21" s="38"/>
      <c r="FVG21" s="38"/>
      <c r="FVH21" s="38"/>
      <c r="FVI21" s="38"/>
      <c r="FVJ21" s="38"/>
      <c r="FVK21" s="38"/>
      <c r="FVL21" s="38"/>
      <c r="FVM21" s="38"/>
      <c r="FVN21" s="38"/>
      <c r="FVO21" s="38"/>
      <c r="FVP21" s="38"/>
      <c r="FVQ21" s="38"/>
      <c r="FVR21" s="38"/>
      <c r="FVS21" s="38"/>
      <c r="FVT21" s="38"/>
      <c r="FVU21" s="38"/>
      <c r="FVV21" s="38"/>
      <c r="FVW21" s="38"/>
      <c r="FVX21" s="38"/>
      <c r="FVY21" s="38"/>
      <c r="FVZ21" s="38"/>
      <c r="FWA21" s="38"/>
      <c r="FWB21" s="38"/>
      <c r="FWC21" s="38"/>
      <c r="FWD21" s="38"/>
      <c r="FWE21" s="38"/>
      <c r="FWF21" s="38"/>
      <c r="FWG21" s="38"/>
      <c r="FWH21" s="38"/>
      <c r="FWI21" s="38"/>
      <c r="FWJ21" s="38"/>
      <c r="FWK21" s="38"/>
      <c r="FWL21" s="38"/>
      <c r="FWM21" s="38"/>
      <c r="FWN21" s="38"/>
      <c r="FWO21" s="38"/>
      <c r="FWP21" s="38"/>
      <c r="FWQ21" s="38"/>
      <c r="FWR21" s="38"/>
      <c r="FWS21" s="38"/>
      <c r="FWT21" s="38"/>
      <c r="FWU21" s="38"/>
      <c r="FWV21" s="38"/>
      <c r="FWW21" s="38"/>
      <c r="FWX21" s="38"/>
      <c r="FWY21" s="38"/>
      <c r="FWZ21" s="38"/>
      <c r="FXA21" s="38"/>
      <c r="FXB21" s="38"/>
      <c r="FXC21" s="38"/>
      <c r="FXD21" s="38"/>
      <c r="FXE21" s="38"/>
      <c r="FXF21" s="38"/>
      <c r="FXG21" s="38"/>
      <c r="FXH21" s="38"/>
      <c r="FXI21" s="38"/>
      <c r="FXJ21" s="38"/>
      <c r="FXK21" s="38"/>
      <c r="FXL21" s="38"/>
      <c r="FXM21" s="38"/>
      <c r="FXN21" s="38"/>
      <c r="FXO21" s="38"/>
      <c r="FXP21" s="38"/>
      <c r="FXQ21" s="38"/>
      <c r="FXR21" s="38"/>
      <c r="FXS21" s="38"/>
      <c r="FXT21" s="38"/>
      <c r="FXU21" s="38"/>
      <c r="FXV21" s="38"/>
      <c r="FXW21" s="38"/>
      <c r="FXX21" s="38"/>
      <c r="FXY21" s="38"/>
      <c r="FXZ21" s="38"/>
      <c r="FYA21" s="38"/>
      <c r="FYB21" s="38"/>
      <c r="FYC21" s="38"/>
      <c r="FYD21" s="38"/>
      <c r="FYE21" s="38"/>
      <c r="FYF21" s="38"/>
      <c r="FYG21" s="38"/>
      <c r="FYH21" s="38"/>
      <c r="FYI21" s="38"/>
      <c r="FYJ21" s="38"/>
      <c r="FYK21" s="38"/>
      <c r="FYL21" s="38"/>
      <c r="FYM21" s="38"/>
      <c r="FYN21" s="38"/>
      <c r="FYO21" s="38"/>
      <c r="FYP21" s="38"/>
      <c r="FYQ21" s="38"/>
      <c r="FYR21" s="38"/>
      <c r="FYS21" s="38"/>
      <c r="FYT21" s="38"/>
      <c r="FYU21" s="38"/>
      <c r="FYV21" s="38"/>
      <c r="FYW21" s="38"/>
      <c r="FYX21" s="38"/>
      <c r="FYY21" s="38"/>
      <c r="FYZ21" s="38"/>
      <c r="FZA21" s="38"/>
      <c r="FZB21" s="38"/>
      <c r="FZC21" s="38"/>
      <c r="FZD21" s="38"/>
      <c r="FZE21" s="38"/>
      <c r="FZF21" s="38"/>
      <c r="FZG21" s="38"/>
      <c r="FZH21" s="38"/>
      <c r="FZI21" s="38"/>
      <c r="FZJ21" s="38"/>
      <c r="FZK21" s="38"/>
      <c r="FZL21" s="38"/>
      <c r="FZM21" s="38"/>
      <c r="FZN21" s="38"/>
      <c r="FZO21" s="38"/>
      <c r="FZP21" s="38"/>
      <c r="FZQ21" s="38"/>
      <c r="FZR21" s="38"/>
      <c r="FZS21" s="38"/>
      <c r="FZT21" s="38"/>
      <c r="FZU21" s="38"/>
      <c r="FZV21" s="38"/>
      <c r="FZW21" s="38"/>
      <c r="FZX21" s="38"/>
      <c r="FZY21" s="38"/>
      <c r="FZZ21" s="38"/>
      <c r="GAA21" s="38"/>
      <c r="GAB21" s="38"/>
      <c r="GAC21" s="38"/>
      <c r="GAD21" s="38"/>
      <c r="GAE21" s="38"/>
      <c r="GAF21" s="38"/>
      <c r="GAG21" s="38"/>
      <c r="GAH21" s="38"/>
      <c r="GAI21" s="38"/>
      <c r="GAJ21" s="38"/>
      <c r="GAK21" s="38"/>
      <c r="GAL21" s="38"/>
      <c r="GAM21" s="38"/>
      <c r="GAN21" s="38"/>
      <c r="GAO21" s="38"/>
      <c r="GAP21" s="38"/>
      <c r="GAQ21" s="38"/>
      <c r="GAR21" s="38"/>
      <c r="GAS21" s="38"/>
      <c r="GAT21" s="38"/>
      <c r="GAU21" s="38"/>
      <c r="GAV21" s="38"/>
      <c r="GAW21" s="38"/>
      <c r="GAX21" s="38"/>
      <c r="GAY21" s="38"/>
      <c r="GAZ21" s="38"/>
      <c r="GBA21" s="38"/>
      <c r="GBB21" s="38"/>
      <c r="GBC21" s="38"/>
      <c r="GBD21" s="38"/>
      <c r="GBE21" s="38"/>
      <c r="GBF21" s="38"/>
      <c r="GBG21" s="38"/>
      <c r="GBH21" s="38"/>
      <c r="GBI21" s="38"/>
      <c r="GBJ21" s="38"/>
      <c r="GBK21" s="38"/>
      <c r="GBL21" s="38"/>
      <c r="GBM21" s="38"/>
      <c r="GBN21" s="38"/>
      <c r="GBO21" s="38"/>
      <c r="GBP21" s="38"/>
      <c r="GBQ21" s="38"/>
      <c r="GBR21" s="38"/>
      <c r="GBS21" s="38"/>
      <c r="GBT21" s="38"/>
      <c r="GBU21" s="38"/>
      <c r="GBV21" s="38"/>
      <c r="GBW21" s="38"/>
      <c r="GBX21" s="38"/>
      <c r="GBY21" s="38"/>
      <c r="GBZ21" s="38"/>
      <c r="GCA21" s="38"/>
      <c r="GCB21" s="38"/>
      <c r="GCC21" s="38"/>
      <c r="GCD21" s="38"/>
      <c r="GCE21" s="38"/>
      <c r="GCF21" s="38"/>
      <c r="GCG21" s="38"/>
      <c r="GCH21" s="38"/>
      <c r="GCI21" s="38"/>
      <c r="GCJ21" s="38"/>
      <c r="GCK21" s="38"/>
      <c r="GCL21" s="38"/>
      <c r="GCM21" s="38"/>
      <c r="GCN21" s="38"/>
      <c r="GCO21" s="38"/>
      <c r="GCP21" s="38"/>
      <c r="GCQ21" s="38"/>
      <c r="GCR21" s="38"/>
      <c r="GCS21" s="38"/>
      <c r="GCT21" s="38"/>
      <c r="GCU21" s="38"/>
      <c r="GCV21" s="38"/>
      <c r="GCW21" s="38"/>
      <c r="GCX21" s="38"/>
      <c r="GCY21" s="38"/>
      <c r="GCZ21" s="38"/>
      <c r="GDA21" s="38"/>
      <c r="GDB21" s="38"/>
      <c r="GDC21" s="38"/>
      <c r="GDD21" s="38"/>
      <c r="GDE21" s="38"/>
      <c r="GDF21" s="38"/>
      <c r="GDG21" s="38"/>
      <c r="GDH21" s="38"/>
      <c r="GDI21" s="38"/>
      <c r="GDJ21" s="38"/>
      <c r="GDK21" s="38"/>
      <c r="GDL21" s="38"/>
      <c r="GDM21" s="38"/>
      <c r="GDN21" s="38"/>
      <c r="GDO21" s="38"/>
      <c r="GDP21" s="38"/>
      <c r="GDQ21" s="38"/>
      <c r="GDR21" s="38"/>
      <c r="GDS21" s="38"/>
      <c r="GDT21" s="38"/>
      <c r="GDU21" s="38"/>
      <c r="GDV21" s="38"/>
      <c r="GDW21" s="38"/>
      <c r="GDX21" s="38"/>
      <c r="GDY21" s="38"/>
      <c r="GDZ21" s="38"/>
      <c r="GEA21" s="38"/>
      <c r="GEB21" s="38"/>
      <c r="GEC21" s="38"/>
      <c r="GED21" s="38"/>
      <c r="GEE21" s="38"/>
      <c r="GEF21" s="38"/>
      <c r="GEG21" s="38"/>
      <c r="GEH21" s="38"/>
      <c r="GEI21" s="38"/>
      <c r="GEJ21" s="38"/>
      <c r="GEK21" s="38"/>
      <c r="GEL21" s="38"/>
      <c r="GEM21" s="38"/>
      <c r="GEN21" s="38"/>
      <c r="GEO21" s="38"/>
      <c r="GEP21" s="38"/>
      <c r="GEQ21" s="38"/>
      <c r="GER21" s="38"/>
      <c r="GES21" s="38"/>
      <c r="GET21" s="38"/>
      <c r="GEU21" s="38"/>
      <c r="GEV21" s="38"/>
      <c r="GEW21" s="38"/>
      <c r="GEX21" s="38"/>
      <c r="GEY21" s="38"/>
      <c r="GEZ21" s="38"/>
      <c r="GFA21" s="38"/>
      <c r="GFB21" s="38"/>
      <c r="GFC21" s="38"/>
      <c r="GFD21" s="38"/>
      <c r="GFE21" s="38"/>
      <c r="GFF21" s="38"/>
      <c r="GFG21" s="38"/>
      <c r="GFH21" s="38"/>
      <c r="GFI21" s="38"/>
      <c r="GFJ21" s="38"/>
      <c r="GFK21" s="38"/>
      <c r="GFL21" s="38"/>
      <c r="GFM21" s="38"/>
      <c r="GFN21" s="38"/>
      <c r="GFO21" s="38"/>
      <c r="GFP21" s="38"/>
      <c r="GFQ21" s="38"/>
      <c r="GFR21" s="38"/>
      <c r="GFS21" s="38"/>
      <c r="GFT21" s="38"/>
      <c r="GFU21" s="38"/>
      <c r="GFV21" s="38"/>
      <c r="GFW21" s="38"/>
      <c r="GFX21" s="38"/>
      <c r="GFY21" s="38"/>
      <c r="GFZ21" s="38"/>
      <c r="GGA21" s="38"/>
      <c r="GGB21" s="38"/>
      <c r="GGC21" s="38"/>
      <c r="GGD21" s="38"/>
      <c r="GGE21" s="38"/>
      <c r="GGF21" s="38"/>
      <c r="GGG21" s="38"/>
      <c r="GGH21" s="38"/>
      <c r="GGI21" s="38"/>
      <c r="GGJ21" s="38"/>
      <c r="GGK21" s="38"/>
      <c r="GGL21" s="38"/>
      <c r="GGM21" s="38"/>
      <c r="GGN21" s="38"/>
      <c r="GGO21" s="38"/>
      <c r="GGP21" s="38"/>
      <c r="GGQ21" s="38"/>
      <c r="GGR21" s="38"/>
      <c r="GGS21" s="38"/>
      <c r="GGT21" s="38"/>
      <c r="GGU21" s="38"/>
      <c r="GGV21" s="38"/>
      <c r="GGW21" s="38"/>
      <c r="GGX21" s="38"/>
      <c r="GGY21" s="38"/>
      <c r="GGZ21" s="38"/>
      <c r="GHA21" s="38"/>
      <c r="GHB21" s="38"/>
      <c r="GHC21" s="38"/>
      <c r="GHD21" s="38"/>
      <c r="GHE21" s="38"/>
      <c r="GHF21" s="38"/>
      <c r="GHG21" s="38"/>
      <c r="GHH21" s="38"/>
      <c r="GHI21" s="38"/>
      <c r="GHJ21" s="38"/>
      <c r="GHK21" s="38"/>
      <c r="GHL21" s="38"/>
      <c r="GHM21" s="38"/>
      <c r="GHN21" s="38"/>
      <c r="GHO21" s="38"/>
      <c r="GHP21" s="38"/>
      <c r="GHQ21" s="38"/>
      <c r="GHR21" s="38"/>
      <c r="GHS21" s="38"/>
      <c r="GHT21" s="38"/>
      <c r="GHU21" s="38"/>
      <c r="GHV21" s="38"/>
      <c r="GHW21" s="38"/>
      <c r="GHX21" s="38"/>
      <c r="GHY21" s="38"/>
      <c r="GHZ21" s="38"/>
      <c r="GIA21" s="38"/>
      <c r="GIB21" s="38"/>
      <c r="GIC21" s="38"/>
      <c r="GID21" s="38"/>
      <c r="GIE21" s="38"/>
      <c r="GIF21" s="38"/>
      <c r="GIG21" s="38"/>
      <c r="GIH21" s="38"/>
      <c r="GII21" s="38"/>
      <c r="GIJ21" s="38"/>
      <c r="GIK21" s="38"/>
      <c r="GIL21" s="38"/>
      <c r="GIM21" s="38"/>
      <c r="GIN21" s="38"/>
      <c r="GIO21" s="38"/>
      <c r="GIP21" s="38"/>
      <c r="GIQ21" s="38"/>
      <c r="GIR21" s="38"/>
      <c r="GIS21" s="38"/>
      <c r="GIT21" s="38"/>
      <c r="GIU21" s="38"/>
      <c r="GIV21" s="38"/>
      <c r="GIW21" s="38"/>
      <c r="GIX21" s="38"/>
      <c r="GIY21" s="38"/>
      <c r="GIZ21" s="38"/>
      <c r="GJA21" s="38"/>
      <c r="GJB21" s="38"/>
      <c r="GJC21" s="38"/>
      <c r="GJD21" s="38"/>
      <c r="GJE21" s="38"/>
      <c r="GJF21" s="38"/>
      <c r="GJG21" s="38"/>
      <c r="GJH21" s="38"/>
      <c r="GJI21" s="38"/>
      <c r="GJJ21" s="38"/>
      <c r="GJK21" s="38"/>
      <c r="GJL21" s="38"/>
      <c r="GJM21" s="38"/>
      <c r="GJN21" s="38"/>
      <c r="GJO21" s="38"/>
      <c r="GJP21" s="38"/>
      <c r="GJQ21" s="38"/>
      <c r="GJR21" s="38"/>
      <c r="GJS21" s="38"/>
      <c r="GJT21" s="38"/>
      <c r="GJU21" s="38"/>
      <c r="GJV21" s="38"/>
      <c r="GJW21" s="38"/>
      <c r="GJX21" s="38"/>
      <c r="GJY21" s="38"/>
      <c r="GJZ21" s="38"/>
      <c r="GKA21" s="38"/>
      <c r="GKB21" s="38"/>
      <c r="GKC21" s="38"/>
      <c r="GKD21" s="38"/>
      <c r="GKE21" s="38"/>
      <c r="GKF21" s="38"/>
      <c r="GKG21" s="38"/>
      <c r="GKH21" s="38"/>
      <c r="GKI21" s="38"/>
      <c r="GKJ21" s="38"/>
      <c r="GKK21" s="38"/>
      <c r="GKL21" s="38"/>
      <c r="GKM21" s="38"/>
      <c r="GKN21" s="38"/>
      <c r="GKO21" s="38"/>
      <c r="GKP21" s="38"/>
      <c r="GKQ21" s="38"/>
      <c r="GKR21" s="38"/>
      <c r="GKS21" s="38"/>
      <c r="GKT21" s="38"/>
      <c r="GKU21" s="38"/>
      <c r="GKV21" s="38"/>
      <c r="GKW21" s="38"/>
      <c r="GKX21" s="38"/>
      <c r="GKY21" s="38"/>
      <c r="GKZ21" s="38"/>
      <c r="GLA21" s="38"/>
      <c r="GLB21" s="38"/>
      <c r="GLC21" s="38"/>
      <c r="GLD21" s="38"/>
      <c r="GLE21" s="38"/>
      <c r="GLF21" s="38"/>
      <c r="GLG21" s="38"/>
      <c r="GLH21" s="38"/>
      <c r="GLI21" s="38"/>
      <c r="GLJ21" s="38"/>
      <c r="GLK21" s="38"/>
      <c r="GLL21" s="38"/>
      <c r="GLM21" s="38"/>
      <c r="GLN21" s="38"/>
      <c r="GLO21" s="38"/>
      <c r="GLP21" s="38"/>
      <c r="GLQ21" s="38"/>
      <c r="GLR21" s="38"/>
      <c r="GLS21" s="38"/>
      <c r="GLT21" s="38"/>
      <c r="GLU21" s="38"/>
      <c r="GLV21" s="38"/>
      <c r="GLW21" s="38"/>
      <c r="GLX21" s="38"/>
      <c r="GLY21" s="38"/>
      <c r="GLZ21" s="38"/>
      <c r="GMA21" s="38"/>
      <c r="GMB21" s="38"/>
      <c r="GMC21" s="38"/>
      <c r="GMD21" s="38"/>
      <c r="GME21" s="38"/>
      <c r="GMF21" s="38"/>
      <c r="GMG21" s="38"/>
      <c r="GMH21" s="38"/>
      <c r="GMI21" s="38"/>
      <c r="GMJ21" s="38"/>
      <c r="GMK21" s="38"/>
      <c r="GML21" s="38"/>
      <c r="GMM21" s="38"/>
      <c r="GMN21" s="38"/>
      <c r="GMO21" s="38"/>
      <c r="GMP21" s="38"/>
      <c r="GMQ21" s="38"/>
      <c r="GMR21" s="38"/>
      <c r="GMS21" s="38"/>
      <c r="GMT21" s="38"/>
      <c r="GMU21" s="38"/>
      <c r="GMV21" s="38"/>
      <c r="GMW21" s="38"/>
      <c r="GMX21" s="38"/>
      <c r="GMY21" s="38"/>
      <c r="GMZ21" s="38"/>
      <c r="GNA21" s="38"/>
      <c r="GNB21" s="38"/>
      <c r="GNC21" s="38"/>
      <c r="GND21" s="38"/>
      <c r="GNE21" s="38"/>
      <c r="GNF21" s="38"/>
      <c r="GNG21" s="38"/>
      <c r="GNH21" s="38"/>
      <c r="GNI21" s="38"/>
      <c r="GNJ21" s="38"/>
      <c r="GNK21" s="38"/>
      <c r="GNL21" s="38"/>
      <c r="GNM21" s="38"/>
      <c r="GNN21" s="38"/>
      <c r="GNO21" s="38"/>
      <c r="GNP21" s="38"/>
      <c r="GNQ21" s="38"/>
      <c r="GNR21" s="38"/>
      <c r="GNS21" s="38"/>
      <c r="GNT21" s="38"/>
      <c r="GNU21" s="38"/>
      <c r="GNV21" s="38"/>
      <c r="GNW21" s="38"/>
      <c r="GNX21" s="38"/>
      <c r="GNY21" s="38"/>
      <c r="GNZ21" s="38"/>
      <c r="GOA21" s="38"/>
      <c r="GOB21" s="38"/>
      <c r="GOC21" s="38"/>
      <c r="GOD21" s="38"/>
      <c r="GOE21" s="38"/>
      <c r="GOF21" s="38"/>
      <c r="GOG21" s="38"/>
      <c r="GOH21" s="38"/>
      <c r="GOI21" s="38"/>
      <c r="GOJ21" s="38"/>
      <c r="GOK21" s="38"/>
      <c r="GOL21" s="38"/>
      <c r="GOM21" s="38"/>
      <c r="GON21" s="38"/>
      <c r="GOO21" s="38"/>
      <c r="GOP21" s="38"/>
      <c r="GOQ21" s="38"/>
      <c r="GOR21" s="38"/>
      <c r="GOS21" s="38"/>
      <c r="GOT21" s="38"/>
      <c r="GOU21" s="38"/>
      <c r="GOV21" s="38"/>
      <c r="GOW21" s="38"/>
      <c r="GOX21" s="38"/>
      <c r="GOY21" s="38"/>
      <c r="GOZ21" s="38"/>
      <c r="GPA21" s="38"/>
      <c r="GPB21" s="38"/>
      <c r="GPC21" s="38"/>
      <c r="GPD21" s="38"/>
      <c r="GPE21" s="38"/>
      <c r="GPF21" s="38"/>
      <c r="GPG21" s="38"/>
      <c r="GPH21" s="38"/>
      <c r="GPI21" s="38"/>
      <c r="GPJ21" s="38"/>
      <c r="GPK21" s="38"/>
      <c r="GPL21" s="38"/>
      <c r="GPM21" s="38"/>
      <c r="GPN21" s="38"/>
      <c r="GPO21" s="38"/>
      <c r="GPP21" s="38"/>
      <c r="GPQ21" s="38"/>
      <c r="GPR21" s="38"/>
      <c r="GPS21" s="38"/>
      <c r="GPT21" s="38"/>
      <c r="GPU21" s="38"/>
      <c r="GPV21" s="38"/>
      <c r="GPW21" s="38"/>
      <c r="GPX21" s="38"/>
      <c r="GPY21" s="38"/>
      <c r="GPZ21" s="38"/>
      <c r="GQA21" s="38"/>
      <c r="GQB21" s="38"/>
      <c r="GQC21" s="38"/>
      <c r="GQD21" s="38"/>
      <c r="GQE21" s="38"/>
      <c r="GQF21" s="38"/>
      <c r="GQG21" s="38"/>
      <c r="GQH21" s="38"/>
      <c r="GQI21" s="38"/>
      <c r="GQJ21" s="38"/>
      <c r="GQK21" s="38"/>
      <c r="GQL21" s="38"/>
      <c r="GQM21" s="38"/>
      <c r="GQN21" s="38"/>
      <c r="GQO21" s="38"/>
      <c r="GQP21" s="38"/>
      <c r="GQQ21" s="38"/>
      <c r="GQR21" s="38"/>
      <c r="GQS21" s="38"/>
      <c r="GQT21" s="38"/>
      <c r="GQU21" s="38"/>
      <c r="GQV21" s="38"/>
      <c r="GQW21" s="38"/>
      <c r="GQX21" s="38"/>
      <c r="GQY21" s="38"/>
      <c r="GQZ21" s="38"/>
      <c r="GRA21" s="38"/>
      <c r="GRB21" s="38"/>
      <c r="GRC21" s="38"/>
      <c r="GRD21" s="38"/>
      <c r="GRE21" s="38"/>
      <c r="GRF21" s="38"/>
      <c r="GRG21" s="38"/>
      <c r="GRH21" s="38"/>
      <c r="GRI21" s="38"/>
      <c r="GRJ21" s="38"/>
      <c r="GRK21" s="38"/>
      <c r="GRL21" s="38"/>
      <c r="GRM21" s="38"/>
      <c r="GRN21" s="38"/>
      <c r="GRO21" s="38"/>
      <c r="GRP21" s="38"/>
      <c r="GRQ21" s="38"/>
      <c r="GRR21" s="38"/>
      <c r="GRS21" s="38"/>
      <c r="GRT21" s="38"/>
      <c r="GRU21" s="38"/>
      <c r="GRV21" s="38"/>
      <c r="GRW21" s="38"/>
      <c r="GRX21" s="38"/>
      <c r="GRY21" s="38"/>
      <c r="GRZ21" s="38"/>
      <c r="GSA21" s="38"/>
      <c r="GSB21" s="38"/>
      <c r="GSC21" s="38"/>
      <c r="GSD21" s="38"/>
      <c r="GSE21" s="38"/>
      <c r="GSF21" s="38"/>
      <c r="GSG21" s="38"/>
      <c r="GSH21" s="38"/>
      <c r="GSI21" s="38"/>
      <c r="GSJ21" s="38"/>
      <c r="GSK21" s="38"/>
      <c r="GSL21" s="38"/>
      <c r="GSM21" s="38"/>
      <c r="GSN21" s="38"/>
      <c r="GSO21" s="38"/>
      <c r="GSP21" s="38"/>
      <c r="GSQ21" s="38"/>
      <c r="GSR21" s="38"/>
      <c r="GSS21" s="38"/>
      <c r="GST21" s="38"/>
      <c r="GSU21" s="38"/>
      <c r="GSV21" s="38"/>
      <c r="GSW21" s="38"/>
      <c r="GSX21" s="38"/>
      <c r="GSY21" s="38"/>
      <c r="GSZ21" s="38"/>
      <c r="GTA21" s="38"/>
      <c r="GTB21" s="38"/>
      <c r="GTC21" s="38"/>
      <c r="GTD21" s="38"/>
      <c r="GTE21" s="38"/>
      <c r="GTF21" s="38"/>
      <c r="GTG21" s="38"/>
      <c r="GTH21" s="38"/>
      <c r="GTI21" s="38"/>
      <c r="GTJ21" s="38"/>
      <c r="GTK21" s="38"/>
      <c r="GTL21" s="38"/>
      <c r="GTM21" s="38"/>
      <c r="GTN21" s="38"/>
      <c r="GTO21" s="38"/>
      <c r="GTP21" s="38"/>
      <c r="GTQ21" s="38"/>
      <c r="GTR21" s="38"/>
      <c r="GTS21" s="38"/>
      <c r="GTT21" s="38"/>
      <c r="GTU21" s="38"/>
      <c r="GTV21" s="38"/>
      <c r="GTW21" s="38"/>
      <c r="GTX21" s="38"/>
      <c r="GTY21" s="38"/>
      <c r="GTZ21" s="38"/>
      <c r="GUA21" s="38"/>
      <c r="GUB21" s="38"/>
      <c r="GUC21" s="38"/>
      <c r="GUD21" s="38"/>
      <c r="GUE21" s="38"/>
      <c r="GUF21" s="38"/>
      <c r="GUG21" s="38"/>
      <c r="GUH21" s="38"/>
      <c r="GUI21" s="38"/>
      <c r="GUJ21" s="38"/>
      <c r="GUK21" s="38"/>
      <c r="GUL21" s="38"/>
      <c r="GUM21" s="38"/>
      <c r="GUN21" s="38"/>
      <c r="GUO21" s="38"/>
      <c r="GUP21" s="38"/>
      <c r="GUQ21" s="38"/>
      <c r="GUR21" s="38"/>
      <c r="GUS21" s="38"/>
      <c r="GUT21" s="38"/>
      <c r="GUU21" s="38"/>
      <c r="GUV21" s="38"/>
      <c r="GUW21" s="38"/>
      <c r="GUX21" s="38"/>
      <c r="GUY21" s="38"/>
      <c r="GUZ21" s="38"/>
      <c r="GVA21" s="38"/>
      <c r="GVB21" s="38"/>
      <c r="GVC21" s="38"/>
      <c r="GVD21" s="38"/>
      <c r="GVE21" s="38"/>
      <c r="GVF21" s="38"/>
      <c r="GVG21" s="38"/>
      <c r="GVH21" s="38"/>
      <c r="GVI21" s="38"/>
      <c r="GVJ21" s="38"/>
      <c r="GVK21" s="38"/>
      <c r="GVL21" s="38"/>
      <c r="GVM21" s="38"/>
      <c r="GVN21" s="38"/>
      <c r="GVO21" s="38"/>
      <c r="GVP21" s="38"/>
      <c r="GVQ21" s="38"/>
      <c r="GVR21" s="38"/>
      <c r="GVS21" s="38"/>
      <c r="GVT21" s="38"/>
      <c r="GVU21" s="38"/>
      <c r="GVV21" s="38"/>
      <c r="GVW21" s="38"/>
      <c r="GVX21" s="38"/>
      <c r="GVY21" s="38"/>
      <c r="GVZ21" s="38"/>
      <c r="GWA21" s="38"/>
      <c r="GWB21" s="38"/>
      <c r="GWC21" s="38"/>
      <c r="GWD21" s="38"/>
      <c r="GWE21" s="38"/>
      <c r="GWF21" s="38"/>
      <c r="GWG21" s="38"/>
      <c r="GWH21" s="38"/>
      <c r="GWI21" s="38"/>
      <c r="GWJ21" s="38"/>
      <c r="GWK21" s="38"/>
      <c r="GWL21" s="38"/>
      <c r="GWM21" s="38"/>
      <c r="GWN21" s="38"/>
      <c r="GWO21" s="38"/>
      <c r="GWP21" s="38"/>
      <c r="GWQ21" s="38"/>
      <c r="GWR21" s="38"/>
      <c r="GWS21" s="38"/>
      <c r="GWT21" s="38"/>
      <c r="GWU21" s="38"/>
      <c r="GWV21" s="38"/>
      <c r="GWW21" s="38"/>
      <c r="GWX21" s="38"/>
      <c r="GWY21" s="38"/>
      <c r="GWZ21" s="38"/>
      <c r="GXA21" s="38"/>
      <c r="GXB21" s="38"/>
      <c r="GXC21" s="38"/>
      <c r="GXD21" s="38"/>
      <c r="GXE21" s="38"/>
      <c r="GXF21" s="38"/>
      <c r="GXG21" s="38"/>
      <c r="GXH21" s="38"/>
      <c r="GXI21" s="38"/>
      <c r="GXJ21" s="38"/>
      <c r="GXK21" s="38"/>
      <c r="GXL21" s="38"/>
      <c r="GXM21" s="38"/>
      <c r="GXN21" s="38"/>
      <c r="GXO21" s="38"/>
      <c r="GXP21" s="38"/>
      <c r="GXQ21" s="38"/>
      <c r="GXR21" s="38"/>
      <c r="GXS21" s="38"/>
      <c r="GXT21" s="38"/>
      <c r="GXU21" s="38"/>
      <c r="GXV21" s="38"/>
      <c r="GXW21" s="38"/>
      <c r="GXX21" s="38"/>
      <c r="GXY21" s="38"/>
      <c r="GXZ21" s="38"/>
      <c r="GYA21" s="38"/>
      <c r="GYB21" s="38"/>
      <c r="GYC21" s="38"/>
      <c r="GYD21" s="38"/>
      <c r="GYE21" s="38"/>
      <c r="GYF21" s="38"/>
      <c r="GYG21" s="38"/>
      <c r="GYH21" s="38"/>
      <c r="GYI21" s="38"/>
      <c r="GYJ21" s="38"/>
      <c r="GYK21" s="38"/>
      <c r="GYL21" s="38"/>
      <c r="GYM21" s="38"/>
      <c r="GYN21" s="38"/>
      <c r="GYO21" s="38"/>
      <c r="GYP21" s="38"/>
      <c r="GYQ21" s="38"/>
      <c r="GYR21" s="38"/>
      <c r="GYS21" s="38"/>
      <c r="GYT21" s="38"/>
      <c r="GYU21" s="38"/>
      <c r="GYV21" s="38"/>
      <c r="GYW21" s="38"/>
      <c r="GYX21" s="38"/>
      <c r="GYY21" s="38"/>
      <c r="GYZ21" s="38"/>
      <c r="GZA21" s="38"/>
      <c r="GZB21" s="38"/>
      <c r="GZC21" s="38"/>
      <c r="GZD21" s="38"/>
      <c r="GZE21" s="38"/>
      <c r="GZF21" s="38"/>
      <c r="GZG21" s="38"/>
      <c r="GZH21" s="38"/>
      <c r="GZI21" s="38"/>
      <c r="GZJ21" s="38"/>
      <c r="GZK21" s="38"/>
      <c r="GZL21" s="38"/>
      <c r="GZM21" s="38"/>
      <c r="GZN21" s="38"/>
      <c r="GZO21" s="38"/>
      <c r="GZP21" s="38"/>
      <c r="GZQ21" s="38"/>
      <c r="GZR21" s="38"/>
      <c r="GZS21" s="38"/>
      <c r="GZT21" s="38"/>
      <c r="GZU21" s="38"/>
      <c r="GZV21" s="38"/>
      <c r="GZW21" s="38"/>
      <c r="GZX21" s="38"/>
      <c r="GZY21" s="38"/>
      <c r="GZZ21" s="38"/>
      <c r="HAA21" s="38"/>
      <c r="HAB21" s="38"/>
      <c r="HAC21" s="38"/>
      <c r="HAD21" s="38"/>
      <c r="HAE21" s="38"/>
      <c r="HAF21" s="38"/>
      <c r="HAG21" s="38"/>
      <c r="HAH21" s="38"/>
      <c r="HAI21" s="38"/>
      <c r="HAJ21" s="38"/>
      <c r="HAK21" s="38"/>
      <c r="HAL21" s="38"/>
      <c r="HAM21" s="38"/>
      <c r="HAN21" s="38"/>
      <c r="HAO21" s="38"/>
      <c r="HAP21" s="38"/>
      <c r="HAQ21" s="38"/>
      <c r="HAR21" s="38"/>
      <c r="HAS21" s="38"/>
      <c r="HAT21" s="38"/>
      <c r="HAU21" s="38"/>
      <c r="HAV21" s="38"/>
      <c r="HAW21" s="38"/>
      <c r="HAX21" s="38"/>
      <c r="HAY21" s="38"/>
      <c r="HAZ21" s="38"/>
      <c r="HBA21" s="38"/>
      <c r="HBB21" s="38"/>
      <c r="HBC21" s="38"/>
      <c r="HBD21" s="38"/>
      <c r="HBE21" s="38"/>
      <c r="HBF21" s="38"/>
      <c r="HBG21" s="38"/>
      <c r="HBH21" s="38"/>
      <c r="HBI21" s="38"/>
      <c r="HBJ21" s="38"/>
      <c r="HBK21" s="38"/>
      <c r="HBL21" s="38"/>
      <c r="HBM21" s="38"/>
      <c r="HBN21" s="38"/>
      <c r="HBO21" s="38"/>
      <c r="HBP21" s="38"/>
      <c r="HBQ21" s="38"/>
      <c r="HBR21" s="38"/>
      <c r="HBS21" s="38"/>
      <c r="HBT21" s="38"/>
      <c r="HBU21" s="38"/>
      <c r="HBV21" s="38"/>
      <c r="HBW21" s="38"/>
      <c r="HBX21" s="38"/>
      <c r="HBY21" s="38"/>
      <c r="HBZ21" s="38"/>
      <c r="HCA21" s="38"/>
      <c r="HCB21" s="38"/>
      <c r="HCC21" s="38"/>
      <c r="HCD21" s="38"/>
      <c r="HCE21" s="38"/>
      <c r="HCF21" s="38"/>
      <c r="HCG21" s="38"/>
      <c r="HCH21" s="38"/>
      <c r="HCI21" s="38"/>
      <c r="HCJ21" s="38"/>
      <c r="HCK21" s="38"/>
      <c r="HCL21" s="38"/>
      <c r="HCM21" s="38"/>
      <c r="HCN21" s="38"/>
      <c r="HCO21" s="38"/>
      <c r="HCP21" s="38"/>
      <c r="HCQ21" s="38"/>
      <c r="HCR21" s="38"/>
      <c r="HCS21" s="38"/>
      <c r="HCT21" s="38"/>
      <c r="HCU21" s="38"/>
      <c r="HCV21" s="38"/>
      <c r="HCW21" s="38"/>
      <c r="HCX21" s="38"/>
      <c r="HCY21" s="38"/>
      <c r="HCZ21" s="38"/>
      <c r="HDA21" s="38"/>
      <c r="HDB21" s="38"/>
      <c r="HDC21" s="38"/>
      <c r="HDD21" s="38"/>
      <c r="HDE21" s="38"/>
      <c r="HDF21" s="38"/>
      <c r="HDG21" s="38"/>
      <c r="HDH21" s="38"/>
      <c r="HDI21" s="38"/>
      <c r="HDJ21" s="38"/>
      <c r="HDK21" s="38"/>
      <c r="HDL21" s="38"/>
      <c r="HDM21" s="38"/>
      <c r="HDN21" s="38"/>
      <c r="HDO21" s="38"/>
      <c r="HDP21" s="38"/>
      <c r="HDQ21" s="38"/>
      <c r="HDR21" s="38"/>
      <c r="HDS21" s="38"/>
      <c r="HDT21" s="38"/>
      <c r="HDU21" s="38"/>
      <c r="HDV21" s="38"/>
      <c r="HDW21" s="38"/>
      <c r="HDX21" s="38"/>
      <c r="HDY21" s="38"/>
      <c r="HDZ21" s="38"/>
      <c r="HEA21" s="38"/>
      <c r="HEB21" s="38"/>
      <c r="HEC21" s="38"/>
      <c r="HED21" s="38"/>
      <c r="HEE21" s="38"/>
      <c r="HEF21" s="38"/>
      <c r="HEG21" s="38"/>
      <c r="HEH21" s="38"/>
      <c r="HEI21" s="38"/>
      <c r="HEJ21" s="38"/>
      <c r="HEK21" s="38"/>
      <c r="HEL21" s="38"/>
      <c r="HEM21" s="38"/>
      <c r="HEN21" s="38"/>
      <c r="HEO21" s="38"/>
      <c r="HEP21" s="38"/>
      <c r="HEQ21" s="38"/>
      <c r="HER21" s="38"/>
      <c r="HES21" s="38"/>
      <c r="HET21" s="38"/>
      <c r="HEU21" s="38"/>
      <c r="HEV21" s="38"/>
      <c r="HEW21" s="38"/>
      <c r="HEX21" s="38"/>
      <c r="HEY21" s="38"/>
      <c r="HEZ21" s="38"/>
      <c r="HFA21" s="38"/>
      <c r="HFB21" s="38"/>
      <c r="HFC21" s="38"/>
      <c r="HFD21" s="38"/>
      <c r="HFE21" s="38"/>
      <c r="HFF21" s="38"/>
      <c r="HFG21" s="38"/>
      <c r="HFH21" s="38"/>
      <c r="HFI21" s="38"/>
      <c r="HFJ21" s="38"/>
      <c r="HFK21" s="38"/>
      <c r="HFL21" s="38"/>
      <c r="HFM21" s="38"/>
      <c r="HFN21" s="38"/>
      <c r="HFO21" s="38"/>
      <c r="HFP21" s="38"/>
      <c r="HFQ21" s="38"/>
      <c r="HFR21" s="38"/>
      <c r="HFS21" s="38"/>
      <c r="HFT21" s="38"/>
      <c r="HFU21" s="38"/>
      <c r="HFV21" s="38"/>
      <c r="HFW21" s="38"/>
      <c r="HFX21" s="38"/>
      <c r="HFY21" s="38"/>
      <c r="HFZ21" s="38"/>
      <c r="HGA21" s="38"/>
      <c r="HGB21" s="38"/>
      <c r="HGC21" s="38"/>
      <c r="HGD21" s="38"/>
      <c r="HGE21" s="38"/>
      <c r="HGF21" s="38"/>
      <c r="HGG21" s="38"/>
      <c r="HGH21" s="38"/>
      <c r="HGI21" s="38"/>
      <c r="HGJ21" s="38"/>
      <c r="HGK21" s="38"/>
      <c r="HGL21" s="38"/>
      <c r="HGM21" s="38"/>
      <c r="HGN21" s="38"/>
      <c r="HGO21" s="38"/>
      <c r="HGP21" s="38"/>
      <c r="HGQ21" s="38"/>
      <c r="HGR21" s="38"/>
      <c r="HGS21" s="38"/>
      <c r="HGT21" s="38"/>
      <c r="HGU21" s="38"/>
      <c r="HGV21" s="38"/>
      <c r="HGW21" s="38"/>
      <c r="HGX21" s="38"/>
      <c r="HGY21" s="38"/>
      <c r="HGZ21" s="38"/>
      <c r="HHA21" s="38"/>
      <c r="HHB21" s="38"/>
      <c r="HHC21" s="38"/>
      <c r="HHD21" s="38"/>
      <c r="HHE21" s="38"/>
      <c r="HHF21" s="38"/>
      <c r="HHG21" s="38"/>
      <c r="HHH21" s="38"/>
      <c r="HHI21" s="38"/>
      <c r="HHJ21" s="38"/>
      <c r="HHK21" s="38"/>
      <c r="HHL21" s="38"/>
      <c r="HHM21" s="38"/>
      <c r="HHN21" s="38"/>
      <c r="HHO21" s="38"/>
      <c r="HHP21" s="38"/>
      <c r="HHQ21" s="38"/>
      <c r="HHR21" s="38"/>
      <c r="HHS21" s="38"/>
      <c r="HHT21" s="38"/>
      <c r="HHU21" s="38"/>
      <c r="HHV21" s="38"/>
      <c r="HHW21" s="38"/>
      <c r="HHX21" s="38"/>
      <c r="HHY21" s="38"/>
      <c r="HHZ21" s="38"/>
      <c r="HIA21" s="38"/>
      <c r="HIB21" s="38"/>
      <c r="HIC21" s="38"/>
      <c r="HID21" s="38"/>
      <c r="HIE21" s="38"/>
      <c r="HIF21" s="38"/>
      <c r="HIG21" s="38"/>
      <c r="HIH21" s="38"/>
      <c r="HII21" s="38"/>
      <c r="HIJ21" s="38"/>
      <c r="HIK21" s="38"/>
      <c r="HIL21" s="38"/>
      <c r="HIM21" s="38"/>
      <c r="HIN21" s="38"/>
      <c r="HIO21" s="38"/>
      <c r="HIP21" s="38"/>
      <c r="HIQ21" s="38"/>
      <c r="HIR21" s="38"/>
      <c r="HIS21" s="38"/>
      <c r="HIT21" s="38"/>
      <c r="HIU21" s="38"/>
      <c r="HIV21" s="38"/>
      <c r="HIW21" s="38"/>
      <c r="HIX21" s="38"/>
      <c r="HIY21" s="38"/>
      <c r="HIZ21" s="38"/>
      <c r="HJA21" s="38"/>
      <c r="HJB21" s="38"/>
      <c r="HJC21" s="38"/>
      <c r="HJD21" s="38"/>
      <c r="HJE21" s="38"/>
      <c r="HJF21" s="38"/>
      <c r="HJG21" s="38"/>
      <c r="HJH21" s="38"/>
      <c r="HJI21" s="38"/>
      <c r="HJJ21" s="38"/>
      <c r="HJK21" s="38"/>
      <c r="HJL21" s="38"/>
      <c r="HJM21" s="38"/>
      <c r="HJN21" s="38"/>
      <c r="HJO21" s="38"/>
      <c r="HJP21" s="38"/>
      <c r="HJQ21" s="38"/>
      <c r="HJR21" s="38"/>
      <c r="HJS21" s="38"/>
      <c r="HJT21" s="38"/>
      <c r="HJU21" s="38"/>
      <c r="HJV21" s="38"/>
      <c r="HJW21" s="38"/>
      <c r="HJX21" s="38"/>
      <c r="HJY21" s="38"/>
      <c r="HJZ21" s="38"/>
      <c r="HKA21" s="38"/>
      <c r="HKB21" s="38"/>
      <c r="HKC21" s="38"/>
      <c r="HKD21" s="38"/>
      <c r="HKE21" s="38"/>
      <c r="HKF21" s="38"/>
      <c r="HKG21" s="38"/>
      <c r="HKH21" s="38"/>
      <c r="HKI21" s="38"/>
      <c r="HKJ21" s="38"/>
      <c r="HKK21" s="38"/>
      <c r="HKL21" s="38"/>
      <c r="HKM21" s="38"/>
      <c r="HKN21" s="38"/>
      <c r="HKO21" s="38"/>
      <c r="HKP21" s="38"/>
      <c r="HKQ21" s="38"/>
      <c r="HKR21" s="38"/>
      <c r="HKS21" s="38"/>
      <c r="HKT21" s="38"/>
      <c r="HKU21" s="38"/>
      <c r="HKV21" s="38"/>
      <c r="HKW21" s="38"/>
      <c r="HKX21" s="38"/>
      <c r="HKY21" s="38"/>
      <c r="HKZ21" s="38"/>
      <c r="HLA21" s="38"/>
      <c r="HLB21" s="38"/>
      <c r="HLC21" s="38"/>
      <c r="HLD21" s="38"/>
      <c r="HLE21" s="38"/>
      <c r="HLF21" s="38"/>
      <c r="HLG21" s="38"/>
      <c r="HLH21" s="38"/>
      <c r="HLI21" s="38"/>
      <c r="HLJ21" s="38"/>
      <c r="HLK21" s="38"/>
      <c r="HLL21" s="38"/>
      <c r="HLM21" s="38"/>
      <c r="HLN21" s="38"/>
      <c r="HLO21" s="38"/>
      <c r="HLP21" s="38"/>
      <c r="HLQ21" s="38"/>
      <c r="HLR21" s="38"/>
      <c r="HLS21" s="38"/>
      <c r="HLT21" s="38"/>
      <c r="HLU21" s="38"/>
      <c r="HLV21" s="38"/>
      <c r="HLW21" s="38"/>
      <c r="HLX21" s="38"/>
      <c r="HLY21" s="38"/>
      <c r="HLZ21" s="38"/>
      <c r="HMA21" s="38"/>
      <c r="HMB21" s="38"/>
      <c r="HMC21" s="38"/>
      <c r="HMD21" s="38"/>
      <c r="HME21" s="38"/>
      <c r="HMF21" s="38"/>
      <c r="HMG21" s="38"/>
      <c r="HMH21" s="38"/>
      <c r="HMI21" s="38"/>
      <c r="HMJ21" s="38"/>
      <c r="HMK21" s="38"/>
      <c r="HML21" s="38"/>
      <c r="HMM21" s="38"/>
      <c r="HMN21" s="38"/>
      <c r="HMO21" s="38"/>
      <c r="HMP21" s="38"/>
      <c r="HMQ21" s="38"/>
      <c r="HMR21" s="38"/>
      <c r="HMS21" s="38"/>
      <c r="HMT21" s="38"/>
      <c r="HMU21" s="38"/>
      <c r="HMV21" s="38"/>
      <c r="HMW21" s="38"/>
      <c r="HMX21" s="38"/>
      <c r="HMY21" s="38"/>
      <c r="HMZ21" s="38"/>
      <c r="HNA21" s="38"/>
      <c r="HNB21" s="38"/>
      <c r="HNC21" s="38"/>
      <c r="HND21" s="38"/>
      <c r="HNE21" s="38"/>
      <c r="HNF21" s="38"/>
      <c r="HNG21" s="38"/>
      <c r="HNH21" s="38"/>
      <c r="HNI21" s="38"/>
      <c r="HNJ21" s="38"/>
      <c r="HNK21" s="38"/>
      <c r="HNL21" s="38"/>
      <c r="HNM21" s="38"/>
      <c r="HNN21" s="38"/>
      <c r="HNO21" s="38"/>
      <c r="HNP21" s="38"/>
      <c r="HNQ21" s="38"/>
      <c r="HNR21" s="38"/>
      <c r="HNS21" s="38"/>
      <c r="HNT21" s="38"/>
      <c r="HNU21" s="38"/>
      <c r="HNV21" s="38"/>
      <c r="HNW21" s="38"/>
      <c r="HNX21" s="38"/>
      <c r="HNY21" s="38"/>
      <c r="HNZ21" s="38"/>
      <c r="HOA21" s="38"/>
      <c r="HOB21" s="38"/>
      <c r="HOC21" s="38"/>
      <c r="HOD21" s="38"/>
      <c r="HOE21" s="38"/>
      <c r="HOF21" s="38"/>
      <c r="HOG21" s="38"/>
      <c r="HOH21" s="38"/>
      <c r="HOI21" s="38"/>
      <c r="HOJ21" s="38"/>
      <c r="HOK21" s="38"/>
      <c r="HOL21" s="38"/>
      <c r="HOM21" s="38"/>
      <c r="HON21" s="38"/>
      <c r="HOO21" s="38"/>
      <c r="HOP21" s="38"/>
      <c r="HOQ21" s="38"/>
      <c r="HOR21" s="38"/>
      <c r="HOS21" s="38"/>
      <c r="HOT21" s="38"/>
      <c r="HOU21" s="38"/>
      <c r="HOV21" s="38"/>
      <c r="HOW21" s="38"/>
      <c r="HOX21" s="38"/>
      <c r="HOY21" s="38"/>
      <c r="HOZ21" s="38"/>
      <c r="HPA21" s="38"/>
      <c r="HPB21" s="38"/>
      <c r="HPC21" s="38"/>
      <c r="HPD21" s="38"/>
      <c r="HPE21" s="38"/>
      <c r="HPF21" s="38"/>
      <c r="HPG21" s="38"/>
      <c r="HPH21" s="38"/>
      <c r="HPI21" s="38"/>
      <c r="HPJ21" s="38"/>
      <c r="HPK21" s="38"/>
      <c r="HPL21" s="38"/>
      <c r="HPM21" s="38"/>
      <c r="HPN21" s="38"/>
      <c r="HPO21" s="38"/>
      <c r="HPP21" s="38"/>
      <c r="HPQ21" s="38"/>
      <c r="HPR21" s="38"/>
      <c r="HPS21" s="38"/>
      <c r="HPT21" s="38"/>
      <c r="HPU21" s="38"/>
      <c r="HPV21" s="38"/>
      <c r="HPW21" s="38"/>
      <c r="HPX21" s="38"/>
      <c r="HPY21" s="38"/>
      <c r="HPZ21" s="38"/>
      <c r="HQA21" s="38"/>
      <c r="HQB21" s="38"/>
      <c r="HQC21" s="38"/>
      <c r="HQD21" s="38"/>
      <c r="HQE21" s="38"/>
      <c r="HQF21" s="38"/>
      <c r="HQG21" s="38"/>
      <c r="HQH21" s="38"/>
      <c r="HQI21" s="38"/>
      <c r="HQJ21" s="38"/>
      <c r="HQK21" s="38"/>
      <c r="HQL21" s="38"/>
      <c r="HQM21" s="38"/>
      <c r="HQN21" s="38"/>
      <c r="HQO21" s="38"/>
      <c r="HQP21" s="38"/>
      <c r="HQQ21" s="38"/>
      <c r="HQR21" s="38"/>
      <c r="HQS21" s="38"/>
      <c r="HQT21" s="38"/>
      <c r="HQU21" s="38"/>
      <c r="HQV21" s="38"/>
      <c r="HQW21" s="38"/>
      <c r="HQX21" s="38"/>
      <c r="HQY21" s="38"/>
      <c r="HQZ21" s="38"/>
      <c r="HRA21" s="38"/>
      <c r="HRB21" s="38"/>
      <c r="HRC21" s="38"/>
      <c r="HRD21" s="38"/>
      <c r="HRE21" s="38"/>
      <c r="HRF21" s="38"/>
      <c r="HRG21" s="38"/>
      <c r="HRH21" s="38"/>
      <c r="HRI21" s="38"/>
      <c r="HRJ21" s="38"/>
      <c r="HRK21" s="38"/>
      <c r="HRL21" s="38"/>
      <c r="HRM21" s="38"/>
      <c r="HRN21" s="38"/>
      <c r="HRO21" s="38"/>
      <c r="HRP21" s="38"/>
      <c r="HRQ21" s="38"/>
      <c r="HRR21" s="38"/>
      <c r="HRS21" s="38"/>
      <c r="HRT21" s="38"/>
      <c r="HRU21" s="38"/>
      <c r="HRV21" s="38"/>
      <c r="HRW21" s="38"/>
      <c r="HRX21" s="38"/>
      <c r="HRY21" s="38"/>
      <c r="HRZ21" s="38"/>
      <c r="HSA21" s="38"/>
      <c r="HSB21" s="38"/>
      <c r="HSC21" s="38"/>
      <c r="HSD21" s="38"/>
      <c r="HSE21" s="38"/>
      <c r="HSF21" s="38"/>
      <c r="HSG21" s="38"/>
      <c r="HSH21" s="38"/>
      <c r="HSI21" s="38"/>
      <c r="HSJ21" s="38"/>
      <c r="HSK21" s="38"/>
      <c r="HSL21" s="38"/>
      <c r="HSM21" s="38"/>
      <c r="HSN21" s="38"/>
      <c r="HSO21" s="38"/>
      <c r="HSP21" s="38"/>
      <c r="HSQ21" s="38"/>
      <c r="HSR21" s="38"/>
      <c r="HSS21" s="38"/>
      <c r="HST21" s="38"/>
      <c r="HSU21" s="38"/>
      <c r="HSV21" s="38"/>
      <c r="HSW21" s="38"/>
      <c r="HSX21" s="38"/>
      <c r="HSY21" s="38"/>
      <c r="HSZ21" s="38"/>
      <c r="HTA21" s="38"/>
      <c r="HTB21" s="38"/>
      <c r="HTC21" s="38"/>
      <c r="HTD21" s="38"/>
      <c r="HTE21" s="38"/>
      <c r="HTF21" s="38"/>
      <c r="HTG21" s="38"/>
      <c r="HTH21" s="38"/>
      <c r="HTI21" s="38"/>
      <c r="HTJ21" s="38"/>
      <c r="HTK21" s="38"/>
      <c r="HTL21" s="38"/>
      <c r="HTM21" s="38"/>
      <c r="HTN21" s="38"/>
      <c r="HTO21" s="38"/>
      <c r="HTP21" s="38"/>
      <c r="HTQ21" s="38"/>
      <c r="HTR21" s="38"/>
      <c r="HTS21" s="38"/>
      <c r="HTT21" s="38"/>
      <c r="HTU21" s="38"/>
      <c r="HTV21" s="38"/>
      <c r="HTW21" s="38"/>
      <c r="HTX21" s="38"/>
      <c r="HTY21" s="38"/>
      <c r="HTZ21" s="38"/>
      <c r="HUA21" s="38"/>
      <c r="HUB21" s="38"/>
      <c r="HUC21" s="38"/>
      <c r="HUD21" s="38"/>
      <c r="HUE21" s="38"/>
      <c r="HUF21" s="38"/>
      <c r="HUG21" s="38"/>
      <c r="HUH21" s="38"/>
      <c r="HUI21" s="38"/>
      <c r="HUJ21" s="38"/>
      <c r="HUK21" s="38"/>
      <c r="HUL21" s="38"/>
      <c r="HUM21" s="38"/>
      <c r="HUN21" s="38"/>
      <c r="HUO21" s="38"/>
      <c r="HUP21" s="38"/>
      <c r="HUQ21" s="38"/>
      <c r="HUR21" s="38"/>
      <c r="HUS21" s="38"/>
      <c r="HUT21" s="38"/>
      <c r="HUU21" s="38"/>
      <c r="HUV21" s="38"/>
      <c r="HUW21" s="38"/>
      <c r="HUX21" s="38"/>
      <c r="HUY21" s="38"/>
      <c r="HUZ21" s="38"/>
      <c r="HVA21" s="38"/>
      <c r="HVB21" s="38"/>
      <c r="HVC21" s="38"/>
      <c r="HVD21" s="38"/>
      <c r="HVE21" s="38"/>
      <c r="HVF21" s="38"/>
      <c r="HVG21" s="38"/>
      <c r="HVH21" s="38"/>
      <c r="HVI21" s="38"/>
      <c r="HVJ21" s="38"/>
      <c r="HVK21" s="38"/>
      <c r="HVL21" s="38"/>
      <c r="HVM21" s="38"/>
      <c r="HVN21" s="38"/>
      <c r="HVO21" s="38"/>
      <c r="HVP21" s="38"/>
      <c r="HVQ21" s="38"/>
      <c r="HVR21" s="38"/>
      <c r="HVS21" s="38"/>
      <c r="HVT21" s="38"/>
      <c r="HVU21" s="38"/>
      <c r="HVV21" s="38"/>
      <c r="HVW21" s="38"/>
      <c r="HVX21" s="38"/>
      <c r="HVY21" s="38"/>
      <c r="HVZ21" s="38"/>
      <c r="HWA21" s="38"/>
      <c r="HWB21" s="38"/>
      <c r="HWC21" s="38"/>
      <c r="HWD21" s="38"/>
      <c r="HWE21" s="38"/>
      <c r="HWF21" s="38"/>
      <c r="HWG21" s="38"/>
      <c r="HWH21" s="38"/>
      <c r="HWI21" s="38"/>
      <c r="HWJ21" s="38"/>
      <c r="HWK21" s="38"/>
      <c r="HWL21" s="38"/>
      <c r="HWM21" s="38"/>
      <c r="HWN21" s="38"/>
      <c r="HWO21" s="38"/>
      <c r="HWP21" s="38"/>
      <c r="HWQ21" s="38"/>
      <c r="HWR21" s="38"/>
      <c r="HWS21" s="38"/>
      <c r="HWT21" s="38"/>
      <c r="HWU21" s="38"/>
      <c r="HWV21" s="38"/>
      <c r="HWW21" s="38"/>
      <c r="HWX21" s="38"/>
      <c r="HWY21" s="38"/>
      <c r="HWZ21" s="38"/>
      <c r="HXA21" s="38"/>
      <c r="HXB21" s="38"/>
      <c r="HXC21" s="38"/>
      <c r="HXD21" s="38"/>
      <c r="HXE21" s="38"/>
      <c r="HXF21" s="38"/>
      <c r="HXG21" s="38"/>
      <c r="HXH21" s="38"/>
      <c r="HXI21" s="38"/>
      <c r="HXJ21" s="38"/>
      <c r="HXK21" s="38"/>
      <c r="HXL21" s="38"/>
      <c r="HXM21" s="38"/>
      <c r="HXN21" s="38"/>
      <c r="HXO21" s="38"/>
      <c r="HXP21" s="38"/>
      <c r="HXQ21" s="38"/>
      <c r="HXR21" s="38"/>
      <c r="HXS21" s="38"/>
      <c r="HXT21" s="38"/>
      <c r="HXU21" s="38"/>
      <c r="HXV21" s="38"/>
      <c r="HXW21" s="38"/>
      <c r="HXX21" s="38"/>
      <c r="HXY21" s="38"/>
      <c r="HXZ21" s="38"/>
      <c r="HYA21" s="38"/>
      <c r="HYB21" s="38"/>
      <c r="HYC21" s="38"/>
      <c r="HYD21" s="38"/>
      <c r="HYE21" s="38"/>
      <c r="HYF21" s="38"/>
      <c r="HYG21" s="38"/>
      <c r="HYH21" s="38"/>
      <c r="HYI21" s="38"/>
      <c r="HYJ21" s="38"/>
      <c r="HYK21" s="38"/>
      <c r="HYL21" s="38"/>
      <c r="HYM21" s="38"/>
      <c r="HYN21" s="38"/>
      <c r="HYO21" s="38"/>
      <c r="HYP21" s="38"/>
      <c r="HYQ21" s="38"/>
      <c r="HYR21" s="38"/>
      <c r="HYS21" s="38"/>
      <c r="HYT21" s="38"/>
      <c r="HYU21" s="38"/>
      <c r="HYV21" s="38"/>
      <c r="HYW21" s="38"/>
      <c r="HYX21" s="38"/>
      <c r="HYY21" s="38"/>
      <c r="HYZ21" s="38"/>
      <c r="HZA21" s="38"/>
      <c r="HZB21" s="38"/>
      <c r="HZC21" s="38"/>
      <c r="HZD21" s="38"/>
      <c r="HZE21" s="38"/>
      <c r="HZF21" s="38"/>
      <c r="HZG21" s="38"/>
      <c r="HZH21" s="38"/>
      <c r="HZI21" s="38"/>
      <c r="HZJ21" s="38"/>
      <c r="HZK21" s="38"/>
      <c r="HZL21" s="38"/>
      <c r="HZM21" s="38"/>
      <c r="HZN21" s="38"/>
      <c r="HZO21" s="38"/>
      <c r="HZP21" s="38"/>
      <c r="HZQ21" s="38"/>
      <c r="HZR21" s="38"/>
      <c r="HZS21" s="38"/>
      <c r="HZT21" s="38"/>
      <c r="HZU21" s="38"/>
      <c r="HZV21" s="38"/>
      <c r="HZW21" s="38"/>
      <c r="HZX21" s="38"/>
      <c r="HZY21" s="38"/>
      <c r="HZZ21" s="38"/>
      <c r="IAA21" s="38"/>
      <c r="IAB21" s="38"/>
      <c r="IAC21" s="38"/>
      <c r="IAD21" s="38"/>
      <c r="IAE21" s="38"/>
      <c r="IAF21" s="38"/>
      <c r="IAG21" s="38"/>
      <c r="IAH21" s="38"/>
      <c r="IAI21" s="38"/>
      <c r="IAJ21" s="38"/>
      <c r="IAK21" s="38"/>
      <c r="IAL21" s="38"/>
      <c r="IAM21" s="38"/>
      <c r="IAN21" s="38"/>
      <c r="IAO21" s="38"/>
      <c r="IAP21" s="38"/>
      <c r="IAQ21" s="38"/>
      <c r="IAR21" s="38"/>
      <c r="IAS21" s="38"/>
      <c r="IAT21" s="38"/>
      <c r="IAU21" s="38"/>
      <c r="IAV21" s="38"/>
      <c r="IAW21" s="38"/>
      <c r="IAX21" s="38"/>
      <c r="IAY21" s="38"/>
      <c r="IAZ21" s="38"/>
      <c r="IBA21" s="38"/>
      <c r="IBB21" s="38"/>
      <c r="IBC21" s="38"/>
      <c r="IBD21" s="38"/>
      <c r="IBE21" s="38"/>
      <c r="IBF21" s="38"/>
      <c r="IBG21" s="38"/>
      <c r="IBH21" s="38"/>
      <c r="IBI21" s="38"/>
      <c r="IBJ21" s="38"/>
      <c r="IBK21" s="38"/>
      <c r="IBL21" s="38"/>
      <c r="IBM21" s="38"/>
      <c r="IBN21" s="38"/>
      <c r="IBO21" s="38"/>
      <c r="IBP21" s="38"/>
      <c r="IBQ21" s="38"/>
      <c r="IBR21" s="38"/>
      <c r="IBS21" s="38"/>
      <c r="IBT21" s="38"/>
      <c r="IBU21" s="38"/>
      <c r="IBV21" s="38"/>
      <c r="IBW21" s="38"/>
      <c r="IBX21" s="38"/>
      <c r="IBY21" s="38"/>
      <c r="IBZ21" s="38"/>
      <c r="ICA21" s="38"/>
      <c r="ICB21" s="38"/>
      <c r="ICC21" s="38"/>
      <c r="ICD21" s="38"/>
      <c r="ICE21" s="38"/>
      <c r="ICF21" s="38"/>
      <c r="ICG21" s="38"/>
      <c r="ICH21" s="38"/>
      <c r="ICI21" s="38"/>
      <c r="ICJ21" s="38"/>
      <c r="ICK21" s="38"/>
      <c r="ICL21" s="38"/>
      <c r="ICM21" s="38"/>
      <c r="ICN21" s="38"/>
      <c r="ICO21" s="38"/>
      <c r="ICP21" s="38"/>
      <c r="ICQ21" s="38"/>
      <c r="ICR21" s="38"/>
      <c r="ICS21" s="38"/>
      <c r="ICT21" s="38"/>
      <c r="ICU21" s="38"/>
      <c r="ICV21" s="38"/>
      <c r="ICW21" s="38"/>
      <c r="ICX21" s="38"/>
      <c r="ICY21" s="38"/>
      <c r="ICZ21" s="38"/>
      <c r="IDA21" s="38"/>
      <c r="IDB21" s="38"/>
      <c r="IDC21" s="38"/>
      <c r="IDD21" s="38"/>
      <c r="IDE21" s="38"/>
      <c r="IDF21" s="38"/>
      <c r="IDG21" s="38"/>
      <c r="IDH21" s="38"/>
      <c r="IDI21" s="38"/>
      <c r="IDJ21" s="38"/>
      <c r="IDK21" s="38"/>
      <c r="IDL21" s="38"/>
      <c r="IDM21" s="38"/>
      <c r="IDN21" s="38"/>
      <c r="IDO21" s="38"/>
      <c r="IDP21" s="38"/>
      <c r="IDQ21" s="38"/>
      <c r="IDR21" s="38"/>
      <c r="IDS21" s="38"/>
      <c r="IDT21" s="38"/>
      <c r="IDU21" s="38"/>
      <c r="IDV21" s="38"/>
      <c r="IDW21" s="38"/>
      <c r="IDX21" s="38"/>
      <c r="IDY21" s="38"/>
      <c r="IDZ21" s="38"/>
      <c r="IEA21" s="38"/>
      <c r="IEB21" s="38"/>
      <c r="IEC21" s="38"/>
      <c r="IED21" s="38"/>
      <c r="IEE21" s="38"/>
      <c r="IEF21" s="38"/>
      <c r="IEG21" s="38"/>
      <c r="IEH21" s="38"/>
      <c r="IEI21" s="38"/>
      <c r="IEJ21" s="38"/>
      <c r="IEK21" s="38"/>
      <c r="IEL21" s="38"/>
      <c r="IEM21" s="38"/>
      <c r="IEN21" s="38"/>
      <c r="IEO21" s="38"/>
      <c r="IEP21" s="38"/>
      <c r="IEQ21" s="38"/>
      <c r="IER21" s="38"/>
      <c r="IES21" s="38"/>
      <c r="IET21" s="38"/>
      <c r="IEU21" s="38"/>
      <c r="IEV21" s="38"/>
      <c r="IEW21" s="38"/>
      <c r="IEX21" s="38"/>
      <c r="IEY21" s="38"/>
      <c r="IEZ21" s="38"/>
      <c r="IFA21" s="38"/>
      <c r="IFB21" s="38"/>
      <c r="IFC21" s="38"/>
      <c r="IFD21" s="38"/>
      <c r="IFE21" s="38"/>
      <c r="IFF21" s="38"/>
      <c r="IFG21" s="38"/>
      <c r="IFH21" s="38"/>
      <c r="IFI21" s="38"/>
      <c r="IFJ21" s="38"/>
      <c r="IFK21" s="38"/>
      <c r="IFL21" s="38"/>
      <c r="IFM21" s="38"/>
      <c r="IFN21" s="38"/>
      <c r="IFO21" s="38"/>
      <c r="IFP21" s="38"/>
      <c r="IFQ21" s="38"/>
      <c r="IFR21" s="38"/>
      <c r="IFS21" s="38"/>
      <c r="IFT21" s="38"/>
      <c r="IFU21" s="38"/>
      <c r="IFV21" s="38"/>
      <c r="IFW21" s="38"/>
      <c r="IFX21" s="38"/>
      <c r="IFY21" s="38"/>
      <c r="IFZ21" s="38"/>
      <c r="IGA21" s="38"/>
      <c r="IGB21" s="38"/>
      <c r="IGC21" s="38"/>
      <c r="IGD21" s="38"/>
      <c r="IGE21" s="38"/>
      <c r="IGF21" s="38"/>
      <c r="IGG21" s="38"/>
      <c r="IGH21" s="38"/>
      <c r="IGI21" s="38"/>
      <c r="IGJ21" s="38"/>
      <c r="IGK21" s="38"/>
      <c r="IGL21" s="38"/>
      <c r="IGM21" s="38"/>
      <c r="IGN21" s="38"/>
      <c r="IGO21" s="38"/>
      <c r="IGP21" s="38"/>
      <c r="IGQ21" s="38"/>
      <c r="IGR21" s="38"/>
      <c r="IGS21" s="38"/>
      <c r="IGT21" s="38"/>
      <c r="IGU21" s="38"/>
      <c r="IGV21" s="38"/>
      <c r="IGW21" s="38"/>
      <c r="IGX21" s="38"/>
      <c r="IGY21" s="38"/>
      <c r="IGZ21" s="38"/>
      <c r="IHA21" s="38"/>
      <c r="IHB21" s="38"/>
      <c r="IHC21" s="38"/>
      <c r="IHD21" s="38"/>
      <c r="IHE21" s="38"/>
      <c r="IHF21" s="38"/>
      <c r="IHG21" s="38"/>
      <c r="IHH21" s="38"/>
      <c r="IHI21" s="38"/>
      <c r="IHJ21" s="38"/>
      <c r="IHK21" s="38"/>
      <c r="IHL21" s="38"/>
      <c r="IHM21" s="38"/>
      <c r="IHN21" s="38"/>
      <c r="IHO21" s="38"/>
      <c r="IHP21" s="38"/>
      <c r="IHQ21" s="38"/>
      <c r="IHR21" s="38"/>
      <c r="IHS21" s="38"/>
      <c r="IHT21" s="38"/>
      <c r="IHU21" s="38"/>
      <c r="IHV21" s="38"/>
      <c r="IHW21" s="38"/>
      <c r="IHX21" s="38"/>
      <c r="IHY21" s="38"/>
      <c r="IHZ21" s="38"/>
      <c r="IIA21" s="38"/>
      <c r="IIB21" s="38"/>
      <c r="IIC21" s="38"/>
      <c r="IID21" s="38"/>
      <c r="IIE21" s="38"/>
      <c r="IIF21" s="38"/>
      <c r="IIG21" s="38"/>
      <c r="IIH21" s="38"/>
      <c r="III21" s="38"/>
      <c r="IIJ21" s="38"/>
      <c r="IIK21" s="38"/>
      <c r="IIL21" s="38"/>
      <c r="IIM21" s="38"/>
      <c r="IIN21" s="38"/>
      <c r="IIO21" s="38"/>
      <c r="IIP21" s="38"/>
      <c r="IIQ21" s="38"/>
      <c r="IIR21" s="38"/>
      <c r="IIS21" s="38"/>
      <c r="IIT21" s="38"/>
      <c r="IIU21" s="38"/>
      <c r="IIV21" s="38"/>
      <c r="IIW21" s="38"/>
      <c r="IIX21" s="38"/>
      <c r="IIY21" s="38"/>
      <c r="IIZ21" s="38"/>
      <c r="IJA21" s="38"/>
      <c r="IJB21" s="38"/>
      <c r="IJC21" s="38"/>
      <c r="IJD21" s="38"/>
      <c r="IJE21" s="38"/>
      <c r="IJF21" s="38"/>
      <c r="IJG21" s="38"/>
      <c r="IJH21" s="38"/>
      <c r="IJI21" s="38"/>
      <c r="IJJ21" s="38"/>
      <c r="IJK21" s="38"/>
      <c r="IJL21" s="38"/>
      <c r="IJM21" s="38"/>
      <c r="IJN21" s="38"/>
      <c r="IJO21" s="38"/>
      <c r="IJP21" s="38"/>
      <c r="IJQ21" s="38"/>
      <c r="IJR21" s="38"/>
      <c r="IJS21" s="38"/>
      <c r="IJT21" s="38"/>
      <c r="IJU21" s="38"/>
      <c r="IJV21" s="38"/>
      <c r="IJW21" s="38"/>
      <c r="IJX21" s="38"/>
      <c r="IJY21" s="38"/>
      <c r="IJZ21" s="38"/>
      <c r="IKA21" s="38"/>
      <c r="IKB21" s="38"/>
      <c r="IKC21" s="38"/>
      <c r="IKD21" s="38"/>
      <c r="IKE21" s="38"/>
      <c r="IKF21" s="38"/>
      <c r="IKG21" s="38"/>
      <c r="IKH21" s="38"/>
      <c r="IKI21" s="38"/>
      <c r="IKJ21" s="38"/>
      <c r="IKK21" s="38"/>
      <c r="IKL21" s="38"/>
      <c r="IKM21" s="38"/>
      <c r="IKN21" s="38"/>
      <c r="IKO21" s="38"/>
      <c r="IKP21" s="38"/>
      <c r="IKQ21" s="38"/>
      <c r="IKR21" s="38"/>
      <c r="IKS21" s="38"/>
      <c r="IKT21" s="38"/>
      <c r="IKU21" s="38"/>
      <c r="IKV21" s="38"/>
      <c r="IKW21" s="38"/>
      <c r="IKX21" s="38"/>
      <c r="IKY21" s="38"/>
      <c r="IKZ21" s="38"/>
      <c r="ILA21" s="38"/>
      <c r="ILB21" s="38"/>
      <c r="ILC21" s="38"/>
      <c r="ILD21" s="38"/>
      <c r="ILE21" s="38"/>
      <c r="ILF21" s="38"/>
      <c r="ILG21" s="38"/>
      <c r="ILH21" s="38"/>
      <c r="ILI21" s="38"/>
      <c r="ILJ21" s="38"/>
      <c r="ILK21" s="38"/>
      <c r="ILL21" s="38"/>
      <c r="ILM21" s="38"/>
      <c r="ILN21" s="38"/>
      <c r="ILO21" s="38"/>
      <c r="ILP21" s="38"/>
      <c r="ILQ21" s="38"/>
      <c r="ILR21" s="38"/>
      <c r="ILS21" s="38"/>
      <c r="ILT21" s="38"/>
      <c r="ILU21" s="38"/>
      <c r="ILV21" s="38"/>
      <c r="ILW21" s="38"/>
      <c r="ILX21" s="38"/>
      <c r="ILY21" s="38"/>
      <c r="ILZ21" s="38"/>
      <c r="IMA21" s="38"/>
      <c r="IMB21" s="38"/>
      <c r="IMC21" s="38"/>
      <c r="IMD21" s="38"/>
      <c r="IME21" s="38"/>
      <c r="IMF21" s="38"/>
      <c r="IMG21" s="38"/>
      <c r="IMH21" s="38"/>
      <c r="IMI21" s="38"/>
      <c r="IMJ21" s="38"/>
      <c r="IMK21" s="38"/>
      <c r="IML21" s="38"/>
      <c r="IMM21" s="38"/>
      <c r="IMN21" s="38"/>
      <c r="IMO21" s="38"/>
      <c r="IMP21" s="38"/>
      <c r="IMQ21" s="38"/>
      <c r="IMR21" s="38"/>
      <c r="IMS21" s="38"/>
      <c r="IMT21" s="38"/>
      <c r="IMU21" s="38"/>
      <c r="IMV21" s="38"/>
      <c r="IMW21" s="38"/>
      <c r="IMX21" s="38"/>
      <c r="IMY21" s="38"/>
      <c r="IMZ21" s="38"/>
      <c r="INA21" s="38"/>
      <c r="INB21" s="38"/>
      <c r="INC21" s="38"/>
      <c r="IND21" s="38"/>
      <c r="INE21" s="38"/>
      <c r="INF21" s="38"/>
      <c r="ING21" s="38"/>
      <c r="INH21" s="38"/>
      <c r="INI21" s="38"/>
      <c r="INJ21" s="38"/>
      <c r="INK21" s="38"/>
      <c r="INL21" s="38"/>
      <c r="INM21" s="38"/>
      <c r="INN21" s="38"/>
      <c r="INO21" s="38"/>
      <c r="INP21" s="38"/>
      <c r="INQ21" s="38"/>
      <c r="INR21" s="38"/>
      <c r="INS21" s="38"/>
      <c r="INT21" s="38"/>
      <c r="INU21" s="38"/>
      <c r="INV21" s="38"/>
      <c r="INW21" s="38"/>
      <c r="INX21" s="38"/>
      <c r="INY21" s="38"/>
      <c r="INZ21" s="38"/>
      <c r="IOA21" s="38"/>
      <c r="IOB21" s="38"/>
      <c r="IOC21" s="38"/>
      <c r="IOD21" s="38"/>
      <c r="IOE21" s="38"/>
      <c r="IOF21" s="38"/>
      <c r="IOG21" s="38"/>
      <c r="IOH21" s="38"/>
      <c r="IOI21" s="38"/>
      <c r="IOJ21" s="38"/>
      <c r="IOK21" s="38"/>
      <c r="IOL21" s="38"/>
      <c r="IOM21" s="38"/>
      <c r="ION21" s="38"/>
      <c r="IOO21" s="38"/>
      <c r="IOP21" s="38"/>
      <c r="IOQ21" s="38"/>
      <c r="IOR21" s="38"/>
      <c r="IOS21" s="38"/>
      <c r="IOT21" s="38"/>
      <c r="IOU21" s="38"/>
      <c r="IOV21" s="38"/>
      <c r="IOW21" s="38"/>
      <c r="IOX21" s="38"/>
      <c r="IOY21" s="38"/>
      <c r="IOZ21" s="38"/>
      <c r="IPA21" s="38"/>
      <c r="IPB21" s="38"/>
      <c r="IPC21" s="38"/>
      <c r="IPD21" s="38"/>
      <c r="IPE21" s="38"/>
      <c r="IPF21" s="38"/>
      <c r="IPG21" s="38"/>
      <c r="IPH21" s="38"/>
      <c r="IPI21" s="38"/>
      <c r="IPJ21" s="38"/>
      <c r="IPK21" s="38"/>
      <c r="IPL21" s="38"/>
      <c r="IPM21" s="38"/>
      <c r="IPN21" s="38"/>
      <c r="IPO21" s="38"/>
      <c r="IPP21" s="38"/>
      <c r="IPQ21" s="38"/>
      <c r="IPR21" s="38"/>
      <c r="IPS21" s="38"/>
      <c r="IPT21" s="38"/>
      <c r="IPU21" s="38"/>
      <c r="IPV21" s="38"/>
      <c r="IPW21" s="38"/>
      <c r="IPX21" s="38"/>
      <c r="IPY21" s="38"/>
      <c r="IPZ21" s="38"/>
      <c r="IQA21" s="38"/>
      <c r="IQB21" s="38"/>
      <c r="IQC21" s="38"/>
      <c r="IQD21" s="38"/>
      <c r="IQE21" s="38"/>
      <c r="IQF21" s="38"/>
      <c r="IQG21" s="38"/>
      <c r="IQH21" s="38"/>
      <c r="IQI21" s="38"/>
      <c r="IQJ21" s="38"/>
      <c r="IQK21" s="38"/>
      <c r="IQL21" s="38"/>
      <c r="IQM21" s="38"/>
      <c r="IQN21" s="38"/>
      <c r="IQO21" s="38"/>
      <c r="IQP21" s="38"/>
      <c r="IQQ21" s="38"/>
      <c r="IQR21" s="38"/>
      <c r="IQS21" s="38"/>
      <c r="IQT21" s="38"/>
      <c r="IQU21" s="38"/>
      <c r="IQV21" s="38"/>
      <c r="IQW21" s="38"/>
      <c r="IQX21" s="38"/>
      <c r="IQY21" s="38"/>
      <c r="IQZ21" s="38"/>
      <c r="IRA21" s="38"/>
      <c r="IRB21" s="38"/>
      <c r="IRC21" s="38"/>
      <c r="IRD21" s="38"/>
      <c r="IRE21" s="38"/>
      <c r="IRF21" s="38"/>
      <c r="IRG21" s="38"/>
      <c r="IRH21" s="38"/>
      <c r="IRI21" s="38"/>
      <c r="IRJ21" s="38"/>
      <c r="IRK21" s="38"/>
      <c r="IRL21" s="38"/>
      <c r="IRM21" s="38"/>
      <c r="IRN21" s="38"/>
      <c r="IRO21" s="38"/>
      <c r="IRP21" s="38"/>
      <c r="IRQ21" s="38"/>
      <c r="IRR21" s="38"/>
      <c r="IRS21" s="38"/>
      <c r="IRT21" s="38"/>
      <c r="IRU21" s="38"/>
      <c r="IRV21" s="38"/>
      <c r="IRW21" s="38"/>
      <c r="IRX21" s="38"/>
      <c r="IRY21" s="38"/>
      <c r="IRZ21" s="38"/>
      <c r="ISA21" s="38"/>
      <c r="ISB21" s="38"/>
      <c r="ISC21" s="38"/>
      <c r="ISD21" s="38"/>
      <c r="ISE21" s="38"/>
      <c r="ISF21" s="38"/>
      <c r="ISG21" s="38"/>
      <c r="ISH21" s="38"/>
      <c r="ISI21" s="38"/>
      <c r="ISJ21" s="38"/>
      <c r="ISK21" s="38"/>
      <c r="ISL21" s="38"/>
      <c r="ISM21" s="38"/>
      <c r="ISN21" s="38"/>
      <c r="ISO21" s="38"/>
      <c r="ISP21" s="38"/>
      <c r="ISQ21" s="38"/>
      <c r="ISR21" s="38"/>
      <c r="ISS21" s="38"/>
      <c r="IST21" s="38"/>
      <c r="ISU21" s="38"/>
      <c r="ISV21" s="38"/>
      <c r="ISW21" s="38"/>
      <c r="ISX21" s="38"/>
      <c r="ISY21" s="38"/>
      <c r="ISZ21" s="38"/>
      <c r="ITA21" s="38"/>
      <c r="ITB21" s="38"/>
      <c r="ITC21" s="38"/>
      <c r="ITD21" s="38"/>
      <c r="ITE21" s="38"/>
      <c r="ITF21" s="38"/>
      <c r="ITG21" s="38"/>
      <c r="ITH21" s="38"/>
      <c r="ITI21" s="38"/>
      <c r="ITJ21" s="38"/>
      <c r="ITK21" s="38"/>
      <c r="ITL21" s="38"/>
      <c r="ITM21" s="38"/>
      <c r="ITN21" s="38"/>
      <c r="ITO21" s="38"/>
      <c r="ITP21" s="38"/>
      <c r="ITQ21" s="38"/>
      <c r="ITR21" s="38"/>
      <c r="ITS21" s="38"/>
      <c r="ITT21" s="38"/>
      <c r="ITU21" s="38"/>
      <c r="ITV21" s="38"/>
      <c r="ITW21" s="38"/>
      <c r="ITX21" s="38"/>
      <c r="ITY21" s="38"/>
      <c r="ITZ21" s="38"/>
      <c r="IUA21" s="38"/>
      <c r="IUB21" s="38"/>
      <c r="IUC21" s="38"/>
      <c r="IUD21" s="38"/>
      <c r="IUE21" s="38"/>
      <c r="IUF21" s="38"/>
      <c r="IUG21" s="38"/>
      <c r="IUH21" s="38"/>
      <c r="IUI21" s="38"/>
      <c r="IUJ21" s="38"/>
      <c r="IUK21" s="38"/>
      <c r="IUL21" s="38"/>
      <c r="IUM21" s="38"/>
      <c r="IUN21" s="38"/>
      <c r="IUO21" s="38"/>
      <c r="IUP21" s="38"/>
      <c r="IUQ21" s="38"/>
      <c r="IUR21" s="38"/>
      <c r="IUS21" s="38"/>
      <c r="IUT21" s="38"/>
      <c r="IUU21" s="38"/>
      <c r="IUV21" s="38"/>
      <c r="IUW21" s="38"/>
      <c r="IUX21" s="38"/>
      <c r="IUY21" s="38"/>
      <c r="IUZ21" s="38"/>
      <c r="IVA21" s="38"/>
      <c r="IVB21" s="38"/>
      <c r="IVC21" s="38"/>
      <c r="IVD21" s="38"/>
      <c r="IVE21" s="38"/>
      <c r="IVF21" s="38"/>
      <c r="IVG21" s="38"/>
      <c r="IVH21" s="38"/>
      <c r="IVI21" s="38"/>
      <c r="IVJ21" s="38"/>
      <c r="IVK21" s="38"/>
      <c r="IVL21" s="38"/>
      <c r="IVM21" s="38"/>
      <c r="IVN21" s="38"/>
      <c r="IVO21" s="38"/>
      <c r="IVP21" s="38"/>
      <c r="IVQ21" s="38"/>
      <c r="IVR21" s="38"/>
      <c r="IVS21" s="38"/>
      <c r="IVT21" s="38"/>
      <c r="IVU21" s="38"/>
      <c r="IVV21" s="38"/>
      <c r="IVW21" s="38"/>
      <c r="IVX21" s="38"/>
      <c r="IVY21" s="38"/>
      <c r="IVZ21" s="38"/>
      <c r="IWA21" s="38"/>
      <c r="IWB21" s="38"/>
      <c r="IWC21" s="38"/>
      <c r="IWD21" s="38"/>
      <c r="IWE21" s="38"/>
      <c r="IWF21" s="38"/>
      <c r="IWG21" s="38"/>
      <c r="IWH21" s="38"/>
      <c r="IWI21" s="38"/>
      <c r="IWJ21" s="38"/>
      <c r="IWK21" s="38"/>
      <c r="IWL21" s="38"/>
      <c r="IWM21" s="38"/>
      <c r="IWN21" s="38"/>
      <c r="IWO21" s="38"/>
      <c r="IWP21" s="38"/>
      <c r="IWQ21" s="38"/>
      <c r="IWR21" s="38"/>
      <c r="IWS21" s="38"/>
      <c r="IWT21" s="38"/>
      <c r="IWU21" s="38"/>
      <c r="IWV21" s="38"/>
      <c r="IWW21" s="38"/>
      <c r="IWX21" s="38"/>
      <c r="IWY21" s="38"/>
      <c r="IWZ21" s="38"/>
      <c r="IXA21" s="38"/>
      <c r="IXB21" s="38"/>
      <c r="IXC21" s="38"/>
      <c r="IXD21" s="38"/>
      <c r="IXE21" s="38"/>
      <c r="IXF21" s="38"/>
      <c r="IXG21" s="38"/>
      <c r="IXH21" s="38"/>
      <c r="IXI21" s="38"/>
      <c r="IXJ21" s="38"/>
      <c r="IXK21" s="38"/>
      <c r="IXL21" s="38"/>
      <c r="IXM21" s="38"/>
      <c r="IXN21" s="38"/>
      <c r="IXO21" s="38"/>
      <c r="IXP21" s="38"/>
      <c r="IXQ21" s="38"/>
      <c r="IXR21" s="38"/>
      <c r="IXS21" s="38"/>
      <c r="IXT21" s="38"/>
      <c r="IXU21" s="38"/>
      <c r="IXV21" s="38"/>
      <c r="IXW21" s="38"/>
      <c r="IXX21" s="38"/>
      <c r="IXY21" s="38"/>
      <c r="IXZ21" s="38"/>
      <c r="IYA21" s="38"/>
      <c r="IYB21" s="38"/>
      <c r="IYC21" s="38"/>
      <c r="IYD21" s="38"/>
      <c r="IYE21" s="38"/>
      <c r="IYF21" s="38"/>
      <c r="IYG21" s="38"/>
      <c r="IYH21" s="38"/>
      <c r="IYI21" s="38"/>
      <c r="IYJ21" s="38"/>
      <c r="IYK21" s="38"/>
      <c r="IYL21" s="38"/>
      <c r="IYM21" s="38"/>
      <c r="IYN21" s="38"/>
      <c r="IYO21" s="38"/>
      <c r="IYP21" s="38"/>
      <c r="IYQ21" s="38"/>
      <c r="IYR21" s="38"/>
      <c r="IYS21" s="38"/>
      <c r="IYT21" s="38"/>
      <c r="IYU21" s="38"/>
      <c r="IYV21" s="38"/>
      <c r="IYW21" s="38"/>
      <c r="IYX21" s="38"/>
      <c r="IYY21" s="38"/>
      <c r="IYZ21" s="38"/>
      <c r="IZA21" s="38"/>
      <c r="IZB21" s="38"/>
      <c r="IZC21" s="38"/>
      <c r="IZD21" s="38"/>
      <c r="IZE21" s="38"/>
      <c r="IZF21" s="38"/>
      <c r="IZG21" s="38"/>
      <c r="IZH21" s="38"/>
      <c r="IZI21" s="38"/>
      <c r="IZJ21" s="38"/>
      <c r="IZK21" s="38"/>
      <c r="IZL21" s="38"/>
      <c r="IZM21" s="38"/>
      <c r="IZN21" s="38"/>
      <c r="IZO21" s="38"/>
      <c r="IZP21" s="38"/>
      <c r="IZQ21" s="38"/>
      <c r="IZR21" s="38"/>
      <c r="IZS21" s="38"/>
      <c r="IZT21" s="38"/>
      <c r="IZU21" s="38"/>
      <c r="IZV21" s="38"/>
      <c r="IZW21" s="38"/>
      <c r="IZX21" s="38"/>
      <c r="IZY21" s="38"/>
      <c r="IZZ21" s="38"/>
      <c r="JAA21" s="38"/>
      <c r="JAB21" s="38"/>
      <c r="JAC21" s="38"/>
      <c r="JAD21" s="38"/>
      <c r="JAE21" s="38"/>
      <c r="JAF21" s="38"/>
      <c r="JAG21" s="38"/>
      <c r="JAH21" s="38"/>
      <c r="JAI21" s="38"/>
      <c r="JAJ21" s="38"/>
      <c r="JAK21" s="38"/>
      <c r="JAL21" s="38"/>
      <c r="JAM21" s="38"/>
      <c r="JAN21" s="38"/>
      <c r="JAO21" s="38"/>
      <c r="JAP21" s="38"/>
      <c r="JAQ21" s="38"/>
      <c r="JAR21" s="38"/>
      <c r="JAS21" s="38"/>
      <c r="JAT21" s="38"/>
      <c r="JAU21" s="38"/>
      <c r="JAV21" s="38"/>
      <c r="JAW21" s="38"/>
      <c r="JAX21" s="38"/>
      <c r="JAY21" s="38"/>
      <c r="JAZ21" s="38"/>
      <c r="JBA21" s="38"/>
      <c r="JBB21" s="38"/>
      <c r="JBC21" s="38"/>
      <c r="JBD21" s="38"/>
      <c r="JBE21" s="38"/>
      <c r="JBF21" s="38"/>
      <c r="JBG21" s="38"/>
      <c r="JBH21" s="38"/>
      <c r="JBI21" s="38"/>
      <c r="JBJ21" s="38"/>
      <c r="JBK21" s="38"/>
      <c r="JBL21" s="38"/>
      <c r="JBM21" s="38"/>
      <c r="JBN21" s="38"/>
      <c r="JBO21" s="38"/>
      <c r="JBP21" s="38"/>
      <c r="JBQ21" s="38"/>
      <c r="JBR21" s="38"/>
      <c r="JBS21" s="38"/>
      <c r="JBT21" s="38"/>
      <c r="JBU21" s="38"/>
      <c r="JBV21" s="38"/>
      <c r="JBW21" s="38"/>
      <c r="JBX21" s="38"/>
      <c r="JBY21" s="38"/>
      <c r="JBZ21" s="38"/>
      <c r="JCA21" s="38"/>
      <c r="JCB21" s="38"/>
      <c r="JCC21" s="38"/>
      <c r="JCD21" s="38"/>
      <c r="JCE21" s="38"/>
      <c r="JCF21" s="38"/>
      <c r="JCG21" s="38"/>
      <c r="JCH21" s="38"/>
      <c r="JCI21" s="38"/>
      <c r="JCJ21" s="38"/>
      <c r="JCK21" s="38"/>
      <c r="JCL21" s="38"/>
      <c r="JCM21" s="38"/>
      <c r="JCN21" s="38"/>
      <c r="JCO21" s="38"/>
      <c r="JCP21" s="38"/>
      <c r="JCQ21" s="38"/>
      <c r="JCR21" s="38"/>
      <c r="JCS21" s="38"/>
      <c r="JCT21" s="38"/>
      <c r="JCU21" s="38"/>
      <c r="JCV21" s="38"/>
      <c r="JCW21" s="38"/>
      <c r="JCX21" s="38"/>
      <c r="JCY21" s="38"/>
      <c r="JCZ21" s="38"/>
      <c r="JDA21" s="38"/>
      <c r="JDB21" s="38"/>
      <c r="JDC21" s="38"/>
      <c r="JDD21" s="38"/>
      <c r="JDE21" s="38"/>
      <c r="JDF21" s="38"/>
      <c r="JDG21" s="38"/>
      <c r="JDH21" s="38"/>
      <c r="JDI21" s="38"/>
      <c r="JDJ21" s="38"/>
      <c r="JDK21" s="38"/>
      <c r="JDL21" s="38"/>
      <c r="JDM21" s="38"/>
      <c r="JDN21" s="38"/>
      <c r="JDO21" s="38"/>
      <c r="JDP21" s="38"/>
      <c r="JDQ21" s="38"/>
      <c r="JDR21" s="38"/>
      <c r="JDS21" s="38"/>
      <c r="JDT21" s="38"/>
      <c r="JDU21" s="38"/>
      <c r="JDV21" s="38"/>
      <c r="JDW21" s="38"/>
      <c r="JDX21" s="38"/>
      <c r="JDY21" s="38"/>
      <c r="JDZ21" s="38"/>
      <c r="JEA21" s="38"/>
      <c r="JEB21" s="38"/>
      <c r="JEC21" s="38"/>
      <c r="JED21" s="38"/>
      <c r="JEE21" s="38"/>
      <c r="JEF21" s="38"/>
      <c r="JEG21" s="38"/>
      <c r="JEH21" s="38"/>
      <c r="JEI21" s="38"/>
      <c r="JEJ21" s="38"/>
      <c r="JEK21" s="38"/>
      <c r="JEL21" s="38"/>
      <c r="JEM21" s="38"/>
      <c r="JEN21" s="38"/>
      <c r="JEO21" s="38"/>
      <c r="JEP21" s="38"/>
      <c r="JEQ21" s="38"/>
      <c r="JER21" s="38"/>
      <c r="JES21" s="38"/>
      <c r="JET21" s="38"/>
      <c r="JEU21" s="38"/>
      <c r="JEV21" s="38"/>
      <c r="JEW21" s="38"/>
      <c r="JEX21" s="38"/>
      <c r="JEY21" s="38"/>
      <c r="JEZ21" s="38"/>
      <c r="JFA21" s="38"/>
      <c r="JFB21" s="38"/>
      <c r="JFC21" s="38"/>
      <c r="JFD21" s="38"/>
      <c r="JFE21" s="38"/>
      <c r="JFF21" s="38"/>
      <c r="JFG21" s="38"/>
      <c r="JFH21" s="38"/>
      <c r="JFI21" s="38"/>
      <c r="JFJ21" s="38"/>
      <c r="JFK21" s="38"/>
      <c r="JFL21" s="38"/>
      <c r="JFM21" s="38"/>
      <c r="JFN21" s="38"/>
      <c r="JFO21" s="38"/>
      <c r="JFP21" s="38"/>
      <c r="JFQ21" s="38"/>
      <c r="JFR21" s="38"/>
      <c r="JFS21" s="38"/>
      <c r="JFT21" s="38"/>
      <c r="JFU21" s="38"/>
      <c r="JFV21" s="38"/>
      <c r="JFW21" s="38"/>
      <c r="JFX21" s="38"/>
      <c r="JFY21" s="38"/>
      <c r="JFZ21" s="38"/>
      <c r="JGA21" s="38"/>
      <c r="JGB21" s="38"/>
      <c r="JGC21" s="38"/>
      <c r="JGD21" s="38"/>
      <c r="JGE21" s="38"/>
      <c r="JGF21" s="38"/>
      <c r="JGG21" s="38"/>
      <c r="JGH21" s="38"/>
      <c r="JGI21" s="38"/>
      <c r="JGJ21" s="38"/>
      <c r="JGK21" s="38"/>
      <c r="JGL21" s="38"/>
      <c r="JGM21" s="38"/>
      <c r="JGN21" s="38"/>
      <c r="JGO21" s="38"/>
      <c r="JGP21" s="38"/>
      <c r="JGQ21" s="38"/>
      <c r="JGR21" s="38"/>
      <c r="JGS21" s="38"/>
      <c r="JGT21" s="38"/>
      <c r="JGU21" s="38"/>
      <c r="JGV21" s="38"/>
      <c r="JGW21" s="38"/>
      <c r="JGX21" s="38"/>
      <c r="JGY21" s="38"/>
      <c r="JGZ21" s="38"/>
      <c r="JHA21" s="38"/>
      <c r="JHB21" s="38"/>
      <c r="JHC21" s="38"/>
      <c r="JHD21" s="38"/>
      <c r="JHE21" s="38"/>
      <c r="JHF21" s="38"/>
      <c r="JHG21" s="38"/>
      <c r="JHH21" s="38"/>
      <c r="JHI21" s="38"/>
      <c r="JHJ21" s="38"/>
      <c r="JHK21" s="38"/>
      <c r="JHL21" s="38"/>
      <c r="JHM21" s="38"/>
      <c r="JHN21" s="38"/>
      <c r="JHO21" s="38"/>
      <c r="JHP21" s="38"/>
      <c r="JHQ21" s="38"/>
      <c r="JHR21" s="38"/>
      <c r="JHS21" s="38"/>
      <c r="JHT21" s="38"/>
      <c r="JHU21" s="38"/>
      <c r="JHV21" s="38"/>
      <c r="JHW21" s="38"/>
      <c r="JHX21" s="38"/>
      <c r="JHY21" s="38"/>
      <c r="JHZ21" s="38"/>
      <c r="JIA21" s="38"/>
      <c r="JIB21" s="38"/>
      <c r="JIC21" s="38"/>
      <c r="JID21" s="38"/>
      <c r="JIE21" s="38"/>
      <c r="JIF21" s="38"/>
      <c r="JIG21" s="38"/>
      <c r="JIH21" s="38"/>
      <c r="JII21" s="38"/>
      <c r="JIJ21" s="38"/>
      <c r="JIK21" s="38"/>
      <c r="JIL21" s="38"/>
      <c r="JIM21" s="38"/>
      <c r="JIN21" s="38"/>
      <c r="JIO21" s="38"/>
      <c r="JIP21" s="38"/>
      <c r="JIQ21" s="38"/>
      <c r="JIR21" s="38"/>
      <c r="JIS21" s="38"/>
      <c r="JIT21" s="38"/>
      <c r="JIU21" s="38"/>
      <c r="JIV21" s="38"/>
      <c r="JIW21" s="38"/>
      <c r="JIX21" s="38"/>
      <c r="JIY21" s="38"/>
      <c r="JIZ21" s="38"/>
      <c r="JJA21" s="38"/>
      <c r="JJB21" s="38"/>
      <c r="JJC21" s="38"/>
      <c r="JJD21" s="38"/>
      <c r="JJE21" s="38"/>
      <c r="JJF21" s="38"/>
      <c r="JJG21" s="38"/>
      <c r="JJH21" s="38"/>
      <c r="JJI21" s="38"/>
      <c r="JJJ21" s="38"/>
      <c r="JJK21" s="38"/>
      <c r="JJL21" s="38"/>
      <c r="JJM21" s="38"/>
      <c r="JJN21" s="38"/>
      <c r="JJO21" s="38"/>
      <c r="JJP21" s="38"/>
      <c r="JJQ21" s="38"/>
      <c r="JJR21" s="38"/>
      <c r="JJS21" s="38"/>
      <c r="JJT21" s="38"/>
      <c r="JJU21" s="38"/>
      <c r="JJV21" s="38"/>
      <c r="JJW21" s="38"/>
      <c r="JJX21" s="38"/>
      <c r="JJY21" s="38"/>
      <c r="JJZ21" s="38"/>
      <c r="JKA21" s="38"/>
      <c r="JKB21" s="38"/>
      <c r="JKC21" s="38"/>
      <c r="JKD21" s="38"/>
      <c r="JKE21" s="38"/>
      <c r="JKF21" s="38"/>
      <c r="JKG21" s="38"/>
      <c r="JKH21" s="38"/>
      <c r="JKI21" s="38"/>
      <c r="JKJ21" s="38"/>
      <c r="JKK21" s="38"/>
      <c r="JKL21" s="38"/>
      <c r="JKM21" s="38"/>
      <c r="JKN21" s="38"/>
      <c r="JKO21" s="38"/>
      <c r="JKP21" s="38"/>
      <c r="JKQ21" s="38"/>
      <c r="JKR21" s="38"/>
      <c r="JKS21" s="38"/>
      <c r="JKT21" s="38"/>
      <c r="JKU21" s="38"/>
      <c r="JKV21" s="38"/>
      <c r="JKW21" s="38"/>
      <c r="JKX21" s="38"/>
      <c r="JKY21" s="38"/>
      <c r="JKZ21" s="38"/>
      <c r="JLA21" s="38"/>
      <c r="JLB21" s="38"/>
      <c r="JLC21" s="38"/>
      <c r="JLD21" s="38"/>
      <c r="JLE21" s="38"/>
      <c r="JLF21" s="38"/>
      <c r="JLG21" s="38"/>
      <c r="JLH21" s="38"/>
      <c r="JLI21" s="38"/>
      <c r="JLJ21" s="38"/>
      <c r="JLK21" s="38"/>
      <c r="JLL21" s="38"/>
      <c r="JLM21" s="38"/>
      <c r="JLN21" s="38"/>
      <c r="JLO21" s="38"/>
      <c r="JLP21" s="38"/>
      <c r="JLQ21" s="38"/>
      <c r="JLR21" s="38"/>
      <c r="JLS21" s="38"/>
      <c r="JLT21" s="38"/>
      <c r="JLU21" s="38"/>
      <c r="JLV21" s="38"/>
      <c r="JLW21" s="38"/>
      <c r="JLX21" s="38"/>
      <c r="JLY21" s="38"/>
      <c r="JLZ21" s="38"/>
      <c r="JMA21" s="38"/>
      <c r="JMB21" s="38"/>
      <c r="JMC21" s="38"/>
      <c r="JMD21" s="38"/>
      <c r="JME21" s="38"/>
      <c r="JMF21" s="38"/>
      <c r="JMG21" s="38"/>
      <c r="JMH21" s="38"/>
      <c r="JMI21" s="38"/>
      <c r="JMJ21" s="38"/>
      <c r="JMK21" s="38"/>
      <c r="JML21" s="38"/>
      <c r="JMM21" s="38"/>
      <c r="JMN21" s="38"/>
      <c r="JMO21" s="38"/>
      <c r="JMP21" s="38"/>
      <c r="JMQ21" s="38"/>
      <c r="JMR21" s="38"/>
      <c r="JMS21" s="38"/>
      <c r="JMT21" s="38"/>
      <c r="JMU21" s="38"/>
      <c r="JMV21" s="38"/>
      <c r="JMW21" s="38"/>
      <c r="JMX21" s="38"/>
      <c r="JMY21" s="38"/>
      <c r="JMZ21" s="38"/>
      <c r="JNA21" s="38"/>
      <c r="JNB21" s="38"/>
      <c r="JNC21" s="38"/>
      <c r="JND21" s="38"/>
      <c r="JNE21" s="38"/>
      <c r="JNF21" s="38"/>
      <c r="JNG21" s="38"/>
      <c r="JNH21" s="38"/>
      <c r="JNI21" s="38"/>
      <c r="JNJ21" s="38"/>
      <c r="JNK21" s="38"/>
      <c r="JNL21" s="38"/>
      <c r="JNM21" s="38"/>
      <c r="JNN21" s="38"/>
      <c r="JNO21" s="38"/>
      <c r="JNP21" s="38"/>
      <c r="JNQ21" s="38"/>
      <c r="JNR21" s="38"/>
      <c r="JNS21" s="38"/>
      <c r="JNT21" s="38"/>
      <c r="JNU21" s="38"/>
      <c r="JNV21" s="38"/>
      <c r="JNW21" s="38"/>
      <c r="JNX21" s="38"/>
      <c r="JNY21" s="38"/>
      <c r="JNZ21" s="38"/>
      <c r="JOA21" s="38"/>
      <c r="JOB21" s="38"/>
      <c r="JOC21" s="38"/>
      <c r="JOD21" s="38"/>
      <c r="JOE21" s="38"/>
      <c r="JOF21" s="38"/>
      <c r="JOG21" s="38"/>
      <c r="JOH21" s="38"/>
      <c r="JOI21" s="38"/>
      <c r="JOJ21" s="38"/>
      <c r="JOK21" s="38"/>
      <c r="JOL21" s="38"/>
      <c r="JOM21" s="38"/>
      <c r="JON21" s="38"/>
      <c r="JOO21" s="38"/>
      <c r="JOP21" s="38"/>
      <c r="JOQ21" s="38"/>
      <c r="JOR21" s="38"/>
      <c r="JOS21" s="38"/>
      <c r="JOT21" s="38"/>
      <c r="JOU21" s="38"/>
      <c r="JOV21" s="38"/>
      <c r="JOW21" s="38"/>
      <c r="JOX21" s="38"/>
      <c r="JOY21" s="38"/>
      <c r="JOZ21" s="38"/>
      <c r="JPA21" s="38"/>
      <c r="JPB21" s="38"/>
      <c r="JPC21" s="38"/>
      <c r="JPD21" s="38"/>
      <c r="JPE21" s="38"/>
      <c r="JPF21" s="38"/>
      <c r="JPG21" s="38"/>
      <c r="JPH21" s="38"/>
      <c r="JPI21" s="38"/>
      <c r="JPJ21" s="38"/>
      <c r="JPK21" s="38"/>
      <c r="JPL21" s="38"/>
      <c r="JPM21" s="38"/>
      <c r="JPN21" s="38"/>
      <c r="JPO21" s="38"/>
      <c r="JPP21" s="38"/>
      <c r="JPQ21" s="38"/>
      <c r="JPR21" s="38"/>
      <c r="JPS21" s="38"/>
      <c r="JPT21" s="38"/>
      <c r="JPU21" s="38"/>
      <c r="JPV21" s="38"/>
      <c r="JPW21" s="38"/>
      <c r="JPX21" s="38"/>
      <c r="JPY21" s="38"/>
      <c r="JPZ21" s="38"/>
      <c r="JQA21" s="38"/>
      <c r="JQB21" s="38"/>
      <c r="JQC21" s="38"/>
      <c r="JQD21" s="38"/>
      <c r="JQE21" s="38"/>
      <c r="JQF21" s="38"/>
      <c r="JQG21" s="38"/>
      <c r="JQH21" s="38"/>
      <c r="JQI21" s="38"/>
      <c r="JQJ21" s="38"/>
      <c r="JQK21" s="38"/>
      <c r="JQL21" s="38"/>
      <c r="JQM21" s="38"/>
      <c r="JQN21" s="38"/>
      <c r="JQO21" s="38"/>
      <c r="JQP21" s="38"/>
      <c r="JQQ21" s="38"/>
      <c r="JQR21" s="38"/>
      <c r="JQS21" s="38"/>
      <c r="JQT21" s="38"/>
      <c r="JQU21" s="38"/>
      <c r="JQV21" s="38"/>
      <c r="JQW21" s="38"/>
      <c r="JQX21" s="38"/>
      <c r="JQY21" s="38"/>
      <c r="JQZ21" s="38"/>
      <c r="JRA21" s="38"/>
      <c r="JRB21" s="38"/>
      <c r="JRC21" s="38"/>
      <c r="JRD21" s="38"/>
      <c r="JRE21" s="38"/>
      <c r="JRF21" s="38"/>
      <c r="JRG21" s="38"/>
      <c r="JRH21" s="38"/>
      <c r="JRI21" s="38"/>
      <c r="JRJ21" s="38"/>
      <c r="JRK21" s="38"/>
      <c r="JRL21" s="38"/>
      <c r="JRM21" s="38"/>
      <c r="JRN21" s="38"/>
      <c r="JRO21" s="38"/>
      <c r="JRP21" s="38"/>
      <c r="JRQ21" s="38"/>
      <c r="JRR21" s="38"/>
      <c r="JRS21" s="38"/>
      <c r="JRT21" s="38"/>
      <c r="JRU21" s="38"/>
      <c r="JRV21" s="38"/>
      <c r="JRW21" s="38"/>
      <c r="JRX21" s="38"/>
      <c r="JRY21" s="38"/>
      <c r="JRZ21" s="38"/>
      <c r="JSA21" s="38"/>
      <c r="JSB21" s="38"/>
      <c r="JSC21" s="38"/>
      <c r="JSD21" s="38"/>
      <c r="JSE21" s="38"/>
      <c r="JSF21" s="38"/>
      <c r="JSG21" s="38"/>
      <c r="JSH21" s="38"/>
      <c r="JSI21" s="38"/>
      <c r="JSJ21" s="38"/>
      <c r="JSK21" s="38"/>
      <c r="JSL21" s="38"/>
      <c r="JSM21" s="38"/>
      <c r="JSN21" s="38"/>
      <c r="JSO21" s="38"/>
      <c r="JSP21" s="38"/>
      <c r="JSQ21" s="38"/>
      <c r="JSR21" s="38"/>
      <c r="JSS21" s="38"/>
      <c r="JST21" s="38"/>
      <c r="JSU21" s="38"/>
      <c r="JSV21" s="38"/>
      <c r="JSW21" s="38"/>
      <c r="JSX21" s="38"/>
      <c r="JSY21" s="38"/>
      <c r="JSZ21" s="38"/>
      <c r="JTA21" s="38"/>
      <c r="JTB21" s="38"/>
      <c r="JTC21" s="38"/>
      <c r="JTD21" s="38"/>
      <c r="JTE21" s="38"/>
      <c r="JTF21" s="38"/>
      <c r="JTG21" s="38"/>
      <c r="JTH21" s="38"/>
      <c r="JTI21" s="38"/>
      <c r="JTJ21" s="38"/>
      <c r="JTK21" s="38"/>
      <c r="JTL21" s="38"/>
      <c r="JTM21" s="38"/>
      <c r="JTN21" s="38"/>
      <c r="JTO21" s="38"/>
      <c r="JTP21" s="38"/>
      <c r="JTQ21" s="38"/>
      <c r="JTR21" s="38"/>
      <c r="JTS21" s="38"/>
      <c r="JTT21" s="38"/>
      <c r="JTU21" s="38"/>
      <c r="JTV21" s="38"/>
      <c r="JTW21" s="38"/>
      <c r="JTX21" s="38"/>
      <c r="JTY21" s="38"/>
      <c r="JTZ21" s="38"/>
      <c r="JUA21" s="38"/>
      <c r="JUB21" s="38"/>
      <c r="JUC21" s="38"/>
      <c r="JUD21" s="38"/>
      <c r="JUE21" s="38"/>
      <c r="JUF21" s="38"/>
      <c r="JUG21" s="38"/>
      <c r="JUH21" s="38"/>
      <c r="JUI21" s="38"/>
      <c r="JUJ21" s="38"/>
      <c r="JUK21" s="38"/>
      <c r="JUL21" s="38"/>
      <c r="JUM21" s="38"/>
      <c r="JUN21" s="38"/>
      <c r="JUO21" s="38"/>
      <c r="JUP21" s="38"/>
      <c r="JUQ21" s="38"/>
      <c r="JUR21" s="38"/>
      <c r="JUS21" s="38"/>
      <c r="JUT21" s="38"/>
      <c r="JUU21" s="38"/>
      <c r="JUV21" s="38"/>
      <c r="JUW21" s="38"/>
      <c r="JUX21" s="38"/>
      <c r="JUY21" s="38"/>
      <c r="JUZ21" s="38"/>
      <c r="JVA21" s="38"/>
      <c r="JVB21" s="38"/>
      <c r="JVC21" s="38"/>
      <c r="JVD21" s="38"/>
      <c r="JVE21" s="38"/>
      <c r="JVF21" s="38"/>
      <c r="JVG21" s="38"/>
      <c r="JVH21" s="38"/>
      <c r="JVI21" s="38"/>
      <c r="JVJ21" s="38"/>
      <c r="JVK21" s="38"/>
      <c r="JVL21" s="38"/>
      <c r="JVM21" s="38"/>
      <c r="JVN21" s="38"/>
      <c r="JVO21" s="38"/>
      <c r="JVP21" s="38"/>
      <c r="JVQ21" s="38"/>
      <c r="JVR21" s="38"/>
      <c r="JVS21" s="38"/>
      <c r="JVT21" s="38"/>
      <c r="JVU21" s="38"/>
      <c r="JVV21" s="38"/>
      <c r="JVW21" s="38"/>
      <c r="JVX21" s="38"/>
      <c r="JVY21" s="38"/>
      <c r="JVZ21" s="38"/>
      <c r="JWA21" s="38"/>
      <c r="JWB21" s="38"/>
      <c r="JWC21" s="38"/>
      <c r="JWD21" s="38"/>
      <c r="JWE21" s="38"/>
      <c r="JWF21" s="38"/>
      <c r="JWG21" s="38"/>
      <c r="JWH21" s="38"/>
      <c r="JWI21" s="38"/>
      <c r="JWJ21" s="38"/>
      <c r="JWK21" s="38"/>
      <c r="JWL21" s="38"/>
      <c r="JWM21" s="38"/>
      <c r="JWN21" s="38"/>
      <c r="JWO21" s="38"/>
      <c r="JWP21" s="38"/>
      <c r="JWQ21" s="38"/>
      <c r="JWR21" s="38"/>
      <c r="JWS21" s="38"/>
      <c r="JWT21" s="38"/>
      <c r="JWU21" s="38"/>
      <c r="JWV21" s="38"/>
      <c r="JWW21" s="38"/>
      <c r="JWX21" s="38"/>
      <c r="JWY21" s="38"/>
      <c r="JWZ21" s="38"/>
      <c r="JXA21" s="38"/>
      <c r="JXB21" s="38"/>
      <c r="JXC21" s="38"/>
      <c r="JXD21" s="38"/>
      <c r="JXE21" s="38"/>
      <c r="JXF21" s="38"/>
      <c r="JXG21" s="38"/>
      <c r="JXH21" s="38"/>
      <c r="JXI21" s="38"/>
      <c r="JXJ21" s="38"/>
      <c r="JXK21" s="38"/>
      <c r="JXL21" s="38"/>
      <c r="JXM21" s="38"/>
      <c r="JXN21" s="38"/>
      <c r="JXO21" s="38"/>
      <c r="JXP21" s="38"/>
      <c r="JXQ21" s="38"/>
      <c r="JXR21" s="38"/>
      <c r="JXS21" s="38"/>
      <c r="JXT21" s="38"/>
      <c r="JXU21" s="38"/>
      <c r="JXV21" s="38"/>
      <c r="JXW21" s="38"/>
      <c r="JXX21" s="38"/>
      <c r="JXY21" s="38"/>
      <c r="JXZ21" s="38"/>
      <c r="JYA21" s="38"/>
      <c r="JYB21" s="38"/>
      <c r="JYC21" s="38"/>
      <c r="JYD21" s="38"/>
      <c r="JYE21" s="38"/>
      <c r="JYF21" s="38"/>
      <c r="JYG21" s="38"/>
      <c r="JYH21" s="38"/>
      <c r="JYI21" s="38"/>
      <c r="JYJ21" s="38"/>
      <c r="JYK21" s="38"/>
      <c r="JYL21" s="38"/>
      <c r="JYM21" s="38"/>
      <c r="JYN21" s="38"/>
      <c r="JYO21" s="38"/>
      <c r="JYP21" s="38"/>
      <c r="JYQ21" s="38"/>
      <c r="JYR21" s="38"/>
      <c r="JYS21" s="38"/>
      <c r="JYT21" s="38"/>
      <c r="JYU21" s="38"/>
      <c r="JYV21" s="38"/>
      <c r="JYW21" s="38"/>
      <c r="JYX21" s="38"/>
      <c r="JYY21" s="38"/>
      <c r="JYZ21" s="38"/>
      <c r="JZA21" s="38"/>
      <c r="JZB21" s="38"/>
      <c r="JZC21" s="38"/>
      <c r="JZD21" s="38"/>
      <c r="JZE21" s="38"/>
      <c r="JZF21" s="38"/>
      <c r="JZG21" s="38"/>
      <c r="JZH21" s="38"/>
      <c r="JZI21" s="38"/>
      <c r="JZJ21" s="38"/>
      <c r="JZK21" s="38"/>
      <c r="JZL21" s="38"/>
      <c r="JZM21" s="38"/>
      <c r="JZN21" s="38"/>
      <c r="JZO21" s="38"/>
      <c r="JZP21" s="38"/>
      <c r="JZQ21" s="38"/>
      <c r="JZR21" s="38"/>
      <c r="JZS21" s="38"/>
      <c r="JZT21" s="38"/>
      <c r="JZU21" s="38"/>
      <c r="JZV21" s="38"/>
      <c r="JZW21" s="38"/>
      <c r="JZX21" s="38"/>
      <c r="JZY21" s="38"/>
      <c r="JZZ21" s="38"/>
      <c r="KAA21" s="38"/>
      <c r="KAB21" s="38"/>
      <c r="KAC21" s="38"/>
      <c r="KAD21" s="38"/>
      <c r="KAE21" s="38"/>
      <c r="KAF21" s="38"/>
      <c r="KAG21" s="38"/>
      <c r="KAH21" s="38"/>
      <c r="KAI21" s="38"/>
      <c r="KAJ21" s="38"/>
      <c r="KAK21" s="38"/>
      <c r="KAL21" s="38"/>
      <c r="KAM21" s="38"/>
      <c r="KAN21" s="38"/>
      <c r="KAO21" s="38"/>
      <c r="KAP21" s="38"/>
      <c r="KAQ21" s="38"/>
      <c r="KAR21" s="38"/>
      <c r="KAS21" s="38"/>
      <c r="KAT21" s="38"/>
      <c r="KAU21" s="38"/>
      <c r="KAV21" s="38"/>
      <c r="KAW21" s="38"/>
      <c r="KAX21" s="38"/>
      <c r="KAY21" s="38"/>
      <c r="KAZ21" s="38"/>
      <c r="KBA21" s="38"/>
      <c r="KBB21" s="38"/>
      <c r="KBC21" s="38"/>
      <c r="KBD21" s="38"/>
      <c r="KBE21" s="38"/>
      <c r="KBF21" s="38"/>
      <c r="KBG21" s="38"/>
      <c r="KBH21" s="38"/>
      <c r="KBI21" s="38"/>
      <c r="KBJ21" s="38"/>
      <c r="KBK21" s="38"/>
      <c r="KBL21" s="38"/>
      <c r="KBM21" s="38"/>
      <c r="KBN21" s="38"/>
      <c r="KBO21" s="38"/>
      <c r="KBP21" s="38"/>
      <c r="KBQ21" s="38"/>
      <c r="KBR21" s="38"/>
      <c r="KBS21" s="38"/>
      <c r="KBT21" s="38"/>
      <c r="KBU21" s="38"/>
      <c r="KBV21" s="38"/>
      <c r="KBW21" s="38"/>
      <c r="KBX21" s="38"/>
      <c r="KBY21" s="38"/>
      <c r="KBZ21" s="38"/>
      <c r="KCA21" s="38"/>
      <c r="KCB21" s="38"/>
      <c r="KCC21" s="38"/>
      <c r="KCD21" s="38"/>
      <c r="KCE21" s="38"/>
      <c r="KCF21" s="38"/>
      <c r="KCG21" s="38"/>
      <c r="KCH21" s="38"/>
      <c r="KCI21" s="38"/>
      <c r="KCJ21" s="38"/>
      <c r="KCK21" s="38"/>
      <c r="KCL21" s="38"/>
      <c r="KCM21" s="38"/>
      <c r="KCN21" s="38"/>
      <c r="KCO21" s="38"/>
      <c r="KCP21" s="38"/>
      <c r="KCQ21" s="38"/>
      <c r="KCR21" s="38"/>
      <c r="KCS21" s="38"/>
      <c r="KCT21" s="38"/>
      <c r="KCU21" s="38"/>
      <c r="KCV21" s="38"/>
      <c r="KCW21" s="38"/>
      <c r="KCX21" s="38"/>
      <c r="KCY21" s="38"/>
      <c r="KCZ21" s="38"/>
      <c r="KDA21" s="38"/>
      <c r="KDB21" s="38"/>
      <c r="KDC21" s="38"/>
      <c r="KDD21" s="38"/>
      <c r="KDE21" s="38"/>
      <c r="KDF21" s="38"/>
      <c r="KDG21" s="38"/>
      <c r="KDH21" s="38"/>
      <c r="KDI21" s="38"/>
      <c r="KDJ21" s="38"/>
      <c r="KDK21" s="38"/>
      <c r="KDL21" s="38"/>
      <c r="KDM21" s="38"/>
      <c r="KDN21" s="38"/>
      <c r="KDO21" s="38"/>
      <c r="KDP21" s="38"/>
      <c r="KDQ21" s="38"/>
      <c r="KDR21" s="38"/>
      <c r="KDS21" s="38"/>
      <c r="KDT21" s="38"/>
      <c r="KDU21" s="38"/>
      <c r="KDV21" s="38"/>
      <c r="KDW21" s="38"/>
      <c r="KDX21" s="38"/>
      <c r="KDY21" s="38"/>
      <c r="KDZ21" s="38"/>
      <c r="KEA21" s="38"/>
      <c r="KEB21" s="38"/>
      <c r="KEC21" s="38"/>
      <c r="KED21" s="38"/>
      <c r="KEE21" s="38"/>
      <c r="KEF21" s="38"/>
      <c r="KEG21" s="38"/>
      <c r="KEH21" s="38"/>
      <c r="KEI21" s="38"/>
      <c r="KEJ21" s="38"/>
      <c r="KEK21" s="38"/>
      <c r="KEL21" s="38"/>
      <c r="KEM21" s="38"/>
      <c r="KEN21" s="38"/>
      <c r="KEO21" s="38"/>
      <c r="KEP21" s="38"/>
      <c r="KEQ21" s="38"/>
      <c r="KER21" s="38"/>
      <c r="KES21" s="38"/>
      <c r="KET21" s="38"/>
      <c r="KEU21" s="38"/>
      <c r="KEV21" s="38"/>
      <c r="KEW21" s="38"/>
      <c r="KEX21" s="38"/>
      <c r="KEY21" s="38"/>
      <c r="KEZ21" s="38"/>
      <c r="KFA21" s="38"/>
      <c r="KFB21" s="38"/>
      <c r="KFC21" s="38"/>
      <c r="KFD21" s="38"/>
      <c r="KFE21" s="38"/>
      <c r="KFF21" s="38"/>
      <c r="KFG21" s="38"/>
      <c r="KFH21" s="38"/>
      <c r="KFI21" s="38"/>
      <c r="KFJ21" s="38"/>
      <c r="KFK21" s="38"/>
      <c r="KFL21" s="38"/>
      <c r="KFM21" s="38"/>
      <c r="KFN21" s="38"/>
      <c r="KFO21" s="38"/>
      <c r="KFP21" s="38"/>
      <c r="KFQ21" s="38"/>
      <c r="KFR21" s="38"/>
      <c r="KFS21" s="38"/>
      <c r="KFT21" s="38"/>
      <c r="KFU21" s="38"/>
      <c r="KFV21" s="38"/>
      <c r="KFW21" s="38"/>
      <c r="KFX21" s="38"/>
      <c r="KFY21" s="38"/>
      <c r="KFZ21" s="38"/>
      <c r="KGA21" s="38"/>
      <c r="KGB21" s="38"/>
      <c r="KGC21" s="38"/>
      <c r="KGD21" s="38"/>
      <c r="KGE21" s="38"/>
      <c r="KGF21" s="38"/>
      <c r="KGG21" s="38"/>
      <c r="KGH21" s="38"/>
      <c r="KGI21" s="38"/>
      <c r="KGJ21" s="38"/>
      <c r="KGK21" s="38"/>
      <c r="KGL21" s="38"/>
      <c r="KGM21" s="38"/>
      <c r="KGN21" s="38"/>
      <c r="KGO21" s="38"/>
      <c r="KGP21" s="38"/>
      <c r="KGQ21" s="38"/>
      <c r="KGR21" s="38"/>
      <c r="KGS21" s="38"/>
      <c r="KGT21" s="38"/>
      <c r="KGU21" s="38"/>
      <c r="KGV21" s="38"/>
      <c r="KGW21" s="38"/>
      <c r="KGX21" s="38"/>
      <c r="KGY21" s="38"/>
      <c r="KGZ21" s="38"/>
      <c r="KHA21" s="38"/>
      <c r="KHB21" s="38"/>
      <c r="KHC21" s="38"/>
      <c r="KHD21" s="38"/>
      <c r="KHE21" s="38"/>
      <c r="KHF21" s="38"/>
      <c r="KHG21" s="38"/>
      <c r="KHH21" s="38"/>
      <c r="KHI21" s="38"/>
      <c r="KHJ21" s="38"/>
      <c r="KHK21" s="38"/>
      <c r="KHL21" s="38"/>
      <c r="KHM21" s="38"/>
      <c r="KHN21" s="38"/>
      <c r="KHO21" s="38"/>
      <c r="KHP21" s="38"/>
      <c r="KHQ21" s="38"/>
      <c r="KHR21" s="38"/>
      <c r="KHS21" s="38"/>
      <c r="KHT21" s="38"/>
      <c r="KHU21" s="38"/>
      <c r="KHV21" s="38"/>
      <c r="KHW21" s="38"/>
      <c r="KHX21" s="38"/>
      <c r="KHY21" s="38"/>
      <c r="KHZ21" s="38"/>
      <c r="KIA21" s="38"/>
      <c r="KIB21" s="38"/>
      <c r="KIC21" s="38"/>
      <c r="KID21" s="38"/>
      <c r="KIE21" s="38"/>
      <c r="KIF21" s="38"/>
      <c r="KIG21" s="38"/>
      <c r="KIH21" s="38"/>
      <c r="KII21" s="38"/>
      <c r="KIJ21" s="38"/>
      <c r="KIK21" s="38"/>
      <c r="KIL21" s="38"/>
      <c r="KIM21" s="38"/>
      <c r="KIN21" s="38"/>
      <c r="KIO21" s="38"/>
      <c r="KIP21" s="38"/>
      <c r="KIQ21" s="38"/>
      <c r="KIR21" s="38"/>
      <c r="KIS21" s="38"/>
      <c r="KIT21" s="38"/>
      <c r="KIU21" s="38"/>
      <c r="KIV21" s="38"/>
      <c r="KIW21" s="38"/>
      <c r="KIX21" s="38"/>
      <c r="KIY21" s="38"/>
      <c r="KIZ21" s="38"/>
      <c r="KJA21" s="38"/>
      <c r="KJB21" s="38"/>
      <c r="KJC21" s="38"/>
      <c r="KJD21" s="38"/>
      <c r="KJE21" s="38"/>
      <c r="KJF21" s="38"/>
      <c r="KJG21" s="38"/>
      <c r="KJH21" s="38"/>
      <c r="KJI21" s="38"/>
      <c r="KJJ21" s="38"/>
      <c r="KJK21" s="38"/>
      <c r="KJL21" s="38"/>
      <c r="KJM21" s="38"/>
      <c r="KJN21" s="38"/>
      <c r="KJO21" s="38"/>
      <c r="KJP21" s="38"/>
      <c r="KJQ21" s="38"/>
      <c r="KJR21" s="38"/>
      <c r="KJS21" s="38"/>
      <c r="KJT21" s="38"/>
      <c r="KJU21" s="38"/>
      <c r="KJV21" s="38"/>
      <c r="KJW21" s="38"/>
      <c r="KJX21" s="38"/>
      <c r="KJY21" s="38"/>
      <c r="KJZ21" s="38"/>
      <c r="KKA21" s="38"/>
      <c r="KKB21" s="38"/>
      <c r="KKC21" s="38"/>
      <c r="KKD21" s="38"/>
      <c r="KKE21" s="38"/>
      <c r="KKF21" s="38"/>
      <c r="KKG21" s="38"/>
      <c r="KKH21" s="38"/>
      <c r="KKI21" s="38"/>
      <c r="KKJ21" s="38"/>
      <c r="KKK21" s="38"/>
      <c r="KKL21" s="38"/>
      <c r="KKM21" s="38"/>
      <c r="KKN21" s="38"/>
      <c r="KKO21" s="38"/>
      <c r="KKP21" s="38"/>
      <c r="KKQ21" s="38"/>
      <c r="KKR21" s="38"/>
      <c r="KKS21" s="38"/>
      <c r="KKT21" s="38"/>
      <c r="KKU21" s="38"/>
      <c r="KKV21" s="38"/>
      <c r="KKW21" s="38"/>
      <c r="KKX21" s="38"/>
      <c r="KKY21" s="38"/>
      <c r="KKZ21" s="38"/>
      <c r="KLA21" s="38"/>
      <c r="KLB21" s="38"/>
      <c r="KLC21" s="38"/>
      <c r="KLD21" s="38"/>
      <c r="KLE21" s="38"/>
      <c r="KLF21" s="38"/>
      <c r="KLG21" s="38"/>
      <c r="KLH21" s="38"/>
      <c r="KLI21" s="38"/>
      <c r="KLJ21" s="38"/>
      <c r="KLK21" s="38"/>
      <c r="KLL21" s="38"/>
      <c r="KLM21" s="38"/>
      <c r="KLN21" s="38"/>
      <c r="KLO21" s="38"/>
      <c r="KLP21" s="38"/>
      <c r="KLQ21" s="38"/>
      <c r="KLR21" s="38"/>
      <c r="KLS21" s="38"/>
      <c r="KLT21" s="38"/>
      <c r="KLU21" s="38"/>
      <c r="KLV21" s="38"/>
      <c r="KLW21" s="38"/>
      <c r="KLX21" s="38"/>
      <c r="KLY21" s="38"/>
      <c r="KLZ21" s="38"/>
      <c r="KMA21" s="38"/>
      <c r="KMB21" s="38"/>
      <c r="KMC21" s="38"/>
      <c r="KMD21" s="38"/>
      <c r="KME21" s="38"/>
      <c r="KMF21" s="38"/>
      <c r="KMG21" s="38"/>
      <c r="KMH21" s="38"/>
      <c r="KMI21" s="38"/>
      <c r="KMJ21" s="38"/>
      <c r="KMK21" s="38"/>
      <c r="KML21" s="38"/>
      <c r="KMM21" s="38"/>
      <c r="KMN21" s="38"/>
      <c r="KMO21" s="38"/>
      <c r="KMP21" s="38"/>
      <c r="KMQ21" s="38"/>
      <c r="KMR21" s="38"/>
      <c r="KMS21" s="38"/>
      <c r="KMT21" s="38"/>
      <c r="KMU21" s="38"/>
      <c r="KMV21" s="38"/>
      <c r="KMW21" s="38"/>
      <c r="KMX21" s="38"/>
      <c r="KMY21" s="38"/>
      <c r="KMZ21" s="38"/>
      <c r="KNA21" s="38"/>
      <c r="KNB21" s="38"/>
      <c r="KNC21" s="38"/>
      <c r="KND21" s="38"/>
      <c r="KNE21" s="38"/>
      <c r="KNF21" s="38"/>
      <c r="KNG21" s="38"/>
      <c r="KNH21" s="38"/>
      <c r="KNI21" s="38"/>
      <c r="KNJ21" s="38"/>
      <c r="KNK21" s="38"/>
      <c r="KNL21" s="38"/>
      <c r="KNM21" s="38"/>
      <c r="KNN21" s="38"/>
      <c r="KNO21" s="38"/>
      <c r="KNP21" s="38"/>
      <c r="KNQ21" s="38"/>
      <c r="KNR21" s="38"/>
      <c r="KNS21" s="38"/>
      <c r="KNT21" s="38"/>
      <c r="KNU21" s="38"/>
      <c r="KNV21" s="38"/>
      <c r="KNW21" s="38"/>
      <c r="KNX21" s="38"/>
      <c r="KNY21" s="38"/>
      <c r="KNZ21" s="38"/>
      <c r="KOA21" s="38"/>
      <c r="KOB21" s="38"/>
      <c r="KOC21" s="38"/>
      <c r="KOD21" s="38"/>
      <c r="KOE21" s="38"/>
      <c r="KOF21" s="38"/>
      <c r="KOG21" s="38"/>
      <c r="KOH21" s="38"/>
      <c r="KOI21" s="38"/>
      <c r="KOJ21" s="38"/>
      <c r="KOK21" s="38"/>
      <c r="KOL21" s="38"/>
      <c r="KOM21" s="38"/>
      <c r="KON21" s="38"/>
      <c r="KOO21" s="38"/>
      <c r="KOP21" s="38"/>
      <c r="KOQ21" s="38"/>
      <c r="KOR21" s="38"/>
      <c r="KOS21" s="38"/>
      <c r="KOT21" s="38"/>
      <c r="KOU21" s="38"/>
      <c r="KOV21" s="38"/>
      <c r="KOW21" s="38"/>
      <c r="KOX21" s="38"/>
      <c r="KOY21" s="38"/>
      <c r="KOZ21" s="38"/>
      <c r="KPA21" s="38"/>
      <c r="KPB21" s="38"/>
      <c r="KPC21" s="38"/>
      <c r="KPD21" s="38"/>
      <c r="KPE21" s="38"/>
      <c r="KPF21" s="38"/>
      <c r="KPG21" s="38"/>
      <c r="KPH21" s="38"/>
      <c r="KPI21" s="38"/>
      <c r="KPJ21" s="38"/>
      <c r="KPK21" s="38"/>
      <c r="KPL21" s="38"/>
      <c r="KPM21" s="38"/>
      <c r="KPN21" s="38"/>
      <c r="KPO21" s="38"/>
      <c r="KPP21" s="38"/>
      <c r="KPQ21" s="38"/>
      <c r="KPR21" s="38"/>
      <c r="KPS21" s="38"/>
      <c r="KPT21" s="38"/>
      <c r="KPU21" s="38"/>
      <c r="KPV21" s="38"/>
      <c r="KPW21" s="38"/>
      <c r="KPX21" s="38"/>
      <c r="KPY21" s="38"/>
      <c r="KPZ21" s="38"/>
      <c r="KQA21" s="38"/>
      <c r="KQB21" s="38"/>
      <c r="KQC21" s="38"/>
      <c r="KQD21" s="38"/>
      <c r="KQE21" s="38"/>
      <c r="KQF21" s="38"/>
      <c r="KQG21" s="38"/>
      <c r="KQH21" s="38"/>
      <c r="KQI21" s="38"/>
      <c r="KQJ21" s="38"/>
      <c r="KQK21" s="38"/>
      <c r="KQL21" s="38"/>
      <c r="KQM21" s="38"/>
      <c r="KQN21" s="38"/>
      <c r="KQO21" s="38"/>
      <c r="KQP21" s="38"/>
      <c r="KQQ21" s="38"/>
      <c r="KQR21" s="38"/>
      <c r="KQS21" s="38"/>
      <c r="KQT21" s="38"/>
      <c r="KQU21" s="38"/>
      <c r="KQV21" s="38"/>
      <c r="KQW21" s="38"/>
      <c r="KQX21" s="38"/>
      <c r="KQY21" s="38"/>
      <c r="KQZ21" s="38"/>
      <c r="KRA21" s="38"/>
      <c r="KRB21" s="38"/>
      <c r="KRC21" s="38"/>
      <c r="KRD21" s="38"/>
      <c r="KRE21" s="38"/>
      <c r="KRF21" s="38"/>
      <c r="KRG21" s="38"/>
      <c r="KRH21" s="38"/>
      <c r="KRI21" s="38"/>
      <c r="KRJ21" s="38"/>
      <c r="KRK21" s="38"/>
      <c r="KRL21" s="38"/>
      <c r="KRM21" s="38"/>
      <c r="KRN21" s="38"/>
      <c r="KRO21" s="38"/>
      <c r="KRP21" s="38"/>
      <c r="KRQ21" s="38"/>
      <c r="KRR21" s="38"/>
      <c r="KRS21" s="38"/>
      <c r="KRT21" s="38"/>
      <c r="KRU21" s="38"/>
      <c r="KRV21" s="38"/>
      <c r="KRW21" s="38"/>
      <c r="KRX21" s="38"/>
      <c r="KRY21" s="38"/>
      <c r="KRZ21" s="38"/>
      <c r="KSA21" s="38"/>
      <c r="KSB21" s="38"/>
      <c r="KSC21" s="38"/>
      <c r="KSD21" s="38"/>
      <c r="KSE21" s="38"/>
      <c r="KSF21" s="38"/>
      <c r="KSG21" s="38"/>
      <c r="KSH21" s="38"/>
      <c r="KSI21" s="38"/>
      <c r="KSJ21" s="38"/>
      <c r="KSK21" s="38"/>
      <c r="KSL21" s="38"/>
      <c r="KSM21" s="38"/>
      <c r="KSN21" s="38"/>
      <c r="KSO21" s="38"/>
      <c r="KSP21" s="38"/>
      <c r="KSQ21" s="38"/>
      <c r="KSR21" s="38"/>
      <c r="KSS21" s="38"/>
      <c r="KST21" s="38"/>
      <c r="KSU21" s="38"/>
      <c r="KSV21" s="38"/>
      <c r="KSW21" s="38"/>
      <c r="KSX21" s="38"/>
      <c r="KSY21" s="38"/>
      <c r="KSZ21" s="38"/>
      <c r="KTA21" s="38"/>
      <c r="KTB21" s="38"/>
      <c r="KTC21" s="38"/>
      <c r="KTD21" s="38"/>
      <c r="KTE21" s="38"/>
      <c r="KTF21" s="38"/>
      <c r="KTG21" s="38"/>
      <c r="KTH21" s="38"/>
      <c r="KTI21" s="38"/>
      <c r="KTJ21" s="38"/>
      <c r="KTK21" s="38"/>
      <c r="KTL21" s="38"/>
      <c r="KTM21" s="38"/>
      <c r="KTN21" s="38"/>
      <c r="KTO21" s="38"/>
      <c r="KTP21" s="38"/>
      <c r="KTQ21" s="38"/>
      <c r="KTR21" s="38"/>
      <c r="KTS21" s="38"/>
      <c r="KTT21" s="38"/>
      <c r="KTU21" s="38"/>
      <c r="KTV21" s="38"/>
      <c r="KTW21" s="38"/>
      <c r="KTX21" s="38"/>
      <c r="KTY21" s="38"/>
      <c r="KTZ21" s="38"/>
      <c r="KUA21" s="38"/>
      <c r="KUB21" s="38"/>
      <c r="KUC21" s="38"/>
      <c r="KUD21" s="38"/>
      <c r="KUE21" s="38"/>
      <c r="KUF21" s="38"/>
      <c r="KUG21" s="38"/>
      <c r="KUH21" s="38"/>
      <c r="KUI21" s="38"/>
      <c r="KUJ21" s="38"/>
      <c r="KUK21" s="38"/>
      <c r="KUL21" s="38"/>
      <c r="KUM21" s="38"/>
      <c r="KUN21" s="38"/>
      <c r="KUO21" s="38"/>
      <c r="KUP21" s="38"/>
      <c r="KUQ21" s="38"/>
      <c r="KUR21" s="38"/>
      <c r="KUS21" s="38"/>
      <c r="KUT21" s="38"/>
      <c r="KUU21" s="38"/>
      <c r="KUV21" s="38"/>
      <c r="KUW21" s="38"/>
      <c r="KUX21" s="38"/>
      <c r="KUY21" s="38"/>
      <c r="KUZ21" s="38"/>
      <c r="KVA21" s="38"/>
      <c r="KVB21" s="38"/>
      <c r="KVC21" s="38"/>
      <c r="KVD21" s="38"/>
      <c r="KVE21" s="38"/>
      <c r="KVF21" s="38"/>
      <c r="KVG21" s="38"/>
      <c r="KVH21" s="38"/>
      <c r="KVI21" s="38"/>
      <c r="KVJ21" s="38"/>
      <c r="KVK21" s="38"/>
      <c r="KVL21" s="38"/>
      <c r="KVM21" s="38"/>
      <c r="KVN21" s="38"/>
      <c r="KVO21" s="38"/>
      <c r="KVP21" s="38"/>
      <c r="KVQ21" s="38"/>
      <c r="KVR21" s="38"/>
      <c r="KVS21" s="38"/>
      <c r="KVT21" s="38"/>
      <c r="KVU21" s="38"/>
      <c r="KVV21" s="38"/>
      <c r="KVW21" s="38"/>
      <c r="KVX21" s="38"/>
      <c r="KVY21" s="38"/>
      <c r="KVZ21" s="38"/>
      <c r="KWA21" s="38"/>
      <c r="KWB21" s="38"/>
      <c r="KWC21" s="38"/>
      <c r="KWD21" s="38"/>
      <c r="KWE21" s="38"/>
      <c r="KWF21" s="38"/>
      <c r="KWG21" s="38"/>
      <c r="KWH21" s="38"/>
      <c r="KWI21" s="38"/>
      <c r="KWJ21" s="38"/>
      <c r="KWK21" s="38"/>
      <c r="KWL21" s="38"/>
      <c r="KWM21" s="38"/>
      <c r="KWN21" s="38"/>
      <c r="KWO21" s="38"/>
      <c r="KWP21" s="38"/>
      <c r="KWQ21" s="38"/>
      <c r="KWR21" s="38"/>
      <c r="KWS21" s="38"/>
      <c r="KWT21" s="38"/>
      <c r="KWU21" s="38"/>
      <c r="KWV21" s="38"/>
      <c r="KWW21" s="38"/>
      <c r="KWX21" s="38"/>
      <c r="KWY21" s="38"/>
      <c r="KWZ21" s="38"/>
      <c r="KXA21" s="38"/>
      <c r="KXB21" s="38"/>
      <c r="KXC21" s="38"/>
      <c r="KXD21" s="38"/>
      <c r="KXE21" s="38"/>
      <c r="KXF21" s="38"/>
      <c r="KXG21" s="38"/>
      <c r="KXH21" s="38"/>
      <c r="KXI21" s="38"/>
      <c r="KXJ21" s="38"/>
      <c r="KXK21" s="38"/>
      <c r="KXL21" s="38"/>
      <c r="KXM21" s="38"/>
      <c r="KXN21" s="38"/>
      <c r="KXO21" s="38"/>
      <c r="KXP21" s="38"/>
      <c r="KXQ21" s="38"/>
      <c r="KXR21" s="38"/>
      <c r="KXS21" s="38"/>
      <c r="KXT21" s="38"/>
      <c r="KXU21" s="38"/>
      <c r="KXV21" s="38"/>
      <c r="KXW21" s="38"/>
      <c r="KXX21" s="38"/>
      <c r="KXY21" s="38"/>
      <c r="KXZ21" s="38"/>
      <c r="KYA21" s="38"/>
      <c r="KYB21" s="38"/>
      <c r="KYC21" s="38"/>
      <c r="KYD21" s="38"/>
      <c r="KYE21" s="38"/>
      <c r="KYF21" s="38"/>
      <c r="KYG21" s="38"/>
      <c r="KYH21" s="38"/>
      <c r="KYI21" s="38"/>
      <c r="KYJ21" s="38"/>
      <c r="KYK21" s="38"/>
      <c r="KYL21" s="38"/>
      <c r="KYM21" s="38"/>
      <c r="KYN21" s="38"/>
      <c r="KYO21" s="38"/>
      <c r="KYP21" s="38"/>
      <c r="KYQ21" s="38"/>
      <c r="KYR21" s="38"/>
      <c r="KYS21" s="38"/>
      <c r="KYT21" s="38"/>
      <c r="KYU21" s="38"/>
      <c r="KYV21" s="38"/>
      <c r="KYW21" s="38"/>
      <c r="KYX21" s="38"/>
      <c r="KYY21" s="38"/>
      <c r="KYZ21" s="38"/>
      <c r="KZA21" s="38"/>
      <c r="KZB21" s="38"/>
      <c r="KZC21" s="38"/>
      <c r="KZD21" s="38"/>
      <c r="KZE21" s="38"/>
      <c r="KZF21" s="38"/>
      <c r="KZG21" s="38"/>
      <c r="KZH21" s="38"/>
      <c r="KZI21" s="38"/>
      <c r="KZJ21" s="38"/>
      <c r="KZK21" s="38"/>
      <c r="KZL21" s="38"/>
      <c r="KZM21" s="38"/>
      <c r="KZN21" s="38"/>
      <c r="KZO21" s="38"/>
      <c r="KZP21" s="38"/>
      <c r="KZQ21" s="38"/>
      <c r="KZR21" s="38"/>
      <c r="KZS21" s="38"/>
      <c r="KZT21" s="38"/>
      <c r="KZU21" s="38"/>
      <c r="KZV21" s="38"/>
      <c r="KZW21" s="38"/>
      <c r="KZX21" s="38"/>
      <c r="KZY21" s="38"/>
      <c r="KZZ21" s="38"/>
      <c r="LAA21" s="38"/>
      <c r="LAB21" s="38"/>
      <c r="LAC21" s="38"/>
      <c r="LAD21" s="38"/>
      <c r="LAE21" s="38"/>
      <c r="LAF21" s="38"/>
      <c r="LAG21" s="38"/>
      <c r="LAH21" s="38"/>
      <c r="LAI21" s="38"/>
      <c r="LAJ21" s="38"/>
      <c r="LAK21" s="38"/>
      <c r="LAL21" s="38"/>
      <c r="LAM21" s="38"/>
      <c r="LAN21" s="38"/>
      <c r="LAO21" s="38"/>
      <c r="LAP21" s="38"/>
      <c r="LAQ21" s="38"/>
      <c r="LAR21" s="38"/>
      <c r="LAS21" s="38"/>
      <c r="LAT21" s="38"/>
      <c r="LAU21" s="38"/>
      <c r="LAV21" s="38"/>
      <c r="LAW21" s="38"/>
      <c r="LAX21" s="38"/>
      <c r="LAY21" s="38"/>
      <c r="LAZ21" s="38"/>
      <c r="LBA21" s="38"/>
      <c r="LBB21" s="38"/>
      <c r="LBC21" s="38"/>
      <c r="LBD21" s="38"/>
      <c r="LBE21" s="38"/>
      <c r="LBF21" s="38"/>
      <c r="LBG21" s="38"/>
      <c r="LBH21" s="38"/>
      <c r="LBI21" s="38"/>
      <c r="LBJ21" s="38"/>
      <c r="LBK21" s="38"/>
      <c r="LBL21" s="38"/>
      <c r="LBM21" s="38"/>
      <c r="LBN21" s="38"/>
      <c r="LBO21" s="38"/>
      <c r="LBP21" s="38"/>
      <c r="LBQ21" s="38"/>
      <c r="LBR21" s="38"/>
      <c r="LBS21" s="38"/>
      <c r="LBT21" s="38"/>
      <c r="LBU21" s="38"/>
      <c r="LBV21" s="38"/>
      <c r="LBW21" s="38"/>
      <c r="LBX21" s="38"/>
      <c r="LBY21" s="38"/>
      <c r="LBZ21" s="38"/>
      <c r="LCA21" s="38"/>
      <c r="LCB21" s="38"/>
      <c r="LCC21" s="38"/>
      <c r="LCD21" s="38"/>
      <c r="LCE21" s="38"/>
      <c r="LCF21" s="38"/>
      <c r="LCG21" s="38"/>
      <c r="LCH21" s="38"/>
      <c r="LCI21" s="38"/>
      <c r="LCJ21" s="38"/>
      <c r="LCK21" s="38"/>
      <c r="LCL21" s="38"/>
      <c r="LCM21" s="38"/>
      <c r="LCN21" s="38"/>
      <c r="LCO21" s="38"/>
      <c r="LCP21" s="38"/>
      <c r="LCQ21" s="38"/>
      <c r="LCR21" s="38"/>
      <c r="LCS21" s="38"/>
      <c r="LCT21" s="38"/>
      <c r="LCU21" s="38"/>
      <c r="LCV21" s="38"/>
      <c r="LCW21" s="38"/>
      <c r="LCX21" s="38"/>
      <c r="LCY21" s="38"/>
      <c r="LCZ21" s="38"/>
      <c r="LDA21" s="38"/>
      <c r="LDB21" s="38"/>
      <c r="LDC21" s="38"/>
      <c r="LDD21" s="38"/>
      <c r="LDE21" s="38"/>
      <c r="LDF21" s="38"/>
      <c r="LDG21" s="38"/>
      <c r="LDH21" s="38"/>
      <c r="LDI21" s="38"/>
      <c r="LDJ21" s="38"/>
      <c r="LDK21" s="38"/>
      <c r="LDL21" s="38"/>
      <c r="LDM21" s="38"/>
      <c r="LDN21" s="38"/>
      <c r="LDO21" s="38"/>
      <c r="LDP21" s="38"/>
      <c r="LDQ21" s="38"/>
      <c r="LDR21" s="38"/>
      <c r="LDS21" s="38"/>
      <c r="LDT21" s="38"/>
      <c r="LDU21" s="38"/>
      <c r="LDV21" s="38"/>
      <c r="LDW21" s="38"/>
      <c r="LDX21" s="38"/>
      <c r="LDY21" s="38"/>
      <c r="LDZ21" s="38"/>
      <c r="LEA21" s="38"/>
      <c r="LEB21" s="38"/>
      <c r="LEC21" s="38"/>
      <c r="LED21" s="38"/>
      <c r="LEE21" s="38"/>
      <c r="LEF21" s="38"/>
      <c r="LEG21" s="38"/>
      <c r="LEH21" s="38"/>
      <c r="LEI21" s="38"/>
      <c r="LEJ21" s="38"/>
      <c r="LEK21" s="38"/>
      <c r="LEL21" s="38"/>
      <c r="LEM21" s="38"/>
      <c r="LEN21" s="38"/>
      <c r="LEO21" s="38"/>
      <c r="LEP21" s="38"/>
      <c r="LEQ21" s="38"/>
      <c r="LER21" s="38"/>
      <c r="LES21" s="38"/>
      <c r="LET21" s="38"/>
      <c r="LEU21" s="38"/>
      <c r="LEV21" s="38"/>
      <c r="LEW21" s="38"/>
      <c r="LEX21" s="38"/>
      <c r="LEY21" s="38"/>
      <c r="LEZ21" s="38"/>
      <c r="LFA21" s="38"/>
      <c r="LFB21" s="38"/>
      <c r="LFC21" s="38"/>
      <c r="LFD21" s="38"/>
      <c r="LFE21" s="38"/>
      <c r="LFF21" s="38"/>
      <c r="LFG21" s="38"/>
      <c r="LFH21" s="38"/>
      <c r="LFI21" s="38"/>
      <c r="LFJ21" s="38"/>
      <c r="LFK21" s="38"/>
      <c r="LFL21" s="38"/>
      <c r="LFM21" s="38"/>
      <c r="LFN21" s="38"/>
      <c r="LFO21" s="38"/>
      <c r="LFP21" s="38"/>
      <c r="LFQ21" s="38"/>
      <c r="LFR21" s="38"/>
      <c r="LFS21" s="38"/>
      <c r="LFT21" s="38"/>
      <c r="LFU21" s="38"/>
      <c r="LFV21" s="38"/>
      <c r="LFW21" s="38"/>
      <c r="LFX21" s="38"/>
      <c r="LFY21" s="38"/>
      <c r="LFZ21" s="38"/>
      <c r="LGA21" s="38"/>
      <c r="LGB21" s="38"/>
      <c r="LGC21" s="38"/>
      <c r="LGD21" s="38"/>
      <c r="LGE21" s="38"/>
      <c r="LGF21" s="38"/>
      <c r="LGG21" s="38"/>
      <c r="LGH21" s="38"/>
      <c r="LGI21" s="38"/>
      <c r="LGJ21" s="38"/>
      <c r="LGK21" s="38"/>
      <c r="LGL21" s="38"/>
      <c r="LGM21" s="38"/>
      <c r="LGN21" s="38"/>
      <c r="LGO21" s="38"/>
      <c r="LGP21" s="38"/>
      <c r="LGQ21" s="38"/>
      <c r="LGR21" s="38"/>
      <c r="LGS21" s="38"/>
      <c r="LGT21" s="38"/>
      <c r="LGU21" s="38"/>
      <c r="LGV21" s="38"/>
      <c r="LGW21" s="38"/>
      <c r="LGX21" s="38"/>
      <c r="LGY21" s="38"/>
      <c r="LGZ21" s="38"/>
      <c r="LHA21" s="38"/>
      <c r="LHB21" s="38"/>
      <c r="LHC21" s="38"/>
      <c r="LHD21" s="38"/>
      <c r="LHE21" s="38"/>
      <c r="LHF21" s="38"/>
      <c r="LHG21" s="38"/>
      <c r="LHH21" s="38"/>
      <c r="LHI21" s="38"/>
      <c r="LHJ21" s="38"/>
      <c r="LHK21" s="38"/>
      <c r="LHL21" s="38"/>
      <c r="LHM21" s="38"/>
      <c r="LHN21" s="38"/>
      <c r="LHO21" s="38"/>
      <c r="LHP21" s="38"/>
      <c r="LHQ21" s="38"/>
      <c r="LHR21" s="38"/>
      <c r="LHS21" s="38"/>
      <c r="LHT21" s="38"/>
      <c r="LHU21" s="38"/>
      <c r="LHV21" s="38"/>
      <c r="LHW21" s="38"/>
      <c r="LHX21" s="38"/>
      <c r="LHY21" s="38"/>
      <c r="LHZ21" s="38"/>
      <c r="LIA21" s="38"/>
      <c r="LIB21" s="38"/>
      <c r="LIC21" s="38"/>
      <c r="LID21" s="38"/>
      <c r="LIE21" s="38"/>
      <c r="LIF21" s="38"/>
      <c r="LIG21" s="38"/>
      <c r="LIH21" s="38"/>
      <c r="LII21" s="38"/>
      <c r="LIJ21" s="38"/>
      <c r="LIK21" s="38"/>
      <c r="LIL21" s="38"/>
      <c r="LIM21" s="38"/>
      <c r="LIN21" s="38"/>
      <c r="LIO21" s="38"/>
      <c r="LIP21" s="38"/>
      <c r="LIQ21" s="38"/>
      <c r="LIR21" s="38"/>
      <c r="LIS21" s="38"/>
      <c r="LIT21" s="38"/>
      <c r="LIU21" s="38"/>
      <c r="LIV21" s="38"/>
      <c r="LIW21" s="38"/>
      <c r="LIX21" s="38"/>
      <c r="LIY21" s="38"/>
      <c r="LIZ21" s="38"/>
      <c r="LJA21" s="38"/>
      <c r="LJB21" s="38"/>
      <c r="LJC21" s="38"/>
      <c r="LJD21" s="38"/>
      <c r="LJE21" s="38"/>
      <c r="LJF21" s="38"/>
      <c r="LJG21" s="38"/>
      <c r="LJH21" s="38"/>
      <c r="LJI21" s="38"/>
      <c r="LJJ21" s="38"/>
      <c r="LJK21" s="38"/>
      <c r="LJL21" s="38"/>
      <c r="LJM21" s="38"/>
      <c r="LJN21" s="38"/>
      <c r="LJO21" s="38"/>
      <c r="LJP21" s="38"/>
      <c r="LJQ21" s="38"/>
      <c r="LJR21" s="38"/>
      <c r="LJS21" s="38"/>
      <c r="LJT21" s="38"/>
      <c r="LJU21" s="38"/>
      <c r="LJV21" s="38"/>
      <c r="LJW21" s="38"/>
      <c r="LJX21" s="38"/>
      <c r="LJY21" s="38"/>
      <c r="LJZ21" s="38"/>
      <c r="LKA21" s="38"/>
      <c r="LKB21" s="38"/>
      <c r="LKC21" s="38"/>
      <c r="LKD21" s="38"/>
      <c r="LKE21" s="38"/>
      <c r="LKF21" s="38"/>
      <c r="LKG21" s="38"/>
      <c r="LKH21" s="38"/>
      <c r="LKI21" s="38"/>
      <c r="LKJ21" s="38"/>
      <c r="LKK21" s="38"/>
      <c r="LKL21" s="38"/>
      <c r="LKM21" s="38"/>
      <c r="LKN21" s="38"/>
      <c r="LKO21" s="38"/>
      <c r="LKP21" s="38"/>
      <c r="LKQ21" s="38"/>
      <c r="LKR21" s="38"/>
      <c r="LKS21" s="38"/>
      <c r="LKT21" s="38"/>
      <c r="LKU21" s="38"/>
      <c r="LKV21" s="38"/>
      <c r="LKW21" s="38"/>
      <c r="LKX21" s="38"/>
      <c r="LKY21" s="38"/>
      <c r="LKZ21" s="38"/>
      <c r="LLA21" s="38"/>
      <c r="LLB21" s="38"/>
      <c r="LLC21" s="38"/>
      <c r="LLD21" s="38"/>
      <c r="LLE21" s="38"/>
      <c r="LLF21" s="38"/>
      <c r="LLG21" s="38"/>
      <c r="LLH21" s="38"/>
      <c r="LLI21" s="38"/>
      <c r="LLJ21" s="38"/>
      <c r="LLK21" s="38"/>
      <c r="LLL21" s="38"/>
      <c r="LLM21" s="38"/>
      <c r="LLN21" s="38"/>
      <c r="LLO21" s="38"/>
      <c r="LLP21" s="38"/>
      <c r="LLQ21" s="38"/>
      <c r="LLR21" s="38"/>
      <c r="LLS21" s="38"/>
      <c r="LLT21" s="38"/>
      <c r="LLU21" s="38"/>
      <c r="LLV21" s="38"/>
      <c r="LLW21" s="38"/>
      <c r="LLX21" s="38"/>
      <c r="LLY21" s="38"/>
      <c r="LLZ21" s="38"/>
      <c r="LMA21" s="38"/>
      <c r="LMB21" s="38"/>
      <c r="LMC21" s="38"/>
      <c r="LMD21" s="38"/>
      <c r="LME21" s="38"/>
      <c r="LMF21" s="38"/>
      <c r="LMG21" s="38"/>
      <c r="LMH21" s="38"/>
      <c r="LMI21" s="38"/>
      <c r="LMJ21" s="38"/>
      <c r="LMK21" s="38"/>
      <c r="LML21" s="38"/>
      <c r="LMM21" s="38"/>
      <c r="LMN21" s="38"/>
      <c r="LMO21" s="38"/>
      <c r="LMP21" s="38"/>
      <c r="LMQ21" s="38"/>
      <c r="LMR21" s="38"/>
      <c r="LMS21" s="38"/>
      <c r="LMT21" s="38"/>
      <c r="LMU21" s="38"/>
      <c r="LMV21" s="38"/>
      <c r="LMW21" s="38"/>
      <c r="LMX21" s="38"/>
      <c r="LMY21" s="38"/>
      <c r="LMZ21" s="38"/>
      <c r="LNA21" s="38"/>
      <c r="LNB21" s="38"/>
      <c r="LNC21" s="38"/>
      <c r="LND21" s="38"/>
      <c r="LNE21" s="38"/>
      <c r="LNF21" s="38"/>
      <c r="LNG21" s="38"/>
      <c r="LNH21" s="38"/>
      <c r="LNI21" s="38"/>
      <c r="LNJ21" s="38"/>
      <c r="LNK21" s="38"/>
      <c r="LNL21" s="38"/>
      <c r="LNM21" s="38"/>
      <c r="LNN21" s="38"/>
      <c r="LNO21" s="38"/>
      <c r="LNP21" s="38"/>
      <c r="LNQ21" s="38"/>
      <c r="LNR21" s="38"/>
      <c r="LNS21" s="38"/>
      <c r="LNT21" s="38"/>
      <c r="LNU21" s="38"/>
      <c r="LNV21" s="38"/>
      <c r="LNW21" s="38"/>
      <c r="LNX21" s="38"/>
      <c r="LNY21" s="38"/>
      <c r="LNZ21" s="38"/>
      <c r="LOA21" s="38"/>
      <c r="LOB21" s="38"/>
      <c r="LOC21" s="38"/>
      <c r="LOD21" s="38"/>
      <c r="LOE21" s="38"/>
      <c r="LOF21" s="38"/>
      <c r="LOG21" s="38"/>
      <c r="LOH21" s="38"/>
      <c r="LOI21" s="38"/>
      <c r="LOJ21" s="38"/>
      <c r="LOK21" s="38"/>
      <c r="LOL21" s="38"/>
      <c r="LOM21" s="38"/>
      <c r="LON21" s="38"/>
      <c r="LOO21" s="38"/>
      <c r="LOP21" s="38"/>
      <c r="LOQ21" s="38"/>
      <c r="LOR21" s="38"/>
      <c r="LOS21" s="38"/>
      <c r="LOT21" s="38"/>
      <c r="LOU21" s="38"/>
      <c r="LOV21" s="38"/>
      <c r="LOW21" s="38"/>
      <c r="LOX21" s="38"/>
      <c r="LOY21" s="38"/>
      <c r="LOZ21" s="38"/>
      <c r="LPA21" s="38"/>
      <c r="LPB21" s="38"/>
      <c r="LPC21" s="38"/>
      <c r="LPD21" s="38"/>
      <c r="LPE21" s="38"/>
      <c r="LPF21" s="38"/>
      <c r="LPG21" s="38"/>
      <c r="LPH21" s="38"/>
      <c r="LPI21" s="38"/>
      <c r="LPJ21" s="38"/>
      <c r="LPK21" s="38"/>
      <c r="LPL21" s="38"/>
      <c r="LPM21" s="38"/>
      <c r="LPN21" s="38"/>
      <c r="LPO21" s="38"/>
      <c r="LPP21" s="38"/>
      <c r="LPQ21" s="38"/>
      <c r="LPR21" s="38"/>
      <c r="LPS21" s="38"/>
      <c r="LPT21" s="38"/>
      <c r="LPU21" s="38"/>
      <c r="LPV21" s="38"/>
      <c r="LPW21" s="38"/>
      <c r="LPX21" s="38"/>
      <c r="LPY21" s="38"/>
      <c r="LPZ21" s="38"/>
      <c r="LQA21" s="38"/>
      <c r="LQB21" s="38"/>
      <c r="LQC21" s="38"/>
      <c r="LQD21" s="38"/>
      <c r="LQE21" s="38"/>
      <c r="LQF21" s="38"/>
      <c r="LQG21" s="38"/>
      <c r="LQH21" s="38"/>
      <c r="LQI21" s="38"/>
      <c r="LQJ21" s="38"/>
      <c r="LQK21" s="38"/>
      <c r="LQL21" s="38"/>
      <c r="LQM21" s="38"/>
      <c r="LQN21" s="38"/>
      <c r="LQO21" s="38"/>
      <c r="LQP21" s="38"/>
      <c r="LQQ21" s="38"/>
      <c r="LQR21" s="38"/>
      <c r="LQS21" s="38"/>
      <c r="LQT21" s="38"/>
      <c r="LQU21" s="38"/>
      <c r="LQV21" s="38"/>
      <c r="LQW21" s="38"/>
      <c r="LQX21" s="38"/>
      <c r="LQY21" s="38"/>
      <c r="LQZ21" s="38"/>
      <c r="LRA21" s="38"/>
      <c r="LRB21" s="38"/>
      <c r="LRC21" s="38"/>
      <c r="LRD21" s="38"/>
      <c r="LRE21" s="38"/>
      <c r="LRF21" s="38"/>
      <c r="LRG21" s="38"/>
      <c r="LRH21" s="38"/>
      <c r="LRI21" s="38"/>
      <c r="LRJ21" s="38"/>
      <c r="LRK21" s="38"/>
      <c r="LRL21" s="38"/>
      <c r="LRM21" s="38"/>
      <c r="LRN21" s="38"/>
      <c r="LRO21" s="38"/>
      <c r="LRP21" s="38"/>
      <c r="LRQ21" s="38"/>
      <c r="LRR21" s="38"/>
      <c r="LRS21" s="38"/>
      <c r="LRT21" s="38"/>
      <c r="LRU21" s="38"/>
      <c r="LRV21" s="38"/>
      <c r="LRW21" s="38"/>
      <c r="LRX21" s="38"/>
      <c r="LRY21" s="38"/>
      <c r="LRZ21" s="38"/>
      <c r="LSA21" s="38"/>
      <c r="LSB21" s="38"/>
      <c r="LSC21" s="38"/>
      <c r="LSD21" s="38"/>
      <c r="LSE21" s="38"/>
      <c r="LSF21" s="38"/>
      <c r="LSG21" s="38"/>
      <c r="LSH21" s="38"/>
      <c r="LSI21" s="38"/>
      <c r="LSJ21" s="38"/>
      <c r="LSK21" s="38"/>
      <c r="LSL21" s="38"/>
      <c r="LSM21" s="38"/>
      <c r="LSN21" s="38"/>
      <c r="LSO21" s="38"/>
      <c r="LSP21" s="38"/>
      <c r="LSQ21" s="38"/>
      <c r="LSR21" s="38"/>
      <c r="LSS21" s="38"/>
      <c r="LST21" s="38"/>
      <c r="LSU21" s="38"/>
      <c r="LSV21" s="38"/>
      <c r="LSW21" s="38"/>
      <c r="LSX21" s="38"/>
      <c r="LSY21" s="38"/>
      <c r="LSZ21" s="38"/>
      <c r="LTA21" s="38"/>
      <c r="LTB21" s="38"/>
      <c r="LTC21" s="38"/>
      <c r="LTD21" s="38"/>
      <c r="LTE21" s="38"/>
      <c r="LTF21" s="38"/>
      <c r="LTG21" s="38"/>
      <c r="LTH21" s="38"/>
      <c r="LTI21" s="38"/>
      <c r="LTJ21" s="38"/>
      <c r="LTK21" s="38"/>
      <c r="LTL21" s="38"/>
      <c r="LTM21" s="38"/>
      <c r="LTN21" s="38"/>
      <c r="LTO21" s="38"/>
      <c r="LTP21" s="38"/>
      <c r="LTQ21" s="38"/>
      <c r="LTR21" s="38"/>
      <c r="LTS21" s="38"/>
      <c r="LTT21" s="38"/>
      <c r="LTU21" s="38"/>
      <c r="LTV21" s="38"/>
      <c r="LTW21" s="38"/>
      <c r="LTX21" s="38"/>
      <c r="LTY21" s="38"/>
      <c r="LTZ21" s="38"/>
      <c r="LUA21" s="38"/>
      <c r="LUB21" s="38"/>
      <c r="LUC21" s="38"/>
      <c r="LUD21" s="38"/>
      <c r="LUE21" s="38"/>
      <c r="LUF21" s="38"/>
      <c r="LUG21" s="38"/>
      <c r="LUH21" s="38"/>
      <c r="LUI21" s="38"/>
      <c r="LUJ21" s="38"/>
      <c r="LUK21" s="38"/>
      <c r="LUL21" s="38"/>
      <c r="LUM21" s="38"/>
      <c r="LUN21" s="38"/>
      <c r="LUO21" s="38"/>
      <c r="LUP21" s="38"/>
      <c r="LUQ21" s="38"/>
      <c r="LUR21" s="38"/>
      <c r="LUS21" s="38"/>
      <c r="LUT21" s="38"/>
      <c r="LUU21" s="38"/>
      <c r="LUV21" s="38"/>
      <c r="LUW21" s="38"/>
      <c r="LUX21" s="38"/>
      <c r="LUY21" s="38"/>
      <c r="LUZ21" s="38"/>
      <c r="LVA21" s="38"/>
      <c r="LVB21" s="38"/>
      <c r="LVC21" s="38"/>
      <c r="LVD21" s="38"/>
      <c r="LVE21" s="38"/>
      <c r="LVF21" s="38"/>
      <c r="LVG21" s="38"/>
      <c r="LVH21" s="38"/>
      <c r="LVI21" s="38"/>
      <c r="LVJ21" s="38"/>
      <c r="LVK21" s="38"/>
      <c r="LVL21" s="38"/>
      <c r="LVM21" s="38"/>
      <c r="LVN21" s="38"/>
      <c r="LVO21" s="38"/>
      <c r="LVP21" s="38"/>
      <c r="LVQ21" s="38"/>
      <c r="LVR21" s="38"/>
      <c r="LVS21" s="38"/>
      <c r="LVT21" s="38"/>
      <c r="LVU21" s="38"/>
      <c r="LVV21" s="38"/>
      <c r="LVW21" s="38"/>
      <c r="LVX21" s="38"/>
      <c r="LVY21" s="38"/>
      <c r="LVZ21" s="38"/>
      <c r="LWA21" s="38"/>
      <c r="LWB21" s="38"/>
      <c r="LWC21" s="38"/>
      <c r="LWD21" s="38"/>
      <c r="LWE21" s="38"/>
      <c r="LWF21" s="38"/>
      <c r="LWG21" s="38"/>
      <c r="LWH21" s="38"/>
      <c r="LWI21" s="38"/>
      <c r="LWJ21" s="38"/>
      <c r="LWK21" s="38"/>
      <c r="LWL21" s="38"/>
      <c r="LWM21" s="38"/>
      <c r="LWN21" s="38"/>
      <c r="LWO21" s="38"/>
      <c r="LWP21" s="38"/>
      <c r="LWQ21" s="38"/>
      <c r="LWR21" s="38"/>
      <c r="LWS21" s="38"/>
      <c r="LWT21" s="38"/>
      <c r="LWU21" s="38"/>
      <c r="LWV21" s="38"/>
      <c r="LWW21" s="38"/>
      <c r="LWX21" s="38"/>
      <c r="LWY21" s="38"/>
      <c r="LWZ21" s="38"/>
      <c r="LXA21" s="38"/>
      <c r="LXB21" s="38"/>
      <c r="LXC21" s="38"/>
      <c r="LXD21" s="38"/>
      <c r="LXE21" s="38"/>
      <c r="LXF21" s="38"/>
      <c r="LXG21" s="38"/>
      <c r="LXH21" s="38"/>
      <c r="LXI21" s="38"/>
      <c r="LXJ21" s="38"/>
      <c r="LXK21" s="38"/>
      <c r="LXL21" s="38"/>
      <c r="LXM21" s="38"/>
      <c r="LXN21" s="38"/>
      <c r="LXO21" s="38"/>
      <c r="LXP21" s="38"/>
      <c r="LXQ21" s="38"/>
      <c r="LXR21" s="38"/>
      <c r="LXS21" s="38"/>
      <c r="LXT21" s="38"/>
      <c r="LXU21" s="38"/>
      <c r="LXV21" s="38"/>
      <c r="LXW21" s="38"/>
      <c r="LXX21" s="38"/>
      <c r="LXY21" s="38"/>
      <c r="LXZ21" s="38"/>
      <c r="LYA21" s="38"/>
      <c r="LYB21" s="38"/>
      <c r="LYC21" s="38"/>
      <c r="LYD21" s="38"/>
      <c r="LYE21" s="38"/>
      <c r="LYF21" s="38"/>
      <c r="LYG21" s="38"/>
      <c r="LYH21" s="38"/>
      <c r="LYI21" s="38"/>
      <c r="LYJ21" s="38"/>
      <c r="LYK21" s="38"/>
      <c r="LYL21" s="38"/>
      <c r="LYM21" s="38"/>
      <c r="LYN21" s="38"/>
      <c r="LYO21" s="38"/>
      <c r="LYP21" s="38"/>
      <c r="LYQ21" s="38"/>
      <c r="LYR21" s="38"/>
      <c r="LYS21" s="38"/>
      <c r="LYT21" s="38"/>
      <c r="LYU21" s="38"/>
      <c r="LYV21" s="38"/>
      <c r="LYW21" s="38"/>
      <c r="LYX21" s="38"/>
      <c r="LYY21" s="38"/>
      <c r="LYZ21" s="38"/>
      <c r="LZA21" s="38"/>
      <c r="LZB21" s="38"/>
      <c r="LZC21" s="38"/>
      <c r="LZD21" s="38"/>
      <c r="LZE21" s="38"/>
      <c r="LZF21" s="38"/>
      <c r="LZG21" s="38"/>
      <c r="LZH21" s="38"/>
      <c r="LZI21" s="38"/>
      <c r="LZJ21" s="38"/>
      <c r="LZK21" s="38"/>
      <c r="LZL21" s="38"/>
      <c r="LZM21" s="38"/>
      <c r="LZN21" s="38"/>
      <c r="LZO21" s="38"/>
      <c r="LZP21" s="38"/>
      <c r="LZQ21" s="38"/>
      <c r="LZR21" s="38"/>
      <c r="LZS21" s="38"/>
      <c r="LZT21" s="38"/>
      <c r="LZU21" s="38"/>
      <c r="LZV21" s="38"/>
      <c r="LZW21" s="38"/>
      <c r="LZX21" s="38"/>
      <c r="LZY21" s="38"/>
      <c r="LZZ21" s="38"/>
      <c r="MAA21" s="38"/>
      <c r="MAB21" s="38"/>
      <c r="MAC21" s="38"/>
      <c r="MAD21" s="38"/>
      <c r="MAE21" s="38"/>
      <c r="MAF21" s="38"/>
      <c r="MAG21" s="38"/>
      <c r="MAH21" s="38"/>
      <c r="MAI21" s="38"/>
      <c r="MAJ21" s="38"/>
      <c r="MAK21" s="38"/>
      <c r="MAL21" s="38"/>
      <c r="MAM21" s="38"/>
      <c r="MAN21" s="38"/>
      <c r="MAO21" s="38"/>
      <c r="MAP21" s="38"/>
      <c r="MAQ21" s="38"/>
      <c r="MAR21" s="38"/>
      <c r="MAS21" s="38"/>
      <c r="MAT21" s="38"/>
      <c r="MAU21" s="38"/>
      <c r="MAV21" s="38"/>
      <c r="MAW21" s="38"/>
      <c r="MAX21" s="38"/>
      <c r="MAY21" s="38"/>
      <c r="MAZ21" s="38"/>
      <c r="MBA21" s="38"/>
      <c r="MBB21" s="38"/>
      <c r="MBC21" s="38"/>
      <c r="MBD21" s="38"/>
      <c r="MBE21" s="38"/>
      <c r="MBF21" s="38"/>
      <c r="MBG21" s="38"/>
      <c r="MBH21" s="38"/>
      <c r="MBI21" s="38"/>
      <c r="MBJ21" s="38"/>
      <c r="MBK21" s="38"/>
      <c r="MBL21" s="38"/>
      <c r="MBM21" s="38"/>
      <c r="MBN21" s="38"/>
      <c r="MBO21" s="38"/>
      <c r="MBP21" s="38"/>
      <c r="MBQ21" s="38"/>
      <c r="MBR21" s="38"/>
      <c r="MBS21" s="38"/>
      <c r="MBT21" s="38"/>
      <c r="MBU21" s="38"/>
      <c r="MBV21" s="38"/>
      <c r="MBW21" s="38"/>
      <c r="MBX21" s="38"/>
      <c r="MBY21" s="38"/>
      <c r="MBZ21" s="38"/>
      <c r="MCA21" s="38"/>
      <c r="MCB21" s="38"/>
      <c r="MCC21" s="38"/>
      <c r="MCD21" s="38"/>
      <c r="MCE21" s="38"/>
      <c r="MCF21" s="38"/>
      <c r="MCG21" s="38"/>
      <c r="MCH21" s="38"/>
      <c r="MCI21" s="38"/>
      <c r="MCJ21" s="38"/>
      <c r="MCK21" s="38"/>
      <c r="MCL21" s="38"/>
      <c r="MCM21" s="38"/>
      <c r="MCN21" s="38"/>
      <c r="MCO21" s="38"/>
      <c r="MCP21" s="38"/>
      <c r="MCQ21" s="38"/>
      <c r="MCR21" s="38"/>
      <c r="MCS21" s="38"/>
      <c r="MCT21" s="38"/>
      <c r="MCU21" s="38"/>
      <c r="MCV21" s="38"/>
      <c r="MCW21" s="38"/>
      <c r="MCX21" s="38"/>
      <c r="MCY21" s="38"/>
      <c r="MCZ21" s="38"/>
      <c r="MDA21" s="38"/>
      <c r="MDB21" s="38"/>
      <c r="MDC21" s="38"/>
      <c r="MDD21" s="38"/>
      <c r="MDE21" s="38"/>
      <c r="MDF21" s="38"/>
      <c r="MDG21" s="38"/>
      <c r="MDH21" s="38"/>
      <c r="MDI21" s="38"/>
      <c r="MDJ21" s="38"/>
      <c r="MDK21" s="38"/>
      <c r="MDL21" s="38"/>
      <c r="MDM21" s="38"/>
      <c r="MDN21" s="38"/>
      <c r="MDO21" s="38"/>
      <c r="MDP21" s="38"/>
      <c r="MDQ21" s="38"/>
      <c r="MDR21" s="38"/>
      <c r="MDS21" s="38"/>
      <c r="MDT21" s="38"/>
      <c r="MDU21" s="38"/>
      <c r="MDV21" s="38"/>
      <c r="MDW21" s="38"/>
      <c r="MDX21" s="38"/>
      <c r="MDY21" s="38"/>
      <c r="MDZ21" s="38"/>
      <c r="MEA21" s="38"/>
      <c r="MEB21" s="38"/>
      <c r="MEC21" s="38"/>
      <c r="MED21" s="38"/>
      <c r="MEE21" s="38"/>
      <c r="MEF21" s="38"/>
      <c r="MEG21" s="38"/>
      <c r="MEH21" s="38"/>
      <c r="MEI21" s="38"/>
      <c r="MEJ21" s="38"/>
      <c r="MEK21" s="38"/>
      <c r="MEL21" s="38"/>
      <c r="MEM21" s="38"/>
      <c r="MEN21" s="38"/>
      <c r="MEO21" s="38"/>
      <c r="MEP21" s="38"/>
      <c r="MEQ21" s="38"/>
      <c r="MER21" s="38"/>
      <c r="MES21" s="38"/>
      <c r="MET21" s="38"/>
      <c r="MEU21" s="38"/>
      <c r="MEV21" s="38"/>
      <c r="MEW21" s="38"/>
      <c r="MEX21" s="38"/>
      <c r="MEY21" s="38"/>
      <c r="MEZ21" s="38"/>
      <c r="MFA21" s="38"/>
      <c r="MFB21" s="38"/>
      <c r="MFC21" s="38"/>
      <c r="MFD21" s="38"/>
      <c r="MFE21" s="38"/>
      <c r="MFF21" s="38"/>
      <c r="MFG21" s="38"/>
      <c r="MFH21" s="38"/>
      <c r="MFI21" s="38"/>
      <c r="MFJ21" s="38"/>
      <c r="MFK21" s="38"/>
      <c r="MFL21" s="38"/>
      <c r="MFM21" s="38"/>
      <c r="MFN21" s="38"/>
      <c r="MFO21" s="38"/>
      <c r="MFP21" s="38"/>
      <c r="MFQ21" s="38"/>
      <c r="MFR21" s="38"/>
      <c r="MFS21" s="38"/>
      <c r="MFT21" s="38"/>
      <c r="MFU21" s="38"/>
      <c r="MFV21" s="38"/>
      <c r="MFW21" s="38"/>
      <c r="MFX21" s="38"/>
      <c r="MFY21" s="38"/>
      <c r="MFZ21" s="38"/>
      <c r="MGA21" s="38"/>
      <c r="MGB21" s="38"/>
      <c r="MGC21" s="38"/>
      <c r="MGD21" s="38"/>
      <c r="MGE21" s="38"/>
      <c r="MGF21" s="38"/>
      <c r="MGG21" s="38"/>
      <c r="MGH21" s="38"/>
      <c r="MGI21" s="38"/>
      <c r="MGJ21" s="38"/>
      <c r="MGK21" s="38"/>
      <c r="MGL21" s="38"/>
      <c r="MGM21" s="38"/>
      <c r="MGN21" s="38"/>
      <c r="MGO21" s="38"/>
      <c r="MGP21" s="38"/>
      <c r="MGQ21" s="38"/>
      <c r="MGR21" s="38"/>
      <c r="MGS21" s="38"/>
      <c r="MGT21" s="38"/>
      <c r="MGU21" s="38"/>
      <c r="MGV21" s="38"/>
      <c r="MGW21" s="38"/>
      <c r="MGX21" s="38"/>
      <c r="MGY21" s="38"/>
      <c r="MGZ21" s="38"/>
      <c r="MHA21" s="38"/>
      <c r="MHB21" s="38"/>
      <c r="MHC21" s="38"/>
      <c r="MHD21" s="38"/>
      <c r="MHE21" s="38"/>
      <c r="MHF21" s="38"/>
      <c r="MHG21" s="38"/>
      <c r="MHH21" s="38"/>
      <c r="MHI21" s="38"/>
      <c r="MHJ21" s="38"/>
      <c r="MHK21" s="38"/>
      <c r="MHL21" s="38"/>
      <c r="MHM21" s="38"/>
      <c r="MHN21" s="38"/>
      <c r="MHO21" s="38"/>
      <c r="MHP21" s="38"/>
      <c r="MHQ21" s="38"/>
      <c r="MHR21" s="38"/>
      <c r="MHS21" s="38"/>
      <c r="MHT21" s="38"/>
      <c r="MHU21" s="38"/>
      <c r="MHV21" s="38"/>
      <c r="MHW21" s="38"/>
      <c r="MHX21" s="38"/>
      <c r="MHY21" s="38"/>
      <c r="MHZ21" s="38"/>
      <c r="MIA21" s="38"/>
      <c r="MIB21" s="38"/>
      <c r="MIC21" s="38"/>
      <c r="MID21" s="38"/>
      <c r="MIE21" s="38"/>
      <c r="MIF21" s="38"/>
      <c r="MIG21" s="38"/>
      <c r="MIH21" s="38"/>
      <c r="MII21" s="38"/>
      <c r="MIJ21" s="38"/>
      <c r="MIK21" s="38"/>
      <c r="MIL21" s="38"/>
      <c r="MIM21" s="38"/>
      <c r="MIN21" s="38"/>
      <c r="MIO21" s="38"/>
      <c r="MIP21" s="38"/>
      <c r="MIQ21" s="38"/>
      <c r="MIR21" s="38"/>
      <c r="MIS21" s="38"/>
      <c r="MIT21" s="38"/>
      <c r="MIU21" s="38"/>
      <c r="MIV21" s="38"/>
      <c r="MIW21" s="38"/>
      <c r="MIX21" s="38"/>
      <c r="MIY21" s="38"/>
      <c r="MIZ21" s="38"/>
      <c r="MJA21" s="38"/>
      <c r="MJB21" s="38"/>
      <c r="MJC21" s="38"/>
      <c r="MJD21" s="38"/>
      <c r="MJE21" s="38"/>
      <c r="MJF21" s="38"/>
      <c r="MJG21" s="38"/>
      <c r="MJH21" s="38"/>
      <c r="MJI21" s="38"/>
      <c r="MJJ21" s="38"/>
      <c r="MJK21" s="38"/>
      <c r="MJL21" s="38"/>
      <c r="MJM21" s="38"/>
      <c r="MJN21" s="38"/>
      <c r="MJO21" s="38"/>
      <c r="MJP21" s="38"/>
      <c r="MJQ21" s="38"/>
      <c r="MJR21" s="38"/>
      <c r="MJS21" s="38"/>
      <c r="MJT21" s="38"/>
      <c r="MJU21" s="38"/>
      <c r="MJV21" s="38"/>
      <c r="MJW21" s="38"/>
      <c r="MJX21" s="38"/>
      <c r="MJY21" s="38"/>
      <c r="MJZ21" s="38"/>
      <c r="MKA21" s="38"/>
      <c r="MKB21" s="38"/>
      <c r="MKC21" s="38"/>
      <c r="MKD21" s="38"/>
      <c r="MKE21" s="38"/>
      <c r="MKF21" s="38"/>
      <c r="MKG21" s="38"/>
      <c r="MKH21" s="38"/>
      <c r="MKI21" s="38"/>
      <c r="MKJ21" s="38"/>
      <c r="MKK21" s="38"/>
      <c r="MKL21" s="38"/>
      <c r="MKM21" s="38"/>
      <c r="MKN21" s="38"/>
      <c r="MKO21" s="38"/>
      <c r="MKP21" s="38"/>
      <c r="MKQ21" s="38"/>
      <c r="MKR21" s="38"/>
      <c r="MKS21" s="38"/>
      <c r="MKT21" s="38"/>
      <c r="MKU21" s="38"/>
      <c r="MKV21" s="38"/>
      <c r="MKW21" s="38"/>
      <c r="MKX21" s="38"/>
      <c r="MKY21" s="38"/>
      <c r="MKZ21" s="38"/>
      <c r="MLA21" s="38"/>
      <c r="MLB21" s="38"/>
      <c r="MLC21" s="38"/>
      <c r="MLD21" s="38"/>
      <c r="MLE21" s="38"/>
      <c r="MLF21" s="38"/>
      <c r="MLG21" s="38"/>
      <c r="MLH21" s="38"/>
      <c r="MLI21" s="38"/>
      <c r="MLJ21" s="38"/>
      <c r="MLK21" s="38"/>
      <c r="MLL21" s="38"/>
      <c r="MLM21" s="38"/>
      <c r="MLN21" s="38"/>
      <c r="MLO21" s="38"/>
      <c r="MLP21" s="38"/>
      <c r="MLQ21" s="38"/>
      <c r="MLR21" s="38"/>
      <c r="MLS21" s="38"/>
      <c r="MLT21" s="38"/>
      <c r="MLU21" s="38"/>
      <c r="MLV21" s="38"/>
      <c r="MLW21" s="38"/>
      <c r="MLX21" s="38"/>
      <c r="MLY21" s="38"/>
      <c r="MLZ21" s="38"/>
      <c r="MMA21" s="38"/>
      <c r="MMB21" s="38"/>
      <c r="MMC21" s="38"/>
      <c r="MMD21" s="38"/>
      <c r="MME21" s="38"/>
      <c r="MMF21" s="38"/>
      <c r="MMG21" s="38"/>
      <c r="MMH21" s="38"/>
      <c r="MMI21" s="38"/>
      <c r="MMJ21" s="38"/>
      <c r="MMK21" s="38"/>
      <c r="MML21" s="38"/>
      <c r="MMM21" s="38"/>
      <c r="MMN21" s="38"/>
      <c r="MMO21" s="38"/>
      <c r="MMP21" s="38"/>
      <c r="MMQ21" s="38"/>
      <c r="MMR21" s="38"/>
      <c r="MMS21" s="38"/>
      <c r="MMT21" s="38"/>
      <c r="MMU21" s="38"/>
      <c r="MMV21" s="38"/>
      <c r="MMW21" s="38"/>
      <c r="MMX21" s="38"/>
      <c r="MMY21" s="38"/>
      <c r="MMZ21" s="38"/>
      <c r="MNA21" s="38"/>
      <c r="MNB21" s="38"/>
      <c r="MNC21" s="38"/>
      <c r="MND21" s="38"/>
      <c r="MNE21" s="38"/>
      <c r="MNF21" s="38"/>
      <c r="MNG21" s="38"/>
      <c r="MNH21" s="38"/>
      <c r="MNI21" s="38"/>
      <c r="MNJ21" s="38"/>
      <c r="MNK21" s="38"/>
      <c r="MNL21" s="38"/>
      <c r="MNM21" s="38"/>
      <c r="MNN21" s="38"/>
      <c r="MNO21" s="38"/>
      <c r="MNP21" s="38"/>
      <c r="MNQ21" s="38"/>
      <c r="MNR21" s="38"/>
      <c r="MNS21" s="38"/>
      <c r="MNT21" s="38"/>
      <c r="MNU21" s="38"/>
      <c r="MNV21" s="38"/>
      <c r="MNW21" s="38"/>
      <c r="MNX21" s="38"/>
      <c r="MNY21" s="38"/>
      <c r="MNZ21" s="38"/>
      <c r="MOA21" s="38"/>
      <c r="MOB21" s="38"/>
      <c r="MOC21" s="38"/>
      <c r="MOD21" s="38"/>
      <c r="MOE21" s="38"/>
      <c r="MOF21" s="38"/>
      <c r="MOG21" s="38"/>
      <c r="MOH21" s="38"/>
      <c r="MOI21" s="38"/>
      <c r="MOJ21" s="38"/>
      <c r="MOK21" s="38"/>
      <c r="MOL21" s="38"/>
      <c r="MOM21" s="38"/>
      <c r="MON21" s="38"/>
      <c r="MOO21" s="38"/>
      <c r="MOP21" s="38"/>
      <c r="MOQ21" s="38"/>
      <c r="MOR21" s="38"/>
      <c r="MOS21" s="38"/>
      <c r="MOT21" s="38"/>
      <c r="MOU21" s="38"/>
      <c r="MOV21" s="38"/>
      <c r="MOW21" s="38"/>
      <c r="MOX21" s="38"/>
      <c r="MOY21" s="38"/>
      <c r="MOZ21" s="38"/>
      <c r="MPA21" s="38"/>
      <c r="MPB21" s="38"/>
      <c r="MPC21" s="38"/>
      <c r="MPD21" s="38"/>
      <c r="MPE21" s="38"/>
      <c r="MPF21" s="38"/>
      <c r="MPG21" s="38"/>
      <c r="MPH21" s="38"/>
      <c r="MPI21" s="38"/>
      <c r="MPJ21" s="38"/>
      <c r="MPK21" s="38"/>
      <c r="MPL21" s="38"/>
      <c r="MPM21" s="38"/>
      <c r="MPN21" s="38"/>
      <c r="MPO21" s="38"/>
      <c r="MPP21" s="38"/>
      <c r="MPQ21" s="38"/>
      <c r="MPR21" s="38"/>
      <c r="MPS21" s="38"/>
      <c r="MPT21" s="38"/>
      <c r="MPU21" s="38"/>
      <c r="MPV21" s="38"/>
      <c r="MPW21" s="38"/>
      <c r="MPX21" s="38"/>
      <c r="MPY21" s="38"/>
      <c r="MPZ21" s="38"/>
      <c r="MQA21" s="38"/>
      <c r="MQB21" s="38"/>
      <c r="MQC21" s="38"/>
      <c r="MQD21" s="38"/>
      <c r="MQE21" s="38"/>
      <c r="MQF21" s="38"/>
      <c r="MQG21" s="38"/>
      <c r="MQH21" s="38"/>
      <c r="MQI21" s="38"/>
      <c r="MQJ21" s="38"/>
      <c r="MQK21" s="38"/>
      <c r="MQL21" s="38"/>
      <c r="MQM21" s="38"/>
      <c r="MQN21" s="38"/>
      <c r="MQO21" s="38"/>
      <c r="MQP21" s="38"/>
      <c r="MQQ21" s="38"/>
      <c r="MQR21" s="38"/>
      <c r="MQS21" s="38"/>
      <c r="MQT21" s="38"/>
      <c r="MQU21" s="38"/>
      <c r="MQV21" s="38"/>
      <c r="MQW21" s="38"/>
      <c r="MQX21" s="38"/>
      <c r="MQY21" s="38"/>
      <c r="MQZ21" s="38"/>
      <c r="MRA21" s="38"/>
      <c r="MRB21" s="38"/>
      <c r="MRC21" s="38"/>
      <c r="MRD21" s="38"/>
      <c r="MRE21" s="38"/>
      <c r="MRF21" s="38"/>
      <c r="MRG21" s="38"/>
      <c r="MRH21" s="38"/>
      <c r="MRI21" s="38"/>
      <c r="MRJ21" s="38"/>
      <c r="MRK21" s="38"/>
      <c r="MRL21" s="38"/>
      <c r="MRM21" s="38"/>
      <c r="MRN21" s="38"/>
      <c r="MRO21" s="38"/>
      <c r="MRP21" s="38"/>
      <c r="MRQ21" s="38"/>
      <c r="MRR21" s="38"/>
      <c r="MRS21" s="38"/>
      <c r="MRT21" s="38"/>
      <c r="MRU21" s="38"/>
      <c r="MRV21" s="38"/>
      <c r="MRW21" s="38"/>
      <c r="MRX21" s="38"/>
      <c r="MRY21" s="38"/>
      <c r="MRZ21" s="38"/>
      <c r="MSA21" s="38"/>
      <c r="MSB21" s="38"/>
      <c r="MSC21" s="38"/>
      <c r="MSD21" s="38"/>
      <c r="MSE21" s="38"/>
      <c r="MSF21" s="38"/>
      <c r="MSG21" s="38"/>
      <c r="MSH21" s="38"/>
      <c r="MSI21" s="38"/>
      <c r="MSJ21" s="38"/>
      <c r="MSK21" s="38"/>
      <c r="MSL21" s="38"/>
      <c r="MSM21" s="38"/>
      <c r="MSN21" s="38"/>
      <c r="MSO21" s="38"/>
      <c r="MSP21" s="38"/>
      <c r="MSQ21" s="38"/>
      <c r="MSR21" s="38"/>
      <c r="MSS21" s="38"/>
      <c r="MST21" s="38"/>
      <c r="MSU21" s="38"/>
      <c r="MSV21" s="38"/>
      <c r="MSW21" s="38"/>
      <c r="MSX21" s="38"/>
      <c r="MSY21" s="38"/>
      <c r="MSZ21" s="38"/>
      <c r="MTA21" s="38"/>
      <c r="MTB21" s="38"/>
      <c r="MTC21" s="38"/>
      <c r="MTD21" s="38"/>
      <c r="MTE21" s="38"/>
      <c r="MTF21" s="38"/>
      <c r="MTG21" s="38"/>
      <c r="MTH21" s="38"/>
      <c r="MTI21" s="38"/>
      <c r="MTJ21" s="38"/>
      <c r="MTK21" s="38"/>
      <c r="MTL21" s="38"/>
      <c r="MTM21" s="38"/>
      <c r="MTN21" s="38"/>
      <c r="MTO21" s="38"/>
      <c r="MTP21" s="38"/>
      <c r="MTQ21" s="38"/>
      <c r="MTR21" s="38"/>
      <c r="MTS21" s="38"/>
      <c r="MTT21" s="38"/>
      <c r="MTU21" s="38"/>
      <c r="MTV21" s="38"/>
      <c r="MTW21" s="38"/>
      <c r="MTX21" s="38"/>
      <c r="MTY21" s="38"/>
      <c r="MTZ21" s="38"/>
      <c r="MUA21" s="38"/>
      <c r="MUB21" s="38"/>
      <c r="MUC21" s="38"/>
      <c r="MUD21" s="38"/>
      <c r="MUE21" s="38"/>
      <c r="MUF21" s="38"/>
      <c r="MUG21" s="38"/>
      <c r="MUH21" s="38"/>
      <c r="MUI21" s="38"/>
      <c r="MUJ21" s="38"/>
      <c r="MUK21" s="38"/>
      <c r="MUL21" s="38"/>
      <c r="MUM21" s="38"/>
      <c r="MUN21" s="38"/>
      <c r="MUO21" s="38"/>
      <c r="MUP21" s="38"/>
      <c r="MUQ21" s="38"/>
      <c r="MUR21" s="38"/>
      <c r="MUS21" s="38"/>
      <c r="MUT21" s="38"/>
      <c r="MUU21" s="38"/>
      <c r="MUV21" s="38"/>
      <c r="MUW21" s="38"/>
      <c r="MUX21" s="38"/>
      <c r="MUY21" s="38"/>
      <c r="MUZ21" s="38"/>
      <c r="MVA21" s="38"/>
      <c r="MVB21" s="38"/>
      <c r="MVC21" s="38"/>
      <c r="MVD21" s="38"/>
      <c r="MVE21" s="38"/>
      <c r="MVF21" s="38"/>
      <c r="MVG21" s="38"/>
      <c r="MVH21" s="38"/>
      <c r="MVI21" s="38"/>
      <c r="MVJ21" s="38"/>
      <c r="MVK21" s="38"/>
      <c r="MVL21" s="38"/>
      <c r="MVM21" s="38"/>
      <c r="MVN21" s="38"/>
      <c r="MVO21" s="38"/>
      <c r="MVP21" s="38"/>
      <c r="MVQ21" s="38"/>
      <c r="MVR21" s="38"/>
      <c r="MVS21" s="38"/>
      <c r="MVT21" s="38"/>
      <c r="MVU21" s="38"/>
      <c r="MVV21" s="38"/>
      <c r="MVW21" s="38"/>
      <c r="MVX21" s="38"/>
      <c r="MVY21" s="38"/>
      <c r="MVZ21" s="38"/>
      <c r="MWA21" s="38"/>
      <c r="MWB21" s="38"/>
      <c r="MWC21" s="38"/>
      <c r="MWD21" s="38"/>
      <c r="MWE21" s="38"/>
      <c r="MWF21" s="38"/>
      <c r="MWG21" s="38"/>
      <c r="MWH21" s="38"/>
      <c r="MWI21" s="38"/>
      <c r="MWJ21" s="38"/>
      <c r="MWK21" s="38"/>
      <c r="MWL21" s="38"/>
      <c r="MWM21" s="38"/>
      <c r="MWN21" s="38"/>
      <c r="MWO21" s="38"/>
      <c r="MWP21" s="38"/>
      <c r="MWQ21" s="38"/>
      <c r="MWR21" s="38"/>
      <c r="MWS21" s="38"/>
      <c r="MWT21" s="38"/>
      <c r="MWU21" s="38"/>
      <c r="MWV21" s="38"/>
      <c r="MWW21" s="38"/>
      <c r="MWX21" s="38"/>
      <c r="MWY21" s="38"/>
      <c r="MWZ21" s="38"/>
      <c r="MXA21" s="38"/>
      <c r="MXB21" s="38"/>
      <c r="MXC21" s="38"/>
      <c r="MXD21" s="38"/>
      <c r="MXE21" s="38"/>
      <c r="MXF21" s="38"/>
      <c r="MXG21" s="38"/>
      <c r="MXH21" s="38"/>
      <c r="MXI21" s="38"/>
      <c r="MXJ21" s="38"/>
      <c r="MXK21" s="38"/>
      <c r="MXL21" s="38"/>
      <c r="MXM21" s="38"/>
      <c r="MXN21" s="38"/>
      <c r="MXO21" s="38"/>
      <c r="MXP21" s="38"/>
      <c r="MXQ21" s="38"/>
      <c r="MXR21" s="38"/>
      <c r="MXS21" s="38"/>
      <c r="MXT21" s="38"/>
      <c r="MXU21" s="38"/>
      <c r="MXV21" s="38"/>
      <c r="MXW21" s="38"/>
      <c r="MXX21" s="38"/>
      <c r="MXY21" s="38"/>
      <c r="MXZ21" s="38"/>
      <c r="MYA21" s="38"/>
      <c r="MYB21" s="38"/>
      <c r="MYC21" s="38"/>
      <c r="MYD21" s="38"/>
      <c r="MYE21" s="38"/>
      <c r="MYF21" s="38"/>
      <c r="MYG21" s="38"/>
      <c r="MYH21" s="38"/>
      <c r="MYI21" s="38"/>
      <c r="MYJ21" s="38"/>
      <c r="MYK21" s="38"/>
      <c r="MYL21" s="38"/>
      <c r="MYM21" s="38"/>
      <c r="MYN21" s="38"/>
      <c r="MYO21" s="38"/>
      <c r="MYP21" s="38"/>
      <c r="MYQ21" s="38"/>
      <c r="MYR21" s="38"/>
      <c r="MYS21" s="38"/>
      <c r="MYT21" s="38"/>
      <c r="MYU21" s="38"/>
      <c r="MYV21" s="38"/>
      <c r="MYW21" s="38"/>
      <c r="MYX21" s="38"/>
      <c r="MYY21" s="38"/>
      <c r="MYZ21" s="38"/>
      <c r="MZA21" s="38"/>
      <c r="MZB21" s="38"/>
      <c r="MZC21" s="38"/>
      <c r="MZD21" s="38"/>
      <c r="MZE21" s="38"/>
      <c r="MZF21" s="38"/>
      <c r="MZG21" s="38"/>
      <c r="MZH21" s="38"/>
      <c r="MZI21" s="38"/>
      <c r="MZJ21" s="38"/>
      <c r="MZK21" s="38"/>
      <c r="MZL21" s="38"/>
      <c r="MZM21" s="38"/>
      <c r="MZN21" s="38"/>
      <c r="MZO21" s="38"/>
      <c r="MZP21" s="38"/>
      <c r="MZQ21" s="38"/>
      <c r="MZR21" s="38"/>
      <c r="MZS21" s="38"/>
      <c r="MZT21" s="38"/>
      <c r="MZU21" s="38"/>
      <c r="MZV21" s="38"/>
      <c r="MZW21" s="38"/>
      <c r="MZX21" s="38"/>
      <c r="MZY21" s="38"/>
      <c r="MZZ21" s="38"/>
      <c r="NAA21" s="38"/>
      <c r="NAB21" s="38"/>
      <c r="NAC21" s="38"/>
      <c r="NAD21" s="38"/>
      <c r="NAE21" s="38"/>
      <c r="NAF21" s="38"/>
      <c r="NAG21" s="38"/>
      <c r="NAH21" s="38"/>
      <c r="NAI21" s="38"/>
      <c r="NAJ21" s="38"/>
      <c r="NAK21" s="38"/>
      <c r="NAL21" s="38"/>
      <c r="NAM21" s="38"/>
      <c r="NAN21" s="38"/>
      <c r="NAO21" s="38"/>
      <c r="NAP21" s="38"/>
      <c r="NAQ21" s="38"/>
      <c r="NAR21" s="38"/>
      <c r="NAS21" s="38"/>
      <c r="NAT21" s="38"/>
      <c r="NAU21" s="38"/>
      <c r="NAV21" s="38"/>
      <c r="NAW21" s="38"/>
      <c r="NAX21" s="38"/>
      <c r="NAY21" s="38"/>
      <c r="NAZ21" s="38"/>
      <c r="NBA21" s="38"/>
      <c r="NBB21" s="38"/>
      <c r="NBC21" s="38"/>
      <c r="NBD21" s="38"/>
      <c r="NBE21" s="38"/>
      <c r="NBF21" s="38"/>
      <c r="NBG21" s="38"/>
      <c r="NBH21" s="38"/>
      <c r="NBI21" s="38"/>
      <c r="NBJ21" s="38"/>
      <c r="NBK21" s="38"/>
      <c r="NBL21" s="38"/>
      <c r="NBM21" s="38"/>
      <c r="NBN21" s="38"/>
      <c r="NBO21" s="38"/>
      <c r="NBP21" s="38"/>
      <c r="NBQ21" s="38"/>
      <c r="NBR21" s="38"/>
      <c r="NBS21" s="38"/>
      <c r="NBT21" s="38"/>
      <c r="NBU21" s="38"/>
      <c r="NBV21" s="38"/>
      <c r="NBW21" s="38"/>
      <c r="NBX21" s="38"/>
      <c r="NBY21" s="38"/>
      <c r="NBZ21" s="38"/>
      <c r="NCA21" s="38"/>
      <c r="NCB21" s="38"/>
      <c r="NCC21" s="38"/>
      <c r="NCD21" s="38"/>
      <c r="NCE21" s="38"/>
      <c r="NCF21" s="38"/>
      <c r="NCG21" s="38"/>
      <c r="NCH21" s="38"/>
      <c r="NCI21" s="38"/>
      <c r="NCJ21" s="38"/>
      <c r="NCK21" s="38"/>
      <c r="NCL21" s="38"/>
      <c r="NCM21" s="38"/>
      <c r="NCN21" s="38"/>
      <c r="NCO21" s="38"/>
      <c r="NCP21" s="38"/>
      <c r="NCQ21" s="38"/>
      <c r="NCR21" s="38"/>
      <c r="NCS21" s="38"/>
      <c r="NCT21" s="38"/>
      <c r="NCU21" s="38"/>
      <c r="NCV21" s="38"/>
      <c r="NCW21" s="38"/>
      <c r="NCX21" s="38"/>
      <c r="NCY21" s="38"/>
      <c r="NCZ21" s="38"/>
      <c r="NDA21" s="38"/>
      <c r="NDB21" s="38"/>
      <c r="NDC21" s="38"/>
      <c r="NDD21" s="38"/>
      <c r="NDE21" s="38"/>
      <c r="NDF21" s="38"/>
      <c r="NDG21" s="38"/>
      <c r="NDH21" s="38"/>
      <c r="NDI21" s="38"/>
      <c r="NDJ21" s="38"/>
      <c r="NDK21" s="38"/>
      <c r="NDL21" s="38"/>
      <c r="NDM21" s="38"/>
      <c r="NDN21" s="38"/>
      <c r="NDO21" s="38"/>
      <c r="NDP21" s="38"/>
      <c r="NDQ21" s="38"/>
      <c r="NDR21" s="38"/>
      <c r="NDS21" s="38"/>
      <c r="NDT21" s="38"/>
      <c r="NDU21" s="38"/>
      <c r="NDV21" s="38"/>
      <c r="NDW21" s="38"/>
      <c r="NDX21" s="38"/>
      <c r="NDY21" s="38"/>
      <c r="NDZ21" s="38"/>
      <c r="NEA21" s="38"/>
      <c r="NEB21" s="38"/>
      <c r="NEC21" s="38"/>
      <c r="NED21" s="38"/>
      <c r="NEE21" s="38"/>
      <c r="NEF21" s="38"/>
      <c r="NEG21" s="38"/>
      <c r="NEH21" s="38"/>
      <c r="NEI21" s="38"/>
      <c r="NEJ21" s="38"/>
      <c r="NEK21" s="38"/>
      <c r="NEL21" s="38"/>
      <c r="NEM21" s="38"/>
      <c r="NEN21" s="38"/>
      <c r="NEO21" s="38"/>
      <c r="NEP21" s="38"/>
      <c r="NEQ21" s="38"/>
      <c r="NER21" s="38"/>
      <c r="NES21" s="38"/>
      <c r="NET21" s="38"/>
      <c r="NEU21" s="38"/>
      <c r="NEV21" s="38"/>
      <c r="NEW21" s="38"/>
      <c r="NEX21" s="38"/>
      <c r="NEY21" s="38"/>
      <c r="NEZ21" s="38"/>
      <c r="NFA21" s="38"/>
      <c r="NFB21" s="38"/>
      <c r="NFC21" s="38"/>
      <c r="NFD21" s="38"/>
      <c r="NFE21" s="38"/>
      <c r="NFF21" s="38"/>
      <c r="NFG21" s="38"/>
      <c r="NFH21" s="38"/>
      <c r="NFI21" s="38"/>
      <c r="NFJ21" s="38"/>
      <c r="NFK21" s="38"/>
      <c r="NFL21" s="38"/>
      <c r="NFM21" s="38"/>
      <c r="NFN21" s="38"/>
      <c r="NFO21" s="38"/>
      <c r="NFP21" s="38"/>
      <c r="NFQ21" s="38"/>
      <c r="NFR21" s="38"/>
      <c r="NFS21" s="38"/>
      <c r="NFT21" s="38"/>
      <c r="NFU21" s="38"/>
      <c r="NFV21" s="38"/>
      <c r="NFW21" s="38"/>
      <c r="NFX21" s="38"/>
      <c r="NFY21" s="38"/>
      <c r="NFZ21" s="38"/>
      <c r="NGA21" s="38"/>
      <c r="NGB21" s="38"/>
      <c r="NGC21" s="38"/>
      <c r="NGD21" s="38"/>
      <c r="NGE21" s="38"/>
      <c r="NGF21" s="38"/>
      <c r="NGG21" s="38"/>
      <c r="NGH21" s="38"/>
      <c r="NGI21" s="38"/>
      <c r="NGJ21" s="38"/>
      <c r="NGK21" s="38"/>
      <c r="NGL21" s="38"/>
      <c r="NGM21" s="38"/>
      <c r="NGN21" s="38"/>
      <c r="NGO21" s="38"/>
      <c r="NGP21" s="38"/>
      <c r="NGQ21" s="38"/>
      <c r="NGR21" s="38"/>
      <c r="NGS21" s="38"/>
      <c r="NGT21" s="38"/>
      <c r="NGU21" s="38"/>
      <c r="NGV21" s="38"/>
      <c r="NGW21" s="38"/>
      <c r="NGX21" s="38"/>
      <c r="NGY21" s="38"/>
      <c r="NGZ21" s="38"/>
      <c r="NHA21" s="38"/>
      <c r="NHB21" s="38"/>
      <c r="NHC21" s="38"/>
      <c r="NHD21" s="38"/>
      <c r="NHE21" s="38"/>
      <c r="NHF21" s="38"/>
      <c r="NHG21" s="38"/>
      <c r="NHH21" s="38"/>
      <c r="NHI21" s="38"/>
      <c r="NHJ21" s="38"/>
      <c r="NHK21" s="38"/>
      <c r="NHL21" s="38"/>
      <c r="NHM21" s="38"/>
      <c r="NHN21" s="38"/>
      <c r="NHO21" s="38"/>
      <c r="NHP21" s="38"/>
      <c r="NHQ21" s="38"/>
      <c r="NHR21" s="38"/>
      <c r="NHS21" s="38"/>
      <c r="NHT21" s="38"/>
      <c r="NHU21" s="38"/>
      <c r="NHV21" s="38"/>
      <c r="NHW21" s="38"/>
      <c r="NHX21" s="38"/>
      <c r="NHY21" s="38"/>
      <c r="NHZ21" s="38"/>
      <c r="NIA21" s="38"/>
      <c r="NIB21" s="38"/>
      <c r="NIC21" s="38"/>
      <c r="NID21" s="38"/>
      <c r="NIE21" s="38"/>
      <c r="NIF21" s="38"/>
      <c r="NIG21" s="38"/>
      <c r="NIH21" s="38"/>
      <c r="NII21" s="38"/>
      <c r="NIJ21" s="38"/>
      <c r="NIK21" s="38"/>
      <c r="NIL21" s="38"/>
      <c r="NIM21" s="38"/>
      <c r="NIN21" s="38"/>
      <c r="NIO21" s="38"/>
      <c r="NIP21" s="38"/>
      <c r="NIQ21" s="38"/>
      <c r="NIR21" s="38"/>
      <c r="NIS21" s="38"/>
      <c r="NIT21" s="38"/>
      <c r="NIU21" s="38"/>
      <c r="NIV21" s="38"/>
      <c r="NIW21" s="38"/>
      <c r="NIX21" s="38"/>
      <c r="NIY21" s="38"/>
      <c r="NIZ21" s="38"/>
      <c r="NJA21" s="38"/>
      <c r="NJB21" s="38"/>
      <c r="NJC21" s="38"/>
      <c r="NJD21" s="38"/>
      <c r="NJE21" s="38"/>
      <c r="NJF21" s="38"/>
      <c r="NJG21" s="38"/>
      <c r="NJH21" s="38"/>
      <c r="NJI21" s="38"/>
      <c r="NJJ21" s="38"/>
      <c r="NJK21" s="38"/>
      <c r="NJL21" s="38"/>
      <c r="NJM21" s="38"/>
      <c r="NJN21" s="38"/>
      <c r="NJO21" s="38"/>
      <c r="NJP21" s="38"/>
      <c r="NJQ21" s="38"/>
      <c r="NJR21" s="38"/>
      <c r="NJS21" s="38"/>
      <c r="NJT21" s="38"/>
      <c r="NJU21" s="38"/>
      <c r="NJV21" s="38"/>
      <c r="NJW21" s="38"/>
      <c r="NJX21" s="38"/>
      <c r="NJY21" s="38"/>
      <c r="NJZ21" s="38"/>
      <c r="NKA21" s="38"/>
      <c r="NKB21" s="38"/>
      <c r="NKC21" s="38"/>
      <c r="NKD21" s="38"/>
      <c r="NKE21" s="38"/>
      <c r="NKF21" s="38"/>
      <c r="NKG21" s="38"/>
      <c r="NKH21" s="38"/>
      <c r="NKI21" s="38"/>
      <c r="NKJ21" s="38"/>
      <c r="NKK21" s="38"/>
      <c r="NKL21" s="38"/>
      <c r="NKM21" s="38"/>
      <c r="NKN21" s="38"/>
      <c r="NKO21" s="38"/>
      <c r="NKP21" s="38"/>
      <c r="NKQ21" s="38"/>
      <c r="NKR21" s="38"/>
      <c r="NKS21" s="38"/>
      <c r="NKT21" s="38"/>
      <c r="NKU21" s="38"/>
      <c r="NKV21" s="38"/>
      <c r="NKW21" s="38"/>
      <c r="NKX21" s="38"/>
      <c r="NKY21" s="38"/>
      <c r="NKZ21" s="38"/>
      <c r="NLA21" s="38"/>
      <c r="NLB21" s="38"/>
      <c r="NLC21" s="38"/>
      <c r="NLD21" s="38"/>
      <c r="NLE21" s="38"/>
      <c r="NLF21" s="38"/>
      <c r="NLG21" s="38"/>
      <c r="NLH21" s="38"/>
      <c r="NLI21" s="38"/>
      <c r="NLJ21" s="38"/>
      <c r="NLK21" s="38"/>
      <c r="NLL21" s="38"/>
      <c r="NLM21" s="38"/>
      <c r="NLN21" s="38"/>
      <c r="NLO21" s="38"/>
      <c r="NLP21" s="38"/>
      <c r="NLQ21" s="38"/>
      <c r="NLR21" s="38"/>
      <c r="NLS21" s="38"/>
      <c r="NLT21" s="38"/>
      <c r="NLU21" s="38"/>
      <c r="NLV21" s="38"/>
      <c r="NLW21" s="38"/>
      <c r="NLX21" s="38"/>
      <c r="NLY21" s="38"/>
      <c r="NLZ21" s="38"/>
      <c r="NMA21" s="38"/>
      <c r="NMB21" s="38"/>
      <c r="NMC21" s="38"/>
      <c r="NMD21" s="38"/>
      <c r="NME21" s="38"/>
      <c r="NMF21" s="38"/>
      <c r="NMG21" s="38"/>
      <c r="NMH21" s="38"/>
      <c r="NMI21" s="38"/>
      <c r="NMJ21" s="38"/>
      <c r="NMK21" s="38"/>
      <c r="NML21" s="38"/>
      <c r="NMM21" s="38"/>
      <c r="NMN21" s="38"/>
      <c r="NMO21" s="38"/>
      <c r="NMP21" s="38"/>
      <c r="NMQ21" s="38"/>
      <c r="NMR21" s="38"/>
      <c r="NMS21" s="38"/>
      <c r="NMT21" s="38"/>
      <c r="NMU21" s="38"/>
      <c r="NMV21" s="38"/>
      <c r="NMW21" s="38"/>
      <c r="NMX21" s="38"/>
      <c r="NMY21" s="38"/>
      <c r="NMZ21" s="38"/>
      <c r="NNA21" s="38"/>
      <c r="NNB21" s="38"/>
      <c r="NNC21" s="38"/>
      <c r="NND21" s="38"/>
      <c r="NNE21" s="38"/>
      <c r="NNF21" s="38"/>
      <c r="NNG21" s="38"/>
      <c r="NNH21" s="38"/>
      <c r="NNI21" s="38"/>
      <c r="NNJ21" s="38"/>
      <c r="NNK21" s="38"/>
      <c r="NNL21" s="38"/>
      <c r="NNM21" s="38"/>
      <c r="NNN21" s="38"/>
      <c r="NNO21" s="38"/>
      <c r="NNP21" s="38"/>
      <c r="NNQ21" s="38"/>
      <c r="NNR21" s="38"/>
      <c r="NNS21" s="38"/>
      <c r="NNT21" s="38"/>
      <c r="NNU21" s="38"/>
      <c r="NNV21" s="38"/>
      <c r="NNW21" s="38"/>
      <c r="NNX21" s="38"/>
      <c r="NNY21" s="38"/>
      <c r="NNZ21" s="38"/>
      <c r="NOA21" s="38"/>
      <c r="NOB21" s="38"/>
      <c r="NOC21" s="38"/>
      <c r="NOD21" s="38"/>
      <c r="NOE21" s="38"/>
      <c r="NOF21" s="38"/>
      <c r="NOG21" s="38"/>
      <c r="NOH21" s="38"/>
      <c r="NOI21" s="38"/>
      <c r="NOJ21" s="38"/>
      <c r="NOK21" s="38"/>
      <c r="NOL21" s="38"/>
      <c r="NOM21" s="38"/>
      <c r="NON21" s="38"/>
      <c r="NOO21" s="38"/>
      <c r="NOP21" s="38"/>
      <c r="NOQ21" s="38"/>
      <c r="NOR21" s="38"/>
      <c r="NOS21" s="38"/>
      <c r="NOT21" s="38"/>
      <c r="NOU21" s="38"/>
      <c r="NOV21" s="38"/>
      <c r="NOW21" s="38"/>
      <c r="NOX21" s="38"/>
      <c r="NOY21" s="38"/>
      <c r="NOZ21" s="38"/>
      <c r="NPA21" s="38"/>
      <c r="NPB21" s="38"/>
      <c r="NPC21" s="38"/>
      <c r="NPD21" s="38"/>
      <c r="NPE21" s="38"/>
      <c r="NPF21" s="38"/>
      <c r="NPG21" s="38"/>
      <c r="NPH21" s="38"/>
      <c r="NPI21" s="38"/>
      <c r="NPJ21" s="38"/>
      <c r="NPK21" s="38"/>
      <c r="NPL21" s="38"/>
      <c r="NPM21" s="38"/>
      <c r="NPN21" s="38"/>
      <c r="NPO21" s="38"/>
      <c r="NPP21" s="38"/>
      <c r="NPQ21" s="38"/>
      <c r="NPR21" s="38"/>
      <c r="NPS21" s="38"/>
      <c r="NPT21" s="38"/>
      <c r="NPU21" s="38"/>
      <c r="NPV21" s="38"/>
      <c r="NPW21" s="38"/>
      <c r="NPX21" s="38"/>
      <c r="NPY21" s="38"/>
      <c r="NPZ21" s="38"/>
      <c r="NQA21" s="38"/>
      <c r="NQB21" s="38"/>
      <c r="NQC21" s="38"/>
      <c r="NQD21" s="38"/>
      <c r="NQE21" s="38"/>
      <c r="NQF21" s="38"/>
      <c r="NQG21" s="38"/>
      <c r="NQH21" s="38"/>
      <c r="NQI21" s="38"/>
      <c r="NQJ21" s="38"/>
      <c r="NQK21" s="38"/>
      <c r="NQL21" s="38"/>
      <c r="NQM21" s="38"/>
      <c r="NQN21" s="38"/>
      <c r="NQO21" s="38"/>
      <c r="NQP21" s="38"/>
      <c r="NQQ21" s="38"/>
      <c r="NQR21" s="38"/>
      <c r="NQS21" s="38"/>
      <c r="NQT21" s="38"/>
      <c r="NQU21" s="38"/>
      <c r="NQV21" s="38"/>
      <c r="NQW21" s="38"/>
      <c r="NQX21" s="38"/>
      <c r="NQY21" s="38"/>
      <c r="NQZ21" s="38"/>
      <c r="NRA21" s="38"/>
      <c r="NRB21" s="38"/>
      <c r="NRC21" s="38"/>
      <c r="NRD21" s="38"/>
      <c r="NRE21" s="38"/>
      <c r="NRF21" s="38"/>
      <c r="NRG21" s="38"/>
      <c r="NRH21" s="38"/>
      <c r="NRI21" s="38"/>
      <c r="NRJ21" s="38"/>
      <c r="NRK21" s="38"/>
      <c r="NRL21" s="38"/>
      <c r="NRM21" s="38"/>
      <c r="NRN21" s="38"/>
      <c r="NRO21" s="38"/>
      <c r="NRP21" s="38"/>
      <c r="NRQ21" s="38"/>
      <c r="NRR21" s="38"/>
      <c r="NRS21" s="38"/>
      <c r="NRT21" s="38"/>
      <c r="NRU21" s="38"/>
      <c r="NRV21" s="38"/>
      <c r="NRW21" s="38"/>
      <c r="NRX21" s="38"/>
      <c r="NRY21" s="38"/>
      <c r="NRZ21" s="38"/>
      <c r="NSA21" s="38"/>
      <c r="NSB21" s="38"/>
      <c r="NSC21" s="38"/>
      <c r="NSD21" s="38"/>
      <c r="NSE21" s="38"/>
      <c r="NSF21" s="38"/>
      <c r="NSG21" s="38"/>
      <c r="NSH21" s="38"/>
      <c r="NSI21" s="38"/>
      <c r="NSJ21" s="38"/>
      <c r="NSK21" s="38"/>
      <c r="NSL21" s="38"/>
      <c r="NSM21" s="38"/>
      <c r="NSN21" s="38"/>
      <c r="NSO21" s="38"/>
      <c r="NSP21" s="38"/>
      <c r="NSQ21" s="38"/>
      <c r="NSR21" s="38"/>
      <c r="NSS21" s="38"/>
      <c r="NST21" s="38"/>
      <c r="NSU21" s="38"/>
      <c r="NSV21" s="38"/>
      <c r="NSW21" s="38"/>
      <c r="NSX21" s="38"/>
      <c r="NSY21" s="38"/>
      <c r="NSZ21" s="38"/>
      <c r="NTA21" s="38"/>
      <c r="NTB21" s="38"/>
      <c r="NTC21" s="38"/>
      <c r="NTD21" s="38"/>
      <c r="NTE21" s="38"/>
      <c r="NTF21" s="38"/>
      <c r="NTG21" s="38"/>
      <c r="NTH21" s="38"/>
      <c r="NTI21" s="38"/>
      <c r="NTJ21" s="38"/>
      <c r="NTK21" s="38"/>
      <c r="NTL21" s="38"/>
      <c r="NTM21" s="38"/>
      <c r="NTN21" s="38"/>
      <c r="NTO21" s="38"/>
      <c r="NTP21" s="38"/>
      <c r="NTQ21" s="38"/>
      <c r="NTR21" s="38"/>
      <c r="NTS21" s="38"/>
      <c r="NTT21" s="38"/>
      <c r="NTU21" s="38"/>
      <c r="NTV21" s="38"/>
      <c r="NTW21" s="38"/>
      <c r="NTX21" s="38"/>
      <c r="NTY21" s="38"/>
      <c r="NTZ21" s="38"/>
      <c r="NUA21" s="38"/>
      <c r="NUB21" s="38"/>
      <c r="NUC21" s="38"/>
      <c r="NUD21" s="38"/>
      <c r="NUE21" s="38"/>
      <c r="NUF21" s="38"/>
      <c r="NUG21" s="38"/>
      <c r="NUH21" s="38"/>
      <c r="NUI21" s="38"/>
      <c r="NUJ21" s="38"/>
      <c r="NUK21" s="38"/>
      <c r="NUL21" s="38"/>
      <c r="NUM21" s="38"/>
      <c r="NUN21" s="38"/>
      <c r="NUO21" s="38"/>
      <c r="NUP21" s="38"/>
      <c r="NUQ21" s="38"/>
      <c r="NUR21" s="38"/>
      <c r="NUS21" s="38"/>
      <c r="NUT21" s="38"/>
      <c r="NUU21" s="38"/>
      <c r="NUV21" s="38"/>
      <c r="NUW21" s="38"/>
      <c r="NUX21" s="38"/>
      <c r="NUY21" s="38"/>
      <c r="NUZ21" s="38"/>
      <c r="NVA21" s="38"/>
      <c r="NVB21" s="38"/>
      <c r="NVC21" s="38"/>
      <c r="NVD21" s="38"/>
      <c r="NVE21" s="38"/>
      <c r="NVF21" s="38"/>
      <c r="NVG21" s="38"/>
      <c r="NVH21" s="38"/>
      <c r="NVI21" s="38"/>
      <c r="NVJ21" s="38"/>
      <c r="NVK21" s="38"/>
      <c r="NVL21" s="38"/>
      <c r="NVM21" s="38"/>
      <c r="NVN21" s="38"/>
      <c r="NVO21" s="38"/>
      <c r="NVP21" s="38"/>
      <c r="NVQ21" s="38"/>
      <c r="NVR21" s="38"/>
      <c r="NVS21" s="38"/>
      <c r="NVT21" s="38"/>
      <c r="NVU21" s="38"/>
      <c r="NVV21" s="38"/>
      <c r="NVW21" s="38"/>
      <c r="NVX21" s="38"/>
      <c r="NVY21" s="38"/>
      <c r="NVZ21" s="38"/>
      <c r="NWA21" s="38"/>
      <c r="NWB21" s="38"/>
      <c r="NWC21" s="38"/>
      <c r="NWD21" s="38"/>
      <c r="NWE21" s="38"/>
      <c r="NWF21" s="38"/>
      <c r="NWG21" s="38"/>
      <c r="NWH21" s="38"/>
      <c r="NWI21" s="38"/>
      <c r="NWJ21" s="38"/>
      <c r="NWK21" s="38"/>
      <c r="NWL21" s="38"/>
      <c r="NWM21" s="38"/>
      <c r="NWN21" s="38"/>
      <c r="NWO21" s="38"/>
      <c r="NWP21" s="38"/>
      <c r="NWQ21" s="38"/>
      <c r="NWR21" s="38"/>
      <c r="NWS21" s="38"/>
      <c r="NWT21" s="38"/>
      <c r="NWU21" s="38"/>
      <c r="NWV21" s="38"/>
      <c r="NWW21" s="38"/>
      <c r="NWX21" s="38"/>
      <c r="NWY21" s="38"/>
      <c r="NWZ21" s="38"/>
      <c r="NXA21" s="38"/>
      <c r="NXB21" s="38"/>
      <c r="NXC21" s="38"/>
      <c r="NXD21" s="38"/>
      <c r="NXE21" s="38"/>
      <c r="NXF21" s="38"/>
      <c r="NXG21" s="38"/>
      <c r="NXH21" s="38"/>
      <c r="NXI21" s="38"/>
      <c r="NXJ21" s="38"/>
      <c r="NXK21" s="38"/>
      <c r="NXL21" s="38"/>
      <c r="NXM21" s="38"/>
      <c r="NXN21" s="38"/>
      <c r="NXO21" s="38"/>
      <c r="NXP21" s="38"/>
      <c r="NXQ21" s="38"/>
      <c r="NXR21" s="38"/>
      <c r="NXS21" s="38"/>
      <c r="NXT21" s="38"/>
      <c r="NXU21" s="38"/>
      <c r="NXV21" s="38"/>
      <c r="NXW21" s="38"/>
      <c r="NXX21" s="38"/>
      <c r="NXY21" s="38"/>
      <c r="NXZ21" s="38"/>
      <c r="NYA21" s="38"/>
      <c r="NYB21" s="38"/>
      <c r="NYC21" s="38"/>
      <c r="NYD21" s="38"/>
      <c r="NYE21" s="38"/>
      <c r="NYF21" s="38"/>
      <c r="NYG21" s="38"/>
      <c r="NYH21" s="38"/>
      <c r="NYI21" s="38"/>
      <c r="NYJ21" s="38"/>
      <c r="NYK21" s="38"/>
      <c r="NYL21" s="38"/>
      <c r="NYM21" s="38"/>
      <c r="NYN21" s="38"/>
      <c r="NYO21" s="38"/>
      <c r="NYP21" s="38"/>
      <c r="NYQ21" s="38"/>
      <c r="NYR21" s="38"/>
      <c r="NYS21" s="38"/>
      <c r="NYT21" s="38"/>
      <c r="NYU21" s="38"/>
      <c r="NYV21" s="38"/>
      <c r="NYW21" s="38"/>
      <c r="NYX21" s="38"/>
      <c r="NYY21" s="38"/>
      <c r="NYZ21" s="38"/>
      <c r="NZA21" s="38"/>
      <c r="NZB21" s="38"/>
      <c r="NZC21" s="38"/>
      <c r="NZD21" s="38"/>
      <c r="NZE21" s="38"/>
      <c r="NZF21" s="38"/>
      <c r="NZG21" s="38"/>
      <c r="NZH21" s="38"/>
      <c r="NZI21" s="38"/>
      <c r="NZJ21" s="38"/>
      <c r="NZK21" s="38"/>
      <c r="NZL21" s="38"/>
      <c r="NZM21" s="38"/>
      <c r="NZN21" s="38"/>
      <c r="NZO21" s="38"/>
      <c r="NZP21" s="38"/>
      <c r="NZQ21" s="38"/>
      <c r="NZR21" s="38"/>
      <c r="NZS21" s="38"/>
      <c r="NZT21" s="38"/>
      <c r="NZU21" s="38"/>
      <c r="NZV21" s="38"/>
      <c r="NZW21" s="38"/>
      <c r="NZX21" s="38"/>
      <c r="NZY21" s="38"/>
      <c r="NZZ21" s="38"/>
      <c r="OAA21" s="38"/>
      <c r="OAB21" s="38"/>
      <c r="OAC21" s="38"/>
      <c r="OAD21" s="38"/>
      <c r="OAE21" s="38"/>
      <c r="OAF21" s="38"/>
      <c r="OAG21" s="38"/>
      <c r="OAH21" s="38"/>
      <c r="OAI21" s="38"/>
      <c r="OAJ21" s="38"/>
      <c r="OAK21" s="38"/>
      <c r="OAL21" s="38"/>
      <c r="OAM21" s="38"/>
      <c r="OAN21" s="38"/>
      <c r="OAO21" s="38"/>
      <c r="OAP21" s="38"/>
      <c r="OAQ21" s="38"/>
      <c r="OAR21" s="38"/>
      <c r="OAS21" s="38"/>
      <c r="OAT21" s="38"/>
      <c r="OAU21" s="38"/>
      <c r="OAV21" s="38"/>
      <c r="OAW21" s="38"/>
      <c r="OAX21" s="38"/>
      <c r="OAY21" s="38"/>
      <c r="OAZ21" s="38"/>
      <c r="OBA21" s="38"/>
      <c r="OBB21" s="38"/>
      <c r="OBC21" s="38"/>
      <c r="OBD21" s="38"/>
      <c r="OBE21" s="38"/>
      <c r="OBF21" s="38"/>
      <c r="OBG21" s="38"/>
      <c r="OBH21" s="38"/>
      <c r="OBI21" s="38"/>
      <c r="OBJ21" s="38"/>
      <c r="OBK21" s="38"/>
      <c r="OBL21" s="38"/>
      <c r="OBM21" s="38"/>
      <c r="OBN21" s="38"/>
      <c r="OBO21" s="38"/>
      <c r="OBP21" s="38"/>
      <c r="OBQ21" s="38"/>
      <c r="OBR21" s="38"/>
      <c r="OBS21" s="38"/>
      <c r="OBT21" s="38"/>
      <c r="OBU21" s="38"/>
      <c r="OBV21" s="38"/>
      <c r="OBW21" s="38"/>
      <c r="OBX21" s="38"/>
      <c r="OBY21" s="38"/>
      <c r="OBZ21" s="38"/>
      <c r="OCA21" s="38"/>
      <c r="OCB21" s="38"/>
      <c r="OCC21" s="38"/>
      <c r="OCD21" s="38"/>
      <c r="OCE21" s="38"/>
      <c r="OCF21" s="38"/>
      <c r="OCG21" s="38"/>
      <c r="OCH21" s="38"/>
      <c r="OCI21" s="38"/>
      <c r="OCJ21" s="38"/>
      <c r="OCK21" s="38"/>
      <c r="OCL21" s="38"/>
      <c r="OCM21" s="38"/>
      <c r="OCN21" s="38"/>
      <c r="OCO21" s="38"/>
      <c r="OCP21" s="38"/>
      <c r="OCQ21" s="38"/>
      <c r="OCR21" s="38"/>
      <c r="OCS21" s="38"/>
      <c r="OCT21" s="38"/>
      <c r="OCU21" s="38"/>
      <c r="OCV21" s="38"/>
      <c r="OCW21" s="38"/>
      <c r="OCX21" s="38"/>
      <c r="OCY21" s="38"/>
      <c r="OCZ21" s="38"/>
      <c r="ODA21" s="38"/>
      <c r="ODB21" s="38"/>
      <c r="ODC21" s="38"/>
      <c r="ODD21" s="38"/>
      <c r="ODE21" s="38"/>
      <c r="ODF21" s="38"/>
      <c r="ODG21" s="38"/>
      <c r="ODH21" s="38"/>
      <c r="ODI21" s="38"/>
      <c r="ODJ21" s="38"/>
      <c r="ODK21" s="38"/>
      <c r="ODL21" s="38"/>
      <c r="ODM21" s="38"/>
      <c r="ODN21" s="38"/>
      <c r="ODO21" s="38"/>
      <c r="ODP21" s="38"/>
      <c r="ODQ21" s="38"/>
      <c r="ODR21" s="38"/>
      <c r="ODS21" s="38"/>
      <c r="ODT21" s="38"/>
      <c r="ODU21" s="38"/>
      <c r="ODV21" s="38"/>
      <c r="ODW21" s="38"/>
      <c r="ODX21" s="38"/>
      <c r="ODY21" s="38"/>
      <c r="ODZ21" s="38"/>
      <c r="OEA21" s="38"/>
      <c r="OEB21" s="38"/>
      <c r="OEC21" s="38"/>
      <c r="OED21" s="38"/>
      <c r="OEE21" s="38"/>
      <c r="OEF21" s="38"/>
      <c r="OEG21" s="38"/>
      <c r="OEH21" s="38"/>
      <c r="OEI21" s="38"/>
      <c r="OEJ21" s="38"/>
      <c r="OEK21" s="38"/>
      <c r="OEL21" s="38"/>
      <c r="OEM21" s="38"/>
      <c r="OEN21" s="38"/>
      <c r="OEO21" s="38"/>
      <c r="OEP21" s="38"/>
      <c r="OEQ21" s="38"/>
      <c r="OER21" s="38"/>
      <c r="OES21" s="38"/>
      <c r="OET21" s="38"/>
      <c r="OEU21" s="38"/>
      <c r="OEV21" s="38"/>
      <c r="OEW21" s="38"/>
      <c r="OEX21" s="38"/>
      <c r="OEY21" s="38"/>
      <c r="OEZ21" s="38"/>
      <c r="OFA21" s="38"/>
      <c r="OFB21" s="38"/>
      <c r="OFC21" s="38"/>
      <c r="OFD21" s="38"/>
      <c r="OFE21" s="38"/>
      <c r="OFF21" s="38"/>
      <c r="OFG21" s="38"/>
      <c r="OFH21" s="38"/>
      <c r="OFI21" s="38"/>
      <c r="OFJ21" s="38"/>
      <c r="OFK21" s="38"/>
      <c r="OFL21" s="38"/>
      <c r="OFM21" s="38"/>
      <c r="OFN21" s="38"/>
      <c r="OFO21" s="38"/>
      <c r="OFP21" s="38"/>
      <c r="OFQ21" s="38"/>
      <c r="OFR21" s="38"/>
      <c r="OFS21" s="38"/>
      <c r="OFT21" s="38"/>
      <c r="OFU21" s="38"/>
      <c r="OFV21" s="38"/>
      <c r="OFW21" s="38"/>
      <c r="OFX21" s="38"/>
      <c r="OFY21" s="38"/>
      <c r="OFZ21" s="38"/>
      <c r="OGA21" s="38"/>
      <c r="OGB21" s="38"/>
      <c r="OGC21" s="38"/>
      <c r="OGD21" s="38"/>
      <c r="OGE21" s="38"/>
      <c r="OGF21" s="38"/>
      <c r="OGG21" s="38"/>
      <c r="OGH21" s="38"/>
      <c r="OGI21" s="38"/>
      <c r="OGJ21" s="38"/>
      <c r="OGK21" s="38"/>
      <c r="OGL21" s="38"/>
      <c r="OGM21" s="38"/>
      <c r="OGN21" s="38"/>
      <c r="OGO21" s="38"/>
      <c r="OGP21" s="38"/>
      <c r="OGQ21" s="38"/>
      <c r="OGR21" s="38"/>
      <c r="OGS21" s="38"/>
      <c r="OGT21" s="38"/>
      <c r="OGU21" s="38"/>
      <c r="OGV21" s="38"/>
      <c r="OGW21" s="38"/>
      <c r="OGX21" s="38"/>
      <c r="OGY21" s="38"/>
      <c r="OGZ21" s="38"/>
      <c r="OHA21" s="38"/>
      <c r="OHB21" s="38"/>
      <c r="OHC21" s="38"/>
      <c r="OHD21" s="38"/>
      <c r="OHE21" s="38"/>
      <c r="OHF21" s="38"/>
      <c r="OHG21" s="38"/>
      <c r="OHH21" s="38"/>
      <c r="OHI21" s="38"/>
      <c r="OHJ21" s="38"/>
      <c r="OHK21" s="38"/>
      <c r="OHL21" s="38"/>
      <c r="OHM21" s="38"/>
      <c r="OHN21" s="38"/>
      <c r="OHO21" s="38"/>
      <c r="OHP21" s="38"/>
      <c r="OHQ21" s="38"/>
      <c r="OHR21" s="38"/>
      <c r="OHS21" s="38"/>
      <c r="OHT21" s="38"/>
      <c r="OHU21" s="38"/>
      <c r="OHV21" s="38"/>
      <c r="OHW21" s="38"/>
      <c r="OHX21" s="38"/>
      <c r="OHY21" s="38"/>
      <c r="OHZ21" s="38"/>
      <c r="OIA21" s="38"/>
      <c r="OIB21" s="38"/>
      <c r="OIC21" s="38"/>
      <c r="OID21" s="38"/>
      <c r="OIE21" s="38"/>
      <c r="OIF21" s="38"/>
      <c r="OIG21" s="38"/>
      <c r="OIH21" s="38"/>
      <c r="OII21" s="38"/>
      <c r="OIJ21" s="38"/>
      <c r="OIK21" s="38"/>
      <c r="OIL21" s="38"/>
      <c r="OIM21" s="38"/>
      <c r="OIN21" s="38"/>
      <c r="OIO21" s="38"/>
      <c r="OIP21" s="38"/>
      <c r="OIQ21" s="38"/>
      <c r="OIR21" s="38"/>
      <c r="OIS21" s="38"/>
      <c r="OIT21" s="38"/>
      <c r="OIU21" s="38"/>
      <c r="OIV21" s="38"/>
      <c r="OIW21" s="38"/>
      <c r="OIX21" s="38"/>
      <c r="OIY21" s="38"/>
      <c r="OIZ21" s="38"/>
      <c r="OJA21" s="38"/>
      <c r="OJB21" s="38"/>
      <c r="OJC21" s="38"/>
      <c r="OJD21" s="38"/>
      <c r="OJE21" s="38"/>
      <c r="OJF21" s="38"/>
      <c r="OJG21" s="38"/>
      <c r="OJH21" s="38"/>
      <c r="OJI21" s="38"/>
      <c r="OJJ21" s="38"/>
      <c r="OJK21" s="38"/>
      <c r="OJL21" s="38"/>
      <c r="OJM21" s="38"/>
      <c r="OJN21" s="38"/>
      <c r="OJO21" s="38"/>
      <c r="OJP21" s="38"/>
      <c r="OJQ21" s="38"/>
      <c r="OJR21" s="38"/>
      <c r="OJS21" s="38"/>
      <c r="OJT21" s="38"/>
      <c r="OJU21" s="38"/>
      <c r="OJV21" s="38"/>
      <c r="OJW21" s="38"/>
      <c r="OJX21" s="38"/>
      <c r="OJY21" s="38"/>
      <c r="OJZ21" s="38"/>
      <c r="OKA21" s="38"/>
      <c r="OKB21" s="38"/>
      <c r="OKC21" s="38"/>
      <c r="OKD21" s="38"/>
      <c r="OKE21" s="38"/>
      <c r="OKF21" s="38"/>
      <c r="OKG21" s="38"/>
      <c r="OKH21" s="38"/>
      <c r="OKI21" s="38"/>
      <c r="OKJ21" s="38"/>
      <c r="OKK21" s="38"/>
      <c r="OKL21" s="38"/>
      <c r="OKM21" s="38"/>
      <c r="OKN21" s="38"/>
      <c r="OKO21" s="38"/>
      <c r="OKP21" s="38"/>
      <c r="OKQ21" s="38"/>
      <c r="OKR21" s="38"/>
      <c r="OKS21" s="38"/>
      <c r="OKT21" s="38"/>
      <c r="OKU21" s="38"/>
      <c r="OKV21" s="38"/>
      <c r="OKW21" s="38"/>
      <c r="OKX21" s="38"/>
      <c r="OKY21" s="38"/>
      <c r="OKZ21" s="38"/>
      <c r="OLA21" s="38"/>
      <c r="OLB21" s="38"/>
      <c r="OLC21" s="38"/>
      <c r="OLD21" s="38"/>
      <c r="OLE21" s="38"/>
      <c r="OLF21" s="38"/>
      <c r="OLG21" s="38"/>
      <c r="OLH21" s="38"/>
      <c r="OLI21" s="38"/>
      <c r="OLJ21" s="38"/>
      <c r="OLK21" s="38"/>
      <c r="OLL21" s="38"/>
      <c r="OLM21" s="38"/>
      <c r="OLN21" s="38"/>
      <c r="OLO21" s="38"/>
      <c r="OLP21" s="38"/>
      <c r="OLQ21" s="38"/>
      <c r="OLR21" s="38"/>
      <c r="OLS21" s="38"/>
      <c r="OLT21" s="38"/>
      <c r="OLU21" s="38"/>
      <c r="OLV21" s="38"/>
      <c r="OLW21" s="38"/>
      <c r="OLX21" s="38"/>
      <c r="OLY21" s="38"/>
      <c r="OLZ21" s="38"/>
      <c r="OMA21" s="38"/>
      <c r="OMB21" s="38"/>
      <c r="OMC21" s="38"/>
      <c r="OMD21" s="38"/>
      <c r="OME21" s="38"/>
      <c r="OMF21" s="38"/>
      <c r="OMG21" s="38"/>
      <c r="OMH21" s="38"/>
      <c r="OMI21" s="38"/>
      <c r="OMJ21" s="38"/>
      <c r="OMK21" s="38"/>
      <c r="OML21" s="38"/>
      <c r="OMM21" s="38"/>
      <c r="OMN21" s="38"/>
      <c r="OMO21" s="38"/>
      <c r="OMP21" s="38"/>
      <c r="OMQ21" s="38"/>
      <c r="OMR21" s="38"/>
      <c r="OMS21" s="38"/>
      <c r="OMT21" s="38"/>
      <c r="OMU21" s="38"/>
      <c r="OMV21" s="38"/>
      <c r="OMW21" s="38"/>
      <c r="OMX21" s="38"/>
      <c r="OMY21" s="38"/>
      <c r="OMZ21" s="38"/>
      <c r="ONA21" s="38"/>
      <c r="ONB21" s="38"/>
      <c r="ONC21" s="38"/>
      <c r="OND21" s="38"/>
      <c r="ONE21" s="38"/>
      <c r="ONF21" s="38"/>
      <c r="ONG21" s="38"/>
      <c r="ONH21" s="38"/>
      <c r="ONI21" s="38"/>
      <c r="ONJ21" s="38"/>
      <c r="ONK21" s="38"/>
      <c r="ONL21" s="38"/>
      <c r="ONM21" s="38"/>
      <c r="ONN21" s="38"/>
      <c r="ONO21" s="38"/>
      <c r="ONP21" s="38"/>
      <c r="ONQ21" s="38"/>
      <c r="ONR21" s="38"/>
      <c r="ONS21" s="38"/>
      <c r="ONT21" s="38"/>
      <c r="ONU21" s="38"/>
      <c r="ONV21" s="38"/>
      <c r="ONW21" s="38"/>
      <c r="ONX21" s="38"/>
      <c r="ONY21" s="38"/>
      <c r="ONZ21" s="38"/>
      <c r="OOA21" s="38"/>
      <c r="OOB21" s="38"/>
      <c r="OOC21" s="38"/>
      <c r="OOD21" s="38"/>
      <c r="OOE21" s="38"/>
      <c r="OOF21" s="38"/>
      <c r="OOG21" s="38"/>
      <c r="OOH21" s="38"/>
      <c r="OOI21" s="38"/>
      <c r="OOJ21" s="38"/>
      <c r="OOK21" s="38"/>
      <c r="OOL21" s="38"/>
      <c r="OOM21" s="38"/>
      <c r="OON21" s="38"/>
      <c r="OOO21" s="38"/>
      <c r="OOP21" s="38"/>
      <c r="OOQ21" s="38"/>
      <c r="OOR21" s="38"/>
      <c r="OOS21" s="38"/>
      <c r="OOT21" s="38"/>
      <c r="OOU21" s="38"/>
      <c r="OOV21" s="38"/>
      <c r="OOW21" s="38"/>
      <c r="OOX21" s="38"/>
      <c r="OOY21" s="38"/>
      <c r="OOZ21" s="38"/>
      <c r="OPA21" s="38"/>
      <c r="OPB21" s="38"/>
      <c r="OPC21" s="38"/>
      <c r="OPD21" s="38"/>
      <c r="OPE21" s="38"/>
      <c r="OPF21" s="38"/>
      <c r="OPG21" s="38"/>
      <c r="OPH21" s="38"/>
      <c r="OPI21" s="38"/>
      <c r="OPJ21" s="38"/>
      <c r="OPK21" s="38"/>
      <c r="OPL21" s="38"/>
      <c r="OPM21" s="38"/>
      <c r="OPN21" s="38"/>
      <c r="OPO21" s="38"/>
      <c r="OPP21" s="38"/>
      <c r="OPQ21" s="38"/>
      <c r="OPR21" s="38"/>
      <c r="OPS21" s="38"/>
      <c r="OPT21" s="38"/>
      <c r="OPU21" s="38"/>
      <c r="OPV21" s="38"/>
      <c r="OPW21" s="38"/>
      <c r="OPX21" s="38"/>
      <c r="OPY21" s="38"/>
      <c r="OPZ21" s="38"/>
      <c r="OQA21" s="38"/>
      <c r="OQB21" s="38"/>
      <c r="OQC21" s="38"/>
      <c r="OQD21" s="38"/>
      <c r="OQE21" s="38"/>
      <c r="OQF21" s="38"/>
      <c r="OQG21" s="38"/>
      <c r="OQH21" s="38"/>
      <c r="OQI21" s="38"/>
      <c r="OQJ21" s="38"/>
      <c r="OQK21" s="38"/>
      <c r="OQL21" s="38"/>
      <c r="OQM21" s="38"/>
      <c r="OQN21" s="38"/>
      <c r="OQO21" s="38"/>
      <c r="OQP21" s="38"/>
      <c r="OQQ21" s="38"/>
      <c r="OQR21" s="38"/>
      <c r="OQS21" s="38"/>
      <c r="OQT21" s="38"/>
      <c r="OQU21" s="38"/>
      <c r="OQV21" s="38"/>
      <c r="OQW21" s="38"/>
      <c r="OQX21" s="38"/>
      <c r="OQY21" s="38"/>
      <c r="OQZ21" s="38"/>
      <c r="ORA21" s="38"/>
      <c r="ORB21" s="38"/>
      <c r="ORC21" s="38"/>
      <c r="ORD21" s="38"/>
      <c r="ORE21" s="38"/>
      <c r="ORF21" s="38"/>
      <c r="ORG21" s="38"/>
      <c r="ORH21" s="38"/>
      <c r="ORI21" s="38"/>
      <c r="ORJ21" s="38"/>
      <c r="ORK21" s="38"/>
      <c r="ORL21" s="38"/>
      <c r="ORM21" s="38"/>
      <c r="ORN21" s="38"/>
      <c r="ORO21" s="38"/>
      <c r="ORP21" s="38"/>
      <c r="ORQ21" s="38"/>
      <c r="ORR21" s="38"/>
      <c r="ORS21" s="38"/>
      <c r="ORT21" s="38"/>
      <c r="ORU21" s="38"/>
      <c r="ORV21" s="38"/>
      <c r="ORW21" s="38"/>
      <c r="ORX21" s="38"/>
      <c r="ORY21" s="38"/>
      <c r="ORZ21" s="38"/>
      <c r="OSA21" s="38"/>
      <c r="OSB21" s="38"/>
      <c r="OSC21" s="38"/>
      <c r="OSD21" s="38"/>
      <c r="OSE21" s="38"/>
      <c r="OSF21" s="38"/>
      <c r="OSG21" s="38"/>
      <c r="OSH21" s="38"/>
      <c r="OSI21" s="38"/>
      <c r="OSJ21" s="38"/>
      <c r="OSK21" s="38"/>
      <c r="OSL21" s="38"/>
      <c r="OSM21" s="38"/>
      <c r="OSN21" s="38"/>
      <c r="OSO21" s="38"/>
      <c r="OSP21" s="38"/>
      <c r="OSQ21" s="38"/>
      <c r="OSR21" s="38"/>
      <c r="OSS21" s="38"/>
      <c r="OST21" s="38"/>
      <c r="OSU21" s="38"/>
      <c r="OSV21" s="38"/>
      <c r="OSW21" s="38"/>
      <c r="OSX21" s="38"/>
      <c r="OSY21" s="38"/>
      <c r="OSZ21" s="38"/>
      <c r="OTA21" s="38"/>
      <c r="OTB21" s="38"/>
      <c r="OTC21" s="38"/>
      <c r="OTD21" s="38"/>
      <c r="OTE21" s="38"/>
      <c r="OTF21" s="38"/>
      <c r="OTG21" s="38"/>
      <c r="OTH21" s="38"/>
      <c r="OTI21" s="38"/>
      <c r="OTJ21" s="38"/>
      <c r="OTK21" s="38"/>
      <c r="OTL21" s="38"/>
      <c r="OTM21" s="38"/>
      <c r="OTN21" s="38"/>
      <c r="OTO21" s="38"/>
      <c r="OTP21" s="38"/>
      <c r="OTQ21" s="38"/>
      <c r="OTR21" s="38"/>
      <c r="OTS21" s="38"/>
      <c r="OTT21" s="38"/>
      <c r="OTU21" s="38"/>
      <c r="OTV21" s="38"/>
      <c r="OTW21" s="38"/>
      <c r="OTX21" s="38"/>
      <c r="OTY21" s="38"/>
      <c r="OTZ21" s="38"/>
      <c r="OUA21" s="38"/>
      <c r="OUB21" s="38"/>
      <c r="OUC21" s="38"/>
      <c r="OUD21" s="38"/>
      <c r="OUE21" s="38"/>
      <c r="OUF21" s="38"/>
      <c r="OUG21" s="38"/>
      <c r="OUH21" s="38"/>
      <c r="OUI21" s="38"/>
      <c r="OUJ21" s="38"/>
      <c r="OUK21" s="38"/>
      <c r="OUL21" s="38"/>
      <c r="OUM21" s="38"/>
      <c r="OUN21" s="38"/>
      <c r="OUO21" s="38"/>
      <c r="OUP21" s="38"/>
      <c r="OUQ21" s="38"/>
      <c r="OUR21" s="38"/>
      <c r="OUS21" s="38"/>
      <c r="OUT21" s="38"/>
      <c r="OUU21" s="38"/>
      <c r="OUV21" s="38"/>
      <c r="OUW21" s="38"/>
      <c r="OUX21" s="38"/>
      <c r="OUY21" s="38"/>
      <c r="OUZ21" s="38"/>
      <c r="OVA21" s="38"/>
      <c r="OVB21" s="38"/>
      <c r="OVC21" s="38"/>
      <c r="OVD21" s="38"/>
      <c r="OVE21" s="38"/>
      <c r="OVF21" s="38"/>
      <c r="OVG21" s="38"/>
      <c r="OVH21" s="38"/>
      <c r="OVI21" s="38"/>
      <c r="OVJ21" s="38"/>
      <c r="OVK21" s="38"/>
      <c r="OVL21" s="38"/>
      <c r="OVM21" s="38"/>
      <c r="OVN21" s="38"/>
      <c r="OVO21" s="38"/>
      <c r="OVP21" s="38"/>
      <c r="OVQ21" s="38"/>
      <c r="OVR21" s="38"/>
      <c r="OVS21" s="38"/>
      <c r="OVT21" s="38"/>
      <c r="OVU21" s="38"/>
      <c r="OVV21" s="38"/>
      <c r="OVW21" s="38"/>
      <c r="OVX21" s="38"/>
      <c r="OVY21" s="38"/>
      <c r="OVZ21" s="38"/>
      <c r="OWA21" s="38"/>
      <c r="OWB21" s="38"/>
      <c r="OWC21" s="38"/>
      <c r="OWD21" s="38"/>
      <c r="OWE21" s="38"/>
      <c r="OWF21" s="38"/>
      <c r="OWG21" s="38"/>
      <c r="OWH21" s="38"/>
      <c r="OWI21" s="38"/>
      <c r="OWJ21" s="38"/>
      <c r="OWK21" s="38"/>
      <c r="OWL21" s="38"/>
      <c r="OWM21" s="38"/>
      <c r="OWN21" s="38"/>
      <c r="OWO21" s="38"/>
      <c r="OWP21" s="38"/>
      <c r="OWQ21" s="38"/>
      <c r="OWR21" s="38"/>
      <c r="OWS21" s="38"/>
      <c r="OWT21" s="38"/>
      <c r="OWU21" s="38"/>
      <c r="OWV21" s="38"/>
      <c r="OWW21" s="38"/>
      <c r="OWX21" s="38"/>
      <c r="OWY21" s="38"/>
      <c r="OWZ21" s="38"/>
      <c r="OXA21" s="38"/>
      <c r="OXB21" s="38"/>
      <c r="OXC21" s="38"/>
      <c r="OXD21" s="38"/>
      <c r="OXE21" s="38"/>
      <c r="OXF21" s="38"/>
      <c r="OXG21" s="38"/>
      <c r="OXH21" s="38"/>
      <c r="OXI21" s="38"/>
      <c r="OXJ21" s="38"/>
      <c r="OXK21" s="38"/>
      <c r="OXL21" s="38"/>
      <c r="OXM21" s="38"/>
      <c r="OXN21" s="38"/>
      <c r="OXO21" s="38"/>
      <c r="OXP21" s="38"/>
      <c r="OXQ21" s="38"/>
      <c r="OXR21" s="38"/>
      <c r="OXS21" s="38"/>
      <c r="OXT21" s="38"/>
      <c r="OXU21" s="38"/>
      <c r="OXV21" s="38"/>
      <c r="OXW21" s="38"/>
      <c r="OXX21" s="38"/>
      <c r="OXY21" s="38"/>
      <c r="OXZ21" s="38"/>
      <c r="OYA21" s="38"/>
      <c r="OYB21" s="38"/>
      <c r="OYC21" s="38"/>
      <c r="OYD21" s="38"/>
      <c r="OYE21" s="38"/>
      <c r="OYF21" s="38"/>
      <c r="OYG21" s="38"/>
      <c r="OYH21" s="38"/>
      <c r="OYI21" s="38"/>
      <c r="OYJ21" s="38"/>
      <c r="OYK21" s="38"/>
      <c r="OYL21" s="38"/>
      <c r="OYM21" s="38"/>
      <c r="OYN21" s="38"/>
      <c r="OYO21" s="38"/>
      <c r="OYP21" s="38"/>
      <c r="OYQ21" s="38"/>
      <c r="OYR21" s="38"/>
      <c r="OYS21" s="38"/>
      <c r="OYT21" s="38"/>
      <c r="OYU21" s="38"/>
      <c r="OYV21" s="38"/>
      <c r="OYW21" s="38"/>
      <c r="OYX21" s="38"/>
      <c r="OYY21" s="38"/>
      <c r="OYZ21" s="38"/>
      <c r="OZA21" s="38"/>
      <c r="OZB21" s="38"/>
      <c r="OZC21" s="38"/>
      <c r="OZD21" s="38"/>
      <c r="OZE21" s="38"/>
      <c r="OZF21" s="38"/>
      <c r="OZG21" s="38"/>
      <c r="OZH21" s="38"/>
      <c r="OZI21" s="38"/>
      <c r="OZJ21" s="38"/>
      <c r="OZK21" s="38"/>
      <c r="OZL21" s="38"/>
      <c r="OZM21" s="38"/>
      <c r="OZN21" s="38"/>
      <c r="OZO21" s="38"/>
      <c r="OZP21" s="38"/>
      <c r="OZQ21" s="38"/>
      <c r="OZR21" s="38"/>
      <c r="OZS21" s="38"/>
      <c r="OZT21" s="38"/>
      <c r="OZU21" s="38"/>
      <c r="OZV21" s="38"/>
      <c r="OZW21" s="38"/>
      <c r="OZX21" s="38"/>
      <c r="OZY21" s="38"/>
      <c r="OZZ21" s="38"/>
      <c r="PAA21" s="38"/>
      <c r="PAB21" s="38"/>
      <c r="PAC21" s="38"/>
      <c r="PAD21" s="38"/>
      <c r="PAE21" s="38"/>
      <c r="PAF21" s="38"/>
      <c r="PAG21" s="38"/>
      <c r="PAH21" s="38"/>
      <c r="PAI21" s="38"/>
      <c r="PAJ21" s="38"/>
      <c r="PAK21" s="38"/>
      <c r="PAL21" s="38"/>
      <c r="PAM21" s="38"/>
      <c r="PAN21" s="38"/>
      <c r="PAO21" s="38"/>
      <c r="PAP21" s="38"/>
      <c r="PAQ21" s="38"/>
      <c r="PAR21" s="38"/>
      <c r="PAS21" s="38"/>
      <c r="PAT21" s="38"/>
      <c r="PAU21" s="38"/>
      <c r="PAV21" s="38"/>
      <c r="PAW21" s="38"/>
      <c r="PAX21" s="38"/>
      <c r="PAY21" s="38"/>
      <c r="PAZ21" s="38"/>
      <c r="PBA21" s="38"/>
      <c r="PBB21" s="38"/>
      <c r="PBC21" s="38"/>
      <c r="PBD21" s="38"/>
      <c r="PBE21" s="38"/>
      <c r="PBF21" s="38"/>
      <c r="PBG21" s="38"/>
      <c r="PBH21" s="38"/>
      <c r="PBI21" s="38"/>
      <c r="PBJ21" s="38"/>
      <c r="PBK21" s="38"/>
      <c r="PBL21" s="38"/>
      <c r="PBM21" s="38"/>
      <c r="PBN21" s="38"/>
      <c r="PBO21" s="38"/>
      <c r="PBP21" s="38"/>
      <c r="PBQ21" s="38"/>
      <c r="PBR21" s="38"/>
      <c r="PBS21" s="38"/>
      <c r="PBT21" s="38"/>
      <c r="PBU21" s="38"/>
      <c r="PBV21" s="38"/>
      <c r="PBW21" s="38"/>
      <c r="PBX21" s="38"/>
      <c r="PBY21" s="38"/>
      <c r="PBZ21" s="38"/>
      <c r="PCA21" s="38"/>
      <c r="PCB21" s="38"/>
      <c r="PCC21" s="38"/>
      <c r="PCD21" s="38"/>
      <c r="PCE21" s="38"/>
      <c r="PCF21" s="38"/>
      <c r="PCG21" s="38"/>
      <c r="PCH21" s="38"/>
      <c r="PCI21" s="38"/>
      <c r="PCJ21" s="38"/>
      <c r="PCK21" s="38"/>
      <c r="PCL21" s="38"/>
      <c r="PCM21" s="38"/>
      <c r="PCN21" s="38"/>
      <c r="PCO21" s="38"/>
      <c r="PCP21" s="38"/>
      <c r="PCQ21" s="38"/>
      <c r="PCR21" s="38"/>
      <c r="PCS21" s="38"/>
      <c r="PCT21" s="38"/>
      <c r="PCU21" s="38"/>
      <c r="PCV21" s="38"/>
      <c r="PCW21" s="38"/>
      <c r="PCX21" s="38"/>
      <c r="PCY21" s="38"/>
      <c r="PCZ21" s="38"/>
      <c r="PDA21" s="38"/>
      <c r="PDB21" s="38"/>
      <c r="PDC21" s="38"/>
      <c r="PDD21" s="38"/>
      <c r="PDE21" s="38"/>
      <c r="PDF21" s="38"/>
      <c r="PDG21" s="38"/>
      <c r="PDH21" s="38"/>
      <c r="PDI21" s="38"/>
      <c r="PDJ21" s="38"/>
      <c r="PDK21" s="38"/>
      <c r="PDL21" s="38"/>
      <c r="PDM21" s="38"/>
      <c r="PDN21" s="38"/>
      <c r="PDO21" s="38"/>
      <c r="PDP21" s="38"/>
      <c r="PDQ21" s="38"/>
      <c r="PDR21" s="38"/>
      <c r="PDS21" s="38"/>
      <c r="PDT21" s="38"/>
      <c r="PDU21" s="38"/>
      <c r="PDV21" s="38"/>
      <c r="PDW21" s="38"/>
      <c r="PDX21" s="38"/>
      <c r="PDY21" s="38"/>
      <c r="PDZ21" s="38"/>
      <c r="PEA21" s="38"/>
      <c r="PEB21" s="38"/>
      <c r="PEC21" s="38"/>
      <c r="PED21" s="38"/>
      <c r="PEE21" s="38"/>
      <c r="PEF21" s="38"/>
      <c r="PEG21" s="38"/>
      <c r="PEH21" s="38"/>
      <c r="PEI21" s="38"/>
      <c r="PEJ21" s="38"/>
      <c r="PEK21" s="38"/>
      <c r="PEL21" s="38"/>
      <c r="PEM21" s="38"/>
      <c r="PEN21" s="38"/>
      <c r="PEO21" s="38"/>
      <c r="PEP21" s="38"/>
      <c r="PEQ21" s="38"/>
      <c r="PER21" s="38"/>
      <c r="PES21" s="38"/>
      <c r="PET21" s="38"/>
      <c r="PEU21" s="38"/>
      <c r="PEV21" s="38"/>
      <c r="PEW21" s="38"/>
      <c r="PEX21" s="38"/>
      <c r="PEY21" s="38"/>
      <c r="PEZ21" s="38"/>
      <c r="PFA21" s="38"/>
      <c r="PFB21" s="38"/>
      <c r="PFC21" s="38"/>
      <c r="PFD21" s="38"/>
      <c r="PFE21" s="38"/>
      <c r="PFF21" s="38"/>
      <c r="PFG21" s="38"/>
      <c r="PFH21" s="38"/>
      <c r="PFI21" s="38"/>
      <c r="PFJ21" s="38"/>
      <c r="PFK21" s="38"/>
      <c r="PFL21" s="38"/>
      <c r="PFM21" s="38"/>
      <c r="PFN21" s="38"/>
      <c r="PFO21" s="38"/>
      <c r="PFP21" s="38"/>
      <c r="PFQ21" s="38"/>
      <c r="PFR21" s="38"/>
      <c r="PFS21" s="38"/>
      <c r="PFT21" s="38"/>
      <c r="PFU21" s="38"/>
      <c r="PFV21" s="38"/>
      <c r="PFW21" s="38"/>
      <c r="PFX21" s="38"/>
      <c r="PFY21" s="38"/>
      <c r="PFZ21" s="38"/>
      <c r="PGA21" s="38"/>
      <c r="PGB21" s="38"/>
      <c r="PGC21" s="38"/>
      <c r="PGD21" s="38"/>
      <c r="PGE21" s="38"/>
      <c r="PGF21" s="38"/>
      <c r="PGG21" s="38"/>
      <c r="PGH21" s="38"/>
      <c r="PGI21" s="38"/>
      <c r="PGJ21" s="38"/>
      <c r="PGK21" s="38"/>
      <c r="PGL21" s="38"/>
      <c r="PGM21" s="38"/>
      <c r="PGN21" s="38"/>
      <c r="PGO21" s="38"/>
      <c r="PGP21" s="38"/>
      <c r="PGQ21" s="38"/>
      <c r="PGR21" s="38"/>
      <c r="PGS21" s="38"/>
      <c r="PGT21" s="38"/>
      <c r="PGU21" s="38"/>
      <c r="PGV21" s="38"/>
      <c r="PGW21" s="38"/>
      <c r="PGX21" s="38"/>
      <c r="PGY21" s="38"/>
      <c r="PGZ21" s="38"/>
      <c r="PHA21" s="38"/>
      <c r="PHB21" s="38"/>
      <c r="PHC21" s="38"/>
      <c r="PHD21" s="38"/>
      <c r="PHE21" s="38"/>
      <c r="PHF21" s="38"/>
      <c r="PHG21" s="38"/>
      <c r="PHH21" s="38"/>
      <c r="PHI21" s="38"/>
      <c r="PHJ21" s="38"/>
      <c r="PHK21" s="38"/>
      <c r="PHL21" s="38"/>
      <c r="PHM21" s="38"/>
      <c r="PHN21" s="38"/>
      <c r="PHO21" s="38"/>
      <c r="PHP21" s="38"/>
      <c r="PHQ21" s="38"/>
      <c r="PHR21" s="38"/>
      <c r="PHS21" s="38"/>
      <c r="PHT21" s="38"/>
      <c r="PHU21" s="38"/>
      <c r="PHV21" s="38"/>
      <c r="PHW21" s="38"/>
      <c r="PHX21" s="38"/>
      <c r="PHY21" s="38"/>
      <c r="PHZ21" s="38"/>
      <c r="PIA21" s="38"/>
      <c r="PIB21" s="38"/>
      <c r="PIC21" s="38"/>
      <c r="PID21" s="38"/>
      <c r="PIE21" s="38"/>
      <c r="PIF21" s="38"/>
      <c r="PIG21" s="38"/>
      <c r="PIH21" s="38"/>
      <c r="PII21" s="38"/>
      <c r="PIJ21" s="38"/>
      <c r="PIK21" s="38"/>
      <c r="PIL21" s="38"/>
      <c r="PIM21" s="38"/>
      <c r="PIN21" s="38"/>
      <c r="PIO21" s="38"/>
      <c r="PIP21" s="38"/>
      <c r="PIQ21" s="38"/>
      <c r="PIR21" s="38"/>
      <c r="PIS21" s="38"/>
      <c r="PIT21" s="38"/>
      <c r="PIU21" s="38"/>
      <c r="PIV21" s="38"/>
      <c r="PIW21" s="38"/>
      <c r="PIX21" s="38"/>
      <c r="PIY21" s="38"/>
      <c r="PIZ21" s="38"/>
      <c r="PJA21" s="38"/>
      <c r="PJB21" s="38"/>
      <c r="PJC21" s="38"/>
      <c r="PJD21" s="38"/>
      <c r="PJE21" s="38"/>
      <c r="PJF21" s="38"/>
      <c r="PJG21" s="38"/>
      <c r="PJH21" s="38"/>
      <c r="PJI21" s="38"/>
      <c r="PJJ21" s="38"/>
      <c r="PJK21" s="38"/>
      <c r="PJL21" s="38"/>
      <c r="PJM21" s="38"/>
      <c r="PJN21" s="38"/>
      <c r="PJO21" s="38"/>
      <c r="PJP21" s="38"/>
      <c r="PJQ21" s="38"/>
      <c r="PJR21" s="38"/>
      <c r="PJS21" s="38"/>
      <c r="PJT21" s="38"/>
      <c r="PJU21" s="38"/>
      <c r="PJV21" s="38"/>
      <c r="PJW21" s="38"/>
      <c r="PJX21" s="38"/>
      <c r="PJY21" s="38"/>
      <c r="PJZ21" s="38"/>
      <c r="PKA21" s="38"/>
      <c r="PKB21" s="38"/>
      <c r="PKC21" s="38"/>
      <c r="PKD21" s="38"/>
      <c r="PKE21" s="38"/>
      <c r="PKF21" s="38"/>
      <c r="PKG21" s="38"/>
      <c r="PKH21" s="38"/>
      <c r="PKI21" s="38"/>
      <c r="PKJ21" s="38"/>
      <c r="PKK21" s="38"/>
      <c r="PKL21" s="38"/>
      <c r="PKM21" s="38"/>
      <c r="PKN21" s="38"/>
      <c r="PKO21" s="38"/>
      <c r="PKP21" s="38"/>
      <c r="PKQ21" s="38"/>
      <c r="PKR21" s="38"/>
      <c r="PKS21" s="38"/>
      <c r="PKT21" s="38"/>
      <c r="PKU21" s="38"/>
      <c r="PKV21" s="38"/>
      <c r="PKW21" s="38"/>
      <c r="PKX21" s="38"/>
      <c r="PKY21" s="38"/>
      <c r="PKZ21" s="38"/>
      <c r="PLA21" s="38"/>
      <c r="PLB21" s="38"/>
      <c r="PLC21" s="38"/>
      <c r="PLD21" s="38"/>
      <c r="PLE21" s="38"/>
      <c r="PLF21" s="38"/>
      <c r="PLG21" s="38"/>
      <c r="PLH21" s="38"/>
      <c r="PLI21" s="38"/>
      <c r="PLJ21" s="38"/>
      <c r="PLK21" s="38"/>
      <c r="PLL21" s="38"/>
      <c r="PLM21" s="38"/>
      <c r="PLN21" s="38"/>
      <c r="PLO21" s="38"/>
      <c r="PLP21" s="38"/>
      <c r="PLQ21" s="38"/>
      <c r="PLR21" s="38"/>
      <c r="PLS21" s="38"/>
      <c r="PLT21" s="38"/>
      <c r="PLU21" s="38"/>
      <c r="PLV21" s="38"/>
      <c r="PLW21" s="38"/>
      <c r="PLX21" s="38"/>
      <c r="PLY21" s="38"/>
      <c r="PLZ21" s="38"/>
      <c r="PMA21" s="38"/>
      <c r="PMB21" s="38"/>
      <c r="PMC21" s="38"/>
      <c r="PMD21" s="38"/>
      <c r="PME21" s="38"/>
      <c r="PMF21" s="38"/>
      <c r="PMG21" s="38"/>
      <c r="PMH21" s="38"/>
      <c r="PMI21" s="38"/>
      <c r="PMJ21" s="38"/>
      <c r="PMK21" s="38"/>
      <c r="PML21" s="38"/>
      <c r="PMM21" s="38"/>
      <c r="PMN21" s="38"/>
      <c r="PMO21" s="38"/>
      <c r="PMP21" s="38"/>
      <c r="PMQ21" s="38"/>
      <c r="PMR21" s="38"/>
      <c r="PMS21" s="38"/>
      <c r="PMT21" s="38"/>
      <c r="PMU21" s="38"/>
      <c r="PMV21" s="38"/>
      <c r="PMW21" s="38"/>
      <c r="PMX21" s="38"/>
      <c r="PMY21" s="38"/>
      <c r="PMZ21" s="38"/>
      <c r="PNA21" s="38"/>
      <c r="PNB21" s="38"/>
      <c r="PNC21" s="38"/>
      <c r="PND21" s="38"/>
      <c r="PNE21" s="38"/>
      <c r="PNF21" s="38"/>
      <c r="PNG21" s="38"/>
      <c r="PNH21" s="38"/>
      <c r="PNI21" s="38"/>
      <c r="PNJ21" s="38"/>
      <c r="PNK21" s="38"/>
      <c r="PNL21" s="38"/>
      <c r="PNM21" s="38"/>
      <c r="PNN21" s="38"/>
      <c r="PNO21" s="38"/>
      <c r="PNP21" s="38"/>
      <c r="PNQ21" s="38"/>
      <c r="PNR21" s="38"/>
      <c r="PNS21" s="38"/>
      <c r="PNT21" s="38"/>
      <c r="PNU21" s="38"/>
      <c r="PNV21" s="38"/>
      <c r="PNW21" s="38"/>
      <c r="PNX21" s="38"/>
      <c r="PNY21" s="38"/>
      <c r="PNZ21" s="38"/>
      <c r="POA21" s="38"/>
      <c r="POB21" s="38"/>
      <c r="POC21" s="38"/>
      <c r="POD21" s="38"/>
      <c r="POE21" s="38"/>
      <c r="POF21" s="38"/>
      <c r="POG21" s="38"/>
      <c r="POH21" s="38"/>
      <c r="POI21" s="38"/>
      <c r="POJ21" s="38"/>
      <c r="POK21" s="38"/>
      <c r="POL21" s="38"/>
      <c r="POM21" s="38"/>
      <c r="PON21" s="38"/>
      <c r="POO21" s="38"/>
      <c r="POP21" s="38"/>
      <c r="POQ21" s="38"/>
      <c r="POR21" s="38"/>
      <c r="POS21" s="38"/>
      <c r="POT21" s="38"/>
      <c r="POU21" s="38"/>
      <c r="POV21" s="38"/>
      <c r="POW21" s="38"/>
      <c r="POX21" s="38"/>
      <c r="POY21" s="38"/>
      <c r="POZ21" s="38"/>
      <c r="PPA21" s="38"/>
      <c r="PPB21" s="38"/>
      <c r="PPC21" s="38"/>
      <c r="PPD21" s="38"/>
      <c r="PPE21" s="38"/>
      <c r="PPF21" s="38"/>
      <c r="PPG21" s="38"/>
      <c r="PPH21" s="38"/>
      <c r="PPI21" s="38"/>
      <c r="PPJ21" s="38"/>
      <c r="PPK21" s="38"/>
      <c r="PPL21" s="38"/>
      <c r="PPM21" s="38"/>
      <c r="PPN21" s="38"/>
      <c r="PPO21" s="38"/>
      <c r="PPP21" s="38"/>
      <c r="PPQ21" s="38"/>
      <c r="PPR21" s="38"/>
      <c r="PPS21" s="38"/>
      <c r="PPT21" s="38"/>
      <c r="PPU21" s="38"/>
      <c r="PPV21" s="38"/>
      <c r="PPW21" s="38"/>
      <c r="PPX21" s="38"/>
      <c r="PPY21" s="38"/>
      <c r="PPZ21" s="38"/>
      <c r="PQA21" s="38"/>
      <c r="PQB21" s="38"/>
      <c r="PQC21" s="38"/>
      <c r="PQD21" s="38"/>
      <c r="PQE21" s="38"/>
      <c r="PQF21" s="38"/>
      <c r="PQG21" s="38"/>
      <c r="PQH21" s="38"/>
      <c r="PQI21" s="38"/>
      <c r="PQJ21" s="38"/>
      <c r="PQK21" s="38"/>
      <c r="PQL21" s="38"/>
      <c r="PQM21" s="38"/>
      <c r="PQN21" s="38"/>
      <c r="PQO21" s="38"/>
      <c r="PQP21" s="38"/>
      <c r="PQQ21" s="38"/>
      <c r="PQR21" s="38"/>
      <c r="PQS21" s="38"/>
      <c r="PQT21" s="38"/>
      <c r="PQU21" s="38"/>
      <c r="PQV21" s="38"/>
      <c r="PQW21" s="38"/>
      <c r="PQX21" s="38"/>
      <c r="PQY21" s="38"/>
      <c r="PQZ21" s="38"/>
      <c r="PRA21" s="38"/>
      <c r="PRB21" s="38"/>
      <c r="PRC21" s="38"/>
      <c r="PRD21" s="38"/>
      <c r="PRE21" s="38"/>
      <c r="PRF21" s="38"/>
      <c r="PRG21" s="38"/>
      <c r="PRH21" s="38"/>
      <c r="PRI21" s="38"/>
      <c r="PRJ21" s="38"/>
      <c r="PRK21" s="38"/>
      <c r="PRL21" s="38"/>
      <c r="PRM21" s="38"/>
      <c r="PRN21" s="38"/>
      <c r="PRO21" s="38"/>
      <c r="PRP21" s="38"/>
      <c r="PRQ21" s="38"/>
      <c r="PRR21" s="38"/>
      <c r="PRS21" s="38"/>
      <c r="PRT21" s="38"/>
      <c r="PRU21" s="38"/>
      <c r="PRV21" s="38"/>
      <c r="PRW21" s="38"/>
      <c r="PRX21" s="38"/>
      <c r="PRY21" s="38"/>
      <c r="PRZ21" s="38"/>
      <c r="PSA21" s="38"/>
      <c r="PSB21" s="38"/>
      <c r="PSC21" s="38"/>
      <c r="PSD21" s="38"/>
      <c r="PSE21" s="38"/>
      <c r="PSF21" s="38"/>
      <c r="PSG21" s="38"/>
      <c r="PSH21" s="38"/>
      <c r="PSI21" s="38"/>
      <c r="PSJ21" s="38"/>
      <c r="PSK21" s="38"/>
      <c r="PSL21" s="38"/>
      <c r="PSM21" s="38"/>
      <c r="PSN21" s="38"/>
      <c r="PSO21" s="38"/>
      <c r="PSP21" s="38"/>
      <c r="PSQ21" s="38"/>
      <c r="PSR21" s="38"/>
      <c r="PSS21" s="38"/>
      <c r="PST21" s="38"/>
      <c r="PSU21" s="38"/>
      <c r="PSV21" s="38"/>
      <c r="PSW21" s="38"/>
      <c r="PSX21" s="38"/>
      <c r="PSY21" s="38"/>
      <c r="PSZ21" s="38"/>
      <c r="PTA21" s="38"/>
      <c r="PTB21" s="38"/>
      <c r="PTC21" s="38"/>
      <c r="PTD21" s="38"/>
      <c r="PTE21" s="38"/>
      <c r="PTF21" s="38"/>
      <c r="PTG21" s="38"/>
      <c r="PTH21" s="38"/>
      <c r="PTI21" s="38"/>
      <c r="PTJ21" s="38"/>
      <c r="PTK21" s="38"/>
      <c r="PTL21" s="38"/>
      <c r="PTM21" s="38"/>
      <c r="PTN21" s="38"/>
      <c r="PTO21" s="38"/>
      <c r="PTP21" s="38"/>
      <c r="PTQ21" s="38"/>
      <c r="PTR21" s="38"/>
      <c r="PTS21" s="38"/>
      <c r="PTT21" s="38"/>
      <c r="PTU21" s="38"/>
      <c r="PTV21" s="38"/>
      <c r="PTW21" s="38"/>
      <c r="PTX21" s="38"/>
      <c r="PTY21" s="38"/>
      <c r="PTZ21" s="38"/>
      <c r="PUA21" s="38"/>
      <c r="PUB21" s="38"/>
      <c r="PUC21" s="38"/>
      <c r="PUD21" s="38"/>
      <c r="PUE21" s="38"/>
      <c r="PUF21" s="38"/>
      <c r="PUG21" s="38"/>
      <c r="PUH21" s="38"/>
      <c r="PUI21" s="38"/>
      <c r="PUJ21" s="38"/>
      <c r="PUK21" s="38"/>
      <c r="PUL21" s="38"/>
      <c r="PUM21" s="38"/>
      <c r="PUN21" s="38"/>
      <c r="PUO21" s="38"/>
      <c r="PUP21" s="38"/>
      <c r="PUQ21" s="38"/>
      <c r="PUR21" s="38"/>
      <c r="PUS21" s="38"/>
      <c r="PUT21" s="38"/>
      <c r="PUU21" s="38"/>
      <c r="PUV21" s="38"/>
      <c r="PUW21" s="38"/>
      <c r="PUX21" s="38"/>
      <c r="PUY21" s="38"/>
      <c r="PUZ21" s="38"/>
      <c r="PVA21" s="38"/>
      <c r="PVB21" s="38"/>
      <c r="PVC21" s="38"/>
      <c r="PVD21" s="38"/>
      <c r="PVE21" s="38"/>
      <c r="PVF21" s="38"/>
      <c r="PVG21" s="38"/>
      <c r="PVH21" s="38"/>
      <c r="PVI21" s="38"/>
      <c r="PVJ21" s="38"/>
      <c r="PVK21" s="38"/>
      <c r="PVL21" s="38"/>
      <c r="PVM21" s="38"/>
      <c r="PVN21" s="38"/>
      <c r="PVO21" s="38"/>
      <c r="PVP21" s="38"/>
      <c r="PVQ21" s="38"/>
      <c r="PVR21" s="38"/>
      <c r="PVS21" s="38"/>
      <c r="PVT21" s="38"/>
      <c r="PVU21" s="38"/>
      <c r="PVV21" s="38"/>
      <c r="PVW21" s="38"/>
      <c r="PVX21" s="38"/>
      <c r="PVY21" s="38"/>
      <c r="PVZ21" s="38"/>
      <c r="PWA21" s="38"/>
      <c r="PWB21" s="38"/>
      <c r="PWC21" s="38"/>
      <c r="PWD21" s="38"/>
      <c r="PWE21" s="38"/>
      <c r="PWF21" s="38"/>
      <c r="PWG21" s="38"/>
      <c r="PWH21" s="38"/>
      <c r="PWI21" s="38"/>
      <c r="PWJ21" s="38"/>
      <c r="PWK21" s="38"/>
      <c r="PWL21" s="38"/>
      <c r="PWM21" s="38"/>
      <c r="PWN21" s="38"/>
      <c r="PWO21" s="38"/>
      <c r="PWP21" s="38"/>
      <c r="PWQ21" s="38"/>
      <c r="PWR21" s="38"/>
      <c r="PWS21" s="38"/>
      <c r="PWT21" s="38"/>
      <c r="PWU21" s="38"/>
      <c r="PWV21" s="38"/>
      <c r="PWW21" s="38"/>
      <c r="PWX21" s="38"/>
      <c r="PWY21" s="38"/>
      <c r="PWZ21" s="38"/>
      <c r="PXA21" s="38"/>
      <c r="PXB21" s="38"/>
      <c r="PXC21" s="38"/>
      <c r="PXD21" s="38"/>
      <c r="PXE21" s="38"/>
      <c r="PXF21" s="38"/>
      <c r="PXG21" s="38"/>
      <c r="PXH21" s="38"/>
      <c r="PXI21" s="38"/>
      <c r="PXJ21" s="38"/>
      <c r="PXK21" s="38"/>
      <c r="PXL21" s="38"/>
      <c r="PXM21" s="38"/>
      <c r="PXN21" s="38"/>
      <c r="PXO21" s="38"/>
      <c r="PXP21" s="38"/>
      <c r="PXQ21" s="38"/>
      <c r="PXR21" s="38"/>
      <c r="PXS21" s="38"/>
      <c r="PXT21" s="38"/>
      <c r="PXU21" s="38"/>
      <c r="PXV21" s="38"/>
      <c r="PXW21" s="38"/>
      <c r="PXX21" s="38"/>
      <c r="PXY21" s="38"/>
      <c r="PXZ21" s="38"/>
      <c r="PYA21" s="38"/>
      <c r="PYB21" s="38"/>
      <c r="PYC21" s="38"/>
      <c r="PYD21" s="38"/>
      <c r="PYE21" s="38"/>
      <c r="PYF21" s="38"/>
      <c r="PYG21" s="38"/>
      <c r="PYH21" s="38"/>
      <c r="PYI21" s="38"/>
      <c r="PYJ21" s="38"/>
      <c r="PYK21" s="38"/>
      <c r="PYL21" s="38"/>
      <c r="PYM21" s="38"/>
      <c r="PYN21" s="38"/>
      <c r="PYO21" s="38"/>
      <c r="PYP21" s="38"/>
      <c r="PYQ21" s="38"/>
      <c r="PYR21" s="38"/>
      <c r="PYS21" s="38"/>
      <c r="PYT21" s="38"/>
      <c r="PYU21" s="38"/>
      <c r="PYV21" s="38"/>
      <c r="PYW21" s="38"/>
      <c r="PYX21" s="38"/>
      <c r="PYY21" s="38"/>
      <c r="PYZ21" s="38"/>
      <c r="PZA21" s="38"/>
      <c r="PZB21" s="38"/>
      <c r="PZC21" s="38"/>
      <c r="PZD21" s="38"/>
      <c r="PZE21" s="38"/>
      <c r="PZF21" s="38"/>
      <c r="PZG21" s="38"/>
      <c r="PZH21" s="38"/>
      <c r="PZI21" s="38"/>
      <c r="PZJ21" s="38"/>
      <c r="PZK21" s="38"/>
      <c r="PZL21" s="38"/>
      <c r="PZM21" s="38"/>
      <c r="PZN21" s="38"/>
      <c r="PZO21" s="38"/>
      <c r="PZP21" s="38"/>
      <c r="PZQ21" s="38"/>
      <c r="PZR21" s="38"/>
      <c r="PZS21" s="38"/>
      <c r="PZT21" s="38"/>
      <c r="PZU21" s="38"/>
      <c r="PZV21" s="38"/>
      <c r="PZW21" s="38"/>
      <c r="PZX21" s="38"/>
      <c r="PZY21" s="38"/>
      <c r="PZZ21" s="38"/>
      <c r="QAA21" s="38"/>
      <c r="QAB21" s="38"/>
      <c r="QAC21" s="38"/>
      <c r="QAD21" s="38"/>
      <c r="QAE21" s="38"/>
      <c r="QAF21" s="38"/>
      <c r="QAG21" s="38"/>
      <c r="QAH21" s="38"/>
      <c r="QAI21" s="38"/>
      <c r="QAJ21" s="38"/>
      <c r="QAK21" s="38"/>
      <c r="QAL21" s="38"/>
      <c r="QAM21" s="38"/>
      <c r="QAN21" s="38"/>
      <c r="QAO21" s="38"/>
      <c r="QAP21" s="38"/>
      <c r="QAQ21" s="38"/>
      <c r="QAR21" s="38"/>
      <c r="QAS21" s="38"/>
      <c r="QAT21" s="38"/>
      <c r="QAU21" s="38"/>
      <c r="QAV21" s="38"/>
      <c r="QAW21" s="38"/>
      <c r="QAX21" s="38"/>
      <c r="QAY21" s="38"/>
      <c r="QAZ21" s="38"/>
      <c r="QBA21" s="38"/>
      <c r="QBB21" s="38"/>
      <c r="QBC21" s="38"/>
      <c r="QBD21" s="38"/>
      <c r="QBE21" s="38"/>
      <c r="QBF21" s="38"/>
      <c r="QBG21" s="38"/>
      <c r="QBH21" s="38"/>
      <c r="QBI21" s="38"/>
      <c r="QBJ21" s="38"/>
      <c r="QBK21" s="38"/>
      <c r="QBL21" s="38"/>
      <c r="QBM21" s="38"/>
      <c r="QBN21" s="38"/>
      <c r="QBO21" s="38"/>
      <c r="QBP21" s="38"/>
      <c r="QBQ21" s="38"/>
      <c r="QBR21" s="38"/>
      <c r="QBS21" s="38"/>
      <c r="QBT21" s="38"/>
      <c r="QBU21" s="38"/>
      <c r="QBV21" s="38"/>
      <c r="QBW21" s="38"/>
      <c r="QBX21" s="38"/>
      <c r="QBY21" s="38"/>
      <c r="QBZ21" s="38"/>
      <c r="QCA21" s="38"/>
      <c r="QCB21" s="38"/>
      <c r="QCC21" s="38"/>
      <c r="QCD21" s="38"/>
      <c r="QCE21" s="38"/>
      <c r="QCF21" s="38"/>
      <c r="QCG21" s="38"/>
      <c r="QCH21" s="38"/>
      <c r="QCI21" s="38"/>
      <c r="QCJ21" s="38"/>
      <c r="QCK21" s="38"/>
      <c r="QCL21" s="38"/>
      <c r="QCM21" s="38"/>
      <c r="QCN21" s="38"/>
      <c r="QCO21" s="38"/>
      <c r="QCP21" s="38"/>
      <c r="QCQ21" s="38"/>
      <c r="QCR21" s="38"/>
      <c r="QCS21" s="38"/>
      <c r="QCT21" s="38"/>
      <c r="QCU21" s="38"/>
      <c r="QCV21" s="38"/>
      <c r="QCW21" s="38"/>
      <c r="QCX21" s="38"/>
      <c r="QCY21" s="38"/>
      <c r="QCZ21" s="38"/>
      <c r="QDA21" s="38"/>
      <c r="QDB21" s="38"/>
      <c r="QDC21" s="38"/>
      <c r="QDD21" s="38"/>
      <c r="QDE21" s="38"/>
      <c r="QDF21" s="38"/>
      <c r="QDG21" s="38"/>
      <c r="QDH21" s="38"/>
      <c r="QDI21" s="38"/>
      <c r="QDJ21" s="38"/>
      <c r="QDK21" s="38"/>
      <c r="QDL21" s="38"/>
      <c r="QDM21" s="38"/>
      <c r="QDN21" s="38"/>
      <c r="QDO21" s="38"/>
      <c r="QDP21" s="38"/>
      <c r="QDQ21" s="38"/>
      <c r="QDR21" s="38"/>
      <c r="QDS21" s="38"/>
      <c r="QDT21" s="38"/>
      <c r="QDU21" s="38"/>
      <c r="QDV21" s="38"/>
      <c r="QDW21" s="38"/>
      <c r="QDX21" s="38"/>
      <c r="QDY21" s="38"/>
      <c r="QDZ21" s="38"/>
      <c r="QEA21" s="38"/>
      <c r="QEB21" s="38"/>
      <c r="QEC21" s="38"/>
      <c r="QED21" s="38"/>
      <c r="QEE21" s="38"/>
      <c r="QEF21" s="38"/>
      <c r="QEG21" s="38"/>
      <c r="QEH21" s="38"/>
      <c r="QEI21" s="38"/>
      <c r="QEJ21" s="38"/>
      <c r="QEK21" s="38"/>
      <c r="QEL21" s="38"/>
      <c r="QEM21" s="38"/>
      <c r="QEN21" s="38"/>
      <c r="QEO21" s="38"/>
      <c r="QEP21" s="38"/>
      <c r="QEQ21" s="38"/>
      <c r="QER21" s="38"/>
      <c r="QES21" s="38"/>
      <c r="QET21" s="38"/>
      <c r="QEU21" s="38"/>
      <c r="QEV21" s="38"/>
      <c r="QEW21" s="38"/>
      <c r="QEX21" s="38"/>
      <c r="QEY21" s="38"/>
      <c r="QEZ21" s="38"/>
      <c r="QFA21" s="38"/>
      <c r="QFB21" s="38"/>
      <c r="QFC21" s="38"/>
      <c r="QFD21" s="38"/>
      <c r="QFE21" s="38"/>
      <c r="QFF21" s="38"/>
      <c r="QFG21" s="38"/>
      <c r="QFH21" s="38"/>
      <c r="QFI21" s="38"/>
      <c r="QFJ21" s="38"/>
      <c r="QFK21" s="38"/>
      <c r="QFL21" s="38"/>
      <c r="QFM21" s="38"/>
      <c r="QFN21" s="38"/>
      <c r="QFO21" s="38"/>
      <c r="QFP21" s="38"/>
      <c r="QFQ21" s="38"/>
      <c r="QFR21" s="38"/>
      <c r="QFS21" s="38"/>
      <c r="QFT21" s="38"/>
      <c r="QFU21" s="38"/>
      <c r="QFV21" s="38"/>
      <c r="QFW21" s="38"/>
      <c r="QFX21" s="38"/>
      <c r="QFY21" s="38"/>
      <c r="QFZ21" s="38"/>
      <c r="QGA21" s="38"/>
      <c r="QGB21" s="38"/>
      <c r="QGC21" s="38"/>
      <c r="QGD21" s="38"/>
      <c r="QGE21" s="38"/>
      <c r="QGF21" s="38"/>
      <c r="QGG21" s="38"/>
      <c r="QGH21" s="38"/>
      <c r="QGI21" s="38"/>
      <c r="QGJ21" s="38"/>
      <c r="QGK21" s="38"/>
      <c r="QGL21" s="38"/>
      <c r="QGM21" s="38"/>
      <c r="QGN21" s="38"/>
      <c r="QGO21" s="38"/>
      <c r="QGP21" s="38"/>
      <c r="QGQ21" s="38"/>
      <c r="QGR21" s="38"/>
      <c r="QGS21" s="38"/>
      <c r="QGT21" s="38"/>
      <c r="QGU21" s="38"/>
      <c r="QGV21" s="38"/>
      <c r="QGW21" s="38"/>
      <c r="QGX21" s="38"/>
      <c r="QGY21" s="38"/>
      <c r="QGZ21" s="38"/>
      <c r="QHA21" s="38"/>
      <c r="QHB21" s="38"/>
      <c r="QHC21" s="38"/>
      <c r="QHD21" s="38"/>
      <c r="QHE21" s="38"/>
      <c r="QHF21" s="38"/>
      <c r="QHG21" s="38"/>
      <c r="QHH21" s="38"/>
      <c r="QHI21" s="38"/>
      <c r="QHJ21" s="38"/>
      <c r="QHK21" s="38"/>
      <c r="QHL21" s="38"/>
      <c r="QHM21" s="38"/>
      <c r="QHN21" s="38"/>
      <c r="QHO21" s="38"/>
      <c r="QHP21" s="38"/>
      <c r="QHQ21" s="38"/>
      <c r="QHR21" s="38"/>
      <c r="QHS21" s="38"/>
      <c r="QHT21" s="38"/>
      <c r="QHU21" s="38"/>
      <c r="QHV21" s="38"/>
      <c r="QHW21" s="38"/>
      <c r="QHX21" s="38"/>
      <c r="QHY21" s="38"/>
      <c r="QHZ21" s="38"/>
      <c r="QIA21" s="38"/>
      <c r="QIB21" s="38"/>
      <c r="QIC21" s="38"/>
      <c r="QID21" s="38"/>
      <c r="QIE21" s="38"/>
      <c r="QIF21" s="38"/>
      <c r="QIG21" s="38"/>
      <c r="QIH21" s="38"/>
      <c r="QII21" s="38"/>
      <c r="QIJ21" s="38"/>
      <c r="QIK21" s="38"/>
      <c r="QIL21" s="38"/>
      <c r="QIM21" s="38"/>
      <c r="QIN21" s="38"/>
      <c r="QIO21" s="38"/>
      <c r="QIP21" s="38"/>
      <c r="QIQ21" s="38"/>
      <c r="QIR21" s="38"/>
      <c r="QIS21" s="38"/>
      <c r="QIT21" s="38"/>
      <c r="QIU21" s="38"/>
      <c r="QIV21" s="38"/>
      <c r="QIW21" s="38"/>
      <c r="QIX21" s="38"/>
      <c r="QIY21" s="38"/>
      <c r="QIZ21" s="38"/>
      <c r="QJA21" s="38"/>
      <c r="QJB21" s="38"/>
      <c r="QJC21" s="38"/>
      <c r="QJD21" s="38"/>
      <c r="QJE21" s="38"/>
      <c r="QJF21" s="38"/>
      <c r="QJG21" s="38"/>
      <c r="QJH21" s="38"/>
      <c r="QJI21" s="38"/>
      <c r="QJJ21" s="38"/>
      <c r="QJK21" s="38"/>
      <c r="QJL21" s="38"/>
      <c r="QJM21" s="38"/>
      <c r="QJN21" s="38"/>
      <c r="QJO21" s="38"/>
      <c r="QJP21" s="38"/>
      <c r="QJQ21" s="38"/>
      <c r="QJR21" s="38"/>
      <c r="QJS21" s="38"/>
      <c r="QJT21" s="38"/>
      <c r="QJU21" s="38"/>
      <c r="QJV21" s="38"/>
      <c r="QJW21" s="38"/>
      <c r="QJX21" s="38"/>
      <c r="QJY21" s="38"/>
      <c r="QJZ21" s="38"/>
      <c r="QKA21" s="38"/>
      <c r="QKB21" s="38"/>
      <c r="QKC21" s="38"/>
      <c r="QKD21" s="38"/>
      <c r="QKE21" s="38"/>
      <c r="QKF21" s="38"/>
      <c r="QKG21" s="38"/>
      <c r="QKH21" s="38"/>
      <c r="QKI21" s="38"/>
      <c r="QKJ21" s="38"/>
      <c r="QKK21" s="38"/>
      <c r="QKL21" s="38"/>
      <c r="QKM21" s="38"/>
      <c r="QKN21" s="38"/>
      <c r="QKO21" s="38"/>
      <c r="QKP21" s="38"/>
      <c r="QKQ21" s="38"/>
      <c r="QKR21" s="38"/>
      <c r="QKS21" s="38"/>
      <c r="QKT21" s="38"/>
      <c r="QKU21" s="38"/>
      <c r="QKV21" s="38"/>
      <c r="QKW21" s="38"/>
      <c r="QKX21" s="38"/>
      <c r="QKY21" s="38"/>
      <c r="QKZ21" s="38"/>
      <c r="QLA21" s="38"/>
      <c r="QLB21" s="38"/>
      <c r="QLC21" s="38"/>
      <c r="QLD21" s="38"/>
      <c r="QLE21" s="38"/>
      <c r="QLF21" s="38"/>
      <c r="QLG21" s="38"/>
      <c r="QLH21" s="38"/>
      <c r="QLI21" s="38"/>
      <c r="QLJ21" s="38"/>
      <c r="QLK21" s="38"/>
      <c r="QLL21" s="38"/>
      <c r="QLM21" s="38"/>
      <c r="QLN21" s="38"/>
      <c r="QLO21" s="38"/>
      <c r="QLP21" s="38"/>
      <c r="QLQ21" s="38"/>
      <c r="QLR21" s="38"/>
      <c r="QLS21" s="38"/>
      <c r="QLT21" s="38"/>
      <c r="QLU21" s="38"/>
      <c r="QLV21" s="38"/>
      <c r="QLW21" s="38"/>
      <c r="QLX21" s="38"/>
      <c r="QLY21" s="38"/>
      <c r="QLZ21" s="38"/>
      <c r="QMA21" s="38"/>
      <c r="QMB21" s="38"/>
      <c r="QMC21" s="38"/>
      <c r="QMD21" s="38"/>
      <c r="QME21" s="38"/>
      <c r="QMF21" s="38"/>
      <c r="QMG21" s="38"/>
      <c r="QMH21" s="38"/>
      <c r="QMI21" s="38"/>
      <c r="QMJ21" s="38"/>
      <c r="QMK21" s="38"/>
      <c r="QML21" s="38"/>
      <c r="QMM21" s="38"/>
      <c r="QMN21" s="38"/>
      <c r="QMO21" s="38"/>
      <c r="QMP21" s="38"/>
      <c r="QMQ21" s="38"/>
      <c r="QMR21" s="38"/>
      <c r="QMS21" s="38"/>
      <c r="QMT21" s="38"/>
      <c r="QMU21" s="38"/>
      <c r="QMV21" s="38"/>
      <c r="QMW21" s="38"/>
      <c r="QMX21" s="38"/>
      <c r="QMY21" s="38"/>
      <c r="QMZ21" s="38"/>
      <c r="QNA21" s="38"/>
      <c r="QNB21" s="38"/>
      <c r="QNC21" s="38"/>
      <c r="QND21" s="38"/>
      <c r="QNE21" s="38"/>
      <c r="QNF21" s="38"/>
      <c r="QNG21" s="38"/>
      <c r="QNH21" s="38"/>
      <c r="QNI21" s="38"/>
      <c r="QNJ21" s="38"/>
      <c r="QNK21" s="38"/>
      <c r="QNL21" s="38"/>
      <c r="QNM21" s="38"/>
      <c r="QNN21" s="38"/>
      <c r="QNO21" s="38"/>
      <c r="QNP21" s="38"/>
      <c r="QNQ21" s="38"/>
      <c r="QNR21" s="38"/>
      <c r="QNS21" s="38"/>
      <c r="QNT21" s="38"/>
      <c r="QNU21" s="38"/>
      <c r="QNV21" s="38"/>
      <c r="QNW21" s="38"/>
      <c r="QNX21" s="38"/>
      <c r="QNY21" s="38"/>
      <c r="QNZ21" s="38"/>
      <c r="QOA21" s="38"/>
      <c r="QOB21" s="38"/>
      <c r="QOC21" s="38"/>
      <c r="QOD21" s="38"/>
      <c r="QOE21" s="38"/>
      <c r="QOF21" s="38"/>
      <c r="QOG21" s="38"/>
      <c r="QOH21" s="38"/>
      <c r="QOI21" s="38"/>
      <c r="QOJ21" s="38"/>
      <c r="QOK21" s="38"/>
      <c r="QOL21" s="38"/>
      <c r="QOM21" s="38"/>
      <c r="QON21" s="38"/>
      <c r="QOO21" s="38"/>
      <c r="QOP21" s="38"/>
      <c r="QOQ21" s="38"/>
      <c r="QOR21" s="38"/>
      <c r="QOS21" s="38"/>
      <c r="QOT21" s="38"/>
      <c r="QOU21" s="38"/>
      <c r="QOV21" s="38"/>
      <c r="QOW21" s="38"/>
      <c r="QOX21" s="38"/>
      <c r="QOY21" s="38"/>
      <c r="QOZ21" s="38"/>
      <c r="QPA21" s="38"/>
      <c r="QPB21" s="38"/>
      <c r="QPC21" s="38"/>
      <c r="QPD21" s="38"/>
      <c r="QPE21" s="38"/>
      <c r="QPF21" s="38"/>
      <c r="QPG21" s="38"/>
      <c r="QPH21" s="38"/>
      <c r="QPI21" s="38"/>
      <c r="QPJ21" s="38"/>
      <c r="QPK21" s="38"/>
      <c r="QPL21" s="38"/>
      <c r="QPM21" s="38"/>
      <c r="QPN21" s="38"/>
      <c r="QPO21" s="38"/>
      <c r="QPP21" s="38"/>
      <c r="QPQ21" s="38"/>
      <c r="QPR21" s="38"/>
      <c r="QPS21" s="38"/>
      <c r="QPT21" s="38"/>
      <c r="QPU21" s="38"/>
      <c r="QPV21" s="38"/>
      <c r="QPW21" s="38"/>
      <c r="QPX21" s="38"/>
      <c r="QPY21" s="38"/>
      <c r="QPZ21" s="38"/>
      <c r="QQA21" s="38"/>
      <c r="QQB21" s="38"/>
      <c r="QQC21" s="38"/>
      <c r="QQD21" s="38"/>
      <c r="QQE21" s="38"/>
      <c r="QQF21" s="38"/>
      <c r="QQG21" s="38"/>
      <c r="QQH21" s="38"/>
      <c r="QQI21" s="38"/>
      <c r="QQJ21" s="38"/>
      <c r="QQK21" s="38"/>
      <c r="QQL21" s="38"/>
      <c r="QQM21" s="38"/>
      <c r="QQN21" s="38"/>
      <c r="QQO21" s="38"/>
      <c r="QQP21" s="38"/>
      <c r="QQQ21" s="38"/>
      <c r="QQR21" s="38"/>
      <c r="QQS21" s="38"/>
      <c r="QQT21" s="38"/>
      <c r="QQU21" s="38"/>
      <c r="QQV21" s="38"/>
      <c r="QQW21" s="38"/>
      <c r="QQX21" s="38"/>
      <c r="QQY21" s="38"/>
      <c r="QQZ21" s="38"/>
      <c r="QRA21" s="38"/>
      <c r="QRB21" s="38"/>
      <c r="QRC21" s="38"/>
      <c r="QRD21" s="38"/>
      <c r="QRE21" s="38"/>
      <c r="QRF21" s="38"/>
      <c r="QRG21" s="38"/>
      <c r="QRH21" s="38"/>
      <c r="QRI21" s="38"/>
      <c r="QRJ21" s="38"/>
      <c r="QRK21" s="38"/>
      <c r="QRL21" s="38"/>
      <c r="QRM21" s="38"/>
      <c r="QRN21" s="38"/>
      <c r="QRO21" s="38"/>
      <c r="QRP21" s="38"/>
      <c r="QRQ21" s="38"/>
      <c r="QRR21" s="38"/>
      <c r="QRS21" s="38"/>
      <c r="QRT21" s="38"/>
      <c r="QRU21" s="38"/>
      <c r="QRV21" s="38"/>
      <c r="QRW21" s="38"/>
      <c r="QRX21" s="38"/>
      <c r="QRY21" s="38"/>
      <c r="QRZ21" s="38"/>
      <c r="QSA21" s="38"/>
      <c r="QSB21" s="38"/>
      <c r="QSC21" s="38"/>
      <c r="QSD21" s="38"/>
      <c r="QSE21" s="38"/>
      <c r="QSF21" s="38"/>
      <c r="QSG21" s="38"/>
      <c r="QSH21" s="38"/>
      <c r="QSI21" s="38"/>
      <c r="QSJ21" s="38"/>
      <c r="QSK21" s="38"/>
      <c r="QSL21" s="38"/>
      <c r="QSM21" s="38"/>
      <c r="QSN21" s="38"/>
      <c r="QSO21" s="38"/>
      <c r="QSP21" s="38"/>
      <c r="QSQ21" s="38"/>
      <c r="QSR21" s="38"/>
      <c r="QSS21" s="38"/>
      <c r="QST21" s="38"/>
      <c r="QSU21" s="38"/>
      <c r="QSV21" s="38"/>
      <c r="QSW21" s="38"/>
      <c r="QSX21" s="38"/>
      <c r="QSY21" s="38"/>
      <c r="QSZ21" s="38"/>
      <c r="QTA21" s="38"/>
      <c r="QTB21" s="38"/>
      <c r="QTC21" s="38"/>
      <c r="QTD21" s="38"/>
      <c r="QTE21" s="38"/>
      <c r="QTF21" s="38"/>
      <c r="QTG21" s="38"/>
      <c r="QTH21" s="38"/>
      <c r="QTI21" s="38"/>
      <c r="QTJ21" s="38"/>
      <c r="QTK21" s="38"/>
      <c r="QTL21" s="38"/>
      <c r="QTM21" s="38"/>
      <c r="QTN21" s="38"/>
      <c r="QTO21" s="38"/>
      <c r="QTP21" s="38"/>
      <c r="QTQ21" s="38"/>
      <c r="QTR21" s="38"/>
      <c r="QTS21" s="38"/>
      <c r="QTT21" s="38"/>
      <c r="QTU21" s="38"/>
      <c r="QTV21" s="38"/>
      <c r="QTW21" s="38"/>
      <c r="QTX21" s="38"/>
      <c r="QTY21" s="38"/>
      <c r="QTZ21" s="38"/>
      <c r="QUA21" s="38"/>
      <c r="QUB21" s="38"/>
      <c r="QUC21" s="38"/>
      <c r="QUD21" s="38"/>
      <c r="QUE21" s="38"/>
      <c r="QUF21" s="38"/>
      <c r="QUG21" s="38"/>
      <c r="QUH21" s="38"/>
      <c r="QUI21" s="38"/>
      <c r="QUJ21" s="38"/>
      <c r="QUK21" s="38"/>
      <c r="QUL21" s="38"/>
      <c r="QUM21" s="38"/>
      <c r="QUN21" s="38"/>
      <c r="QUO21" s="38"/>
      <c r="QUP21" s="38"/>
      <c r="QUQ21" s="38"/>
      <c r="QUR21" s="38"/>
      <c r="QUS21" s="38"/>
      <c r="QUT21" s="38"/>
      <c r="QUU21" s="38"/>
      <c r="QUV21" s="38"/>
      <c r="QUW21" s="38"/>
      <c r="QUX21" s="38"/>
      <c r="QUY21" s="38"/>
      <c r="QUZ21" s="38"/>
      <c r="QVA21" s="38"/>
      <c r="QVB21" s="38"/>
      <c r="QVC21" s="38"/>
      <c r="QVD21" s="38"/>
      <c r="QVE21" s="38"/>
      <c r="QVF21" s="38"/>
      <c r="QVG21" s="38"/>
      <c r="QVH21" s="38"/>
      <c r="QVI21" s="38"/>
      <c r="QVJ21" s="38"/>
      <c r="QVK21" s="38"/>
      <c r="QVL21" s="38"/>
      <c r="QVM21" s="38"/>
      <c r="QVN21" s="38"/>
      <c r="QVO21" s="38"/>
      <c r="QVP21" s="38"/>
      <c r="QVQ21" s="38"/>
      <c r="QVR21" s="38"/>
      <c r="QVS21" s="38"/>
      <c r="QVT21" s="38"/>
      <c r="QVU21" s="38"/>
      <c r="QVV21" s="38"/>
      <c r="QVW21" s="38"/>
      <c r="QVX21" s="38"/>
      <c r="QVY21" s="38"/>
      <c r="QVZ21" s="38"/>
      <c r="QWA21" s="38"/>
      <c r="QWB21" s="38"/>
      <c r="QWC21" s="38"/>
      <c r="QWD21" s="38"/>
      <c r="QWE21" s="38"/>
      <c r="QWF21" s="38"/>
      <c r="QWG21" s="38"/>
      <c r="QWH21" s="38"/>
      <c r="QWI21" s="38"/>
      <c r="QWJ21" s="38"/>
      <c r="QWK21" s="38"/>
      <c r="QWL21" s="38"/>
      <c r="QWM21" s="38"/>
      <c r="QWN21" s="38"/>
      <c r="QWO21" s="38"/>
      <c r="QWP21" s="38"/>
      <c r="QWQ21" s="38"/>
      <c r="QWR21" s="38"/>
      <c r="QWS21" s="38"/>
      <c r="QWT21" s="38"/>
      <c r="QWU21" s="38"/>
      <c r="QWV21" s="38"/>
      <c r="QWW21" s="38"/>
      <c r="QWX21" s="38"/>
      <c r="QWY21" s="38"/>
      <c r="QWZ21" s="38"/>
      <c r="QXA21" s="38"/>
      <c r="QXB21" s="38"/>
      <c r="QXC21" s="38"/>
      <c r="QXD21" s="38"/>
      <c r="QXE21" s="38"/>
      <c r="QXF21" s="38"/>
      <c r="QXG21" s="38"/>
      <c r="QXH21" s="38"/>
      <c r="QXI21" s="38"/>
      <c r="QXJ21" s="38"/>
      <c r="QXK21" s="38"/>
      <c r="QXL21" s="38"/>
      <c r="QXM21" s="38"/>
      <c r="QXN21" s="38"/>
      <c r="QXO21" s="38"/>
      <c r="QXP21" s="38"/>
      <c r="QXQ21" s="38"/>
      <c r="QXR21" s="38"/>
      <c r="QXS21" s="38"/>
      <c r="QXT21" s="38"/>
      <c r="QXU21" s="38"/>
      <c r="QXV21" s="38"/>
      <c r="QXW21" s="38"/>
      <c r="QXX21" s="38"/>
      <c r="QXY21" s="38"/>
      <c r="QXZ21" s="38"/>
      <c r="QYA21" s="38"/>
      <c r="QYB21" s="38"/>
      <c r="QYC21" s="38"/>
      <c r="QYD21" s="38"/>
      <c r="QYE21" s="38"/>
      <c r="QYF21" s="38"/>
      <c r="QYG21" s="38"/>
      <c r="QYH21" s="38"/>
      <c r="QYI21" s="38"/>
      <c r="QYJ21" s="38"/>
      <c r="QYK21" s="38"/>
      <c r="QYL21" s="38"/>
      <c r="QYM21" s="38"/>
      <c r="QYN21" s="38"/>
      <c r="QYO21" s="38"/>
      <c r="QYP21" s="38"/>
      <c r="QYQ21" s="38"/>
      <c r="QYR21" s="38"/>
      <c r="QYS21" s="38"/>
      <c r="QYT21" s="38"/>
      <c r="QYU21" s="38"/>
      <c r="QYV21" s="38"/>
      <c r="QYW21" s="38"/>
      <c r="QYX21" s="38"/>
      <c r="QYY21" s="38"/>
      <c r="QYZ21" s="38"/>
      <c r="QZA21" s="38"/>
      <c r="QZB21" s="38"/>
      <c r="QZC21" s="38"/>
      <c r="QZD21" s="38"/>
      <c r="QZE21" s="38"/>
      <c r="QZF21" s="38"/>
      <c r="QZG21" s="38"/>
      <c r="QZH21" s="38"/>
      <c r="QZI21" s="38"/>
      <c r="QZJ21" s="38"/>
      <c r="QZK21" s="38"/>
      <c r="QZL21" s="38"/>
      <c r="QZM21" s="38"/>
      <c r="QZN21" s="38"/>
      <c r="QZO21" s="38"/>
      <c r="QZP21" s="38"/>
      <c r="QZQ21" s="38"/>
      <c r="QZR21" s="38"/>
      <c r="QZS21" s="38"/>
      <c r="QZT21" s="38"/>
      <c r="QZU21" s="38"/>
      <c r="QZV21" s="38"/>
      <c r="QZW21" s="38"/>
      <c r="QZX21" s="38"/>
      <c r="QZY21" s="38"/>
      <c r="QZZ21" s="38"/>
      <c r="RAA21" s="38"/>
      <c r="RAB21" s="38"/>
      <c r="RAC21" s="38"/>
      <c r="RAD21" s="38"/>
      <c r="RAE21" s="38"/>
      <c r="RAF21" s="38"/>
      <c r="RAG21" s="38"/>
      <c r="RAH21" s="38"/>
      <c r="RAI21" s="38"/>
      <c r="RAJ21" s="38"/>
      <c r="RAK21" s="38"/>
      <c r="RAL21" s="38"/>
      <c r="RAM21" s="38"/>
      <c r="RAN21" s="38"/>
      <c r="RAO21" s="38"/>
      <c r="RAP21" s="38"/>
      <c r="RAQ21" s="38"/>
      <c r="RAR21" s="38"/>
      <c r="RAS21" s="38"/>
      <c r="RAT21" s="38"/>
      <c r="RAU21" s="38"/>
      <c r="RAV21" s="38"/>
      <c r="RAW21" s="38"/>
      <c r="RAX21" s="38"/>
      <c r="RAY21" s="38"/>
      <c r="RAZ21" s="38"/>
      <c r="RBA21" s="38"/>
      <c r="RBB21" s="38"/>
      <c r="RBC21" s="38"/>
      <c r="RBD21" s="38"/>
      <c r="RBE21" s="38"/>
      <c r="RBF21" s="38"/>
      <c r="RBG21" s="38"/>
      <c r="RBH21" s="38"/>
      <c r="RBI21" s="38"/>
      <c r="RBJ21" s="38"/>
      <c r="RBK21" s="38"/>
      <c r="RBL21" s="38"/>
      <c r="RBM21" s="38"/>
      <c r="RBN21" s="38"/>
      <c r="RBO21" s="38"/>
      <c r="RBP21" s="38"/>
      <c r="RBQ21" s="38"/>
      <c r="RBR21" s="38"/>
      <c r="RBS21" s="38"/>
      <c r="RBT21" s="38"/>
      <c r="RBU21" s="38"/>
      <c r="RBV21" s="38"/>
      <c r="RBW21" s="38"/>
      <c r="RBX21" s="38"/>
      <c r="RBY21" s="38"/>
      <c r="RBZ21" s="38"/>
      <c r="RCA21" s="38"/>
      <c r="RCB21" s="38"/>
      <c r="RCC21" s="38"/>
      <c r="RCD21" s="38"/>
      <c r="RCE21" s="38"/>
      <c r="RCF21" s="38"/>
      <c r="RCG21" s="38"/>
      <c r="RCH21" s="38"/>
      <c r="RCI21" s="38"/>
      <c r="RCJ21" s="38"/>
      <c r="RCK21" s="38"/>
      <c r="RCL21" s="38"/>
      <c r="RCM21" s="38"/>
      <c r="RCN21" s="38"/>
      <c r="RCO21" s="38"/>
      <c r="RCP21" s="38"/>
      <c r="RCQ21" s="38"/>
      <c r="RCR21" s="38"/>
      <c r="RCS21" s="38"/>
      <c r="RCT21" s="38"/>
      <c r="RCU21" s="38"/>
      <c r="RCV21" s="38"/>
      <c r="RCW21" s="38"/>
      <c r="RCX21" s="38"/>
      <c r="RCY21" s="38"/>
      <c r="RCZ21" s="38"/>
      <c r="RDA21" s="38"/>
      <c r="RDB21" s="38"/>
      <c r="RDC21" s="38"/>
      <c r="RDD21" s="38"/>
      <c r="RDE21" s="38"/>
      <c r="RDF21" s="38"/>
      <c r="RDG21" s="38"/>
      <c r="RDH21" s="38"/>
      <c r="RDI21" s="38"/>
      <c r="RDJ21" s="38"/>
      <c r="RDK21" s="38"/>
      <c r="RDL21" s="38"/>
      <c r="RDM21" s="38"/>
      <c r="RDN21" s="38"/>
      <c r="RDO21" s="38"/>
      <c r="RDP21" s="38"/>
      <c r="RDQ21" s="38"/>
      <c r="RDR21" s="38"/>
      <c r="RDS21" s="38"/>
      <c r="RDT21" s="38"/>
      <c r="RDU21" s="38"/>
      <c r="RDV21" s="38"/>
      <c r="RDW21" s="38"/>
      <c r="RDX21" s="38"/>
      <c r="RDY21" s="38"/>
      <c r="RDZ21" s="38"/>
      <c r="REA21" s="38"/>
      <c r="REB21" s="38"/>
      <c r="REC21" s="38"/>
      <c r="RED21" s="38"/>
      <c r="REE21" s="38"/>
      <c r="REF21" s="38"/>
      <c r="REG21" s="38"/>
      <c r="REH21" s="38"/>
      <c r="REI21" s="38"/>
      <c r="REJ21" s="38"/>
      <c r="REK21" s="38"/>
      <c r="REL21" s="38"/>
      <c r="REM21" s="38"/>
      <c r="REN21" s="38"/>
      <c r="REO21" s="38"/>
      <c r="REP21" s="38"/>
      <c r="REQ21" s="38"/>
      <c r="RER21" s="38"/>
      <c r="RES21" s="38"/>
      <c r="RET21" s="38"/>
      <c r="REU21" s="38"/>
      <c r="REV21" s="38"/>
      <c r="REW21" s="38"/>
      <c r="REX21" s="38"/>
      <c r="REY21" s="38"/>
      <c r="REZ21" s="38"/>
      <c r="RFA21" s="38"/>
      <c r="RFB21" s="38"/>
      <c r="RFC21" s="38"/>
      <c r="RFD21" s="38"/>
      <c r="RFE21" s="38"/>
      <c r="RFF21" s="38"/>
      <c r="RFG21" s="38"/>
      <c r="RFH21" s="38"/>
      <c r="RFI21" s="38"/>
      <c r="RFJ21" s="38"/>
      <c r="RFK21" s="38"/>
      <c r="RFL21" s="38"/>
      <c r="RFM21" s="38"/>
      <c r="RFN21" s="38"/>
      <c r="RFO21" s="38"/>
      <c r="RFP21" s="38"/>
      <c r="RFQ21" s="38"/>
      <c r="RFR21" s="38"/>
      <c r="RFS21" s="38"/>
      <c r="RFT21" s="38"/>
      <c r="RFU21" s="38"/>
      <c r="RFV21" s="38"/>
      <c r="RFW21" s="38"/>
      <c r="RFX21" s="38"/>
      <c r="RFY21" s="38"/>
      <c r="RFZ21" s="38"/>
      <c r="RGA21" s="38"/>
      <c r="RGB21" s="38"/>
      <c r="RGC21" s="38"/>
      <c r="RGD21" s="38"/>
      <c r="RGE21" s="38"/>
      <c r="RGF21" s="38"/>
      <c r="RGG21" s="38"/>
      <c r="RGH21" s="38"/>
      <c r="RGI21" s="38"/>
      <c r="RGJ21" s="38"/>
      <c r="RGK21" s="38"/>
      <c r="RGL21" s="38"/>
      <c r="RGM21" s="38"/>
      <c r="RGN21" s="38"/>
      <c r="RGO21" s="38"/>
      <c r="RGP21" s="38"/>
      <c r="RGQ21" s="38"/>
      <c r="RGR21" s="38"/>
      <c r="RGS21" s="38"/>
      <c r="RGT21" s="38"/>
      <c r="RGU21" s="38"/>
      <c r="RGV21" s="38"/>
      <c r="RGW21" s="38"/>
      <c r="RGX21" s="38"/>
      <c r="RGY21" s="38"/>
      <c r="RGZ21" s="38"/>
      <c r="RHA21" s="38"/>
      <c r="RHB21" s="38"/>
      <c r="RHC21" s="38"/>
      <c r="RHD21" s="38"/>
      <c r="RHE21" s="38"/>
      <c r="RHF21" s="38"/>
      <c r="RHG21" s="38"/>
      <c r="RHH21" s="38"/>
      <c r="RHI21" s="38"/>
      <c r="RHJ21" s="38"/>
      <c r="RHK21" s="38"/>
      <c r="RHL21" s="38"/>
      <c r="RHM21" s="38"/>
      <c r="RHN21" s="38"/>
      <c r="RHO21" s="38"/>
      <c r="RHP21" s="38"/>
      <c r="RHQ21" s="38"/>
      <c r="RHR21" s="38"/>
      <c r="RHS21" s="38"/>
      <c r="RHT21" s="38"/>
      <c r="RHU21" s="38"/>
      <c r="RHV21" s="38"/>
      <c r="RHW21" s="38"/>
      <c r="RHX21" s="38"/>
      <c r="RHY21" s="38"/>
      <c r="RHZ21" s="38"/>
      <c r="RIA21" s="38"/>
      <c r="RIB21" s="38"/>
      <c r="RIC21" s="38"/>
      <c r="RID21" s="38"/>
      <c r="RIE21" s="38"/>
      <c r="RIF21" s="38"/>
      <c r="RIG21" s="38"/>
      <c r="RIH21" s="38"/>
      <c r="RII21" s="38"/>
      <c r="RIJ21" s="38"/>
      <c r="RIK21" s="38"/>
      <c r="RIL21" s="38"/>
      <c r="RIM21" s="38"/>
      <c r="RIN21" s="38"/>
      <c r="RIO21" s="38"/>
      <c r="RIP21" s="38"/>
      <c r="RIQ21" s="38"/>
      <c r="RIR21" s="38"/>
      <c r="RIS21" s="38"/>
      <c r="RIT21" s="38"/>
      <c r="RIU21" s="38"/>
      <c r="RIV21" s="38"/>
      <c r="RIW21" s="38"/>
      <c r="RIX21" s="38"/>
      <c r="RIY21" s="38"/>
      <c r="RIZ21" s="38"/>
      <c r="RJA21" s="38"/>
      <c r="RJB21" s="38"/>
      <c r="RJC21" s="38"/>
      <c r="RJD21" s="38"/>
      <c r="RJE21" s="38"/>
      <c r="RJF21" s="38"/>
      <c r="RJG21" s="38"/>
      <c r="RJH21" s="38"/>
      <c r="RJI21" s="38"/>
      <c r="RJJ21" s="38"/>
      <c r="RJK21" s="38"/>
      <c r="RJL21" s="38"/>
      <c r="RJM21" s="38"/>
      <c r="RJN21" s="38"/>
      <c r="RJO21" s="38"/>
      <c r="RJP21" s="38"/>
      <c r="RJQ21" s="38"/>
      <c r="RJR21" s="38"/>
      <c r="RJS21" s="38"/>
      <c r="RJT21" s="38"/>
      <c r="RJU21" s="38"/>
      <c r="RJV21" s="38"/>
      <c r="RJW21" s="38"/>
      <c r="RJX21" s="38"/>
      <c r="RJY21" s="38"/>
      <c r="RJZ21" s="38"/>
      <c r="RKA21" s="38"/>
      <c r="RKB21" s="38"/>
      <c r="RKC21" s="38"/>
      <c r="RKD21" s="38"/>
      <c r="RKE21" s="38"/>
      <c r="RKF21" s="38"/>
      <c r="RKG21" s="38"/>
      <c r="RKH21" s="38"/>
      <c r="RKI21" s="38"/>
      <c r="RKJ21" s="38"/>
      <c r="RKK21" s="38"/>
      <c r="RKL21" s="38"/>
      <c r="RKM21" s="38"/>
      <c r="RKN21" s="38"/>
      <c r="RKO21" s="38"/>
      <c r="RKP21" s="38"/>
      <c r="RKQ21" s="38"/>
      <c r="RKR21" s="38"/>
      <c r="RKS21" s="38"/>
      <c r="RKT21" s="38"/>
      <c r="RKU21" s="38"/>
      <c r="RKV21" s="38"/>
      <c r="RKW21" s="38"/>
      <c r="RKX21" s="38"/>
      <c r="RKY21" s="38"/>
      <c r="RKZ21" s="38"/>
      <c r="RLA21" s="38"/>
      <c r="RLB21" s="38"/>
      <c r="RLC21" s="38"/>
      <c r="RLD21" s="38"/>
      <c r="RLE21" s="38"/>
      <c r="RLF21" s="38"/>
      <c r="RLG21" s="38"/>
      <c r="RLH21" s="38"/>
      <c r="RLI21" s="38"/>
      <c r="RLJ21" s="38"/>
      <c r="RLK21" s="38"/>
      <c r="RLL21" s="38"/>
      <c r="RLM21" s="38"/>
      <c r="RLN21" s="38"/>
      <c r="RLO21" s="38"/>
      <c r="RLP21" s="38"/>
      <c r="RLQ21" s="38"/>
      <c r="RLR21" s="38"/>
      <c r="RLS21" s="38"/>
      <c r="RLT21" s="38"/>
      <c r="RLU21" s="38"/>
      <c r="RLV21" s="38"/>
      <c r="RLW21" s="38"/>
      <c r="RLX21" s="38"/>
      <c r="RLY21" s="38"/>
      <c r="RLZ21" s="38"/>
      <c r="RMA21" s="38"/>
      <c r="RMB21" s="38"/>
      <c r="RMC21" s="38"/>
      <c r="RMD21" s="38"/>
      <c r="RME21" s="38"/>
      <c r="RMF21" s="38"/>
      <c r="RMG21" s="38"/>
      <c r="RMH21" s="38"/>
      <c r="RMI21" s="38"/>
      <c r="RMJ21" s="38"/>
      <c r="RMK21" s="38"/>
      <c r="RML21" s="38"/>
      <c r="RMM21" s="38"/>
      <c r="RMN21" s="38"/>
      <c r="RMO21" s="38"/>
      <c r="RMP21" s="38"/>
      <c r="RMQ21" s="38"/>
      <c r="RMR21" s="38"/>
      <c r="RMS21" s="38"/>
      <c r="RMT21" s="38"/>
      <c r="RMU21" s="38"/>
      <c r="RMV21" s="38"/>
      <c r="RMW21" s="38"/>
      <c r="RMX21" s="38"/>
      <c r="RMY21" s="38"/>
      <c r="RMZ21" s="38"/>
      <c r="RNA21" s="38"/>
      <c r="RNB21" s="38"/>
      <c r="RNC21" s="38"/>
      <c r="RND21" s="38"/>
      <c r="RNE21" s="38"/>
      <c r="RNF21" s="38"/>
      <c r="RNG21" s="38"/>
      <c r="RNH21" s="38"/>
      <c r="RNI21" s="38"/>
      <c r="RNJ21" s="38"/>
      <c r="RNK21" s="38"/>
      <c r="RNL21" s="38"/>
      <c r="RNM21" s="38"/>
      <c r="RNN21" s="38"/>
      <c r="RNO21" s="38"/>
      <c r="RNP21" s="38"/>
      <c r="RNQ21" s="38"/>
      <c r="RNR21" s="38"/>
      <c r="RNS21" s="38"/>
      <c r="RNT21" s="38"/>
      <c r="RNU21" s="38"/>
      <c r="RNV21" s="38"/>
      <c r="RNW21" s="38"/>
      <c r="RNX21" s="38"/>
      <c r="RNY21" s="38"/>
      <c r="RNZ21" s="38"/>
      <c r="ROA21" s="38"/>
      <c r="ROB21" s="38"/>
      <c r="ROC21" s="38"/>
      <c r="ROD21" s="38"/>
      <c r="ROE21" s="38"/>
      <c r="ROF21" s="38"/>
      <c r="ROG21" s="38"/>
      <c r="ROH21" s="38"/>
      <c r="ROI21" s="38"/>
      <c r="ROJ21" s="38"/>
      <c r="ROK21" s="38"/>
      <c r="ROL21" s="38"/>
      <c r="ROM21" s="38"/>
      <c r="RON21" s="38"/>
      <c r="ROO21" s="38"/>
      <c r="ROP21" s="38"/>
      <c r="ROQ21" s="38"/>
      <c r="ROR21" s="38"/>
      <c r="ROS21" s="38"/>
      <c r="ROT21" s="38"/>
      <c r="ROU21" s="38"/>
      <c r="ROV21" s="38"/>
      <c r="ROW21" s="38"/>
      <c r="ROX21" s="38"/>
      <c r="ROY21" s="38"/>
      <c r="ROZ21" s="38"/>
      <c r="RPA21" s="38"/>
      <c r="RPB21" s="38"/>
      <c r="RPC21" s="38"/>
      <c r="RPD21" s="38"/>
      <c r="RPE21" s="38"/>
      <c r="RPF21" s="38"/>
      <c r="RPG21" s="38"/>
      <c r="RPH21" s="38"/>
      <c r="RPI21" s="38"/>
      <c r="RPJ21" s="38"/>
      <c r="RPK21" s="38"/>
      <c r="RPL21" s="38"/>
      <c r="RPM21" s="38"/>
      <c r="RPN21" s="38"/>
      <c r="RPO21" s="38"/>
      <c r="RPP21" s="38"/>
      <c r="RPQ21" s="38"/>
      <c r="RPR21" s="38"/>
      <c r="RPS21" s="38"/>
      <c r="RPT21" s="38"/>
      <c r="RPU21" s="38"/>
      <c r="RPV21" s="38"/>
      <c r="RPW21" s="38"/>
      <c r="RPX21" s="38"/>
      <c r="RPY21" s="38"/>
      <c r="RPZ21" s="38"/>
      <c r="RQA21" s="38"/>
      <c r="RQB21" s="38"/>
      <c r="RQC21" s="38"/>
      <c r="RQD21" s="38"/>
      <c r="RQE21" s="38"/>
      <c r="RQF21" s="38"/>
      <c r="RQG21" s="38"/>
      <c r="RQH21" s="38"/>
      <c r="RQI21" s="38"/>
      <c r="RQJ21" s="38"/>
      <c r="RQK21" s="38"/>
      <c r="RQL21" s="38"/>
      <c r="RQM21" s="38"/>
      <c r="RQN21" s="38"/>
      <c r="RQO21" s="38"/>
      <c r="RQP21" s="38"/>
      <c r="RQQ21" s="38"/>
      <c r="RQR21" s="38"/>
      <c r="RQS21" s="38"/>
      <c r="RQT21" s="38"/>
      <c r="RQU21" s="38"/>
      <c r="RQV21" s="38"/>
      <c r="RQW21" s="38"/>
      <c r="RQX21" s="38"/>
      <c r="RQY21" s="38"/>
      <c r="RQZ21" s="38"/>
      <c r="RRA21" s="38"/>
      <c r="RRB21" s="38"/>
      <c r="RRC21" s="38"/>
      <c r="RRD21" s="38"/>
      <c r="RRE21" s="38"/>
      <c r="RRF21" s="38"/>
      <c r="RRG21" s="38"/>
      <c r="RRH21" s="38"/>
      <c r="RRI21" s="38"/>
      <c r="RRJ21" s="38"/>
      <c r="RRK21" s="38"/>
      <c r="RRL21" s="38"/>
      <c r="RRM21" s="38"/>
      <c r="RRN21" s="38"/>
      <c r="RRO21" s="38"/>
      <c r="RRP21" s="38"/>
      <c r="RRQ21" s="38"/>
      <c r="RRR21" s="38"/>
      <c r="RRS21" s="38"/>
      <c r="RRT21" s="38"/>
      <c r="RRU21" s="38"/>
      <c r="RRV21" s="38"/>
      <c r="RRW21" s="38"/>
      <c r="RRX21" s="38"/>
      <c r="RRY21" s="38"/>
      <c r="RRZ21" s="38"/>
      <c r="RSA21" s="38"/>
      <c r="RSB21" s="38"/>
      <c r="RSC21" s="38"/>
      <c r="RSD21" s="38"/>
      <c r="RSE21" s="38"/>
      <c r="RSF21" s="38"/>
      <c r="RSG21" s="38"/>
      <c r="RSH21" s="38"/>
      <c r="RSI21" s="38"/>
      <c r="RSJ21" s="38"/>
      <c r="RSK21" s="38"/>
      <c r="RSL21" s="38"/>
      <c r="RSM21" s="38"/>
      <c r="RSN21" s="38"/>
      <c r="RSO21" s="38"/>
      <c r="RSP21" s="38"/>
      <c r="RSQ21" s="38"/>
      <c r="RSR21" s="38"/>
      <c r="RSS21" s="38"/>
      <c r="RST21" s="38"/>
      <c r="RSU21" s="38"/>
      <c r="RSV21" s="38"/>
      <c r="RSW21" s="38"/>
      <c r="RSX21" s="38"/>
      <c r="RSY21" s="38"/>
      <c r="RSZ21" s="38"/>
      <c r="RTA21" s="38"/>
      <c r="RTB21" s="38"/>
      <c r="RTC21" s="38"/>
      <c r="RTD21" s="38"/>
      <c r="RTE21" s="38"/>
      <c r="RTF21" s="38"/>
      <c r="RTG21" s="38"/>
      <c r="RTH21" s="38"/>
      <c r="RTI21" s="38"/>
      <c r="RTJ21" s="38"/>
      <c r="RTK21" s="38"/>
      <c r="RTL21" s="38"/>
      <c r="RTM21" s="38"/>
      <c r="RTN21" s="38"/>
      <c r="RTO21" s="38"/>
      <c r="RTP21" s="38"/>
      <c r="RTQ21" s="38"/>
      <c r="RTR21" s="38"/>
      <c r="RTS21" s="38"/>
      <c r="RTT21" s="38"/>
      <c r="RTU21" s="38"/>
      <c r="RTV21" s="38"/>
      <c r="RTW21" s="38"/>
      <c r="RTX21" s="38"/>
      <c r="RTY21" s="38"/>
      <c r="RTZ21" s="38"/>
      <c r="RUA21" s="38"/>
      <c r="RUB21" s="38"/>
      <c r="RUC21" s="38"/>
      <c r="RUD21" s="38"/>
      <c r="RUE21" s="38"/>
      <c r="RUF21" s="38"/>
      <c r="RUG21" s="38"/>
      <c r="RUH21" s="38"/>
      <c r="RUI21" s="38"/>
      <c r="RUJ21" s="38"/>
      <c r="RUK21" s="38"/>
      <c r="RUL21" s="38"/>
      <c r="RUM21" s="38"/>
      <c r="RUN21" s="38"/>
      <c r="RUO21" s="38"/>
      <c r="RUP21" s="38"/>
      <c r="RUQ21" s="38"/>
      <c r="RUR21" s="38"/>
      <c r="RUS21" s="38"/>
      <c r="RUT21" s="38"/>
      <c r="RUU21" s="38"/>
      <c r="RUV21" s="38"/>
      <c r="RUW21" s="38"/>
      <c r="RUX21" s="38"/>
      <c r="RUY21" s="38"/>
      <c r="RUZ21" s="38"/>
      <c r="RVA21" s="38"/>
      <c r="RVB21" s="38"/>
      <c r="RVC21" s="38"/>
      <c r="RVD21" s="38"/>
      <c r="RVE21" s="38"/>
      <c r="RVF21" s="38"/>
      <c r="RVG21" s="38"/>
      <c r="RVH21" s="38"/>
      <c r="RVI21" s="38"/>
      <c r="RVJ21" s="38"/>
      <c r="RVK21" s="38"/>
      <c r="RVL21" s="38"/>
      <c r="RVM21" s="38"/>
      <c r="RVN21" s="38"/>
      <c r="RVO21" s="38"/>
      <c r="RVP21" s="38"/>
      <c r="RVQ21" s="38"/>
      <c r="RVR21" s="38"/>
      <c r="RVS21" s="38"/>
      <c r="RVT21" s="38"/>
      <c r="RVU21" s="38"/>
      <c r="RVV21" s="38"/>
      <c r="RVW21" s="38"/>
      <c r="RVX21" s="38"/>
      <c r="RVY21" s="38"/>
      <c r="RVZ21" s="38"/>
      <c r="RWA21" s="38"/>
      <c r="RWB21" s="38"/>
      <c r="RWC21" s="38"/>
      <c r="RWD21" s="38"/>
      <c r="RWE21" s="38"/>
      <c r="RWF21" s="38"/>
      <c r="RWG21" s="38"/>
      <c r="RWH21" s="38"/>
      <c r="RWI21" s="38"/>
      <c r="RWJ21" s="38"/>
      <c r="RWK21" s="38"/>
      <c r="RWL21" s="38"/>
      <c r="RWM21" s="38"/>
      <c r="RWN21" s="38"/>
      <c r="RWO21" s="38"/>
      <c r="RWP21" s="38"/>
      <c r="RWQ21" s="38"/>
      <c r="RWR21" s="38"/>
      <c r="RWS21" s="38"/>
      <c r="RWT21" s="38"/>
      <c r="RWU21" s="38"/>
      <c r="RWV21" s="38"/>
      <c r="RWW21" s="38"/>
      <c r="RWX21" s="38"/>
      <c r="RWY21" s="38"/>
      <c r="RWZ21" s="38"/>
      <c r="RXA21" s="38"/>
      <c r="RXB21" s="38"/>
      <c r="RXC21" s="38"/>
      <c r="RXD21" s="38"/>
      <c r="RXE21" s="38"/>
      <c r="RXF21" s="38"/>
      <c r="RXG21" s="38"/>
      <c r="RXH21" s="38"/>
      <c r="RXI21" s="38"/>
      <c r="RXJ21" s="38"/>
      <c r="RXK21" s="38"/>
      <c r="RXL21" s="38"/>
      <c r="RXM21" s="38"/>
      <c r="RXN21" s="38"/>
      <c r="RXO21" s="38"/>
      <c r="RXP21" s="38"/>
      <c r="RXQ21" s="38"/>
      <c r="RXR21" s="38"/>
      <c r="RXS21" s="38"/>
      <c r="RXT21" s="38"/>
      <c r="RXU21" s="38"/>
      <c r="RXV21" s="38"/>
      <c r="RXW21" s="38"/>
      <c r="RXX21" s="38"/>
      <c r="RXY21" s="38"/>
      <c r="RXZ21" s="38"/>
      <c r="RYA21" s="38"/>
      <c r="RYB21" s="38"/>
      <c r="RYC21" s="38"/>
      <c r="RYD21" s="38"/>
      <c r="RYE21" s="38"/>
      <c r="RYF21" s="38"/>
      <c r="RYG21" s="38"/>
      <c r="RYH21" s="38"/>
      <c r="RYI21" s="38"/>
      <c r="RYJ21" s="38"/>
      <c r="RYK21" s="38"/>
      <c r="RYL21" s="38"/>
      <c r="RYM21" s="38"/>
      <c r="RYN21" s="38"/>
      <c r="RYO21" s="38"/>
      <c r="RYP21" s="38"/>
      <c r="RYQ21" s="38"/>
      <c r="RYR21" s="38"/>
      <c r="RYS21" s="38"/>
      <c r="RYT21" s="38"/>
      <c r="RYU21" s="38"/>
      <c r="RYV21" s="38"/>
      <c r="RYW21" s="38"/>
      <c r="RYX21" s="38"/>
      <c r="RYY21" s="38"/>
      <c r="RYZ21" s="38"/>
      <c r="RZA21" s="38"/>
      <c r="RZB21" s="38"/>
      <c r="RZC21" s="38"/>
      <c r="RZD21" s="38"/>
      <c r="RZE21" s="38"/>
      <c r="RZF21" s="38"/>
      <c r="RZG21" s="38"/>
      <c r="RZH21" s="38"/>
      <c r="RZI21" s="38"/>
      <c r="RZJ21" s="38"/>
      <c r="RZK21" s="38"/>
      <c r="RZL21" s="38"/>
      <c r="RZM21" s="38"/>
      <c r="RZN21" s="38"/>
      <c r="RZO21" s="38"/>
      <c r="RZP21" s="38"/>
      <c r="RZQ21" s="38"/>
      <c r="RZR21" s="38"/>
      <c r="RZS21" s="38"/>
      <c r="RZT21" s="38"/>
      <c r="RZU21" s="38"/>
      <c r="RZV21" s="38"/>
      <c r="RZW21" s="38"/>
      <c r="RZX21" s="38"/>
      <c r="RZY21" s="38"/>
      <c r="RZZ21" s="38"/>
      <c r="SAA21" s="38"/>
      <c r="SAB21" s="38"/>
      <c r="SAC21" s="38"/>
      <c r="SAD21" s="38"/>
      <c r="SAE21" s="38"/>
      <c r="SAF21" s="38"/>
      <c r="SAG21" s="38"/>
      <c r="SAH21" s="38"/>
      <c r="SAI21" s="38"/>
      <c r="SAJ21" s="38"/>
      <c r="SAK21" s="38"/>
      <c r="SAL21" s="38"/>
      <c r="SAM21" s="38"/>
      <c r="SAN21" s="38"/>
      <c r="SAO21" s="38"/>
      <c r="SAP21" s="38"/>
      <c r="SAQ21" s="38"/>
      <c r="SAR21" s="38"/>
      <c r="SAS21" s="38"/>
      <c r="SAT21" s="38"/>
      <c r="SAU21" s="38"/>
      <c r="SAV21" s="38"/>
      <c r="SAW21" s="38"/>
      <c r="SAX21" s="38"/>
      <c r="SAY21" s="38"/>
      <c r="SAZ21" s="38"/>
      <c r="SBA21" s="38"/>
      <c r="SBB21" s="38"/>
      <c r="SBC21" s="38"/>
      <c r="SBD21" s="38"/>
      <c r="SBE21" s="38"/>
      <c r="SBF21" s="38"/>
      <c r="SBG21" s="38"/>
      <c r="SBH21" s="38"/>
      <c r="SBI21" s="38"/>
      <c r="SBJ21" s="38"/>
      <c r="SBK21" s="38"/>
      <c r="SBL21" s="38"/>
      <c r="SBM21" s="38"/>
      <c r="SBN21" s="38"/>
      <c r="SBO21" s="38"/>
      <c r="SBP21" s="38"/>
      <c r="SBQ21" s="38"/>
      <c r="SBR21" s="38"/>
      <c r="SBS21" s="38"/>
      <c r="SBT21" s="38"/>
      <c r="SBU21" s="38"/>
      <c r="SBV21" s="38"/>
      <c r="SBW21" s="38"/>
      <c r="SBX21" s="38"/>
      <c r="SBY21" s="38"/>
      <c r="SBZ21" s="38"/>
      <c r="SCA21" s="38"/>
      <c r="SCB21" s="38"/>
      <c r="SCC21" s="38"/>
      <c r="SCD21" s="38"/>
      <c r="SCE21" s="38"/>
      <c r="SCF21" s="38"/>
      <c r="SCG21" s="38"/>
      <c r="SCH21" s="38"/>
      <c r="SCI21" s="38"/>
      <c r="SCJ21" s="38"/>
      <c r="SCK21" s="38"/>
      <c r="SCL21" s="38"/>
      <c r="SCM21" s="38"/>
      <c r="SCN21" s="38"/>
      <c r="SCO21" s="38"/>
      <c r="SCP21" s="38"/>
      <c r="SCQ21" s="38"/>
      <c r="SCR21" s="38"/>
      <c r="SCS21" s="38"/>
      <c r="SCT21" s="38"/>
      <c r="SCU21" s="38"/>
      <c r="SCV21" s="38"/>
      <c r="SCW21" s="38"/>
      <c r="SCX21" s="38"/>
      <c r="SCY21" s="38"/>
      <c r="SCZ21" s="38"/>
      <c r="SDA21" s="38"/>
      <c r="SDB21" s="38"/>
      <c r="SDC21" s="38"/>
      <c r="SDD21" s="38"/>
      <c r="SDE21" s="38"/>
      <c r="SDF21" s="38"/>
      <c r="SDG21" s="38"/>
      <c r="SDH21" s="38"/>
      <c r="SDI21" s="38"/>
      <c r="SDJ21" s="38"/>
      <c r="SDK21" s="38"/>
      <c r="SDL21" s="38"/>
      <c r="SDM21" s="38"/>
      <c r="SDN21" s="38"/>
      <c r="SDO21" s="38"/>
      <c r="SDP21" s="38"/>
      <c r="SDQ21" s="38"/>
      <c r="SDR21" s="38"/>
      <c r="SDS21" s="38"/>
      <c r="SDT21" s="38"/>
      <c r="SDU21" s="38"/>
      <c r="SDV21" s="38"/>
      <c r="SDW21" s="38"/>
      <c r="SDX21" s="38"/>
      <c r="SDY21" s="38"/>
      <c r="SDZ21" s="38"/>
      <c r="SEA21" s="38"/>
      <c r="SEB21" s="38"/>
      <c r="SEC21" s="38"/>
      <c r="SED21" s="38"/>
      <c r="SEE21" s="38"/>
      <c r="SEF21" s="38"/>
      <c r="SEG21" s="38"/>
      <c r="SEH21" s="38"/>
      <c r="SEI21" s="38"/>
      <c r="SEJ21" s="38"/>
      <c r="SEK21" s="38"/>
      <c r="SEL21" s="38"/>
      <c r="SEM21" s="38"/>
      <c r="SEN21" s="38"/>
      <c r="SEO21" s="38"/>
      <c r="SEP21" s="38"/>
      <c r="SEQ21" s="38"/>
      <c r="SER21" s="38"/>
      <c r="SES21" s="38"/>
      <c r="SET21" s="38"/>
      <c r="SEU21" s="38"/>
      <c r="SEV21" s="38"/>
      <c r="SEW21" s="38"/>
      <c r="SEX21" s="38"/>
      <c r="SEY21" s="38"/>
      <c r="SEZ21" s="38"/>
      <c r="SFA21" s="38"/>
      <c r="SFB21" s="38"/>
      <c r="SFC21" s="38"/>
      <c r="SFD21" s="38"/>
      <c r="SFE21" s="38"/>
      <c r="SFF21" s="38"/>
      <c r="SFG21" s="38"/>
      <c r="SFH21" s="38"/>
      <c r="SFI21" s="38"/>
      <c r="SFJ21" s="38"/>
      <c r="SFK21" s="38"/>
      <c r="SFL21" s="38"/>
      <c r="SFM21" s="38"/>
      <c r="SFN21" s="38"/>
      <c r="SFO21" s="38"/>
      <c r="SFP21" s="38"/>
      <c r="SFQ21" s="38"/>
      <c r="SFR21" s="38"/>
      <c r="SFS21" s="38"/>
      <c r="SFT21" s="38"/>
      <c r="SFU21" s="38"/>
      <c r="SFV21" s="38"/>
      <c r="SFW21" s="38"/>
      <c r="SFX21" s="38"/>
      <c r="SFY21" s="38"/>
      <c r="SFZ21" s="38"/>
      <c r="SGA21" s="38"/>
      <c r="SGB21" s="38"/>
      <c r="SGC21" s="38"/>
      <c r="SGD21" s="38"/>
      <c r="SGE21" s="38"/>
      <c r="SGF21" s="38"/>
      <c r="SGG21" s="38"/>
      <c r="SGH21" s="38"/>
      <c r="SGI21" s="38"/>
      <c r="SGJ21" s="38"/>
      <c r="SGK21" s="38"/>
      <c r="SGL21" s="38"/>
      <c r="SGM21" s="38"/>
      <c r="SGN21" s="38"/>
      <c r="SGO21" s="38"/>
      <c r="SGP21" s="38"/>
      <c r="SGQ21" s="38"/>
      <c r="SGR21" s="38"/>
      <c r="SGS21" s="38"/>
      <c r="SGT21" s="38"/>
      <c r="SGU21" s="38"/>
      <c r="SGV21" s="38"/>
      <c r="SGW21" s="38"/>
      <c r="SGX21" s="38"/>
      <c r="SGY21" s="38"/>
      <c r="SGZ21" s="38"/>
      <c r="SHA21" s="38"/>
      <c r="SHB21" s="38"/>
      <c r="SHC21" s="38"/>
      <c r="SHD21" s="38"/>
      <c r="SHE21" s="38"/>
      <c r="SHF21" s="38"/>
      <c r="SHG21" s="38"/>
      <c r="SHH21" s="38"/>
      <c r="SHI21" s="38"/>
      <c r="SHJ21" s="38"/>
      <c r="SHK21" s="38"/>
      <c r="SHL21" s="38"/>
      <c r="SHM21" s="38"/>
      <c r="SHN21" s="38"/>
      <c r="SHO21" s="38"/>
      <c r="SHP21" s="38"/>
      <c r="SHQ21" s="38"/>
      <c r="SHR21" s="38"/>
      <c r="SHS21" s="38"/>
      <c r="SHT21" s="38"/>
      <c r="SHU21" s="38"/>
      <c r="SHV21" s="38"/>
      <c r="SHW21" s="38"/>
      <c r="SHX21" s="38"/>
      <c r="SHY21" s="38"/>
      <c r="SHZ21" s="38"/>
      <c r="SIA21" s="38"/>
      <c r="SIB21" s="38"/>
      <c r="SIC21" s="38"/>
      <c r="SID21" s="38"/>
      <c r="SIE21" s="38"/>
      <c r="SIF21" s="38"/>
      <c r="SIG21" s="38"/>
      <c r="SIH21" s="38"/>
      <c r="SII21" s="38"/>
      <c r="SIJ21" s="38"/>
      <c r="SIK21" s="38"/>
      <c r="SIL21" s="38"/>
      <c r="SIM21" s="38"/>
      <c r="SIN21" s="38"/>
      <c r="SIO21" s="38"/>
      <c r="SIP21" s="38"/>
      <c r="SIQ21" s="38"/>
      <c r="SIR21" s="38"/>
      <c r="SIS21" s="38"/>
      <c r="SIT21" s="38"/>
      <c r="SIU21" s="38"/>
      <c r="SIV21" s="38"/>
      <c r="SIW21" s="38"/>
      <c r="SIX21" s="38"/>
      <c r="SIY21" s="38"/>
      <c r="SIZ21" s="38"/>
      <c r="SJA21" s="38"/>
      <c r="SJB21" s="38"/>
      <c r="SJC21" s="38"/>
      <c r="SJD21" s="38"/>
      <c r="SJE21" s="38"/>
      <c r="SJF21" s="38"/>
      <c r="SJG21" s="38"/>
      <c r="SJH21" s="38"/>
      <c r="SJI21" s="38"/>
      <c r="SJJ21" s="38"/>
      <c r="SJK21" s="38"/>
      <c r="SJL21" s="38"/>
      <c r="SJM21" s="38"/>
      <c r="SJN21" s="38"/>
      <c r="SJO21" s="38"/>
      <c r="SJP21" s="38"/>
      <c r="SJQ21" s="38"/>
      <c r="SJR21" s="38"/>
      <c r="SJS21" s="38"/>
      <c r="SJT21" s="38"/>
      <c r="SJU21" s="38"/>
      <c r="SJV21" s="38"/>
      <c r="SJW21" s="38"/>
      <c r="SJX21" s="38"/>
      <c r="SJY21" s="38"/>
      <c r="SJZ21" s="38"/>
      <c r="SKA21" s="38"/>
      <c r="SKB21" s="38"/>
      <c r="SKC21" s="38"/>
      <c r="SKD21" s="38"/>
      <c r="SKE21" s="38"/>
      <c r="SKF21" s="38"/>
      <c r="SKG21" s="38"/>
      <c r="SKH21" s="38"/>
      <c r="SKI21" s="38"/>
      <c r="SKJ21" s="38"/>
      <c r="SKK21" s="38"/>
      <c r="SKL21" s="38"/>
      <c r="SKM21" s="38"/>
      <c r="SKN21" s="38"/>
      <c r="SKO21" s="38"/>
      <c r="SKP21" s="38"/>
      <c r="SKQ21" s="38"/>
      <c r="SKR21" s="38"/>
      <c r="SKS21" s="38"/>
      <c r="SKT21" s="38"/>
      <c r="SKU21" s="38"/>
      <c r="SKV21" s="38"/>
      <c r="SKW21" s="38"/>
      <c r="SKX21" s="38"/>
      <c r="SKY21" s="38"/>
      <c r="SKZ21" s="38"/>
      <c r="SLA21" s="38"/>
      <c r="SLB21" s="38"/>
      <c r="SLC21" s="38"/>
      <c r="SLD21" s="38"/>
      <c r="SLE21" s="38"/>
      <c r="SLF21" s="38"/>
      <c r="SLG21" s="38"/>
      <c r="SLH21" s="38"/>
      <c r="SLI21" s="38"/>
      <c r="SLJ21" s="38"/>
      <c r="SLK21" s="38"/>
      <c r="SLL21" s="38"/>
      <c r="SLM21" s="38"/>
      <c r="SLN21" s="38"/>
      <c r="SLO21" s="38"/>
      <c r="SLP21" s="38"/>
      <c r="SLQ21" s="38"/>
      <c r="SLR21" s="38"/>
      <c r="SLS21" s="38"/>
      <c r="SLT21" s="38"/>
      <c r="SLU21" s="38"/>
      <c r="SLV21" s="38"/>
      <c r="SLW21" s="38"/>
      <c r="SLX21" s="38"/>
      <c r="SLY21" s="38"/>
      <c r="SLZ21" s="38"/>
      <c r="SMA21" s="38"/>
      <c r="SMB21" s="38"/>
      <c r="SMC21" s="38"/>
      <c r="SMD21" s="38"/>
      <c r="SME21" s="38"/>
      <c r="SMF21" s="38"/>
      <c r="SMG21" s="38"/>
      <c r="SMH21" s="38"/>
      <c r="SMI21" s="38"/>
      <c r="SMJ21" s="38"/>
      <c r="SMK21" s="38"/>
      <c r="SML21" s="38"/>
      <c r="SMM21" s="38"/>
      <c r="SMN21" s="38"/>
      <c r="SMO21" s="38"/>
      <c r="SMP21" s="38"/>
      <c r="SMQ21" s="38"/>
      <c r="SMR21" s="38"/>
      <c r="SMS21" s="38"/>
      <c r="SMT21" s="38"/>
      <c r="SMU21" s="38"/>
      <c r="SMV21" s="38"/>
      <c r="SMW21" s="38"/>
      <c r="SMX21" s="38"/>
      <c r="SMY21" s="38"/>
      <c r="SMZ21" s="38"/>
      <c r="SNA21" s="38"/>
      <c r="SNB21" s="38"/>
      <c r="SNC21" s="38"/>
      <c r="SND21" s="38"/>
      <c r="SNE21" s="38"/>
      <c r="SNF21" s="38"/>
      <c r="SNG21" s="38"/>
      <c r="SNH21" s="38"/>
      <c r="SNI21" s="38"/>
      <c r="SNJ21" s="38"/>
      <c r="SNK21" s="38"/>
      <c r="SNL21" s="38"/>
      <c r="SNM21" s="38"/>
      <c r="SNN21" s="38"/>
      <c r="SNO21" s="38"/>
      <c r="SNP21" s="38"/>
      <c r="SNQ21" s="38"/>
      <c r="SNR21" s="38"/>
      <c r="SNS21" s="38"/>
      <c r="SNT21" s="38"/>
      <c r="SNU21" s="38"/>
      <c r="SNV21" s="38"/>
      <c r="SNW21" s="38"/>
      <c r="SNX21" s="38"/>
      <c r="SNY21" s="38"/>
      <c r="SNZ21" s="38"/>
      <c r="SOA21" s="38"/>
      <c r="SOB21" s="38"/>
      <c r="SOC21" s="38"/>
      <c r="SOD21" s="38"/>
      <c r="SOE21" s="38"/>
      <c r="SOF21" s="38"/>
      <c r="SOG21" s="38"/>
      <c r="SOH21" s="38"/>
      <c r="SOI21" s="38"/>
      <c r="SOJ21" s="38"/>
      <c r="SOK21" s="38"/>
      <c r="SOL21" s="38"/>
      <c r="SOM21" s="38"/>
      <c r="SON21" s="38"/>
      <c r="SOO21" s="38"/>
      <c r="SOP21" s="38"/>
      <c r="SOQ21" s="38"/>
      <c r="SOR21" s="38"/>
      <c r="SOS21" s="38"/>
      <c r="SOT21" s="38"/>
      <c r="SOU21" s="38"/>
      <c r="SOV21" s="38"/>
      <c r="SOW21" s="38"/>
      <c r="SOX21" s="38"/>
      <c r="SOY21" s="38"/>
      <c r="SOZ21" s="38"/>
      <c r="SPA21" s="38"/>
      <c r="SPB21" s="38"/>
      <c r="SPC21" s="38"/>
      <c r="SPD21" s="38"/>
      <c r="SPE21" s="38"/>
      <c r="SPF21" s="38"/>
      <c r="SPG21" s="38"/>
      <c r="SPH21" s="38"/>
      <c r="SPI21" s="38"/>
      <c r="SPJ21" s="38"/>
      <c r="SPK21" s="38"/>
      <c r="SPL21" s="38"/>
      <c r="SPM21" s="38"/>
      <c r="SPN21" s="38"/>
      <c r="SPO21" s="38"/>
      <c r="SPP21" s="38"/>
      <c r="SPQ21" s="38"/>
      <c r="SPR21" s="38"/>
      <c r="SPS21" s="38"/>
      <c r="SPT21" s="38"/>
      <c r="SPU21" s="38"/>
      <c r="SPV21" s="38"/>
      <c r="SPW21" s="38"/>
      <c r="SPX21" s="38"/>
      <c r="SPY21" s="38"/>
      <c r="SPZ21" s="38"/>
      <c r="SQA21" s="38"/>
      <c r="SQB21" s="38"/>
      <c r="SQC21" s="38"/>
      <c r="SQD21" s="38"/>
      <c r="SQE21" s="38"/>
      <c r="SQF21" s="38"/>
      <c r="SQG21" s="38"/>
      <c r="SQH21" s="38"/>
      <c r="SQI21" s="38"/>
      <c r="SQJ21" s="38"/>
      <c r="SQK21" s="38"/>
      <c r="SQL21" s="38"/>
      <c r="SQM21" s="38"/>
      <c r="SQN21" s="38"/>
      <c r="SQO21" s="38"/>
      <c r="SQP21" s="38"/>
      <c r="SQQ21" s="38"/>
      <c r="SQR21" s="38"/>
      <c r="SQS21" s="38"/>
      <c r="SQT21" s="38"/>
      <c r="SQU21" s="38"/>
      <c r="SQV21" s="38"/>
      <c r="SQW21" s="38"/>
      <c r="SQX21" s="38"/>
      <c r="SQY21" s="38"/>
      <c r="SQZ21" s="38"/>
      <c r="SRA21" s="38"/>
      <c r="SRB21" s="38"/>
      <c r="SRC21" s="38"/>
      <c r="SRD21" s="38"/>
      <c r="SRE21" s="38"/>
      <c r="SRF21" s="38"/>
      <c r="SRG21" s="38"/>
      <c r="SRH21" s="38"/>
      <c r="SRI21" s="38"/>
      <c r="SRJ21" s="38"/>
      <c r="SRK21" s="38"/>
      <c r="SRL21" s="38"/>
      <c r="SRM21" s="38"/>
      <c r="SRN21" s="38"/>
      <c r="SRO21" s="38"/>
      <c r="SRP21" s="38"/>
      <c r="SRQ21" s="38"/>
      <c r="SRR21" s="38"/>
      <c r="SRS21" s="38"/>
      <c r="SRT21" s="38"/>
      <c r="SRU21" s="38"/>
      <c r="SRV21" s="38"/>
      <c r="SRW21" s="38"/>
      <c r="SRX21" s="38"/>
      <c r="SRY21" s="38"/>
      <c r="SRZ21" s="38"/>
      <c r="SSA21" s="38"/>
      <c r="SSB21" s="38"/>
      <c r="SSC21" s="38"/>
      <c r="SSD21" s="38"/>
      <c r="SSE21" s="38"/>
      <c r="SSF21" s="38"/>
      <c r="SSG21" s="38"/>
      <c r="SSH21" s="38"/>
      <c r="SSI21" s="38"/>
      <c r="SSJ21" s="38"/>
      <c r="SSK21" s="38"/>
      <c r="SSL21" s="38"/>
      <c r="SSM21" s="38"/>
      <c r="SSN21" s="38"/>
      <c r="SSO21" s="38"/>
      <c r="SSP21" s="38"/>
      <c r="SSQ21" s="38"/>
      <c r="SSR21" s="38"/>
      <c r="SSS21" s="38"/>
      <c r="SST21" s="38"/>
      <c r="SSU21" s="38"/>
      <c r="SSV21" s="38"/>
      <c r="SSW21" s="38"/>
      <c r="SSX21" s="38"/>
      <c r="SSY21" s="38"/>
      <c r="SSZ21" s="38"/>
      <c r="STA21" s="38"/>
      <c r="STB21" s="38"/>
      <c r="STC21" s="38"/>
      <c r="STD21" s="38"/>
      <c r="STE21" s="38"/>
      <c r="STF21" s="38"/>
      <c r="STG21" s="38"/>
      <c r="STH21" s="38"/>
      <c r="STI21" s="38"/>
      <c r="STJ21" s="38"/>
      <c r="STK21" s="38"/>
      <c r="STL21" s="38"/>
      <c r="STM21" s="38"/>
      <c r="STN21" s="38"/>
      <c r="STO21" s="38"/>
      <c r="STP21" s="38"/>
      <c r="STQ21" s="38"/>
      <c r="STR21" s="38"/>
      <c r="STS21" s="38"/>
      <c r="STT21" s="38"/>
      <c r="STU21" s="38"/>
      <c r="STV21" s="38"/>
      <c r="STW21" s="38"/>
      <c r="STX21" s="38"/>
      <c r="STY21" s="38"/>
      <c r="STZ21" s="38"/>
      <c r="SUA21" s="38"/>
      <c r="SUB21" s="38"/>
      <c r="SUC21" s="38"/>
      <c r="SUD21" s="38"/>
      <c r="SUE21" s="38"/>
      <c r="SUF21" s="38"/>
      <c r="SUG21" s="38"/>
      <c r="SUH21" s="38"/>
      <c r="SUI21" s="38"/>
      <c r="SUJ21" s="38"/>
      <c r="SUK21" s="38"/>
      <c r="SUL21" s="38"/>
      <c r="SUM21" s="38"/>
      <c r="SUN21" s="38"/>
      <c r="SUO21" s="38"/>
      <c r="SUP21" s="38"/>
      <c r="SUQ21" s="38"/>
      <c r="SUR21" s="38"/>
      <c r="SUS21" s="38"/>
      <c r="SUT21" s="38"/>
      <c r="SUU21" s="38"/>
      <c r="SUV21" s="38"/>
      <c r="SUW21" s="38"/>
      <c r="SUX21" s="38"/>
      <c r="SUY21" s="38"/>
      <c r="SUZ21" s="38"/>
      <c r="SVA21" s="38"/>
      <c r="SVB21" s="38"/>
      <c r="SVC21" s="38"/>
      <c r="SVD21" s="38"/>
      <c r="SVE21" s="38"/>
      <c r="SVF21" s="38"/>
      <c r="SVG21" s="38"/>
      <c r="SVH21" s="38"/>
      <c r="SVI21" s="38"/>
      <c r="SVJ21" s="38"/>
      <c r="SVK21" s="38"/>
      <c r="SVL21" s="38"/>
      <c r="SVM21" s="38"/>
      <c r="SVN21" s="38"/>
      <c r="SVO21" s="38"/>
      <c r="SVP21" s="38"/>
      <c r="SVQ21" s="38"/>
      <c r="SVR21" s="38"/>
      <c r="SVS21" s="38"/>
      <c r="SVT21" s="38"/>
      <c r="SVU21" s="38"/>
      <c r="SVV21" s="38"/>
      <c r="SVW21" s="38"/>
      <c r="SVX21" s="38"/>
      <c r="SVY21" s="38"/>
      <c r="SVZ21" s="38"/>
      <c r="SWA21" s="38"/>
      <c r="SWB21" s="38"/>
      <c r="SWC21" s="38"/>
      <c r="SWD21" s="38"/>
      <c r="SWE21" s="38"/>
      <c r="SWF21" s="38"/>
      <c r="SWG21" s="38"/>
      <c r="SWH21" s="38"/>
      <c r="SWI21" s="38"/>
      <c r="SWJ21" s="38"/>
      <c r="SWK21" s="38"/>
      <c r="SWL21" s="38"/>
      <c r="SWM21" s="38"/>
      <c r="SWN21" s="38"/>
      <c r="SWO21" s="38"/>
      <c r="SWP21" s="38"/>
      <c r="SWQ21" s="38"/>
      <c r="SWR21" s="38"/>
      <c r="SWS21" s="38"/>
      <c r="SWT21" s="38"/>
      <c r="SWU21" s="38"/>
      <c r="SWV21" s="38"/>
      <c r="SWW21" s="38"/>
      <c r="SWX21" s="38"/>
      <c r="SWY21" s="38"/>
      <c r="SWZ21" s="38"/>
      <c r="SXA21" s="38"/>
      <c r="SXB21" s="38"/>
      <c r="SXC21" s="38"/>
      <c r="SXD21" s="38"/>
      <c r="SXE21" s="38"/>
      <c r="SXF21" s="38"/>
      <c r="SXG21" s="38"/>
      <c r="SXH21" s="38"/>
      <c r="SXI21" s="38"/>
      <c r="SXJ21" s="38"/>
      <c r="SXK21" s="38"/>
      <c r="SXL21" s="38"/>
      <c r="SXM21" s="38"/>
      <c r="SXN21" s="38"/>
      <c r="SXO21" s="38"/>
      <c r="SXP21" s="38"/>
      <c r="SXQ21" s="38"/>
      <c r="SXR21" s="38"/>
      <c r="SXS21" s="38"/>
      <c r="SXT21" s="38"/>
      <c r="SXU21" s="38"/>
      <c r="SXV21" s="38"/>
      <c r="SXW21" s="38"/>
      <c r="SXX21" s="38"/>
      <c r="SXY21" s="38"/>
      <c r="SXZ21" s="38"/>
      <c r="SYA21" s="38"/>
      <c r="SYB21" s="38"/>
      <c r="SYC21" s="38"/>
      <c r="SYD21" s="38"/>
      <c r="SYE21" s="38"/>
      <c r="SYF21" s="38"/>
      <c r="SYG21" s="38"/>
      <c r="SYH21" s="38"/>
      <c r="SYI21" s="38"/>
      <c r="SYJ21" s="38"/>
      <c r="SYK21" s="38"/>
      <c r="SYL21" s="38"/>
      <c r="SYM21" s="38"/>
      <c r="SYN21" s="38"/>
      <c r="SYO21" s="38"/>
      <c r="SYP21" s="38"/>
      <c r="SYQ21" s="38"/>
      <c r="SYR21" s="38"/>
      <c r="SYS21" s="38"/>
      <c r="SYT21" s="38"/>
      <c r="SYU21" s="38"/>
      <c r="SYV21" s="38"/>
      <c r="SYW21" s="38"/>
      <c r="SYX21" s="38"/>
      <c r="SYY21" s="38"/>
      <c r="SYZ21" s="38"/>
      <c r="SZA21" s="38"/>
      <c r="SZB21" s="38"/>
      <c r="SZC21" s="38"/>
      <c r="SZD21" s="38"/>
      <c r="SZE21" s="38"/>
      <c r="SZF21" s="38"/>
      <c r="SZG21" s="38"/>
      <c r="SZH21" s="38"/>
      <c r="SZI21" s="38"/>
      <c r="SZJ21" s="38"/>
      <c r="SZK21" s="38"/>
      <c r="SZL21" s="38"/>
      <c r="SZM21" s="38"/>
      <c r="SZN21" s="38"/>
      <c r="SZO21" s="38"/>
      <c r="SZP21" s="38"/>
      <c r="SZQ21" s="38"/>
      <c r="SZR21" s="38"/>
      <c r="SZS21" s="38"/>
      <c r="SZT21" s="38"/>
      <c r="SZU21" s="38"/>
      <c r="SZV21" s="38"/>
      <c r="SZW21" s="38"/>
      <c r="SZX21" s="38"/>
      <c r="SZY21" s="38"/>
      <c r="SZZ21" s="38"/>
      <c r="TAA21" s="38"/>
      <c r="TAB21" s="38"/>
      <c r="TAC21" s="38"/>
      <c r="TAD21" s="38"/>
      <c r="TAE21" s="38"/>
      <c r="TAF21" s="38"/>
      <c r="TAG21" s="38"/>
      <c r="TAH21" s="38"/>
      <c r="TAI21" s="38"/>
      <c r="TAJ21" s="38"/>
      <c r="TAK21" s="38"/>
      <c r="TAL21" s="38"/>
      <c r="TAM21" s="38"/>
      <c r="TAN21" s="38"/>
      <c r="TAO21" s="38"/>
      <c r="TAP21" s="38"/>
      <c r="TAQ21" s="38"/>
      <c r="TAR21" s="38"/>
      <c r="TAS21" s="38"/>
      <c r="TAT21" s="38"/>
      <c r="TAU21" s="38"/>
      <c r="TAV21" s="38"/>
      <c r="TAW21" s="38"/>
      <c r="TAX21" s="38"/>
      <c r="TAY21" s="38"/>
      <c r="TAZ21" s="38"/>
      <c r="TBA21" s="38"/>
      <c r="TBB21" s="38"/>
      <c r="TBC21" s="38"/>
      <c r="TBD21" s="38"/>
      <c r="TBE21" s="38"/>
      <c r="TBF21" s="38"/>
      <c r="TBG21" s="38"/>
      <c r="TBH21" s="38"/>
      <c r="TBI21" s="38"/>
      <c r="TBJ21" s="38"/>
      <c r="TBK21" s="38"/>
      <c r="TBL21" s="38"/>
      <c r="TBM21" s="38"/>
      <c r="TBN21" s="38"/>
      <c r="TBO21" s="38"/>
      <c r="TBP21" s="38"/>
      <c r="TBQ21" s="38"/>
      <c r="TBR21" s="38"/>
      <c r="TBS21" s="38"/>
      <c r="TBT21" s="38"/>
      <c r="TBU21" s="38"/>
      <c r="TBV21" s="38"/>
      <c r="TBW21" s="38"/>
      <c r="TBX21" s="38"/>
      <c r="TBY21" s="38"/>
      <c r="TBZ21" s="38"/>
      <c r="TCA21" s="38"/>
      <c r="TCB21" s="38"/>
      <c r="TCC21" s="38"/>
      <c r="TCD21" s="38"/>
      <c r="TCE21" s="38"/>
      <c r="TCF21" s="38"/>
      <c r="TCG21" s="38"/>
      <c r="TCH21" s="38"/>
      <c r="TCI21" s="38"/>
      <c r="TCJ21" s="38"/>
      <c r="TCK21" s="38"/>
      <c r="TCL21" s="38"/>
      <c r="TCM21" s="38"/>
      <c r="TCN21" s="38"/>
      <c r="TCO21" s="38"/>
      <c r="TCP21" s="38"/>
      <c r="TCQ21" s="38"/>
      <c r="TCR21" s="38"/>
      <c r="TCS21" s="38"/>
      <c r="TCT21" s="38"/>
      <c r="TCU21" s="38"/>
      <c r="TCV21" s="38"/>
      <c r="TCW21" s="38"/>
      <c r="TCX21" s="38"/>
      <c r="TCY21" s="38"/>
      <c r="TCZ21" s="38"/>
      <c r="TDA21" s="38"/>
      <c r="TDB21" s="38"/>
      <c r="TDC21" s="38"/>
      <c r="TDD21" s="38"/>
      <c r="TDE21" s="38"/>
      <c r="TDF21" s="38"/>
      <c r="TDG21" s="38"/>
      <c r="TDH21" s="38"/>
      <c r="TDI21" s="38"/>
      <c r="TDJ21" s="38"/>
      <c r="TDK21" s="38"/>
      <c r="TDL21" s="38"/>
      <c r="TDM21" s="38"/>
      <c r="TDN21" s="38"/>
      <c r="TDO21" s="38"/>
      <c r="TDP21" s="38"/>
      <c r="TDQ21" s="38"/>
      <c r="TDR21" s="38"/>
      <c r="TDS21" s="38"/>
      <c r="TDT21" s="38"/>
      <c r="TDU21" s="38"/>
      <c r="TDV21" s="38"/>
      <c r="TDW21" s="38"/>
      <c r="TDX21" s="38"/>
      <c r="TDY21" s="38"/>
      <c r="TDZ21" s="38"/>
      <c r="TEA21" s="38"/>
      <c r="TEB21" s="38"/>
      <c r="TEC21" s="38"/>
      <c r="TED21" s="38"/>
      <c r="TEE21" s="38"/>
      <c r="TEF21" s="38"/>
      <c r="TEG21" s="38"/>
      <c r="TEH21" s="38"/>
      <c r="TEI21" s="38"/>
      <c r="TEJ21" s="38"/>
      <c r="TEK21" s="38"/>
      <c r="TEL21" s="38"/>
      <c r="TEM21" s="38"/>
      <c r="TEN21" s="38"/>
      <c r="TEO21" s="38"/>
      <c r="TEP21" s="38"/>
      <c r="TEQ21" s="38"/>
      <c r="TER21" s="38"/>
      <c r="TES21" s="38"/>
      <c r="TET21" s="38"/>
      <c r="TEU21" s="38"/>
      <c r="TEV21" s="38"/>
      <c r="TEW21" s="38"/>
      <c r="TEX21" s="38"/>
      <c r="TEY21" s="38"/>
      <c r="TEZ21" s="38"/>
      <c r="TFA21" s="38"/>
      <c r="TFB21" s="38"/>
      <c r="TFC21" s="38"/>
      <c r="TFD21" s="38"/>
      <c r="TFE21" s="38"/>
      <c r="TFF21" s="38"/>
      <c r="TFG21" s="38"/>
      <c r="TFH21" s="38"/>
      <c r="TFI21" s="38"/>
      <c r="TFJ21" s="38"/>
      <c r="TFK21" s="38"/>
      <c r="TFL21" s="38"/>
      <c r="TFM21" s="38"/>
      <c r="TFN21" s="38"/>
      <c r="TFO21" s="38"/>
      <c r="TFP21" s="38"/>
      <c r="TFQ21" s="38"/>
      <c r="TFR21" s="38"/>
      <c r="TFS21" s="38"/>
      <c r="TFT21" s="38"/>
      <c r="TFU21" s="38"/>
      <c r="TFV21" s="38"/>
      <c r="TFW21" s="38"/>
      <c r="TFX21" s="38"/>
      <c r="TFY21" s="38"/>
      <c r="TFZ21" s="38"/>
      <c r="TGA21" s="38"/>
      <c r="TGB21" s="38"/>
      <c r="TGC21" s="38"/>
      <c r="TGD21" s="38"/>
      <c r="TGE21" s="38"/>
      <c r="TGF21" s="38"/>
      <c r="TGG21" s="38"/>
      <c r="TGH21" s="38"/>
      <c r="TGI21" s="38"/>
      <c r="TGJ21" s="38"/>
      <c r="TGK21" s="38"/>
      <c r="TGL21" s="38"/>
      <c r="TGM21" s="38"/>
      <c r="TGN21" s="38"/>
      <c r="TGO21" s="38"/>
      <c r="TGP21" s="38"/>
      <c r="TGQ21" s="38"/>
      <c r="TGR21" s="38"/>
      <c r="TGS21" s="38"/>
      <c r="TGT21" s="38"/>
      <c r="TGU21" s="38"/>
      <c r="TGV21" s="38"/>
      <c r="TGW21" s="38"/>
      <c r="TGX21" s="38"/>
      <c r="TGY21" s="38"/>
      <c r="TGZ21" s="38"/>
      <c r="THA21" s="38"/>
      <c r="THB21" s="38"/>
      <c r="THC21" s="38"/>
      <c r="THD21" s="38"/>
      <c r="THE21" s="38"/>
      <c r="THF21" s="38"/>
      <c r="THG21" s="38"/>
      <c r="THH21" s="38"/>
      <c r="THI21" s="38"/>
      <c r="THJ21" s="38"/>
      <c r="THK21" s="38"/>
      <c r="THL21" s="38"/>
      <c r="THM21" s="38"/>
      <c r="THN21" s="38"/>
      <c r="THO21" s="38"/>
      <c r="THP21" s="38"/>
      <c r="THQ21" s="38"/>
      <c r="THR21" s="38"/>
      <c r="THS21" s="38"/>
      <c r="THT21" s="38"/>
      <c r="THU21" s="38"/>
      <c r="THV21" s="38"/>
      <c r="THW21" s="38"/>
      <c r="THX21" s="38"/>
      <c r="THY21" s="38"/>
      <c r="THZ21" s="38"/>
      <c r="TIA21" s="38"/>
      <c r="TIB21" s="38"/>
      <c r="TIC21" s="38"/>
      <c r="TID21" s="38"/>
      <c r="TIE21" s="38"/>
      <c r="TIF21" s="38"/>
      <c r="TIG21" s="38"/>
      <c r="TIH21" s="38"/>
      <c r="TII21" s="38"/>
      <c r="TIJ21" s="38"/>
      <c r="TIK21" s="38"/>
      <c r="TIL21" s="38"/>
      <c r="TIM21" s="38"/>
      <c r="TIN21" s="38"/>
      <c r="TIO21" s="38"/>
      <c r="TIP21" s="38"/>
      <c r="TIQ21" s="38"/>
      <c r="TIR21" s="38"/>
      <c r="TIS21" s="38"/>
      <c r="TIT21" s="38"/>
      <c r="TIU21" s="38"/>
      <c r="TIV21" s="38"/>
      <c r="TIW21" s="38"/>
      <c r="TIX21" s="38"/>
      <c r="TIY21" s="38"/>
      <c r="TIZ21" s="38"/>
      <c r="TJA21" s="38"/>
      <c r="TJB21" s="38"/>
      <c r="TJC21" s="38"/>
      <c r="TJD21" s="38"/>
      <c r="TJE21" s="38"/>
      <c r="TJF21" s="38"/>
      <c r="TJG21" s="38"/>
      <c r="TJH21" s="38"/>
      <c r="TJI21" s="38"/>
      <c r="TJJ21" s="38"/>
      <c r="TJK21" s="38"/>
      <c r="TJL21" s="38"/>
      <c r="TJM21" s="38"/>
      <c r="TJN21" s="38"/>
      <c r="TJO21" s="38"/>
      <c r="TJP21" s="38"/>
      <c r="TJQ21" s="38"/>
      <c r="TJR21" s="38"/>
      <c r="TJS21" s="38"/>
      <c r="TJT21" s="38"/>
      <c r="TJU21" s="38"/>
      <c r="TJV21" s="38"/>
      <c r="TJW21" s="38"/>
      <c r="TJX21" s="38"/>
      <c r="TJY21" s="38"/>
      <c r="TJZ21" s="38"/>
      <c r="TKA21" s="38"/>
      <c r="TKB21" s="38"/>
      <c r="TKC21" s="38"/>
      <c r="TKD21" s="38"/>
      <c r="TKE21" s="38"/>
      <c r="TKF21" s="38"/>
      <c r="TKG21" s="38"/>
      <c r="TKH21" s="38"/>
      <c r="TKI21" s="38"/>
      <c r="TKJ21" s="38"/>
      <c r="TKK21" s="38"/>
      <c r="TKL21" s="38"/>
      <c r="TKM21" s="38"/>
      <c r="TKN21" s="38"/>
      <c r="TKO21" s="38"/>
      <c r="TKP21" s="38"/>
      <c r="TKQ21" s="38"/>
      <c r="TKR21" s="38"/>
      <c r="TKS21" s="38"/>
      <c r="TKT21" s="38"/>
      <c r="TKU21" s="38"/>
      <c r="TKV21" s="38"/>
      <c r="TKW21" s="38"/>
      <c r="TKX21" s="38"/>
      <c r="TKY21" s="38"/>
      <c r="TKZ21" s="38"/>
      <c r="TLA21" s="38"/>
      <c r="TLB21" s="38"/>
      <c r="TLC21" s="38"/>
      <c r="TLD21" s="38"/>
      <c r="TLE21" s="38"/>
      <c r="TLF21" s="38"/>
      <c r="TLG21" s="38"/>
      <c r="TLH21" s="38"/>
      <c r="TLI21" s="38"/>
      <c r="TLJ21" s="38"/>
      <c r="TLK21" s="38"/>
      <c r="TLL21" s="38"/>
      <c r="TLM21" s="38"/>
      <c r="TLN21" s="38"/>
      <c r="TLO21" s="38"/>
      <c r="TLP21" s="38"/>
      <c r="TLQ21" s="38"/>
      <c r="TLR21" s="38"/>
      <c r="TLS21" s="38"/>
      <c r="TLT21" s="38"/>
      <c r="TLU21" s="38"/>
      <c r="TLV21" s="38"/>
      <c r="TLW21" s="38"/>
      <c r="TLX21" s="38"/>
      <c r="TLY21" s="38"/>
      <c r="TLZ21" s="38"/>
      <c r="TMA21" s="38"/>
      <c r="TMB21" s="38"/>
      <c r="TMC21" s="38"/>
      <c r="TMD21" s="38"/>
      <c r="TME21" s="38"/>
      <c r="TMF21" s="38"/>
      <c r="TMG21" s="38"/>
      <c r="TMH21" s="38"/>
      <c r="TMI21" s="38"/>
      <c r="TMJ21" s="38"/>
      <c r="TMK21" s="38"/>
      <c r="TML21" s="38"/>
      <c r="TMM21" s="38"/>
      <c r="TMN21" s="38"/>
      <c r="TMO21" s="38"/>
      <c r="TMP21" s="38"/>
      <c r="TMQ21" s="38"/>
      <c r="TMR21" s="38"/>
      <c r="TMS21" s="38"/>
      <c r="TMT21" s="38"/>
      <c r="TMU21" s="38"/>
      <c r="TMV21" s="38"/>
      <c r="TMW21" s="38"/>
      <c r="TMX21" s="38"/>
      <c r="TMY21" s="38"/>
      <c r="TMZ21" s="38"/>
      <c r="TNA21" s="38"/>
      <c r="TNB21" s="38"/>
      <c r="TNC21" s="38"/>
      <c r="TND21" s="38"/>
      <c r="TNE21" s="38"/>
      <c r="TNF21" s="38"/>
      <c r="TNG21" s="38"/>
      <c r="TNH21" s="38"/>
      <c r="TNI21" s="38"/>
      <c r="TNJ21" s="38"/>
      <c r="TNK21" s="38"/>
      <c r="TNL21" s="38"/>
      <c r="TNM21" s="38"/>
      <c r="TNN21" s="38"/>
      <c r="TNO21" s="38"/>
      <c r="TNP21" s="38"/>
      <c r="TNQ21" s="38"/>
      <c r="TNR21" s="38"/>
      <c r="TNS21" s="38"/>
      <c r="TNT21" s="38"/>
      <c r="TNU21" s="38"/>
      <c r="TNV21" s="38"/>
      <c r="TNW21" s="38"/>
      <c r="TNX21" s="38"/>
      <c r="TNY21" s="38"/>
      <c r="TNZ21" s="38"/>
      <c r="TOA21" s="38"/>
      <c r="TOB21" s="38"/>
      <c r="TOC21" s="38"/>
      <c r="TOD21" s="38"/>
      <c r="TOE21" s="38"/>
      <c r="TOF21" s="38"/>
      <c r="TOG21" s="38"/>
      <c r="TOH21" s="38"/>
      <c r="TOI21" s="38"/>
      <c r="TOJ21" s="38"/>
      <c r="TOK21" s="38"/>
      <c r="TOL21" s="38"/>
      <c r="TOM21" s="38"/>
      <c r="TON21" s="38"/>
      <c r="TOO21" s="38"/>
      <c r="TOP21" s="38"/>
      <c r="TOQ21" s="38"/>
      <c r="TOR21" s="38"/>
      <c r="TOS21" s="38"/>
      <c r="TOT21" s="38"/>
      <c r="TOU21" s="38"/>
      <c r="TOV21" s="38"/>
      <c r="TOW21" s="38"/>
      <c r="TOX21" s="38"/>
      <c r="TOY21" s="38"/>
      <c r="TOZ21" s="38"/>
      <c r="TPA21" s="38"/>
      <c r="TPB21" s="38"/>
      <c r="TPC21" s="38"/>
      <c r="TPD21" s="38"/>
      <c r="TPE21" s="38"/>
      <c r="TPF21" s="38"/>
      <c r="TPG21" s="38"/>
      <c r="TPH21" s="38"/>
      <c r="TPI21" s="38"/>
      <c r="TPJ21" s="38"/>
      <c r="TPK21" s="38"/>
      <c r="TPL21" s="38"/>
      <c r="TPM21" s="38"/>
      <c r="TPN21" s="38"/>
      <c r="TPO21" s="38"/>
      <c r="TPP21" s="38"/>
      <c r="TPQ21" s="38"/>
      <c r="TPR21" s="38"/>
      <c r="TPS21" s="38"/>
      <c r="TPT21" s="38"/>
      <c r="TPU21" s="38"/>
      <c r="TPV21" s="38"/>
      <c r="TPW21" s="38"/>
      <c r="TPX21" s="38"/>
      <c r="TPY21" s="38"/>
      <c r="TPZ21" s="38"/>
      <c r="TQA21" s="38"/>
      <c r="TQB21" s="38"/>
      <c r="TQC21" s="38"/>
      <c r="TQD21" s="38"/>
      <c r="TQE21" s="38"/>
      <c r="TQF21" s="38"/>
      <c r="TQG21" s="38"/>
      <c r="TQH21" s="38"/>
      <c r="TQI21" s="38"/>
      <c r="TQJ21" s="38"/>
      <c r="TQK21" s="38"/>
      <c r="TQL21" s="38"/>
      <c r="TQM21" s="38"/>
      <c r="TQN21" s="38"/>
      <c r="TQO21" s="38"/>
      <c r="TQP21" s="38"/>
      <c r="TQQ21" s="38"/>
      <c r="TQR21" s="38"/>
      <c r="TQS21" s="38"/>
      <c r="TQT21" s="38"/>
      <c r="TQU21" s="38"/>
      <c r="TQV21" s="38"/>
      <c r="TQW21" s="38"/>
      <c r="TQX21" s="38"/>
      <c r="TQY21" s="38"/>
      <c r="TQZ21" s="38"/>
      <c r="TRA21" s="38"/>
      <c r="TRB21" s="38"/>
      <c r="TRC21" s="38"/>
      <c r="TRD21" s="38"/>
      <c r="TRE21" s="38"/>
      <c r="TRF21" s="38"/>
      <c r="TRG21" s="38"/>
      <c r="TRH21" s="38"/>
      <c r="TRI21" s="38"/>
      <c r="TRJ21" s="38"/>
      <c r="TRK21" s="38"/>
      <c r="TRL21" s="38"/>
      <c r="TRM21" s="38"/>
      <c r="TRN21" s="38"/>
      <c r="TRO21" s="38"/>
      <c r="TRP21" s="38"/>
      <c r="TRQ21" s="38"/>
      <c r="TRR21" s="38"/>
      <c r="TRS21" s="38"/>
      <c r="TRT21" s="38"/>
      <c r="TRU21" s="38"/>
      <c r="TRV21" s="38"/>
      <c r="TRW21" s="38"/>
      <c r="TRX21" s="38"/>
      <c r="TRY21" s="38"/>
      <c r="TRZ21" s="38"/>
      <c r="TSA21" s="38"/>
      <c r="TSB21" s="38"/>
      <c r="TSC21" s="38"/>
      <c r="TSD21" s="38"/>
      <c r="TSE21" s="38"/>
      <c r="TSF21" s="38"/>
      <c r="TSG21" s="38"/>
      <c r="TSH21" s="38"/>
      <c r="TSI21" s="38"/>
      <c r="TSJ21" s="38"/>
      <c r="TSK21" s="38"/>
      <c r="TSL21" s="38"/>
      <c r="TSM21" s="38"/>
      <c r="TSN21" s="38"/>
      <c r="TSO21" s="38"/>
      <c r="TSP21" s="38"/>
      <c r="TSQ21" s="38"/>
      <c r="TSR21" s="38"/>
      <c r="TSS21" s="38"/>
      <c r="TST21" s="38"/>
      <c r="TSU21" s="38"/>
      <c r="TSV21" s="38"/>
      <c r="TSW21" s="38"/>
      <c r="TSX21" s="38"/>
      <c r="TSY21" s="38"/>
      <c r="TSZ21" s="38"/>
      <c r="TTA21" s="38"/>
      <c r="TTB21" s="38"/>
      <c r="TTC21" s="38"/>
      <c r="TTD21" s="38"/>
      <c r="TTE21" s="38"/>
      <c r="TTF21" s="38"/>
      <c r="TTG21" s="38"/>
      <c r="TTH21" s="38"/>
      <c r="TTI21" s="38"/>
      <c r="TTJ21" s="38"/>
      <c r="TTK21" s="38"/>
      <c r="TTL21" s="38"/>
      <c r="TTM21" s="38"/>
      <c r="TTN21" s="38"/>
      <c r="TTO21" s="38"/>
      <c r="TTP21" s="38"/>
      <c r="TTQ21" s="38"/>
      <c r="TTR21" s="38"/>
      <c r="TTS21" s="38"/>
      <c r="TTT21" s="38"/>
      <c r="TTU21" s="38"/>
      <c r="TTV21" s="38"/>
      <c r="TTW21" s="38"/>
      <c r="TTX21" s="38"/>
      <c r="TTY21" s="38"/>
      <c r="TTZ21" s="38"/>
      <c r="TUA21" s="38"/>
      <c r="TUB21" s="38"/>
      <c r="TUC21" s="38"/>
      <c r="TUD21" s="38"/>
      <c r="TUE21" s="38"/>
      <c r="TUF21" s="38"/>
      <c r="TUG21" s="38"/>
      <c r="TUH21" s="38"/>
      <c r="TUI21" s="38"/>
      <c r="TUJ21" s="38"/>
      <c r="TUK21" s="38"/>
      <c r="TUL21" s="38"/>
      <c r="TUM21" s="38"/>
      <c r="TUN21" s="38"/>
      <c r="TUO21" s="38"/>
      <c r="TUP21" s="38"/>
      <c r="TUQ21" s="38"/>
      <c r="TUR21" s="38"/>
      <c r="TUS21" s="38"/>
      <c r="TUT21" s="38"/>
      <c r="TUU21" s="38"/>
      <c r="TUV21" s="38"/>
      <c r="TUW21" s="38"/>
      <c r="TUX21" s="38"/>
      <c r="TUY21" s="38"/>
      <c r="TUZ21" s="38"/>
      <c r="TVA21" s="38"/>
      <c r="TVB21" s="38"/>
      <c r="TVC21" s="38"/>
      <c r="TVD21" s="38"/>
      <c r="TVE21" s="38"/>
      <c r="TVF21" s="38"/>
      <c r="TVG21" s="38"/>
      <c r="TVH21" s="38"/>
      <c r="TVI21" s="38"/>
      <c r="TVJ21" s="38"/>
      <c r="TVK21" s="38"/>
      <c r="TVL21" s="38"/>
      <c r="TVM21" s="38"/>
      <c r="TVN21" s="38"/>
      <c r="TVO21" s="38"/>
      <c r="TVP21" s="38"/>
      <c r="TVQ21" s="38"/>
      <c r="TVR21" s="38"/>
      <c r="TVS21" s="38"/>
      <c r="TVT21" s="38"/>
      <c r="TVU21" s="38"/>
      <c r="TVV21" s="38"/>
      <c r="TVW21" s="38"/>
      <c r="TVX21" s="38"/>
      <c r="TVY21" s="38"/>
      <c r="TVZ21" s="38"/>
      <c r="TWA21" s="38"/>
      <c r="TWB21" s="38"/>
      <c r="TWC21" s="38"/>
      <c r="TWD21" s="38"/>
      <c r="TWE21" s="38"/>
      <c r="TWF21" s="38"/>
      <c r="TWG21" s="38"/>
      <c r="TWH21" s="38"/>
      <c r="TWI21" s="38"/>
      <c r="TWJ21" s="38"/>
      <c r="TWK21" s="38"/>
      <c r="TWL21" s="38"/>
      <c r="TWM21" s="38"/>
      <c r="TWN21" s="38"/>
      <c r="TWO21" s="38"/>
      <c r="TWP21" s="38"/>
      <c r="TWQ21" s="38"/>
      <c r="TWR21" s="38"/>
      <c r="TWS21" s="38"/>
      <c r="TWT21" s="38"/>
      <c r="TWU21" s="38"/>
      <c r="TWV21" s="38"/>
      <c r="TWW21" s="38"/>
      <c r="TWX21" s="38"/>
      <c r="TWY21" s="38"/>
      <c r="TWZ21" s="38"/>
      <c r="TXA21" s="38"/>
      <c r="TXB21" s="38"/>
      <c r="TXC21" s="38"/>
      <c r="TXD21" s="38"/>
      <c r="TXE21" s="38"/>
      <c r="TXF21" s="38"/>
      <c r="TXG21" s="38"/>
      <c r="TXH21" s="38"/>
      <c r="TXI21" s="38"/>
      <c r="TXJ21" s="38"/>
      <c r="TXK21" s="38"/>
      <c r="TXL21" s="38"/>
      <c r="TXM21" s="38"/>
      <c r="TXN21" s="38"/>
      <c r="TXO21" s="38"/>
      <c r="TXP21" s="38"/>
      <c r="TXQ21" s="38"/>
      <c r="TXR21" s="38"/>
      <c r="TXS21" s="38"/>
      <c r="TXT21" s="38"/>
      <c r="TXU21" s="38"/>
      <c r="TXV21" s="38"/>
      <c r="TXW21" s="38"/>
      <c r="TXX21" s="38"/>
      <c r="TXY21" s="38"/>
      <c r="TXZ21" s="38"/>
      <c r="TYA21" s="38"/>
      <c r="TYB21" s="38"/>
      <c r="TYC21" s="38"/>
      <c r="TYD21" s="38"/>
      <c r="TYE21" s="38"/>
      <c r="TYF21" s="38"/>
      <c r="TYG21" s="38"/>
      <c r="TYH21" s="38"/>
      <c r="TYI21" s="38"/>
      <c r="TYJ21" s="38"/>
      <c r="TYK21" s="38"/>
      <c r="TYL21" s="38"/>
      <c r="TYM21" s="38"/>
      <c r="TYN21" s="38"/>
      <c r="TYO21" s="38"/>
      <c r="TYP21" s="38"/>
      <c r="TYQ21" s="38"/>
      <c r="TYR21" s="38"/>
      <c r="TYS21" s="38"/>
      <c r="TYT21" s="38"/>
      <c r="TYU21" s="38"/>
      <c r="TYV21" s="38"/>
      <c r="TYW21" s="38"/>
      <c r="TYX21" s="38"/>
      <c r="TYY21" s="38"/>
      <c r="TYZ21" s="38"/>
      <c r="TZA21" s="38"/>
      <c r="TZB21" s="38"/>
      <c r="TZC21" s="38"/>
      <c r="TZD21" s="38"/>
      <c r="TZE21" s="38"/>
      <c r="TZF21" s="38"/>
      <c r="TZG21" s="38"/>
      <c r="TZH21" s="38"/>
      <c r="TZI21" s="38"/>
      <c r="TZJ21" s="38"/>
      <c r="TZK21" s="38"/>
      <c r="TZL21" s="38"/>
      <c r="TZM21" s="38"/>
      <c r="TZN21" s="38"/>
      <c r="TZO21" s="38"/>
      <c r="TZP21" s="38"/>
      <c r="TZQ21" s="38"/>
      <c r="TZR21" s="38"/>
      <c r="TZS21" s="38"/>
      <c r="TZT21" s="38"/>
      <c r="TZU21" s="38"/>
      <c r="TZV21" s="38"/>
      <c r="TZW21" s="38"/>
      <c r="TZX21" s="38"/>
      <c r="TZY21" s="38"/>
      <c r="TZZ21" s="38"/>
      <c r="UAA21" s="38"/>
      <c r="UAB21" s="38"/>
      <c r="UAC21" s="38"/>
      <c r="UAD21" s="38"/>
      <c r="UAE21" s="38"/>
      <c r="UAF21" s="38"/>
      <c r="UAG21" s="38"/>
      <c r="UAH21" s="38"/>
      <c r="UAI21" s="38"/>
      <c r="UAJ21" s="38"/>
      <c r="UAK21" s="38"/>
      <c r="UAL21" s="38"/>
      <c r="UAM21" s="38"/>
      <c r="UAN21" s="38"/>
      <c r="UAO21" s="38"/>
      <c r="UAP21" s="38"/>
      <c r="UAQ21" s="38"/>
      <c r="UAR21" s="38"/>
      <c r="UAS21" s="38"/>
      <c r="UAT21" s="38"/>
      <c r="UAU21" s="38"/>
      <c r="UAV21" s="38"/>
      <c r="UAW21" s="38"/>
      <c r="UAX21" s="38"/>
      <c r="UAY21" s="38"/>
      <c r="UAZ21" s="38"/>
      <c r="UBA21" s="38"/>
      <c r="UBB21" s="38"/>
      <c r="UBC21" s="38"/>
      <c r="UBD21" s="38"/>
      <c r="UBE21" s="38"/>
      <c r="UBF21" s="38"/>
      <c r="UBG21" s="38"/>
      <c r="UBH21" s="38"/>
      <c r="UBI21" s="38"/>
      <c r="UBJ21" s="38"/>
      <c r="UBK21" s="38"/>
      <c r="UBL21" s="38"/>
      <c r="UBM21" s="38"/>
      <c r="UBN21" s="38"/>
      <c r="UBO21" s="38"/>
      <c r="UBP21" s="38"/>
      <c r="UBQ21" s="38"/>
      <c r="UBR21" s="38"/>
      <c r="UBS21" s="38"/>
      <c r="UBT21" s="38"/>
      <c r="UBU21" s="38"/>
      <c r="UBV21" s="38"/>
      <c r="UBW21" s="38"/>
      <c r="UBX21" s="38"/>
      <c r="UBY21" s="38"/>
      <c r="UBZ21" s="38"/>
      <c r="UCA21" s="38"/>
      <c r="UCB21" s="38"/>
      <c r="UCC21" s="38"/>
      <c r="UCD21" s="38"/>
      <c r="UCE21" s="38"/>
      <c r="UCF21" s="38"/>
      <c r="UCG21" s="38"/>
      <c r="UCH21" s="38"/>
      <c r="UCI21" s="38"/>
      <c r="UCJ21" s="38"/>
      <c r="UCK21" s="38"/>
      <c r="UCL21" s="38"/>
      <c r="UCM21" s="38"/>
      <c r="UCN21" s="38"/>
      <c r="UCO21" s="38"/>
      <c r="UCP21" s="38"/>
      <c r="UCQ21" s="38"/>
      <c r="UCR21" s="38"/>
      <c r="UCS21" s="38"/>
      <c r="UCT21" s="38"/>
      <c r="UCU21" s="38"/>
      <c r="UCV21" s="38"/>
      <c r="UCW21" s="38"/>
      <c r="UCX21" s="38"/>
      <c r="UCY21" s="38"/>
      <c r="UCZ21" s="38"/>
      <c r="UDA21" s="38"/>
      <c r="UDB21" s="38"/>
      <c r="UDC21" s="38"/>
      <c r="UDD21" s="38"/>
      <c r="UDE21" s="38"/>
      <c r="UDF21" s="38"/>
      <c r="UDG21" s="38"/>
      <c r="UDH21" s="38"/>
      <c r="UDI21" s="38"/>
      <c r="UDJ21" s="38"/>
      <c r="UDK21" s="38"/>
      <c r="UDL21" s="38"/>
      <c r="UDM21" s="38"/>
      <c r="UDN21" s="38"/>
      <c r="UDO21" s="38"/>
      <c r="UDP21" s="38"/>
      <c r="UDQ21" s="38"/>
      <c r="UDR21" s="38"/>
      <c r="UDS21" s="38"/>
      <c r="UDT21" s="38"/>
      <c r="UDU21" s="38"/>
      <c r="UDV21" s="38"/>
      <c r="UDW21" s="38"/>
      <c r="UDX21" s="38"/>
      <c r="UDY21" s="38"/>
      <c r="UDZ21" s="38"/>
      <c r="UEA21" s="38"/>
      <c r="UEB21" s="38"/>
      <c r="UEC21" s="38"/>
      <c r="UED21" s="38"/>
      <c r="UEE21" s="38"/>
      <c r="UEF21" s="38"/>
      <c r="UEG21" s="38"/>
      <c r="UEH21" s="38"/>
      <c r="UEI21" s="38"/>
      <c r="UEJ21" s="38"/>
      <c r="UEK21" s="38"/>
      <c r="UEL21" s="38"/>
      <c r="UEM21" s="38"/>
      <c r="UEN21" s="38"/>
      <c r="UEO21" s="38"/>
      <c r="UEP21" s="38"/>
      <c r="UEQ21" s="38"/>
      <c r="UER21" s="38"/>
      <c r="UES21" s="38"/>
      <c r="UET21" s="38"/>
      <c r="UEU21" s="38"/>
      <c r="UEV21" s="38"/>
      <c r="UEW21" s="38"/>
      <c r="UEX21" s="38"/>
      <c r="UEY21" s="38"/>
      <c r="UEZ21" s="38"/>
      <c r="UFA21" s="38"/>
      <c r="UFB21" s="38"/>
      <c r="UFC21" s="38"/>
      <c r="UFD21" s="38"/>
      <c r="UFE21" s="38"/>
      <c r="UFF21" s="38"/>
      <c r="UFG21" s="38"/>
      <c r="UFH21" s="38"/>
      <c r="UFI21" s="38"/>
      <c r="UFJ21" s="38"/>
      <c r="UFK21" s="38"/>
      <c r="UFL21" s="38"/>
      <c r="UFM21" s="38"/>
      <c r="UFN21" s="38"/>
      <c r="UFO21" s="38"/>
      <c r="UFP21" s="38"/>
      <c r="UFQ21" s="38"/>
      <c r="UFR21" s="38"/>
      <c r="UFS21" s="38"/>
      <c r="UFT21" s="38"/>
      <c r="UFU21" s="38"/>
      <c r="UFV21" s="38"/>
      <c r="UFW21" s="38"/>
      <c r="UFX21" s="38"/>
      <c r="UFY21" s="38"/>
      <c r="UFZ21" s="38"/>
      <c r="UGA21" s="38"/>
      <c r="UGB21" s="38"/>
      <c r="UGC21" s="38"/>
      <c r="UGD21" s="38"/>
      <c r="UGE21" s="38"/>
      <c r="UGF21" s="38"/>
      <c r="UGG21" s="38"/>
      <c r="UGH21" s="38"/>
      <c r="UGI21" s="38"/>
      <c r="UGJ21" s="38"/>
      <c r="UGK21" s="38"/>
      <c r="UGL21" s="38"/>
      <c r="UGM21" s="38"/>
      <c r="UGN21" s="38"/>
      <c r="UGO21" s="38"/>
      <c r="UGP21" s="38"/>
      <c r="UGQ21" s="38"/>
      <c r="UGR21" s="38"/>
      <c r="UGS21" s="38"/>
      <c r="UGT21" s="38"/>
      <c r="UGU21" s="38"/>
      <c r="UGV21" s="38"/>
      <c r="UGW21" s="38"/>
      <c r="UGX21" s="38"/>
      <c r="UGY21" s="38"/>
      <c r="UGZ21" s="38"/>
      <c r="UHA21" s="38"/>
      <c r="UHB21" s="38"/>
      <c r="UHC21" s="38"/>
      <c r="UHD21" s="38"/>
      <c r="UHE21" s="38"/>
      <c r="UHF21" s="38"/>
      <c r="UHG21" s="38"/>
      <c r="UHH21" s="38"/>
      <c r="UHI21" s="38"/>
      <c r="UHJ21" s="38"/>
      <c r="UHK21" s="38"/>
      <c r="UHL21" s="38"/>
      <c r="UHM21" s="38"/>
      <c r="UHN21" s="38"/>
      <c r="UHO21" s="38"/>
      <c r="UHP21" s="38"/>
      <c r="UHQ21" s="38"/>
      <c r="UHR21" s="38"/>
      <c r="UHS21" s="38"/>
      <c r="UHT21" s="38"/>
      <c r="UHU21" s="38"/>
      <c r="UHV21" s="38"/>
      <c r="UHW21" s="38"/>
      <c r="UHX21" s="38"/>
      <c r="UHY21" s="38"/>
      <c r="UHZ21" s="38"/>
      <c r="UIA21" s="38"/>
      <c r="UIB21" s="38"/>
      <c r="UIC21" s="38"/>
      <c r="UID21" s="38"/>
      <c r="UIE21" s="38"/>
      <c r="UIF21" s="38"/>
      <c r="UIG21" s="38"/>
      <c r="UIH21" s="38"/>
      <c r="UII21" s="38"/>
      <c r="UIJ21" s="38"/>
      <c r="UIK21" s="38"/>
      <c r="UIL21" s="38"/>
      <c r="UIM21" s="38"/>
      <c r="UIN21" s="38"/>
      <c r="UIO21" s="38"/>
      <c r="UIP21" s="38"/>
      <c r="UIQ21" s="38"/>
      <c r="UIR21" s="38"/>
      <c r="UIS21" s="38"/>
      <c r="UIT21" s="38"/>
      <c r="UIU21" s="38"/>
      <c r="UIV21" s="38"/>
      <c r="UIW21" s="38"/>
      <c r="UIX21" s="38"/>
      <c r="UIY21" s="38"/>
      <c r="UIZ21" s="38"/>
      <c r="UJA21" s="38"/>
      <c r="UJB21" s="38"/>
      <c r="UJC21" s="38"/>
      <c r="UJD21" s="38"/>
      <c r="UJE21" s="38"/>
      <c r="UJF21" s="38"/>
      <c r="UJG21" s="38"/>
      <c r="UJH21" s="38"/>
      <c r="UJI21" s="38"/>
      <c r="UJJ21" s="38"/>
      <c r="UJK21" s="38"/>
      <c r="UJL21" s="38"/>
      <c r="UJM21" s="38"/>
      <c r="UJN21" s="38"/>
      <c r="UJO21" s="38"/>
      <c r="UJP21" s="38"/>
      <c r="UJQ21" s="38"/>
      <c r="UJR21" s="38"/>
      <c r="UJS21" s="38"/>
      <c r="UJT21" s="38"/>
      <c r="UJU21" s="38"/>
      <c r="UJV21" s="38"/>
      <c r="UJW21" s="38"/>
      <c r="UJX21" s="38"/>
      <c r="UJY21" s="38"/>
      <c r="UJZ21" s="38"/>
      <c r="UKA21" s="38"/>
      <c r="UKB21" s="38"/>
      <c r="UKC21" s="38"/>
      <c r="UKD21" s="38"/>
      <c r="UKE21" s="38"/>
      <c r="UKF21" s="38"/>
      <c r="UKG21" s="38"/>
      <c r="UKH21" s="38"/>
      <c r="UKI21" s="38"/>
      <c r="UKJ21" s="38"/>
      <c r="UKK21" s="38"/>
      <c r="UKL21" s="38"/>
      <c r="UKM21" s="38"/>
      <c r="UKN21" s="38"/>
      <c r="UKO21" s="38"/>
      <c r="UKP21" s="38"/>
      <c r="UKQ21" s="38"/>
      <c r="UKR21" s="38"/>
      <c r="UKS21" s="38"/>
      <c r="UKT21" s="38"/>
      <c r="UKU21" s="38"/>
      <c r="UKV21" s="38"/>
      <c r="UKW21" s="38"/>
      <c r="UKX21" s="38"/>
      <c r="UKY21" s="38"/>
      <c r="UKZ21" s="38"/>
      <c r="ULA21" s="38"/>
      <c r="ULB21" s="38"/>
      <c r="ULC21" s="38"/>
      <c r="ULD21" s="38"/>
      <c r="ULE21" s="38"/>
      <c r="ULF21" s="38"/>
      <c r="ULG21" s="38"/>
      <c r="ULH21" s="38"/>
      <c r="ULI21" s="38"/>
      <c r="ULJ21" s="38"/>
      <c r="ULK21" s="38"/>
      <c r="ULL21" s="38"/>
      <c r="ULM21" s="38"/>
      <c r="ULN21" s="38"/>
      <c r="ULO21" s="38"/>
      <c r="ULP21" s="38"/>
      <c r="ULQ21" s="38"/>
      <c r="ULR21" s="38"/>
      <c r="ULS21" s="38"/>
      <c r="ULT21" s="38"/>
      <c r="ULU21" s="38"/>
      <c r="ULV21" s="38"/>
      <c r="ULW21" s="38"/>
      <c r="ULX21" s="38"/>
      <c r="ULY21" s="38"/>
      <c r="ULZ21" s="38"/>
      <c r="UMA21" s="38"/>
      <c r="UMB21" s="38"/>
      <c r="UMC21" s="38"/>
      <c r="UMD21" s="38"/>
      <c r="UME21" s="38"/>
      <c r="UMF21" s="38"/>
      <c r="UMG21" s="38"/>
      <c r="UMH21" s="38"/>
      <c r="UMI21" s="38"/>
      <c r="UMJ21" s="38"/>
      <c r="UMK21" s="38"/>
      <c r="UML21" s="38"/>
      <c r="UMM21" s="38"/>
      <c r="UMN21" s="38"/>
      <c r="UMO21" s="38"/>
      <c r="UMP21" s="38"/>
      <c r="UMQ21" s="38"/>
      <c r="UMR21" s="38"/>
      <c r="UMS21" s="38"/>
      <c r="UMT21" s="38"/>
      <c r="UMU21" s="38"/>
      <c r="UMV21" s="38"/>
      <c r="UMW21" s="38"/>
      <c r="UMX21" s="38"/>
      <c r="UMY21" s="38"/>
      <c r="UMZ21" s="38"/>
      <c r="UNA21" s="38"/>
      <c r="UNB21" s="38"/>
      <c r="UNC21" s="38"/>
      <c r="UND21" s="38"/>
      <c r="UNE21" s="38"/>
      <c r="UNF21" s="38"/>
      <c r="UNG21" s="38"/>
      <c r="UNH21" s="38"/>
      <c r="UNI21" s="38"/>
      <c r="UNJ21" s="38"/>
      <c r="UNK21" s="38"/>
      <c r="UNL21" s="38"/>
      <c r="UNM21" s="38"/>
      <c r="UNN21" s="38"/>
      <c r="UNO21" s="38"/>
      <c r="UNP21" s="38"/>
      <c r="UNQ21" s="38"/>
      <c r="UNR21" s="38"/>
      <c r="UNS21" s="38"/>
      <c r="UNT21" s="38"/>
      <c r="UNU21" s="38"/>
      <c r="UNV21" s="38"/>
      <c r="UNW21" s="38"/>
      <c r="UNX21" s="38"/>
      <c r="UNY21" s="38"/>
      <c r="UNZ21" s="38"/>
      <c r="UOA21" s="38"/>
      <c r="UOB21" s="38"/>
      <c r="UOC21" s="38"/>
      <c r="UOD21" s="38"/>
      <c r="UOE21" s="38"/>
      <c r="UOF21" s="38"/>
      <c r="UOG21" s="38"/>
      <c r="UOH21" s="38"/>
      <c r="UOI21" s="38"/>
      <c r="UOJ21" s="38"/>
      <c r="UOK21" s="38"/>
      <c r="UOL21" s="38"/>
      <c r="UOM21" s="38"/>
      <c r="UON21" s="38"/>
      <c r="UOO21" s="38"/>
      <c r="UOP21" s="38"/>
      <c r="UOQ21" s="38"/>
      <c r="UOR21" s="38"/>
      <c r="UOS21" s="38"/>
      <c r="UOT21" s="38"/>
      <c r="UOU21" s="38"/>
      <c r="UOV21" s="38"/>
      <c r="UOW21" s="38"/>
      <c r="UOX21" s="38"/>
      <c r="UOY21" s="38"/>
      <c r="UOZ21" s="38"/>
      <c r="UPA21" s="38"/>
      <c r="UPB21" s="38"/>
      <c r="UPC21" s="38"/>
      <c r="UPD21" s="38"/>
      <c r="UPE21" s="38"/>
      <c r="UPF21" s="38"/>
      <c r="UPG21" s="38"/>
      <c r="UPH21" s="38"/>
      <c r="UPI21" s="38"/>
      <c r="UPJ21" s="38"/>
      <c r="UPK21" s="38"/>
      <c r="UPL21" s="38"/>
      <c r="UPM21" s="38"/>
      <c r="UPN21" s="38"/>
      <c r="UPO21" s="38"/>
      <c r="UPP21" s="38"/>
      <c r="UPQ21" s="38"/>
      <c r="UPR21" s="38"/>
      <c r="UPS21" s="38"/>
      <c r="UPT21" s="38"/>
      <c r="UPU21" s="38"/>
      <c r="UPV21" s="38"/>
      <c r="UPW21" s="38"/>
      <c r="UPX21" s="38"/>
      <c r="UPY21" s="38"/>
      <c r="UPZ21" s="38"/>
      <c r="UQA21" s="38"/>
      <c r="UQB21" s="38"/>
      <c r="UQC21" s="38"/>
      <c r="UQD21" s="38"/>
      <c r="UQE21" s="38"/>
      <c r="UQF21" s="38"/>
      <c r="UQG21" s="38"/>
      <c r="UQH21" s="38"/>
      <c r="UQI21" s="38"/>
      <c r="UQJ21" s="38"/>
      <c r="UQK21" s="38"/>
      <c r="UQL21" s="38"/>
      <c r="UQM21" s="38"/>
      <c r="UQN21" s="38"/>
      <c r="UQO21" s="38"/>
      <c r="UQP21" s="38"/>
      <c r="UQQ21" s="38"/>
      <c r="UQR21" s="38"/>
      <c r="UQS21" s="38"/>
      <c r="UQT21" s="38"/>
      <c r="UQU21" s="38"/>
      <c r="UQV21" s="38"/>
      <c r="UQW21" s="38"/>
      <c r="UQX21" s="38"/>
      <c r="UQY21" s="38"/>
      <c r="UQZ21" s="38"/>
      <c r="URA21" s="38"/>
      <c r="URB21" s="38"/>
      <c r="URC21" s="38"/>
      <c r="URD21" s="38"/>
      <c r="URE21" s="38"/>
      <c r="URF21" s="38"/>
      <c r="URG21" s="38"/>
      <c r="URH21" s="38"/>
      <c r="URI21" s="38"/>
      <c r="URJ21" s="38"/>
      <c r="URK21" s="38"/>
      <c r="URL21" s="38"/>
      <c r="URM21" s="38"/>
      <c r="URN21" s="38"/>
      <c r="URO21" s="38"/>
      <c r="URP21" s="38"/>
      <c r="URQ21" s="38"/>
      <c r="URR21" s="38"/>
      <c r="URS21" s="38"/>
      <c r="URT21" s="38"/>
      <c r="URU21" s="38"/>
      <c r="URV21" s="38"/>
      <c r="URW21" s="38"/>
      <c r="URX21" s="38"/>
      <c r="URY21" s="38"/>
      <c r="URZ21" s="38"/>
      <c r="USA21" s="38"/>
      <c r="USB21" s="38"/>
      <c r="USC21" s="38"/>
      <c r="USD21" s="38"/>
      <c r="USE21" s="38"/>
      <c r="USF21" s="38"/>
      <c r="USG21" s="38"/>
      <c r="USH21" s="38"/>
      <c r="USI21" s="38"/>
      <c r="USJ21" s="38"/>
      <c r="USK21" s="38"/>
      <c r="USL21" s="38"/>
      <c r="USM21" s="38"/>
      <c r="USN21" s="38"/>
      <c r="USO21" s="38"/>
      <c r="USP21" s="38"/>
      <c r="USQ21" s="38"/>
      <c r="USR21" s="38"/>
      <c r="USS21" s="38"/>
      <c r="UST21" s="38"/>
      <c r="USU21" s="38"/>
      <c r="USV21" s="38"/>
      <c r="USW21" s="38"/>
      <c r="USX21" s="38"/>
      <c r="USY21" s="38"/>
      <c r="USZ21" s="38"/>
      <c r="UTA21" s="38"/>
      <c r="UTB21" s="38"/>
      <c r="UTC21" s="38"/>
      <c r="UTD21" s="38"/>
      <c r="UTE21" s="38"/>
      <c r="UTF21" s="38"/>
      <c r="UTG21" s="38"/>
      <c r="UTH21" s="38"/>
      <c r="UTI21" s="38"/>
      <c r="UTJ21" s="38"/>
      <c r="UTK21" s="38"/>
      <c r="UTL21" s="38"/>
      <c r="UTM21" s="38"/>
      <c r="UTN21" s="38"/>
      <c r="UTO21" s="38"/>
      <c r="UTP21" s="38"/>
      <c r="UTQ21" s="38"/>
      <c r="UTR21" s="38"/>
      <c r="UTS21" s="38"/>
      <c r="UTT21" s="38"/>
      <c r="UTU21" s="38"/>
      <c r="UTV21" s="38"/>
      <c r="UTW21" s="38"/>
      <c r="UTX21" s="38"/>
      <c r="UTY21" s="38"/>
      <c r="UTZ21" s="38"/>
      <c r="UUA21" s="38"/>
      <c r="UUB21" s="38"/>
      <c r="UUC21" s="38"/>
      <c r="UUD21" s="38"/>
      <c r="UUE21" s="38"/>
      <c r="UUF21" s="38"/>
      <c r="UUG21" s="38"/>
      <c r="UUH21" s="38"/>
      <c r="UUI21" s="38"/>
      <c r="UUJ21" s="38"/>
      <c r="UUK21" s="38"/>
      <c r="UUL21" s="38"/>
      <c r="UUM21" s="38"/>
      <c r="UUN21" s="38"/>
      <c r="UUO21" s="38"/>
      <c r="UUP21" s="38"/>
      <c r="UUQ21" s="38"/>
      <c r="UUR21" s="38"/>
      <c r="UUS21" s="38"/>
      <c r="UUT21" s="38"/>
      <c r="UUU21" s="38"/>
      <c r="UUV21" s="38"/>
      <c r="UUW21" s="38"/>
      <c r="UUX21" s="38"/>
      <c r="UUY21" s="38"/>
      <c r="UUZ21" s="38"/>
      <c r="UVA21" s="38"/>
      <c r="UVB21" s="38"/>
      <c r="UVC21" s="38"/>
      <c r="UVD21" s="38"/>
      <c r="UVE21" s="38"/>
      <c r="UVF21" s="38"/>
      <c r="UVG21" s="38"/>
      <c r="UVH21" s="38"/>
      <c r="UVI21" s="38"/>
      <c r="UVJ21" s="38"/>
      <c r="UVK21" s="38"/>
      <c r="UVL21" s="38"/>
      <c r="UVM21" s="38"/>
      <c r="UVN21" s="38"/>
      <c r="UVO21" s="38"/>
      <c r="UVP21" s="38"/>
      <c r="UVQ21" s="38"/>
      <c r="UVR21" s="38"/>
      <c r="UVS21" s="38"/>
      <c r="UVT21" s="38"/>
      <c r="UVU21" s="38"/>
      <c r="UVV21" s="38"/>
      <c r="UVW21" s="38"/>
      <c r="UVX21" s="38"/>
      <c r="UVY21" s="38"/>
      <c r="UVZ21" s="38"/>
      <c r="UWA21" s="38"/>
      <c r="UWB21" s="38"/>
      <c r="UWC21" s="38"/>
      <c r="UWD21" s="38"/>
      <c r="UWE21" s="38"/>
      <c r="UWF21" s="38"/>
      <c r="UWG21" s="38"/>
      <c r="UWH21" s="38"/>
      <c r="UWI21" s="38"/>
      <c r="UWJ21" s="38"/>
      <c r="UWK21" s="38"/>
      <c r="UWL21" s="38"/>
      <c r="UWM21" s="38"/>
      <c r="UWN21" s="38"/>
      <c r="UWO21" s="38"/>
      <c r="UWP21" s="38"/>
      <c r="UWQ21" s="38"/>
      <c r="UWR21" s="38"/>
      <c r="UWS21" s="38"/>
      <c r="UWT21" s="38"/>
      <c r="UWU21" s="38"/>
      <c r="UWV21" s="38"/>
      <c r="UWW21" s="38"/>
      <c r="UWX21" s="38"/>
      <c r="UWY21" s="38"/>
      <c r="UWZ21" s="38"/>
      <c r="UXA21" s="38"/>
      <c r="UXB21" s="38"/>
      <c r="UXC21" s="38"/>
      <c r="UXD21" s="38"/>
      <c r="UXE21" s="38"/>
      <c r="UXF21" s="38"/>
      <c r="UXG21" s="38"/>
      <c r="UXH21" s="38"/>
      <c r="UXI21" s="38"/>
      <c r="UXJ21" s="38"/>
      <c r="UXK21" s="38"/>
      <c r="UXL21" s="38"/>
      <c r="UXM21" s="38"/>
      <c r="UXN21" s="38"/>
      <c r="UXO21" s="38"/>
      <c r="UXP21" s="38"/>
      <c r="UXQ21" s="38"/>
      <c r="UXR21" s="38"/>
      <c r="UXS21" s="38"/>
      <c r="UXT21" s="38"/>
      <c r="UXU21" s="38"/>
      <c r="UXV21" s="38"/>
      <c r="UXW21" s="38"/>
      <c r="UXX21" s="38"/>
      <c r="UXY21" s="38"/>
      <c r="UXZ21" s="38"/>
      <c r="UYA21" s="38"/>
      <c r="UYB21" s="38"/>
      <c r="UYC21" s="38"/>
      <c r="UYD21" s="38"/>
      <c r="UYE21" s="38"/>
      <c r="UYF21" s="38"/>
      <c r="UYG21" s="38"/>
      <c r="UYH21" s="38"/>
      <c r="UYI21" s="38"/>
      <c r="UYJ21" s="38"/>
      <c r="UYK21" s="38"/>
      <c r="UYL21" s="38"/>
      <c r="UYM21" s="38"/>
      <c r="UYN21" s="38"/>
      <c r="UYO21" s="38"/>
      <c r="UYP21" s="38"/>
      <c r="UYQ21" s="38"/>
      <c r="UYR21" s="38"/>
      <c r="UYS21" s="38"/>
      <c r="UYT21" s="38"/>
      <c r="UYU21" s="38"/>
      <c r="UYV21" s="38"/>
      <c r="UYW21" s="38"/>
      <c r="UYX21" s="38"/>
      <c r="UYY21" s="38"/>
      <c r="UYZ21" s="38"/>
      <c r="UZA21" s="38"/>
      <c r="UZB21" s="38"/>
      <c r="UZC21" s="38"/>
      <c r="UZD21" s="38"/>
      <c r="UZE21" s="38"/>
      <c r="UZF21" s="38"/>
      <c r="UZG21" s="38"/>
      <c r="UZH21" s="38"/>
      <c r="UZI21" s="38"/>
      <c r="UZJ21" s="38"/>
      <c r="UZK21" s="38"/>
      <c r="UZL21" s="38"/>
      <c r="UZM21" s="38"/>
      <c r="UZN21" s="38"/>
      <c r="UZO21" s="38"/>
      <c r="UZP21" s="38"/>
      <c r="UZQ21" s="38"/>
      <c r="UZR21" s="38"/>
      <c r="UZS21" s="38"/>
      <c r="UZT21" s="38"/>
      <c r="UZU21" s="38"/>
      <c r="UZV21" s="38"/>
      <c r="UZW21" s="38"/>
      <c r="UZX21" s="38"/>
      <c r="UZY21" s="38"/>
      <c r="UZZ21" s="38"/>
      <c r="VAA21" s="38"/>
      <c r="VAB21" s="38"/>
      <c r="VAC21" s="38"/>
      <c r="VAD21" s="38"/>
      <c r="VAE21" s="38"/>
      <c r="VAF21" s="38"/>
      <c r="VAG21" s="38"/>
      <c r="VAH21" s="38"/>
      <c r="VAI21" s="38"/>
      <c r="VAJ21" s="38"/>
      <c r="VAK21" s="38"/>
      <c r="VAL21" s="38"/>
      <c r="VAM21" s="38"/>
      <c r="VAN21" s="38"/>
      <c r="VAO21" s="38"/>
      <c r="VAP21" s="38"/>
      <c r="VAQ21" s="38"/>
      <c r="VAR21" s="38"/>
      <c r="VAS21" s="38"/>
      <c r="VAT21" s="38"/>
      <c r="VAU21" s="38"/>
      <c r="VAV21" s="38"/>
      <c r="VAW21" s="38"/>
      <c r="VAX21" s="38"/>
      <c r="VAY21" s="38"/>
      <c r="VAZ21" s="38"/>
      <c r="VBA21" s="38"/>
      <c r="VBB21" s="38"/>
      <c r="VBC21" s="38"/>
      <c r="VBD21" s="38"/>
      <c r="VBE21" s="38"/>
      <c r="VBF21" s="38"/>
      <c r="VBG21" s="38"/>
      <c r="VBH21" s="38"/>
      <c r="VBI21" s="38"/>
      <c r="VBJ21" s="38"/>
      <c r="VBK21" s="38"/>
      <c r="VBL21" s="38"/>
      <c r="VBM21" s="38"/>
      <c r="VBN21" s="38"/>
      <c r="VBO21" s="38"/>
      <c r="VBP21" s="38"/>
      <c r="VBQ21" s="38"/>
      <c r="VBR21" s="38"/>
      <c r="VBS21" s="38"/>
      <c r="VBT21" s="38"/>
      <c r="VBU21" s="38"/>
      <c r="VBV21" s="38"/>
      <c r="VBW21" s="38"/>
      <c r="VBX21" s="38"/>
      <c r="VBY21" s="38"/>
      <c r="VBZ21" s="38"/>
      <c r="VCA21" s="38"/>
      <c r="VCB21" s="38"/>
      <c r="VCC21" s="38"/>
      <c r="VCD21" s="38"/>
      <c r="VCE21" s="38"/>
      <c r="VCF21" s="38"/>
      <c r="VCG21" s="38"/>
      <c r="VCH21" s="38"/>
      <c r="VCI21" s="38"/>
      <c r="VCJ21" s="38"/>
      <c r="VCK21" s="38"/>
      <c r="VCL21" s="38"/>
      <c r="VCM21" s="38"/>
      <c r="VCN21" s="38"/>
      <c r="VCO21" s="38"/>
      <c r="VCP21" s="38"/>
      <c r="VCQ21" s="38"/>
      <c r="VCR21" s="38"/>
      <c r="VCS21" s="38"/>
      <c r="VCT21" s="38"/>
      <c r="VCU21" s="38"/>
      <c r="VCV21" s="38"/>
      <c r="VCW21" s="38"/>
      <c r="VCX21" s="38"/>
      <c r="VCY21" s="38"/>
      <c r="VCZ21" s="38"/>
      <c r="VDA21" s="38"/>
      <c r="VDB21" s="38"/>
      <c r="VDC21" s="38"/>
      <c r="VDD21" s="38"/>
      <c r="VDE21" s="38"/>
      <c r="VDF21" s="38"/>
      <c r="VDG21" s="38"/>
      <c r="VDH21" s="38"/>
      <c r="VDI21" s="38"/>
      <c r="VDJ21" s="38"/>
      <c r="VDK21" s="38"/>
      <c r="VDL21" s="38"/>
      <c r="VDM21" s="38"/>
      <c r="VDN21" s="38"/>
      <c r="VDO21" s="38"/>
      <c r="VDP21" s="38"/>
      <c r="VDQ21" s="38"/>
      <c r="VDR21" s="38"/>
      <c r="VDS21" s="38"/>
      <c r="VDT21" s="38"/>
      <c r="VDU21" s="38"/>
      <c r="VDV21" s="38"/>
      <c r="VDW21" s="38"/>
      <c r="VDX21" s="38"/>
      <c r="VDY21" s="38"/>
      <c r="VDZ21" s="38"/>
      <c r="VEA21" s="38"/>
      <c r="VEB21" s="38"/>
      <c r="VEC21" s="38"/>
      <c r="VED21" s="38"/>
      <c r="VEE21" s="38"/>
      <c r="VEF21" s="38"/>
      <c r="VEG21" s="38"/>
      <c r="VEH21" s="38"/>
      <c r="VEI21" s="38"/>
      <c r="VEJ21" s="38"/>
      <c r="VEK21" s="38"/>
      <c r="VEL21" s="38"/>
      <c r="VEM21" s="38"/>
      <c r="VEN21" s="38"/>
      <c r="VEO21" s="38"/>
      <c r="VEP21" s="38"/>
      <c r="VEQ21" s="38"/>
      <c r="VER21" s="38"/>
      <c r="VES21" s="38"/>
      <c r="VET21" s="38"/>
      <c r="VEU21" s="38"/>
      <c r="VEV21" s="38"/>
      <c r="VEW21" s="38"/>
      <c r="VEX21" s="38"/>
      <c r="VEY21" s="38"/>
      <c r="VEZ21" s="38"/>
      <c r="VFA21" s="38"/>
      <c r="VFB21" s="38"/>
      <c r="VFC21" s="38"/>
      <c r="VFD21" s="38"/>
      <c r="VFE21" s="38"/>
      <c r="VFF21" s="38"/>
      <c r="VFG21" s="38"/>
      <c r="VFH21" s="38"/>
      <c r="VFI21" s="38"/>
      <c r="VFJ21" s="38"/>
      <c r="VFK21" s="38"/>
      <c r="VFL21" s="38"/>
      <c r="VFM21" s="38"/>
      <c r="VFN21" s="38"/>
      <c r="VFO21" s="38"/>
      <c r="VFP21" s="38"/>
      <c r="VFQ21" s="38"/>
      <c r="VFR21" s="38"/>
      <c r="VFS21" s="38"/>
      <c r="VFT21" s="38"/>
      <c r="VFU21" s="38"/>
      <c r="VFV21" s="38"/>
      <c r="VFW21" s="38"/>
      <c r="VFX21" s="38"/>
      <c r="VFY21" s="38"/>
      <c r="VFZ21" s="38"/>
      <c r="VGA21" s="38"/>
      <c r="VGB21" s="38"/>
      <c r="VGC21" s="38"/>
      <c r="VGD21" s="38"/>
      <c r="VGE21" s="38"/>
      <c r="VGF21" s="38"/>
      <c r="VGG21" s="38"/>
      <c r="VGH21" s="38"/>
      <c r="VGI21" s="38"/>
      <c r="VGJ21" s="38"/>
      <c r="VGK21" s="38"/>
      <c r="VGL21" s="38"/>
      <c r="VGM21" s="38"/>
      <c r="VGN21" s="38"/>
      <c r="VGO21" s="38"/>
      <c r="VGP21" s="38"/>
      <c r="VGQ21" s="38"/>
      <c r="VGR21" s="38"/>
      <c r="VGS21" s="38"/>
      <c r="VGT21" s="38"/>
      <c r="VGU21" s="38"/>
      <c r="VGV21" s="38"/>
      <c r="VGW21" s="38"/>
      <c r="VGX21" s="38"/>
      <c r="VGY21" s="38"/>
      <c r="VGZ21" s="38"/>
      <c r="VHA21" s="38"/>
      <c r="VHB21" s="38"/>
      <c r="VHC21" s="38"/>
      <c r="VHD21" s="38"/>
      <c r="VHE21" s="38"/>
      <c r="VHF21" s="38"/>
      <c r="VHG21" s="38"/>
      <c r="VHH21" s="38"/>
      <c r="VHI21" s="38"/>
      <c r="VHJ21" s="38"/>
      <c r="VHK21" s="38"/>
      <c r="VHL21" s="38"/>
      <c r="VHM21" s="38"/>
      <c r="VHN21" s="38"/>
      <c r="VHO21" s="38"/>
      <c r="VHP21" s="38"/>
      <c r="VHQ21" s="38"/>
      <c r="VHR21" s="38"/>
      <c r="VHS21" s="38"/>
      <c r="VHT21" s="38"/>
      <c r="VHU21" s="38"/>
      <c r="VHV21" s="38"/>
      <c r="VHW21" s="38"/>
      <c r="VHX21" s="38"/>
      <c r="VHY21" s="38"/>
      <c r="VHZ21" s="38"/>
      <c r="VIA21" s="38"/>
      <c r="VIB21" s="38"/>
      <c r="VIC21" s="38"/>
      <c r="VID21" s="38"/>
      <c r="VIE21" s="38"/>
      <c r="VIF21" s="38"/>
      <c r="VIG21" s="38"/>
      <c r="VIH21" s="38"/>
      <c r="VII21" s="38"/>
      <c r="VIJ21" s="38"/>
      <c r="VIK21" s="38"/>
      <c r="VIL21" s="38"/>
      <c r="VIM21" s="38"/>
      <c r="VIN21" s="38"/>
      <c r="VIO21" s="38"/>
      <c r="VIP21" s="38"/>
      <c r="VIQ21" s="38"/>
      <c r="VIR21" s="38"/>
      <c r="VIS21" s="38"/>
      <c r="VIT21" s="38"/>
      <c r="VIU21" s="38"/>
      <c r="VIV21" s="38"/>
      <c r="VIW21" s="38"/>
      <c r="VIX21" s="38"/>
      <c r="VIY21" s="38"/>
      <c r="VIZ21" s="38"/>
      <c r="VJA21" s="38"/>
      <c r="VJB21" s="38"/>
      <c r="VJC21" s="38"/>
      <c r="VJD21" s="38"/>
      <c r="VJE21" s="38"/>
      <c r="VJF21" s="38"/>
      <c r="VJG21" s="38"/>
      <c r="VJH21" s="38"/>
      <c r="VJI21" s="38"/>
      <c r="VJJ21" s="38"/>
      <c r="VJK21" s="38"/>
      <c r="VJL21" s="38"/>
      <c r="VJM21" s="38"/>
      <c r="VJN21" s="38"/>
      <c r="VJO21" s="38"/>
      <c r="VJP21" s="38"/>
      <c r="VJQ21" s="38"/>
      <c r="VJR21" s="38"/>
      <c r="VJS21" s="38"/>
      <c r="VJT21" s="38"/>
      <c r="VJU21" s="38"/>
      <c r="VJV21" s="38"/>
      <c r="VJW21" s="38"/>
      <c r="VJX21" s="38"/>
      <c r="VJY21" s="38"/>
      <c r="VJZ21" s="38"/>
      <c r="VKA21" s="38"/>
      <c r="VKB21" s="38"/>
      <c r="VKC21" s="38"/>
      <c r="VKD21" s="38"/>
      <c r="VKE21" s="38"/>
      <c r="VKF21" s="38"/>
      <c r="VKG21" s="38"/>
      <c r="VKH21" s="38"/>
      <c r="VKI21" s="38"/>
      <c r="VKJ21" s="38"/>
      <c r="VKK21" s="38"/>
      <c r="VKL21" s="38"/>
      <c r="VKM21" s="38"/>
      <c r="VKN21" s="38"/>
      <c r="VKO21" s="38"/>
      <c r="VKP21" s="38"/>
      <c r="VKQ21" s="38"/>
      <c r="VKR21" s="38"/>
      <c r="VKS21" s="38"/>
      <c r="VKT21" s="38"/>
      <c r="VKU21" s="38"/>
      <c r="VKV21" s="38"/>
      <c r="VKW21" s="38"/>
      <c r="VKX21" s="38"/>
      <c r="VKY21" s="38"/>
      <c r="VKZ21" s="38"/>
      <c r="VLA21" s="38"/>
      <c r="VLB21" s="38"/>
      <c r="VLC21" s="38"/>
      <c r="VLD21" s="38"/>
      <c r="VLE21" s="38"/>
      <c r="VLF21" s="38"/>
      <c r="VLG21" s="38"/>
      <c r="VLH21" s="38"/>
      <c r="VLI21" s="38"/>
      <c r="VLJ21" s="38"/>
      <c r="VLK21" s="38"/>
      <c r="VLL21" s="38"/>
      <c r="VLM21" s="38"/>
      <c r="VLN21" s="38"/>
      <c r="VLO21" s="38"/>
      <c r="VLP21" s="38"/>
      <c r="VLQ21" s="38"/>
      <c r="VLR21" s="38"/>
      <c r="VLS21" s="38"/>
      <c r="VLT21" s="38"/>
      <c r="VLU21" s="38"/>
      <c r="VLV21" s="38"/>
      <c r="VLW21" s="38"/>
      <c r="VLX21" s="38"/>
      <c r="VLY21" s="38"/>
      <c r="VLZ21" s="38"/>
      <c r="VMA21" s="38"/>
      <c r="VMB21" s="38"/>
      <c r="VMC21" s="38"/>
      <c r="VMD21" s="38"/>
      <c r="VME21" s="38"/>
      <c r="VMF21" s="38"/>
      <c r="VMG21" s="38"/>
      <c r="VMH21" s="38"/>
      <c r="VMI21" s="38"/>
      <c r="VMJ21" s="38"/>
      <c r="VMK21" s="38"/>
      <c r="VML21" s="38"/>
      <c r="VMM21" s="38"/>
      <c r="VMN21" s="38"/>
      <c r="VMO21" s="38"/>
      <c r="VMP21" s="38"/>
      <c r="VMQ21" s="38"/>
      <c r="VMR21" s="38"/>
      <c r="VMS21" s="38"/>
      <c r="VMT21" s="38"/>
      <c r="VMU21" s="38"/>
      <c r="VMV21" s="38"/>
      <c r="VMW21" s="38"/>
      <c r="VMX21" s="38"/>
      <c r="VMY21" s="38"/>
      <c r="VMZ21" s="38"/>
      <c r="VNA21" s="38"/>
      <c r="VNB21" s="38"/>
      <c r="VNC21" s="38"/>
      <c r="VND21" s="38"/>
      <c r="VNE21" s="38"/>
      <c r="VNF21" s="38"/>
      <c r="VNG21" s="38"/>
      <c r="VNH21" s="38"/>
      <c r="VNI21" s="38"/>
      <c r="VNJ21" s="38"/>
      <c r="VNK21" s="38"/>
      <c r="VNL21" s="38"/>
      <c r="VNM21" s="38"/>
      <c r="VNN21" s="38"/>
      <c r="VNO21" s="38"/>
      <c r="VNP21" s="38"/>
      <c r="VNQ21" s="38"/>
      <c r="VNR21" s="38"/>
      <c r="VNS21" s="38"/>
      <c r="VNT21" s="38"/>
      <c r="VNU21" s="38"/>
      <c r="VNV21" s="38"/>
      <c r="VNW21" s="38"/>
      <c r="VNX21" s="38"/>
      <c r="VNY21" s="38"/>
      <c r="VNZ21" s="38"/>
      <c r="VOA21" s="38"/>
      <c r="VOB21" s="38"/>
      <c r="VOC21" s="38"/>
      <c r="VOD21" s="38"/>
      <c r="VOE21" s="38"/>
      <c r="VOF21" s="38"/>
      <c r="VOG21" s="38"/>
      <c r="VOH21" s="38"/>
      <c r="VOI21" s="38"/>
      <c r="VOJ21" s="38"/>
      <c r="VOK21" s="38"/>
      <c r="VOL21" s="38"/>
      <c r="VOM21" s="38"/>
      <c r="VON21" s="38"/>
      <c r="VOO21" s="38"/>
      <c r="VOP21" s="38"/>
      <c r="VOQ21" s="38"/>
      <c r="VOR21" s="38"/>
      <c r="VOS21" s="38"/>
      <c r="VOT21" s="38"/>
      <c r="VOU21" s="38"/>
      <c r="VOV21" s="38"/>
      <c r="VOW21" s="38"/>
      <c r="VOX21" s="38"/>
      <c r="VOY21" s="38"/>
      <c r="VOZ21" s="38"/>
      <c r="VPA21" s="38"/>
      <c r="VPB21" s="38"/>
      <c r="VPC21" s="38"/>
      <c r="VPD21" s="38"/>
      <c r="VPE21" s="38"/>
      <c r="VPF21" s="38"/>
      <c r="VPG21" s="38"/>
      <c r="VPH21" s="38"/>
      <c r="VPI21" s="38"/>
      <c r="VPJ21" s="38"/>
      <c r="VPK21" s="38"/>
      <c r="VPL21" s="38"/>
      <c r="VPM21" s="38"/>
      <c r="VPN21" s="38"/>
      <c r="VPO21" s="38"/>
      <c r="VPP21" s="38"/>
      <c r="VPQ21" s="38"/>
      <c r="VPR21" s="38"/>
      <c r="VPS21" s="38"/>
      <c r="VPT21" s="38"/>
      <c r="VPU21" s="38"/>
      <c r="VPV21" s="38"/>
      <c r="VPW21" s="38"/>
      <c r="VPX21" s="38"/>
      <c r="VPY21" s="38"/>
      <c r="VPZ21" s="38"/>
      <c r="VQA21" s="38"/>
      <c r="VQB21" s="38"/>
      <c r="VQC21" s="38"/>
      <c r="VQD21" s="38"/>
      <c r="VQE21" s="38"/>
      <c r="VQF21" s="38"/>
      <c r="VQG21" s="38"/>
      <c r="VQH21" s="38"/>
      <c r="VQI21" s="38"/>
      <c r="VQJ21" s="38"/>
      <c r="VQK21" s="38"/>
      <c r="VQL21" s="38"/>
      <c r="VQM21" s="38"/>
      <c r="VQN21" s="38"/>
      <c r="VQO21" s="38"/>
      <c r="VQP21" s="38"/>
      <c r="VQQ21" s="38"/>
      <c r="VQR21" s="38"/>
      <c r="VQS21" s="38"/>
      <c r="VQT21" s="38"/>
      <c r="VQU21" s="38"/>
      <c r="VQV21" s="38"/>
      <c r="VQW21" s="38"/>
      <c r="VQX21" s="38"/>
      <c r="VQY21" s="38"/>
      <c r="VQZ21" s="38"/>
      <c r="VRA21" s="38"/>
      <c r="VRB21" s="38"/>
      <c r="VRC21" s="38"/>
      <c r="VRD21" s="38"/>
      <c r="VRE21" s="38"/>
      <c r="VRF21" s="38"/>
      <c r="VRG21" s="38"/>
      <c r="VRH21" s="38"/>
      <c r="VRI21" s="38"/>
      <c r="VRJ21" s="38"/>
      <c r="VRK21" s="38"/>
      <c r="VRL21" s="38"/>
      <c r="VRM21" s="38"/>
      <c r="VRN21" s="38"/>
      <c r="VRO21" s="38"/>
      <c r="VRP21" s="38"/>
      <c r="VRQ21" s="38"/>
      <c r="VRR21" s="38"/>
      <c r="VRS21" s="38"/>
      <c r="VRT21" s="38"/>
      <c r="VRU21" s="38"/>
      <c r="VRV21" s="38"/>
      <c r="VRW21" s="38"/>
      <c r="VRX21" s="38"/>
      <c r="VRY21" s="38"/>
      <c r="VRZ21" s="38"/>
      <c r="VSA21" s="38"/>
      <c r="VSB21" s="38"/>
      <c r="VSC21" s="38"/>
      <c r="VSD21" s="38"/>
      <c r="VSE21" s="38"/>
      <c r="VSF21" s="38"/>
      <c r="VSG21" s="38"/>
      <c r="VSH21" s="38"/>
      <c r="VSI21" s="38"/>
      <c r="VSJ21" s="38"/>
      <c r="VSK21" s="38"/>
      <c r="VSL21" s="38"/>
      <c r="VSM21" s="38"/>
      <c r="VSN21" s="38"/>
      <c r="VSO21" s="38"/>
      <c r="VSP21" s="38"/>
      <c r="VSQ21" s="38"/>
      <c r="VSR21" s="38"/>
      <c r="VSS21" s="38"/>
      <c r="VST21" s="38"/>
      <c r="VSU21" s="38"/>
      <c r="VSV21" s="38"/>
      <c r="VSW21" s="38"/>
      <c r="VSX21" s="38"/>
      <c r="VSY21" s="38"/>
      <c r="VSZ21" s="38"/>
      <c r="VTA21" s="38"/>
      <c r="VTB21" s="38"/>
      <c r="VTC21" s="38"/>
      <c r="VTD21" s="38"/>
      <c r="VTE21" s="38"/>
      <c r="VTF21" s="38"/>
      <c r="VTG21" s="38"/>
      <c r="VTH21" s="38"/>
      <c r="VTI21" s="38"/>
      <c r="VTJ21" s="38"/>
      <c r="VTK21" s="38"/>
      <c r="VTL21" s="38"/>
      <c r="VTM21" s="38"/>
      <c r="VTN21" s="38"/>
      <c r="VTO21" s="38"/>
      <c r="VTP21" s="38"/>
      <c r="VTQ21" s="38"/>
      <c r="VTR21" s="38"/>
      <c r="VTS21" s="38"/>
      <c r="VTT21" s="38"/>
      <c r="VTU21" s="38"/>
      <c r="VTV21" s="38"/>
      <c r="VTW21" s="38"/>
      <c r="VTX21" s="38"/>
      <c r="VTY21" s="38"/>
      <c r="VTZ21" s="38"/>
      <c r="VUA21" s="38"/>
      <c r="VUB21" s="38"/>
      <c r="VUC21" s="38"/>
      <c r="VUD21" s="38"/>
      <c r="VUE21" s="38"/>
      <c r="VUF21" s="38"/>
      <c r="VUG21" s="38"/>
      <c r="VUH21" s="38"/>
      <c r="VUI21" s="38"/>
      <c r="VUJ21" s="38"/>
      <c r="VUK21" s="38"/>
      <c r="VUL21" s="38"/>
      <c r="VUM21" s="38"/>
      <c r="VUN21" s="38"/>
      <c r="VUO21" s="38"/>
      <c r="VUP21" s="38"/>
      <c r="VUQ21" s="38"/>
      <c r="VUR21" s="38"/>
      <c r="VUS21" s="38"/>
      <c r="VUT21" s="38"/>
      <c r="VUU21" s="38"/>
      <c r="VUV21" s="38"/>
      <c r="VUW21" s="38"/>
      <c r="VUX21" s="38"/>
      <c r="VUY21" s="38"/>
      <c r="VUZ21" s="38"/>
      <c r="VVA21" s="38"/>
      <c r="VVB21" s="38"/>
      <c r="VVC21" s="38"/>
      <c r="VVD21" s="38"/>
      <c r="VVE21" s="38"/>
      <c r="VVF21" s="38"/>
      <c r="VVG21" s="38"/>
      <c r="VVH21" s="38"/>
      <c r="VVI21" s="38"/>
      <c r="VVJ21" s="38"/>
      <c r="VVK21" s="38"/>
      <c r="VVL21" s="38"/>
      <c r="VVM21" s="38"/>
      <c r="VVN21" s="38"/>
      <c r="VVO21" s="38"/>
      <c r="VVP21" s="38"/>
      <c r="VVQ21" s="38"/>
      <c r="VVR21" s="38"/>
      <c r="VVS21" s="38"/>
      <c r="VVT21" s="38"/>
      <c r="VVU21" s="38"/>
      <c r="VVV21" s="38"/>
      <c r="VVW21" s="38"/>
      <c r="VVX21" s="38"/>
      <c r="VVY21" s="38"/>
      <c r="VVZ21" s="38"/>
      <c r="VWA21" s="38"/>
      <c r="VWB21" s="38"/>
      <c r="VWC21" s="38"/>
      <c r="VWD21" s="38"/>
      <c r="VWE21" s="38"/>
      <c r="VWF21" s="38"/>
      <c r="VWG21" s="38"/>
      <c r="VWH21" s="38"/>
      <c r="VWI21" s="38"/>
      <c r="VWJ21" s="38"/>
      <c r="VWK21" s="38"/>
      <c r="VWL21" s="38"/>
      <c r="VWM21" s="38"/>
      <c r="VWN21" s="38"/>
      <c r="VWO21" s="38"/>
      <c r="VWP21" s="38"/>
      <c r="VWQ21" s="38"/>
      <c r="VWR21" s="38"/>
      <c r="VWS21" s="38"/>
      <c r="VWT21" s="38"/>
      <c r="VWU21" s="38"/>
      <c r="VWV21" s="38"/>
      <c r="VWW21" s="38"/>
      <c r="VWX21" s="38"/>
      <c r="VWY21" s="38"/>
      <c r="VWZ21" s="38"/>
      <c r="VXA21" s="38"/>
      <c r="VXB21" s="38"/>
      <c r="VXC21" s="38"/>
      <c r="VXD21" s="38"/>
      <c r="VXE21" s="38"/>
      <c r="VXF21" s="38"/>
      <c r="VXG21" s="38"/>
      <c r="VXH21" s="38"/>
      <c r="VXI21" s="38"/>
      <c r="VXJ21" s="38"/>
      <c r="VXK21" s="38"/>
      <c r="VXL21" s="38"/>
      <c r="VXM21" s="38"/>
      <c r="VXN21" s="38"/>
      <c r="VXO21" s="38"/>
      <c r="VXP21" s="38"/>
      <c r="VXQ21" s="38"/>
      <c r="VXR21" s="38"/>
      <c r="VXS21" s="38"/>
      <c r="VXT21" s="38"/>
      <c r="VXU21" s="38"/>
      <c r="VXV21" s="38"/>
      <c r="VXW21" s="38"/>
      <c r="VXX21" s="38"/>
      <c r="VXY21" s="38"/>
      <c r="VXZ21" s="38"/>
      <c r="VYA21" s="38"/>
      <c r="VYB21" s="38"/>
      <c r="VYC21" s="38"/>
      <c r="VYD21" s="38"/>
      <c r="VYE21" s="38"/>
      <c r="VYF21" s="38"/>
      <c r="VYG21" s="38"/>
      <c r="VYH21" s="38"/>
      <c r="VYI21" s="38"/>
      <c r="VYJ21" s="38"/>
      <c r="VYK21" s="38"/>
      <c r="VYL21" s="38"/>
      <c r="VYM21" s="38"/>
      <c r="VYN21" s="38"/>
      <c r="VYO21" s="38"/>
      <c r="VYP21" s="38"/>
      <c r="VYQ21" s="38"/>
      <c r="VYR21" s="38"/>
      <c r="VYS21" s="38"/>
      <c r="VYT21" s="38"/>
      <c r="VYU21" s="38"/>
      <c r="VYV21" s="38"/>
      <c r="VYW21" s="38"/>
      <c r="VYX21" s="38"/>
      <c r="VYY21" s="38"/>
      <c r="VYZ21" s="38"/>
      <c r="VZA21" s="38"/>
      <c r="VZB21" s="38"/>
      <c r="VZC21" s="38"/>
      <c r="VZD21" s="38"/>
      <c r="VZE21" s="38"/>
      <c r="VZF21" s="38"/>
      <c r="VZG21" s="38"/>
      <c r="VZH21" s="38"/>
      <c r="VZI21" s="38"/>
      <c r="VZJ21" s="38"/>
      <c r="VZK21" s="38"/>
      <c r="VZL21" s="38"/>
      <c r="VZM21" s="38"/>
      <c r="VZN21" s="38"/>
      <c r="VZO21" s="38"/>
      <c r="VZP21" s="38"/>
      <c r="VZQ21" s="38"/>
      <c r="VZR21" s="38"/>
      <c r="VZS21" s="38"/>
      <c r="VZT21" s="38"/>
      <c r="VZU21" s="38"/>
      <c r="VZV21" s="38"/>
      <c r="VZW21" s="38"/>
      <c r="VZX21" s="38"/>
      <c r="VZY21" s="38"/>
      <c r="VZZ21" s="38"/>
      <c r="WAA21" s="38"/>
      <c r="WAB21" s="38"/>
      <c r="WAC21" s="38"/>
      <c r="WAD21" s="38"/>
      <c r="WAE21" s="38"/>
      <c r="WAF21" s="38"/>
      <c r="WAG21" s="38"/>
      <c r="WAH21" s="38"/>
      <c r="WAI21" s="38"/>
      <c r="WAJ21" s="38"/>
      <c r="WAK21" s="38"/>
      <c r="WAL21" s="38"/>
      <c r="WAM21" s="38"/>
      <c r="WAN21" s="38"/>
      <c r="WAO21" s="38"/>
      <c r="WAP21" s="38"/>
      <c r="WAQ21" s="38"/>
      <c r="WAR21" s="38"/>
      <c r="WAS21" s="38"/>
      <c r="WAT21" s="38"/>
      <c r="WAU21" s="38"/>
      <c r="WAV21" s="38"/>
      <c r="WAW21" s="38"/>
      <c r="WAX21" s="38"/>
      <c r="WAY21" s="38"/>
      <c r="WAZ21" s="38"/>
      <c r="WBA21" s="38"/>
      <c r="WBB21" s="38"/>
      <c r="WBC21" s="38"/>
      <c r="WBD21" s="38"/>
      <c r="WBE21" s="38"/>
      <c r="WBF21" s="38"/>
      <c r="WBG21" s="38"/>
      <c r="WBH21" s="38"/>
      <c r="WBI21" s="38"/>
      <c r="WBJ21" s="38"/>
      <c r="WBK21" s="38"/>
      <c r="WBL21" s="38"/>
      <c r="WBM21" s="38"/>
      <c r="WBN21" s="38"/>
      <c r="WBO21" s="38"/>
      <c r="WBP21" s="38"/>
      <c r="WBQ21" s="38"/>
      <c r="WBR21" s="38"/>
      <c r="WBS21" s="38"/>
      <c r="WBT21" s="38"/>
      <c r="WBU21" s="38"/>
      <c r="WBV21" s="38"/>
      <c r="WBW21" s="38"/>
      <c r="WBX21" s="38"/>
      <c r="WBY21" s="38"/>
      <c r="WBZ21" s="38"/>
      <c r="WCA21" s="38"/>
      <c r="WCB21" s="38"/>
      <c r="WCC21" s="38"/>
      <c r="WCD21" s="38"/>
      <c r="WCE21" s="38"/>
      <c r="WCF21" s="38"/>
      <c r="WCG21" s="38"/>
      <c r="WCH21" s="38"/>
      <c r="WCI21" s="38"/>
      <c r="WCJ21" s="38"/>
      <c r="WCK21" s="38"/>
      <c r="WCL21" s="38"/>
      <c r="WCM21" s="38"/>
      <c r="WCN21" s="38"/>
      <c r="WCO21" s="38"/>
      <c r="WCP21" s="38"/>
      <c r="WCQ21" s="38"/>
      <c r="WCR21" s="38"/>
      <c r="WCS21" s="38"/>
      <c r="WCT21" s="38"/>
      <c r="WCU21" s="38"/>
      <c r="WCV21" s="38"/>
      <c r="WCW21" s="38"/>
      <c r="WCX21" s="38"/>
      <c r="WCY21" s="38"/>
      <c r="WCZ21" s="38"/>
      <c r="WDA21" s="38"/>
      <c r="WDB21" s="38"/>
      <c r="WDC21" s="38"/>
      <c r="WDD21" s="38"/>
      <c r="WDE21" s="38"/>
      <c r="WDF21" s="38"/>
      <c r="WDG21" s="38"/>
      <c r="WDH21" s="38"/>
      <c r="WDI21" s="38"/>
      <c r="WDJ21" s="38"/>
      <c r="WDK21" s="38"/>
      <c r="WDL21" s="38"/>
      <c r="WDM21" s="38"/>
      <c r="WDN21" s="38"/>
      <c r="WDO21" s="38"/>
      <c r="WDP21" s="38"/>
      <c r="WDQ21" s="38"/>
      <c r="WDR21" s="38"/>
      <c r="WDS21" s="38"/>
      <c r="WDT21" s="38"/>
      <c r="WDU21" s="38"/>
      <c r="WDV21" s="38"/>
      <c r="WDW21" s="38"/>
      <c r="WDX21" s="38"/>
      <c r="WDY21" s="38"/>
      <c r="WDZ21" s="38"/>
      <c r="WEA21" s="38"/>
      <c r="WEB21" s="38"/>
      <c r="WEC21" s="38"/>
      <c r="WED21" s="38"/>
      <c r="WEE21" s="38"/>
      <c r="WEF21" s="38"/>
      <c r="WEG21" s="38"/>
      <c r="WEH21" s="38"/>
      <c r="WEI21" s="38"/>
      <c r="WEJ21" s="38"/>
      <c r="WEK21" s="38"/>
      <c r="WEL21" s="38"/>
      <c r="WEM21" s="38"/>
      <c r="WEN21" s="38"/>
      <c r="WEO21" s="38"/>
      <c r="WEP21" s="38"/>
      <c r="WEQ21" s="38"/>
      <c r="WER21" s="38"/>
      <c r="WES21" s="38"/>
      <c r="WET21" s="38"/>
      <c r="WEU21" s="38"/>
      <c r="WEV21" s="38"/>
      <c r="WEW21" s="38"/>
      <c r="WEX21" s="38"/>
      <c r="WEY21" s="38"/>
      <c r="WEZ21" s="38"/>
      <c r="WFA21" s="38"/>
      <c r="WFB21" s="38"/>
      <c r="WFC21" s="38"/>
      <c r="WFD21" s="38"/>
      <c r="WFE21" s="38"/>
      <c r="WFF21" s="38"/>
      <c r="WFG21" s="38"/>
      <c r="WFH21" s="38"/>
      <c r="WFI21" s="38"/>
      <c r="WFJ21" s="38"/>
      <c r="WFK21" s="38"/>
      <c r="WFL21" s="38"/>
      <c r="WFM21" s="38"/>
      <c r="WFN21" s="38"/>
      <c r="WFO21" s="38"/>
      <c r="WFP21" s="38"/>
      <c r="WFQ21" s="38"/>
      <c r="WFR21" s="38"/>
      <c r="WFS21" s="38"/>
      <c r="WFT21" s="38"/>
      <c r="WFU21" s="38"/>
      <c r="WFV21" s="38"/>
      <c r="WFW21" s="38"/>
      <c r="WFX21" s="38"/>
      <c r="WFY21" s="38"/>
      <c r="WFZ21" s="38"/>
      <c r="WGA21" s="38"/>
      <c r="WGB21" s="38"/>
      <c r="WGC21" s="38"/>
      <c r="WGD21" s="38"/>
      <c r="WGE21" s="38"/>
      <c r="WGF21" s="38"/>
      <c r="WGG21" s="38"/>
      <c r="WGH21" s="38"/>
      <c r="WGI21" s="38"/>
      <c r="WGJ21" s="38"/>
      <c r="WGK21" s="38"/>
      <c r="WGL21" s="38"/>
      <c r="WGM21" s="38"/>
      <c r="WGN21" s="38"/>
      <c r="WGO21" s="38"/>
      <c r="WGP21" s="38"/>
      <c r="WGQ21" s="38"/>
      <c r="WGR21" s="38"/>
      <c r="WGS21" s="38"/>
      <c r="WGT21" s="38"/>
      <c r="WGU21" s="38"/>
      <c r="WGV21" s="38"/>
      <c r="WGW21" s="38"/>
      <c r="WGX21" s="38"/>
      <c r="WGY21" s="38"/>
      <c r="WGZ21" s="38"/>
      <c r="WHA21" s="38"/>
      <c r="WHB21" s="38"/>
      <c r="WHC21" s="38"/>
      <c r="WHD21" s="38"/>
      <c r="WHE21" s="38"/>
      <c r="WHF21" s="38"/>
      <c r="WHG21" s="38"/>
      <c r="WHH21" s="38"/>
      <c r="WHI21" s="38"/>
      <c r="WHJ21" s="38"/>
      <c r="WHK21" s="38"/>
      <c r="WHL21" s="38"/>
      <c r="WHM21" s="38"/>
      <c r="WHN21" s="38"/>
      <c r="WHO21" s="38"/>
      <c r="WHP21" s="38"/>
      <c r="WHQ21" s="38"/>
      <c r="WHR21" s="38"/>
      <c r="WHS21" s="38"/>
      <c r="WHT21" s="38"/>
      <c r="WHU21" s="38"/>
      <c r="WHV21" s="38"/>
      <c r="WHW21" s="38"/>
      <c r="WHX21" s="38"/>
      <c r="WHY21" s="38"/>
      <c r="WHZ21" s="38"/>
      <c r="WIA21" s="38"/>
      <c r="WIB21" s="38"/>
      <c r="WIC21" s="38"/>
      <c r="WID21" s="38"/>
      <c r="WIE21" s="38"/>
      <c r="WIF21" s="38"/>
      <c r="WIG21" s="38"/>
      <c r="WIH21" s="38"/>
      <c r="WII21" s="38"/>
      <c r="WIJ21" s="38"/>
      <c r="WIK21" s="38"/>
      <c r="WIL21" s="38"/>
      <c r="WIM21" s="38"/>
      <c r="WIN21" s="38"/>
      <c r="WIO21" s="38"/>
      <c r="WIP21" s="38"/>
      <c r="WIQ21" s="38"/>
      <c r="WIR21" s="38"/>
      <c r="WIS21" s="38"/>
      <c r="WIT21" s="38"/>
      <c r="WIU21" s="38"/>
      <c r="WIV21" s="38"/>
      <c r="WIW21" s="38"/>
      <c r="WIX21" s="38"/>
      <c r="WIY21" s="38"/>
      <c r="WIZ21" s="38"/>
      <c r="WJA21" s="38"/>
      <c r="WJB21" s="38"/>
      <c r="WJC21" s="38"/>
      <c r="WJD21" s="38"/>
      <c r="WJE21" s="38"/>
      <c r="WJF21" s="38"/>
      <c r="WJG21" s="38"/>
      <c r="WJH21" s="38"/>
      <c r="WJI21" s="38"/>
      <c r="WJJ21" s="38"/>
      <c r="WJK21" s="38"/>
      <c r="WJL21" s="38"/>
      <c r="WJM21" s="38"/>
      <c r="WJN21" s="38"/>
      <c r="WJO21" s="38"/>
      <c r="WJP21" s="38"/>
      <c r="WJQ21" s="38"/>
      <c r="WJR21" s="38"/>
      <c r="WJS21" s="38"/>
      <c r="WJT21" s="38"/>
      <c r="WJU21" s="38"/>
      <c r="WJV21" s="38"/>
      <c r="WJW21" s="38"/>
      <c r="WJX21" s="38"/>
      <c r="WJY21" s="38"/>
      <c r="WJZ21" s="38"/>
      <c r="WKA21" s="38"/>
      <c r="WKB21" s="38"/>
      <c r="WKC21" s="38"/>
      <c r="WKD21" s="38"/>
      <c r="WKE21" s="38"/>
      <c r="WKF21" s="38"/>
      <c r="WKG21" s="38"/>
      <c r="WKH21" s="38"/>
      <c r="WKI21" s="38"/>
      <c r="WKJ21" s="38"/>
      <c r="WKK21" s="38"/>
      <c r="WKL21" s="38"/>
      <c r="WKM21" s="38"/>
      <c r="WKN21" s="38"/>
      <c r="WKO21" s="38"/>
      <c r="WKP21" s="38"/>
      <c r="WKQ21" s="38"/>
      <c r="WKR21" s="38"/>
      <c r="WKS21" s="38"/>
      <c r="WKT21" s="38"/>
      <c r="WKU21" s="38"/>
      <c r="WKV21" s="38"/>
      <c r="WKW21" s="38"/>
      <c r="WKX21" s="38"/>
      <c r="WKY21" s="38"/>
      <c r="WKZ21" s="38"/>
      <c r="WLA21" s="38"/>
      <c r="WLB21" s="38"/>
      <c r="WLC21" s="38"/>
      <c r="WLD21" s="38"/>
      <c r="WLE21" s="38"/>
      <c r="WLF21" s="38"/>
      <c r="WLG21" s="38"/>
      <c r="WLH21" s="38"/>
      <c r="WLI21" s="38"/>
      <c r="WLJ21" s="38"/>
      <c r="WLK21" s="38"/>
      <c r="WLL21" s="38"/>
      <c r="WLM21" s="38"/>
      <c r="WLN21" s="38"/>
      <c r="WLO21" s="38"/>
      <c r="WLP21" s="38"/>
      <c r="WLQ21" s="38"/>
      <c r="WLR21" s="38"/>
      <c r="WLS21" s="38"/>
      <c r="WLT21" s="38"/>
      <c r="WLU21" s="38"/>
      <c r="WLV21" s="38"/>
      <c r="WLW21" s="38"/>
      <c r="WLX21" s="38"/>
      <c r="WLY21" s="38"/>
      <c r="WLZ21" s="38"/>
      <c r="WMA21" s="38"/>
      <c r="WMB21" s="38"/>
      <c r="WMC21" s="38"/>
      <c r="WMD21" s="38"/>
      <c r="WME21" s="38"/>
      <c r="WMF21" s="38"/>
      <c r="WMG21" s="38"/>
      <c r="WMH21" s="38"/>
      <c r="WMI21" s="38"/>
      <c r="WMJ21" s="38"/>
      <c r="WMK21" s="38"/>
      <c r="WML21" s="38"/>
      <c r="WMM21" s="38"/>
      <c r="WMN21" s="38"/>
      <c r="WMO21" s="38"/>
      <c r="WMP21" s="38"/>
      <c r="WMQ21" s="38"/>
      <c r="WMR21" s="38"/>
      <c r="WMS21" s="38"/>
      <c r="WMT21" s="38"/>
      <c r="WMU21" s="38"/>
      <c r="WMV21" s="38"/>
      <c r="WMW21" s="38"/>
      <c r="WMX21" s="38"/>
      <c r="WMY21" s="38"/>
      <c r="WMZ21" s="38"/>
      <c r="WNA21" s="38"/>
      <c r="WNB21" s="38"/>
      <c r="WNC21" s="38"/>
      <c r="WND21" s="38"/>
      <c r="WNE21" s="38"/>
      <c r="WNF21" s="38"/>
      <c r="WNG21" s="38"/>
      <c r="WNH21" s="38"/>
      <c r="WNI21" s="38"/>
      <c r="WNJ21" s="38"/>
      <c r="WNK21" s="38"/>
      <c r="WNL21" s="38"/>
      <c r="WNM21" s="38"/>
      <c r="WNN21" s="38"/>
      <c r="WNO21" s="38"/>
      <c r="WNP21" s="38"/>
      <c r="WNQ21" s="38"/>
      <c r="WNR21" s="38"/>
      <c r="WNS21" s="38"/>
      <c r="WNT21" s="38"/>
      <c r="WNU21" s="38"/>
      <c r="WNV21" s="38"/>
      <c r="WNW21" s="38"/>
      <c r="WNX21" s="38"/>
      <c r="WNY21" s="38"/>
      <c r="WNZ21" s="38"/>
      <c r="WOA21" s="38"/>
      <c r="WOB21" s="38"/>
      <c r="WOC21" s="38"/>
      <c r="WOD21" s="38"/>
      <c r="WOE21" s="38"/>
      <c r="WOF21" s="38"/>
      <c r="WOG21" s="38"/>
      <c r="WOH21" s="38"/>
      <c r="WOI21" s="38"/>
      <c r="WOJ21" s="38"/>
      <c r="WOK21" s="38"/>
      <c r="WOL21" s="38"/>
      <c r="WOM21" s="38"/>
      <c r="WON21" s="38"/>
      <c r="WOO21" s="38"/>
      <c r="WOP21" s="38"/>
      <c r="WOQ21" s="38"/>
      <c r="WOR21" s="38"/>
      <c r="WOS21" s="38"/>
      <c r="WOT21" s="38"/>
      <c r="WOU21" s="38"/>
      <c r="WOV21" s="38"/>
      <c r="WOW21" s="38"/>
      <c r="WOX21" s="38"/>
      <c r="WOY21" s="38"/>
      <c r="WOZ21" s="38"/>
      <c r="WPA21" s="38"/>
      <c r="WPB21" s="38"/>
      <c r="WPC21" s="38"/>
      <c r="WPD21" s="38"/>
      <c r="WPE21" s="38"/>
      <c r="WPF21" s="38"/>
      <c r="WPG21" s="38"/>
      <c r="WPH21" s="38"/>
      <c r="WPI21" s="38"/>
      <c r="WPJ21" s="38"/>
      <c r="WPK21" s="38"/>
      <c r="WPL21" s="38"/>
      <c r="WPM21" s="38"/>
      <c r="WPN21" s="38"/>
      <c r="WPO21" s="38"/>
      <c r="WPP21" s="38"/>
      <c r="WPQ21" s="38"/>
      <c r="WPR21" s="38"/>
      <c r="WPS21" s="38"/>
      <c r="WPT21" s="38"/>
      <c r="WPU21" s="38"/>
      <c r="WPV21" s="38"/>
      <c r="WPW21" s="38"/>
      <c r="WPX21" s="38"/>
      <c r="WPY21" s="38"/>
      <c r="WPZ21" s="38"/>
      <c r="WQA21" s="38"/>
      <c r="WQB21" s="38"/>
      <c r="WQC21" s="38"/>
      <c r="WQD21" s="38"/>
      <c r="WQE21" s="38"/>
      <c r="WQF21" s="38"/>
      <c r="WQG21" s="38"/>
      <c r="WQH21" s="38"/>
      <c r="WQI21" s="38"/>
      <c r="WQJ21" s="38"/>
      <c r="WQK21" s="38"/>
      <c r="WQL21" s="38"/>
      <c r="WQM21" s="38"/>
      <c r="WQN21" s="38"/>
      <c r="WQO21" s="38"/>
      <c r="WQP21" s="38"/>
      <c r="WQQ21" s="38"/>
      <c r="WQR21" s="38"/>
      <c r="WQS21" s="38"/>
      <c r="WQT21" s="38"/>
      <c r="WQU21" s="38"/>
      <c r="WQV21" s="38"/>
      <c r="WQW21" s="38"/>
      <c r="WQX21" s="38"/>
      <c r="WQY21" s="38"/>
      <c r="WQZ21" s="38"/>
      <c r="WRA21" s="38"/>
      <c r="WRB21" s="38"/>
      <c r="WRC21" s="38"/>
      <c r="WRD21" s="38"/>
      <c r="WRE21" s="38"/>
      <c r="WRF21" s="38"/>
      <c r="WRG21" s="38"/>
      <c r="WRH21" s="38"/>
      <c r="WRI21" s="38"/>
      <c r="WRJ21" s="38"/>
      <c r="WRK21" s="38"/>
      <c r="WRL21" s="38"/>
      <c r="WRM21" s="38"/>
      <c r="WRN21" s="38"/>
      <c r="WRO21" s="38"/>
      <c r="WRP21" s="38"/>
      <c r="WRQ21" s="38"/>
      <c r="WRR21" s="38"/>
      <c r="WRS21" s="38"/>
      <c r="WRT21" s="38"/>
      <c r="WRU21" s="38"/>
      <c r="WRV21" s="38"/>
      <c r="WRW21" s="38"/>
      <c r="WRX21" s="38"/>
      <c r="WRY21" s="38"/>
      <c r="WRZ21" s="38"/>
      <c r="WSA21" s="38"/>
      <c r="WSB21" s="38"/>
      <c r="WSC21" s="38"/>
      <c r="WSD21" s="38"/>
      <c r="WSE21" s="38"/>
      <c r="WSF21" s="38"/>
      <c r="WSG21" s="38"/>
      <c r="WSH21" s="38"/>
      <c r="WSI21" s="38"/>
      <c r="WSJ21" s="38"/>
      <c r="WSK21" s="38"/>
      <c r="WSL21" s="38"/>
      <c r="WSM21" s="38"/>
      <c r="WSN21" s="38"/>
      <c r="WSO21" s="38"/>
      <c r="WSP21" s="38"/>
      <c r="WSQ21" s="38"/>
      <c r="WSR21" s="38"/>
      <c r="WSS21" s="38"/>
      <c r="WST21" s="38"/>
      <c r="WSU21" s="38"/>
      <c r="WSV21" s="38"/>
      <c r="WSW21" s="38"/>
      <c r="WSX21" s="38"/>
      <c r="WSY21" s="38"/>
      <c r="WSZ21" s="38"/>
      <c r="WTA21" s="38"/>
      <c r="WTB21" s="38"/>
      <c r="WTC21" s="38"/>
      <c r="WTD21" s="38"/>
      <c r="WTE21" s="38"/>
      <c r="WTF21" s="38"/>
      <c r="WTG21" s="38"/>
      <c r="WTH21" s="38"/>
      <c r="WTI21" s="38"/>
      <c r="WTJ21" s="38"/>
      <c r="WTK21" s="38"/>
      <c r="WTL21" s="38"/>
      <c r="WTM21" s="38"/>
      <c r="WTN21" s="38"/>
      <c r="WTO21" s="38"/>
      <c r="WTP21" s="38"/>
      <c r="WTQ21" s="38"/>
      <c r="WTR21" s="38"/>
      <c r="WTS21" s="38"/>
      <c r="WTT21" s="38"/>
      <c r="WTU21" s="38"/>
      <c r="WTV21" s="38"/>
      <c r="WTW21" s="38"/>
      <c r="WTX21" s="38"/>
      <c r="WTY21" s="38"/>
      <c r="WTZ21" s="38"/>
      <c r="WUA21" s="38"/>
      <c r="WUB21" s="38"/>
      <c r="WUC21" s="38"/>
      <c r="WUD21" s="38"/>
      <c r="WUE21" s="38"/>
      <c r="WUF21" s="38"/>
      <c r="WUG21" s="38"/>
      <c r="WUH21" s="38"/>
      <c r="WUI21" s="38"/>
      <c r="WUJ21" s="38"/>
      <c r="WUK21" s="38"/>
      <c r="WUL21" s="38"/>
      <c r="WUM21" s="38"/>
      <c r="WUN21" s="38"/>
      <c r="WUO21" s="38"/>
      <c r="WUP21" s="38"/>
      <c r="WUQ21" s="38"/>
      <c r="WUR21" s="38"/>
      <c r="WUS21" s="38"/>
      <c r="WUT21" s="38"/>
      <c r="WUU21" s="38"/>
      <c r="WUV21" s="38"/>
      <c r="WUW21" s="38"/>
      <c r="WUX21" s="38"/>
      <c r="WUY21" s="38"/>
      <c r="WUZ21" s="38"/>
      <c r="WVA21" s="38"/>
      <c r="WVB21" s="38"/>
      <c r="WVC21" s="38"/>
      <c r="WVD21" s="38"/>
      <c r="WVE21" s="38"/>
      <c r="WVF21" s="38"/>
      <c r="WVG21" s="38"/>
      <c r="WVH21" s="38"/>
      <c r="WVI21" s="38"/>
      <c r="WVJ21" s="38"/>
      <c r="WVK21" s="38"/>
      <c r="WVL21" s="38"/>
      <c r="WVM21" s="38"/>
      <c r="WVN21" s="38"/>
    </row>
    <row r="22" spans="1:16135" s="50" customFormat="1" ht="33" customHeight="1" x14ac:dyDescent="0.25">
      <c r="A22" s="13">
        <v>16</v>
      </c>
      <c r="B22" s="13"/>
      <c r="C22" s="13"/>
      <c r="D22" s="232" t="s">
        <v>104</v>
      </c>
      <c r="E22" s="4" t="s">
        <v>105</v>
      </c>
      <c r="F22" s="139" t="s">
        <v>18</v>
      </c>
      <c r="G22" s="229" t="s">
        <v>106</v>
      </c>
      <c r="H22" s="17" t="s">
        <v>107</v>
      </c>
      <c r="I22" s="12" t="s">
        <v>108</v>
      </c>
      <c r="J22" s="16" t="s">
        <v>14</v>
      </c>
      <c r="K22" s="151" t="s">
        <v>198</v>
      </c>
      <c r="L22" s="260" t="s">
        <v>90</v>
      </c>
    </row>
    <row r="23" spans="1:16135" s="50" customFormat="1" ht="33" customHeight="1" x14ac:dyDescent="0.25">
      <c r="A23" s="13">
        <v>17</v>
      </c>
      <c r="B23" s="13"/>
      <c r="C23" s="13"/>
      <c r="D23" s="233" t="s">
        <v>173</v>
      </c>
      <c r="E23" s="4" t="s">
        <v>174</v>
      </c>
      <c r="F23" s="251" t="s">
        <v>15</v>
      </c>
      <c r="G23" s="223" t="s">
        <v>175</v>
      </c>
      <c r="H23" s="264" t="s">
        <v>133</v>
      </c>
      <c r="I23" s="253" t="s">
        <v>176</v>
      </c>
      <c r="J23" s="254" t="s">
        <v>16</v>
      </c>
      <c r="K23" s="151" t="s">
        <v>177</v>
      </c>
      <c r="L23" s="260" t="s">
        <v>90</v>
      </c>
    </row>
    <row r="24" spans="1:16135" s="50" customFormat="1" ht="33" customHeight="1" x14ac:dyDescent="0.25">
      <c r="A24" s="13">
        <v>18</v>
      </c>
      <c r="B24" s="13"/>
      <c r="C24" s="13"/>
      <c r="D24" s="33" t="s">
        <v>25</v>
      </c>
      <c r="E24" s="4" t="s">
        <v>199</v>
      </c>
      <c r="F24" s="6" t="s">
        <v>18</v>
      </c>
      <c r="G24" s="33" t="s">
        <v>26</v>
      </c>
      <c r="H24" s="34" t="s">
        <v>27</v>
      </c>
      <c r="I24" s="9" t="s">
        <v>28</v>
      </c>
      <c r="J24" s="9" t="s">
        <v>29</v>
      </c>
      <c r="K24" s="30" t="s">
        <v>30</v>
      </c>
      <c r="L24" s="260" t="s">
        <v>90</v>
      </c>
    </row>
    <row r="25" spans="1:16135" s="50" customFormat="1" ht="33" customHeight="1" x14ac:dyDescent="0.25">
      <c r="A25" s="13">
        <v>19</v>
      </c>
      <c r="B25" s="176"/>
      <c r="C25" s="165"/>
      <c r="D25" s="239" t="s">
        <v>21</v>
      </c>
      <c r="E25" s="4"/>
      <c r="F25" s="6" t="s">
        <v>15</v>
      </c>
      <c r="G25" s="240" t="s">
        <v>22</v>
      </c>
      <c r="H25" s="31" t="s">
        <v>23</v>
      </c>
      <c r="I25" s="9" t="s">
        <v>24</v>
      </c>
      <c r="J25" s="9" t="s">
        <v>14</v>
      </c>
      <c r="K25" s="9" t="s">
        <v>84</v>
      </c>
      <c r="L25" s="260" t="s">
        <v>90</v>
      </c>
      <c r="HO25" s="204"/>
      <c r="HP25" s="204"/>
      <c r="HQ25" s="204"/>
      <c r="HR25" s="204"/>
      <c r="HS25" s="204"/>
      <c r="HT25" s="204"/>
      <c r="HU25" s="204"/>
      <c r="HV25" s="204"/>
      <c r="HW25" s="204"/>
      <c r="HX25" s="204"/>
      <c r="HY25" s="204"/>
      <c r="HZ25" s="204"/>
      <c r="IA25" s="204"/>
      <c r="IB25" s="204"/>
      <c r="IC25" s="204"/>
      <c r="ID25" s="204"/>
      <c r="IE25" s="204"/>
      <c r="IF25" s="204"/>
      <c r="IG25" s="204"/>
      <c r="IH25" s="204"/>
      <c r="II25" s="204"/>
      <c r="IJ25" s="204"/>
      <c r="IK25" s="204"/>
      <c r="IL25" s="204"/>
      <c r="IM25" s="204"/>
      <c r="IN25" s="204"/>
      <c r="IO25" s="204"/>
      <c r="IP25" s="204"/>
      <c r="IQ25" s="204"/>
      <c r="IR25" s="204"/>
      <c r="IS25" s="204"/>
      <c r="IT25" s="204"/>
      <c r="IU25" s="204"/>
      <c r="IV25" s="204"/>
      <c r="IW25" s="204"/>
      <c r="IX25" s="204"/>
      <c r="IY25" s="204"/>
      <c r="IZ25" s="204"/>
      <c r="JA25" s="204"/>
      <c r="JB25" s="204"/>
      <c r="JC25" s="204"/>
      <c r="JD25" s="204"/>
      <c r="JE25" s="204"/>
      <c r="JF25" s="204"/>
      <c r="JG25" s="204"/>
      <c r="JH25" s="204"/>
      <c r="JI25" s="204"/>
      <c r="JJ25" s="204"/>
      <c r="JK25" s="204"/>
      <c r="JL25" s="204"/>
      <c r="JM25" s="204"/>
      <c r="JN25" s="204"/>
      <c r="JO25" s="204"/>
      <c r="JP25" s="204"/>
      <c r="JQ25" s="204"/>
      <c r="JR25" s="204"/>
      <c r="JS25" s="204"/>
      <c r="JT25" s="204"/>
      <c r="JU25" s="204"/>
      <c r="JV25" s="204"/>
      <c r="JW25" s="204"/>
      <c r="JX25" s="204"/>
      <c r="JY25" s="204"/>
      <c r="JZ25" s="204"/>
      <c r="KA25" s="204"/>
      <c r="KB25" s="204"/>
      <c r="KC25" s="204"/>
      <c r="KD25" s="204"/>
      <c r="KE25" s="204"/>
      <c r="KF25" s="204"/>
      <c r="KG25" s="204"/>
      <c r="KH25" s="204"/>
      <c r="KI25" s="204"/>
      <c r="KJ25" s="204"/>
      <c r="KK25" s="204"/>
      <c r="KL25" s="204"/>
      <c r="KM25" s="204"/>
      <c r="KN25" s="204"/>
      <c r="KO25" s="204"/>
      <c r="KP25" s="204"/>
      <c r="KQ25" s="204"/>
      <c r="KR25" s="204"/>
      <c r="KS25" s="204"/>
      <c r="KT25" s="204"/>
      <c r="KU25" s="204"/>
      <c r="KV25" s="204"/>
      <c r="KW25" s="204"/>
      <c r="KX25" s="204"/>
      <c r="KY25" s="204"/>
      <c r="KZ25" s="204"/>
      <c r="LA25" s="204"/>
      <c r="LB25" s="204"/>
      <c r="LC25" s="204"/>
      <c r="LD25" s="204"/>
      <c r="LE25" s="204"/>
      <c r="LF25" s="204"/>
      <c r="LG25" s="204"/>
      <c r="LH25" s="204"/>
      <c r="LI25" s="204"/>
      <c r="LJ25" s="204"/>
      <c r="LK25" s="204"/>
      <c r="LL25" s="204"/>
      <c r="LM25" s="204"/>
      <c r="LN25" s="204"/>
      <c r="LO25" s="204"/>
      <c r="LP25" s="204"/>
      <c r="LQ25" s="204"/>
      <c r="LR25" s="204"/>
      <c r="LS25" s="204"/>
      <c r="LT25" s="204"/>
      <c r="LU25" s="204"/>
      <c r="LV25" s="204"/>
      <c r="LW25" s="204"/>
      <c r="LX25" s="204"/>
      <c r="LY25" s="204"/>
      <c r="LZ25" s="204"/>
      <c r="MA25" s="204"/>
      <c r="MB25" s="204"/>
      <c r="MC25" s="204"/>
      <c r="MD25" s="204"/>
      <c r="ME25" s="204"/>
      <c r="MF25" s="204"/>
      <c r="MG25" s="204"/>
      <c r="MH25" s="204"/>
      <c r="MI25" s="204"/>
      <c r="MJ25" s="204"/>
      <c r="MK25" s="204"/>
      <c r="ML25" s="204"/>
      <c r="MM25" s="204"/>
      <c r="MN25" s="204"/>
      <c r="MO25" s="204"/>
      <c r="MP25" s="204"/>
      <c r="MQ25" s="204"/>
      <c r="MR25" s="204"/>
      <c r="MS25" s="204"/>
      <c r="MT25" s="204"/>
      <c r="MU25" s="204"/>
      <c r="MV25" s="204"/>
      <c r="MW25" s="204"/>
      <c r="MX25" s="204"/>
      <c r="MY25" s="204"/>
      <c r="MZ25" s="204"/>
      <c r="NA25" s="204"/>
      <c r="NB25" s="204"/>
      <c r="NC25" s="204"/>
      <c r="ND25" s="204"/>
      <c r="NE25" s="204"/>
      <c r="NF25" s="204"/>
      <c r="NG25" s="204"/>
      <c r="NH25" s="204"/>
      <c r="NI25" s="204"/>
      <c r="NJ25" s="204"/>
      <c r="NK25" s="204"/>
      <c r="NL25" s="204"/>
      <c r="NM25" s="204"/>
      <c r="NN25" s="204"/>
      <c r="NO25" s="204"/>
      <c r="NP25" s="204"/>
      <c r="NQ25" s="204"/>
      <c r="NR25" s="204"/>
      <c r="NS25" s="204"/>
      <c r="NT25" s="204"/>
      <c r="NU25" s="204"/>
      <c r="NV25" s="204"/>
      <c r="NW25" s="204"/>
      <c r="NX25" s="204"/>
      <c r="NY25" s="204"/>
      <c r="NZ25" s="204"/>
      <c r="OA25" s="204"/>
      <c r="OB25" s="204"/>
      <c r="OC25" s="204"/>
      <c r="OD25" s="204"/>
      <c r="OE25" s="204"/>
      <c r="OF25" s="204"/>
      <c r="OG25" s="204"/>
      <c r="OH25" s="204"/>
      <c r="OI25" s="204"/>
      <c r="OJ25" s="204"/>
      <c r="OK25" s="204"/>
      <c r="OL25" s="204"/>
      <c r="OM25" s="204"/>
      <c r="ON25" s="204"/>
      <c r="OO25" s="204"/>
      <c r="OP25" s="204"/>
      <c r="OQ25" s="204"/>
      <c r="OR25" s="204"/>
      <c r="OS25" s="204"/>
      <c r="OT25" s="204"/>
      <c r="OU25" s="204"/>
      <c r="OV25" s="204"/>
      <c r="OW25" s="204"/>
      <c r="OX25" s="204"/>
      <c r="OY25" s="204"/>
      <c r="OZ25" s="204"/>
      <c r="PA25" s="204"/>
      <c r="PB25" s="204"/>
      <c r="PC25" s="204"/>
      <c r="PD25" s="204"/>
      <c r="PE25" s="204"/>
      <c r="PF25" s="204"/>
      <c r="PG25" s="204"/>
      <c r="PH25" s="204"/>
      <c r="PI25" s="204"/>
      <c r="PJ25" s="204"/>
      <c r="PK25" s="204"/>
      <c r="PL25" s="204"/>
      <c r="PM25" s="204"/>
      <c r="PN25" s="204"/>
      <c r="PO25" s="204"/>
      <c r="PP25" s="204"/>
      <c r="PQ25" s="204"/>
      <c r="PR25" s="204"/>
      <c r="PS25" s="204"/>
      <c r="PT25" s="204"/>
      <c r="PU25" s="204"/>
      <c r="PV25" s="204"/>
      <c r="PW25" s="204"/>
      <c r="PX25" s="204"/>
      <c r="PY25" s="204"/>
      <c r="PZ25" s="204"/>
      <c r="QA25" s="204"/>
      <c r="QB25" s="204"/>
      <c r="QC25" s="204"/>
      <c r="QD25" s="204"/>
      <c r="QE25" s="204"/>
      <c r="QF25" s="204"/>
      <c r="QG25" s="204"/>
      <c r="QH25" s="204"/>
      <c r="QI25" s="204"/>
      <c r="QJ25" s="204"/>
      <c r="QK25" s="204"/>
      <c r="QL25" s="204"/>
      <c r="QM25" s="204"/>
      <c r="QN25" s="204"/>
      <c r="QO25" s="204"/>
      <c r="QP25" s="204"/>
      <c r="QQ25" s="204"/>
      <c r="QR25" s="204"/>
      <c r="QS25" s="204"/>
      <c r="QT25" s="204"/>
      <c r="QU25" s="204"/>
      <c r="QV25" s="204"/>
      <c r="QW25" s="204"/>
      <c r="QX25" s="204"/>
      <c r="QY25" s="204"/>
      <c r="QZ25" s="204"/>
      <c r="RA25" s="204"/>
      <c r="RB25" s="204"/>
      <c r="RC25" s="204"/>
      <c r="RD25" s="204"/>
      <c r="RE25" s="204"/>
      <c r="RF25" s="204"/>
      <c r="RG25" s="204"/>
      <c r="RH25" s="204"/>
      <c r="RI25" s="204"/>
      <c r="RJ25" s="204"/>
      <c r="RK25" s="204"/>
      <c r="RL25" s="204"/>
      <c r="RM25" s="204"/>
      <c r="RN25" s="204"/>
      <c r="RO25" s="204"/>
      <c r="RP25" s="204"/>
      <c r="RQ25" s="204"/>
      <c r="RR25" s="204"/>
      <c r="RS25" s="204"/>
      <c r="RT25" s="204"/>
      <c r="RU25" s="204"/>
      <c r="RV25" s="204"/>
      <c r="RW25" s="204"/>
      <c r="RX25" s="204"/>
      <c r="RY25" s="204"/>
      <c r="RZ25" s="204"/>
      <c r="SA25" s="204"/>
      <c r="SB25" s="204"/>
      <c r="SC25" s="204"/>
      <c r="SD25" s="204"/>
      <c r="SE25" s="204"/>
      <c r="SF25" s="204"/>
      <c r="SG25" s="204"/>
      <c r="SH25" s="204"/>
      <c r="SI25" s="204"/>
      <c r="SJ25" s="204"/>
      <c r="SK25" s="204"/>
      <c r="SL25" s="204"/>
      <c r="SM25" s="204"/>
      <c r="SN25" s="204"/>
      <c r="SO25" s="204"/>
      <c r="SP25" s="204"/>
      <c r="SQ25" s="204"/>
      <c r="SR25" s="204"/>
      <c r="SS25" s="204"/>
      <c r="ST25" s="204"/>
      <c r="SU25" s="204"/>
      <c r="SV25" s="204"/>
      <c r="SW25" s="204"/>
      <c r="SX25" s="204"/>
      <c r="SY25" s="204"/>
      <c r="SZ25" s="204"/>
      <c r="TA25" s="204"/>
      <c r="TB25" s="204"/>
      <c r="TC25" s="204"/>
      <c r="TD25" s="204"/>
      <c r="TE25" s="204"/>
      <c r="TF25" s="204"/>
      <c r="TG25" s="204"/>
      <c r="TH25" s="204"/>
      <c r="TI25" s="204"/>
      <c r="TJ25" s="204"/>
      <c r="TK25" s="204"/>
      <c r="TL25" s="204"/>
      <c r="TM25" s="204"/>
      <c r="TN25" s="204"/>
      <c r="TO25" s="204"/>
      <c r="TP25" s="204"/>
      <c r="TQ25" s="204"/>
      <c r="TR25" s="204"/>
      <c r="TS25" s="204"/>
      <c r="TT25" s="204"/>
      <c r="TU25" s="204"/>
      <c r="TV25" s="204"/>
      <c r="TW25" s="204"/>
      <c r="TX25" s="204"/>
      <c r="TY25" s="204"/>
      <c r="TZ25" s="204"/>
      <c r="UA25" s="204"/>
      <c r="UB25" s="204"/>
      <c r="UC25" s="204"/>
      <c r="UD25" s="204"/>
      <c r="UE25" s="204"/>
      <c r="UF25" s="204"/>
      <c r="UG25" s="204"/>
      <c r="UH25" s="204"/>
      <c r="UI25" s="204"/>
      <c r="UJ25" s="204"/>
      <c r="UK25" s="204"/>
      <c r="UL25" s="204"/>
      <c r="UM25" s="204"/>
      <c r="UN25" s="204"/>
      <c r="UO25" s="204"/>
      <c r="UP25" s="204"/>
      <c r="UQ25" s="204"/>
      <c r="UR25" s="204"/>
      <c r="US25" s="204"/>
      <c r="UT25" s="204"/>
      <c r="UU25" s="204"/>
      <c r="UV25" s="204"/>
      <c r="UW25" s="204"/>
      <c r="UX25" s="204"/>
      <c r="UY25" s="204"/>
      <c r="UZ25" s="204"/>
      <c r="VA25" s="204"/>
      <c r="VB25" s="204"/>
      <c r="VC25" s="204"/>
      <c r="VD25" s="204"/>
      <c r="VE25" s="204"/>
      <c r="VF25" s="204"/>
      <c r="VG25" s="204"/>
      <c r="VH25" s="204"/>
      <c r="VI25" s="204"/>
      <c r="VJ25" s="204"/>
      <c r="VK25" s="204"/>
      <c r="VL25" s="204"/>
      <c r="VM25" s="204"/>
      <c r="VN25" s="204"/>
      <c r="VO25" s="204"/>
      <c r="VP25" s="204"/>
      <c r="VQ25" s="204"/>
      <c r="VR25" s="204"/>
      <c r="VS25" s="204"/>
      <c r="VT25" s="204"/>
      <c r="VU25" s="204"/>
      <c r="VV25" s="204"/>
      <c r="VW25" s="204"/>
      <c r="VX25" s="204"/>
      <c r="VY25" s="204"/>
      <c r="VZ25" s="204"/>
      <c r="WA25" s="204"/>
      <c r="WB25" s="204"/>
      <c r="WC25" s="204"/>
      <c r="WD25" s="204"/>
      <c r="WE25" s="204"/>
      <c r="WF25" s="204"/>
      <c r="WG25" s="204"/>
      <c r="WH25" s="204"/>
      <c r="WI25" s="204"/>
      <c r="WJ25" s="204"/>
      <c r="WK25" s="204"/>
      <c r="WL25" s="204"/>
      <c r="WM25" s="204"/>
      <c r="WN25" s="204"/>
      <c r="WO25" s="204"/>
      <c r="WP25" s="204"/>
      <c r="WQ25" s="204"/>
      <c r="WR25" s="204"/>
      <c r="WS25" s="204"/>
      <c r="WT25" s="204"/>
      <c r="WU25" s="204"/>
      <c r="WV25" s="204"/>
      <c r="WW25" s="204"/>
      <c r="WX25" s="204"/>
      <c r="WY25" s="204"/>
      <c r="WZ25" s="204"/>
      <c r="XA25" s="204"/>
      <c r="XB25" s="204"/>
      <c r="XC25" s="204"/>
      <c r="XD25" s="204"/>
      <c r="XE25" s="204"/>
      <c r="XF25" s="204"/>
      <c r="XG25" s="204"/>
      <c r="XH25" s="204"/>
      <c r="XI25" s="204"/>
      <c r="XJ25" s="204"/>
      <c r="XK25" s="204"/>
      <c r="XL25" s="204"/>
      <c r="XM25" s="204"/>
      <c r="XN25" s="204"/>
      <c r="XO25" s="204"/>
      <c r="XP25" s="204"/>
      <c r="XQ25" s="204"/>
      <c r="XR25" s="204"/>
      <c r="XS25" s="204"/>
      <c r="XT25" s="204"/>
      <c r="XU25" s="204"/>
      <c r="XV25" s="204"/>
      <c r="XW25" s="204"/>
      <c r="XX25" s="204"/>
      <c r="XY25" s="204"/>
      <c r="XZ25" s="204"/>
      <c r="YA25" s="204"/>
      <c r="YB25" s="204"/>
      <c r="YC25" s="204"/>
      <c r="YD25" s="204"/>
      <c r="YE25" s="204"/>
      <c r="YF25" s="204"/>
      <c r="YG25" s="204"/>
      <c r="YH25" s="204"/>
      <c r="YI25" s="204"/>
      <c r="YJ25" s="204"/>
      <c r="YK25" s="204"/>
      <c r="YL25" s="204"/>
      <c r="YM25" s="204"/>
      <c r="YN25" s="204"/>
      <c r="YO25" s="204"/>
      <c r="YP25" s="204"/>
      <c r="YQ25" s="204"/>
      <c r="YR25" s="204"/>
      <c r="YS25" s="204"/>
      <c r="YT25" s="204"/>
      <c r="YU25" s="204"/>
      <c r="YV25" s="204"/>
      <c r="YW25" s="204"/>
      <c r="YX25" s="204"/>
      <c r="YY25" s="204"/>
      <c r="YZ25" s="204"/>
      <c r="ZA25" s="204"/>
      <c r="ZB25" s="204"/>
      <c r="ZC25" s="204"/>
      <c r="ZD25" s="204"/>
      <c r="ZE25" s="204"/>
      <c r="ZF25" s="204"/>
      <c r="ZG25" s="204"/>
      <c r="ZH25" s="204"/>
      <c r="ZI25" s="204"/>
      <c r="ZJ25" s="204"/>
      <c r="ZK25" s="204"/>
      <c r="ZL25" s="204"/>
      <c r="ZM25" s="204"/>
      <c r="ZN25" s="204"/>
      <c r="ZO25" s="204"/>
      <c r="ZP25" s="204"/>
      <c r="ZQ25" s="204"/>
      <c r="ZR25" s="204"/>
      <c r="ZS25" s="204"/>
      <c r="ZT25" s="204"/>
      <c r="ZU25" s="204"/>
      <c r="ZV25" s="204"/>
      <c r="ZW25" s="204"/>
      <c r="ZX25" s="204"/>
      <c r="ZY25" s="204"/>
      <c r="ZZ25" s="204"/>
      <c r="AAA25" s="204"/>
      <c r="AAB25" s="204"/>
      <c r="AAC25" s="204"/>
      <c r="AAD25" s="204"/>
      <c r="AAE25" s="204"/>
      <c r="AAF25" s="204"/>
      <c r="AAG25" s="204"/>
      <c r="AAH25" s="204"/>
      <c r="AAI25" s="204"/>
      <c r="AAJ25" s="204"/>
      <c r="AAK25" s="204"/>
      <c r="AAL25" s="204"/>
      <c r="AAM25" s="204"/>
      <c r="AAN25" s="204"/>
      <c r="AAO25" s="204"/>
      <c r="AAP25" s="204"/>
      <c r="AAQ25" s="204"/>
      <c r="AAR25" s="204"/>
      <c r="AAS25" s="204"/>
      <c r="AAT25" s="204"/>
      <c r="AAU25" s="204"/>
      <c r="AAV25" s="204"/>
      <c r="AAW25" s="204"/>
      <c r="AAX25" s="204"/>
      <c r="AAY25" s="204"/>
      <c r="AAZ25" s="204"/>
      <c r="ABA25" s="204"/>
      <c r="ABB25" s="204"/>
      <c r="ABC25" s="204"/>
      <c r="ABD25" s="204"/>
      <c r="ABE25" s="204"/>
      <c r="ABF25" s="204"/>
      <c r="ABG25" s="204"/>
      <c r="ABH25" s="204"/>
      <c r="ABI25" s="204"/>
      <c r="ABJ25" s="204"/>
      <c r="ABK25" s="204"/>
      <c r="ABL25" s="204"/>
      <c r="ABM25" s="204"/>
      <c r="ABN25" s="204"/>
      <c r="ABO25" s="204"/>
      <c r="ABP25" s="204"/>
      <c r="ABQ25" s="204"/>
      <c r="ABR25" s="204"/>
      <c r="ABS25" s="204"/>
      <c r="ABT25" s="204"/>
      <c r="ABU25" s="204"/>
      <c r="ABV25" s="204"/>
      <c r="ABW25" s="204"/>
      <c r="ABX25" s="204"/>
      <c r="ABY25" s="204"/>
      <c r="ABZ25" s="204"/>
      <c r="ACA25" s="204"/>
      <c r="ACB25" s="204"/>
      <c r="ACC25" s="204"/>
      <c r="ACD25" s="204"/>
      <c r="ACE25" s="204"/>
      <c r="ACF25" s="204"/>
      <c r="ACG25" s="204"/>
      <c r="ACH25" s="204"/>
      <c r="ACI25" s="204"/>
      <c r="ACJ25" s="204"/>
      <c r="ACK25" s="204"/>
      <c r="ACL25" s="204"/>
      <c r="ACM25" s="204"/>
      <c r="ACN25" s="204"/>
      <c r="ACO25" s="204"/>
      <c r="ACP25" s="204"/>
      <c r="ACQ25" s="204"/>
      <c r="ACR25" s="204"/>
      <c r="ACS25" s="204"/>
      <c r="ACT25" s="204"/>
      <c r="ACU25" s="204"/>
      <c r="ACV25" s="204"/>
      <c r="ACW25" s="204"/>
      <c r="ACX25" s="204"/>
      <c r="ACY25" s="204"/>
      <c r="ACZ25" s="204"/>
      <c r="ADA25" s="204"/>
      <c r="ADB25" s="204"/>
      <c r="ADC25" s="204"/>
      <c r="ADD25" s="204"/>
      <c r="ADE25" s="204"/>
      <c r="ADF25" s="204"/>
      <c r="ADG25" s="204"/>
      <c r="ADH25" s="204"/>
      <c r="ADI25" s="204"/>
      <c r="ADJ25" s="204"/>
      <c r="ADK25" s="204"/>
      <c r="ADL25" s="204"/>
      <c r="ADM25" s="204"/>
      <c r="ADN25" s="204"/>
      <c r="ADO25" s="204"/>
      <c r="ADP25" s="204"/>
      <c r="ADQ25" s="204"/>
      <c r="ADR25" s="204"/>
      <c r="ADS25" s="204"/>
      <c r="ADT25" s="204"/>
      <c r="ADU25" s="204"/>
      <c r="ADV25" s="204"/>
      <c r="ADW25" s="204"/>
      <c r="ADX25" s="204"/>
      <c r="ADY25" s="204"/>
      <c r="ADZ25" s="204"/>
      <c r="AEA25" s="204"/>
      <c r="AEB25" s="204"/>
      <c r="AEC25" s="204"/>
      <c r="AED25" s="204"/>
      <c r="AEE25" s="204"/>
      <c r="AEF25" s="204"/>
      <c r="AEG25" s="204"/>
      <c r="AEH25" s="204"/>
      <c r="AEI25" s="204"/>
      <c r="AEJ25" s="204"/>
      <c r="AEK25" s="204"/>
      <c r="AEL25" s="204"/>
      <c r="AEM25" s="204"/>
      <c r="AEN25" s="204"/>
      <c r="AEO25" s="204"/>
      <c r="AEP25" s="204"/>
      <c r="AEQ25" s="204"/>
      <c r="AER25" s="204"/>
      <c r="AES25" s="204"/>
      <c r="AET25" s="204"/>
      <c r="AEU25" s="204"/>
      <c r="AEV25" s="204"/>
      <c r="AEW25" s="204"/>
      <c r="AEX25" s="204"/>
      <c r="AEY25" s="204"/>
      <c r="AEZ25" s="204"/>
      <c r="AFA25" s="204"/>
      <c r="AFB25" s="204"/>
      <c r="AFC25" s="204"/>
      <c r="AFD25" s="204"/>
      <c r="AFE25" s="204"/>
      <c r="AFF25" s="204"/>
      <c r="AFG25" s="204"/>
      <c r="AFH25" s="204"/>
      <c r="AFI25" s="204"/>
      <c r="AFJ25" s="204"/>
      <c r="AFK25" s="204"/>
      <c r="AFL25" s="204"/>
      <c r="AFM25" s="204"/>
      <c r="AFN25" s="204"/>
      <c r="AFO25" s="204"/>
      <c r="AFP25" s="204"/>
      <c r="AFQ25" s="204"/>
      <c r="AFR25" s="204"/>
      <c r="AFS25" s="204"/>
      <c r="AFT25" s="204"/>
      <c r="AFU25" s="204"/>
      <c r="AFV25" s="204"/>
      <c r="AFW25" s="204"/>
      <c r="AFX25" s="204"/>
      <c r="AFY25" s="204"/>
      <c r="AFZ25" s="204"/>
      <c r="AGA25" s="204"/>
      <c r="AGB25" s="204"/>
      <c r="AGC25" s="204"/>
      <c r="AGD25" s="204"/>
      <c r="AGE25" s="204"/>
      <c r="AGF25" s="204"/>
      <c r="AGG25" s="204"/>
      <c r="AGH25" s="204"/>
      <c r="AGI25" s="204"/>
      <c r="AGJ25" s="204"/>
      <c r="AGK25" s="204"/>
      <c r="AGL25" s="204"/>
      <c r="AGM25" s="204"/>
      <c r="AGN25" s="204"/>
      <c r="AGO25" s="204"/>
      <c r="AGP25" s="204"/>
      <c r="AGQ25" s="204"/>
      <c r="AGR25" s="204"/>
      <c r="AGS25" s="204"/>
      <c r="AGT25" s="204"/>
      <c r="AGU25" s="204"/>
      <c r="AGV25" s="204"/>
      <c r="AGW25" s="204"/>
      <c r="AGX25" s="204"/>
      <c r="AGY25" s="204"/>
      <c r="AGZ25" s="204"/>
      <c r="AHA25" s="204"/>
      <c r="AHB25" s="204"/>
      <c r="AHC25" s="204"/>
      <c r="AHD25" s="204"/>
      <c r="AHE25" s="204"/>
      <c r="AHF25" s="204"/>
      <c r="AHG25" s="204"/>
      <c r="AHH25" s="204"/>
      <c r="AHI25" s="204"/>
      <c r="AHJ25" s="204"/>
      <c r="AHK25" s="204"/>
      <c r="AHL25" s="204"/>
      <c r="AHM25" s="204"/>
      <c r="AHN25" s="204"/>
      <c r="AHO25" s="204"/>
      <c r="AHP25" s="204"/>
      <c r="AHQ25" s="204"/>
      <c r="AHR25" s="204"/>
      <c r="AHS25" s="204"/>
      <c r="AHT25" s="204"/>
      <c r="AHU25" s="204"/>
      <c r="AHV25" s="204"/>
      <c r="AHW25" s="204"/>
      <c r="AHX25" s="204"/>
      <c r="AHY25" s="204"/>
      <c r="AHZ25" s="204"/>
      <c r="AIA25" s="204"/>
      <c r="AIB25" s="204"/>
      <c r="AIC25" s="204"/>
      <c r="AID25" s="204"/>
      <c r="AIE25" s="204"/>
      <c r="AIF25" s="204"/>
      <c r="AIG25" s="204"/>
      <c r="AIH25" s="204"/>
      <c r="AII25" s="204"/>
      <c r="AIJ25" s="204"/>
      <c r="AIK25" s="204"/>
      <c r="AIL25" s="204"/>
      <c r="AIM25" s="204"/>
      <c r="AIN25" s="204"/>
      <c r="AIO25" s="204"/>
      <c r="AIP25" s="204"/>
      <c r="AIQ25" s="204"/>
      <c r="AIR25" s="204"/>
      <c r="AIS25" s="204"/>
      <c r="AIT25" s="204"/>
      <c r="AIU25" s="204"/>
      <c r="AIV25" s="204"/>
      <c r="AIW25" s="204"/>
      <c r="AIX25" s="204"/>
      <c r="AIY25" s="204"/>
      <c r="AIZ25" s="204"/>
      <c r="AJA25" s="204"/>
      <c r="AJB25" s="204"/>
      <c r="AJC25" s="204"/>
      <c r="AJD25" s="204"/>
      <c r="AJE25" s="204"/>
      <c r="AJF25" s="204"/>
      <c r="AJG25" s="204"/>
      <c r="AJH25" s="204"/>
      <c r="AJI25" s="204"/>
      <c r="AJJ25" s="204"/>
      <c r="AJK25" s="204"/>
      <c r="AJL25" s="204"/>
      <c r="AJM25" s="204"/>
      <c r="AJN25" s="204"/>
      <c r="AJO25" s="204"/>
      <c r="AJP25" s="204"/>
      <c r="AJQ25" s="204"/>
      <c r="AJR25" s="204"/>
      <c r="AJS25" s="204"/>
      <c r="AJT25" s="204"/>
      <c r="AJU25" s="204"/>
      <c r="AJV25" s="204"/>
      <c r="AJW25" s="204"/>
      <c r="AJX25" s="204"/>
      <c r="AJY25" s="204"/>
      <c r="AJZ25" s="204"/>
      <c r="AKA25" s="204"/>
      <c r="AKB25" s="204"/>
      <c r="AKC25" s="204"/>
      <c r="AKD25" s="204"/>
      <c r="AKE25" s="204"/>
      <c r="AKF25" s="204"/>
      <c r="AKG25" s="204"/>
      <c r="AKH25" s="204"/>
      <c r="AKI25" s="204"/>
      <c r="AKJ25" s="204"/>
      <c r="AKK25" s="204"/>
      <c r="AKL25" s="204"/>
      <c r="AKM25" s="204"/>
      <c r="AKN25" s="204"/>
      <c r="AKO25" s="204"/>
      <c r="AKP25" s="204"/>
      <c r="AKQ25" s="204"/>
      <c r="AKR25" s="204"/>
      <c r="AKS25" s="204"/>
      <c r="AKT25" s="204"/>
      <c r="AKU25" s="204"/>
      <c r="AKV25" s="204"/>
      <c r="AKW25" s="204"/>
      <c r="AKX25" s="204"/>
      <c r="AKY25" s="204"/>
      <c r="AKZ25" s="204"/>
      <c r="ALA25" s="204"/>
      <c r="ALB25" s="204"/>
      <c r="ALC25" s="204"/>
      <c r="ALD25" s="204"/>
      <c r="ALE25" s="204"/>
      <c r="ALF25" s="204"/>
      <c r="ALG25" s="204"/>
      <c r="ALH25" s="204"/>
      <c r="ALI25" s="204"/>
      <c r="ALJ25" s="204"/>
      <c r="ALK25" s="204"/>
      <c r="ALL25" s="204"/>
      <c r="ALM25" s="204"/>
      <c r="ALN25" s="204"/>
      <c r="ALO25" s="204"/>
      <c r="ALP25" s="204"/>
      <c r="ALQ25" s="204"/>
      <c r="ALR25" s="204"/>
      <c r="ALS25" s="204"/>
      <c r="ALT25" s="204"/>
      <c r="ALU25" s="204"/>
      <c r="ALV25" s="204"/>
      <c r="ALW25" s="204"/>
      <c r="ALX25" s="204"/>
      <c r="ALY25" s="204"/>
      <c r="ALZ25" s="204"/>
      <c r="AMA25" s="204"/>
      <c r="AMB25" s="204"/>
      <c r="AMC25" s="204"/>
      <c r="AMD25" s="204"/>
      <c r="AME25" s="204"/>
      <c r="AMF25" s="204"/>
      <c r="AMG25" s="204"/>
      <c r="AMH25" s="204"/>
      <c r="AMI25" s="204"/>
      <c r="AMJ25" s="204"/>
      <c r="AMK25" s="204"/>
      <c r="AML25" s="204"/>
      <c r="AMM25" s="204"/>
      <c r="AMN25" s="204"/>
      <c r="AMO25" s="204"/>
      <c r="AMP25" s="204"/>
      <c r="AMQ25" s="204"/>
      <c r="AMR25" s="204"/>
      <c r="AMS25" s="204"/>
      <c r="AMT25" s="204"/>
      <c r="AMU25" s="204"/>
      <c r="AMV25" s="204"/>
      <c r="AMW25" s="204"/>
      <c r="AMX25" s="204"/>
      <c r="AMY25" s="204"/>
      <c r="AMZ25" s="204"/>
      <c r="ANA25" s="204"/>
      <c r="ANB25" s="204"/>
      <c r="ANC25" s="204"/>
      <c r="AND25" s="204"/>
      <c r="ANE25" s="204"/>
      <c r="ANF25" s="204"/>
      <c r="ANG25" s="204"/>
      <c r="ANH25" s="204"/>
      <c r="ANI25" s="204"/>
      <c r="ANJ25" s="204"/>
      <c r="ANK25" s="204"/>
      <c r="ANL25" s="204"/>
      <c r="ANM25" s="204"/>
      <c r="ANN25" s="204"/>
      <c r="ANO25" s="204"/>
      <c r="ANP25" s="204"/>
      <c r="ANQ25" s="204"/>
      <c r="ANR25" s="204"/>
      <c r="ANS25" s="204"/>
      <c r="ANT25" s="204"/>
      <c r="ANU25" s="204"/>
      <c r="ANV25" s="204"/>
      <c r="ANW25" s="204"/>
      <c r="ANX25" s="204"/>
      <c r="ANY25" s="204"/>
      <c r="ANZ25" s="204"/>
      <c r="AOA25" s="204"/>
      <c r="AOB25" s="204"/>
      <c r="AOC25" s="204"/>
      <c r="AOD25" s="204"/>
      <c r="AOE25" s="204"/>
      <c r="AOF25" s="204"/>
      <c r="AOG25" s="204"/>
      <c r="AOH25" s="204"/>
      <c r="AOI25" s="204"/>
      <c r="AOJ25" s="204"/>
      <c r="AOK25" s="204"/>
      <c r="AOL25" s="204"/>
      <c r="AOM25" s="204"/>
      <c r="AON25" s="204"/>
      <c r="AOO25" s="204"/>
      <c r="AOP25" s="204"/>
      <c r="AOQ25" s="204"/>
      <c r="AOR25" s="204"/>
      <c r="AOS25" s="204"/>
      <c r="AOT25" s="204"/>
      <c r="AOU25" s="204"/>
      <c r="AOV25" s="204"/>
      <c r="AOW25" s="204"/>
      <c r="AOX25" s="204"/>
      <c r="AOY25" s="204"/>
      <c r="AOZ25" s="204"/>
      <c r="APA25" s="204"/>
      <c r="APB25" s="204"/>
      <c r="APC25" s="204"/>
      <c r="APD25" s="204"/>
      <c r="APE25" s="204"/>
      <c r="APF25" s="204"/>
      <c r="APG25" s="204"/>
      <c r="APH25" s="204"/>
      <c r="API25" s="204"/>
      <c r="APJ25" s="204"/>
      <c r="APK25" s="204"/>
      <c r="APL25" s="204"/>
      <c r="APM25" s="204"/>
      <c r="APN25" s="204"/>
      <c r="APO25" s="204"/>
      <c r="APP25" s="204"/>
      <c r="APQ25" s="204"/>
      <c r="APR25" s="204"/>
      <c r="APS25" s="204"/>
      <c r="APT25" s="204"/>
      <c r="APU25" s="204"/>
      <c r="APV25" s="204"/>
      <c r="APW25" s="204"/>
      <c r="APX25" s="204"/>
      <c r="APY25" s="204"/>
      <c r="APZ25" s="204"/>
      <c r="AQA25" s="204"/>
      <c r="AQB25" s="204"/>
      <c r="AQC25" s="204"/>
      <c r="AQD25" s="204"/>
      <c r="AQE25" s="204"/>
      <c r="AQF25" s="204"/>
      <c r="AQG25" s="204"/>
      <c r="AQH25" s="204"/>
      <c r="AQI25" s="204"/>
      <c r="AQJ25" s="204"/>
      <c r="AQK25" s="204"/>
      <c r="AQL25" s="204"/>
      <c r="AQM25" s="204"/>
      <c r="AQN25" s="204"/>
      <c r="AQO25" s="204"/>
      <c r="AQP25" s="204"/>
      <c r="AQQ25" s="204"/>
      <c r="AQR25" s="204"/>
      <c r="AQS25" s="204"/>
      <c r="AQT25" s="204"/>
      <c r="AQU25" s="204"/>
      <c r="AQV25" s="204"/>
      <c r="AQW25" s="204"/>
      <c r="AQX25" s="204"/>
      <c r="AQY25" s="204"/>
      <c r="AQZ25" s="204"/>
      <c r="ARA25" s="204"/>
      <c r="ARB25" s="204"/>
      <c r="ARC25" s="204"/>
      <c r="ARD25" s="204"/>
      <c r="ARE25" s="204"/>
      <c r="ARF25" s="204"/>
      <c r="ARG25" s="204"/>
      <c r="ARH25" s="204"/>
      <c r="ARI25" s="204"/>
      <c r="ARJ25" s="204"/>
      <c r="ARK25" s="204"/>
      <c r="ARL25" s="204"/>
      <c r="ARM25" s="204"/>
      <c r="ARN25" s="204"/>
      <c r="ARO25" s="204"/>
      <c r="ARP25" s="204"/>
      <c r="ARQ25" s="204"/>
      <c r="ARR25" s="204"/>
      <c r="ARS25" s="204"/>
      <c r="ART25" s="204"/>
      <c r="ARU25" s="204"/>
      <c r="ARV25" s="204"/>
      <c r="ARW25" s="204"/>
      <c r="ARX25" s="204"/>
      <c r="ARY25" s="204"/>
      <c r="ARZ25" s="204"/>
      <c r="ASA25" s="204"/>
      <c r="ASB25" s="204"/>
      <c r="ASC25" s="204"/>
      <c r="ASD25" s="204"/>
      <c r="ASE25" s="204"/>
      <c r="ASF25" s="204"/>
      <c r="ASG25" s="204"/>
      <c r="ASH25" s="204"/>
      <c r="ASI25" s="204"/>
      <c r="ASJ25" s="204"/>
      <c r="ASK25" s="204"/>
      <c r="ASL25" s="204"/>
      <c r="ASM25" s="204"/>
      <c r="ASN25" s="204"/>
      <c r="ASO25" s="204"/>
      <c r="ASP25" s="204"/>
      <c r="ASQ25" s="204"/>
      <c r="ASR25" s="204"/>
      <c r="ASS25" s="204"/>
      <c r="AST25" s="204"/>
      <c r="ASU25" s="204"/>
      <c r="ASV25" s="204"/>
      <c r="ASW25" s="204"/>
      <c r="ASX25" s="204"/>
      <c r="ASY25" s="204"/>
      <c r="ASZ25" s="204"/>
      <c r="ATA25" s="204"/>
      <c r="ATB25" s="204"/>
      <c r="ATC25" s="204"/>
      <c r="ATD25" s="204"/>
      <c r="ATE25" s="204"/>
      <c r="ATF25" s="204"/>
      <c r="ATG25" s="204"/>
      <c r="ATH25" s="204"/>
      <c r="ATI25" s="204"/>
      <c r="ATJ25" s="204"/>
      <c r="ATK25" s="204"/>
      <c r="ATL25" s="204"/>
      <c r="ATM25" s="204"/>
      <c r="ATN25" s="204"/>
      <c r="ATO25" s="204"/>
      <c r="ATP25" s="204"/>
      <c r="ATQ25" s="204"/>
      <c r="ATR25" s="204"/>
      <c r="ATS25" s="204"/>
      <c r="ATT25" s="204"/>
      <c r="ATU25" s="204"/>
      <c r="ATV25" s="204"/>
      <c r="ATW25" s="204"/>
      <c r="ATX25" s="204"/>
      <c r="ATY25" s="204"/>
      <c r="ATZ25" s="204"/>
      <c r="AUA25" s="204"/>
      <c r="AUB25" s="204"/>
      <c r="AUC25" s="204"/>
      <c r="AUD25" s="204"/>
      <c r="AUE25" s="204"/>
      <c r="AUF25" s="204"/>
      <c r="AUG25" s="204"/>
      <c r="AUH25" s="204"/>
      <c r="AUI25" s="204"/>
      <c r="AUJ25" s="204"/>
      <c r="AUK25" s="204"/>
      <c r="AUL25" s="204"/>
      <c r="AUM25" s="204"/>
      <c r="AUN25" s="204"/>
      <c r="AUO25" s="204"/>
      <c r="AUP25" s="204"/>
      <c r="AUQ25" s="204"/>
      <c r="AUR25" s="204"/>
      <c r="AUS25" s="204"/>
      <c r="AUT25" s="204"/>
      <c r="AUU25" s="204"/>
      <c r="AUV25" s="204"/>
      <c r="AUW25" s="204"/>
      <c r="AUX25" s="204"/>
      <c r="AUY25" s="204"/>
      <c r="AUZ25" s="204"/>
      <c r="AVA25" s="204"/>
      <c r="AVB25" s="204"/>
      <c r="AVC25" s="204"/>
      <c r="AVD25" s="204"/>
      <c r="AVE25" s="204"/>
      <c r="AVF25" s="204"/>
      <c r="AVG25" s="204"/>
      <c r="AVH25" s="204"/>
      <c r="AVI25" s="204"/>
      <c r="AVJ25" s="204"/>
      <c r="AVK25" s="204"/>
      <c r="AVL25" s="204"/>
      <c r="AVM25" s="204"/>
      <c r="AVN25" s="204"/>
      <c r="AVO25" s="204"/>
      <c r="AVP25" s="204"/>
      <c r="AVQ25" s="204"/>
      <c r="AVR25" s="204"/>
      <c r="AVS25" s="204"/>
      <c r="AVT25" s="204"/>
      <c r="AVU25" s="204"/>
      <c r="AVV25" s="204"/>
      <c r="AVW25" s="204"/>
      <c r="AVX25" s="204"/>
      <c r="AVY25" s="204"/>
      <c r="AVZ25" s="204"/>
      <c r="AWA25" s="204"/>
      <c r="AWB25" s="204"/>
      <c r="AWC25" s="204"/>
      <c r="AWD25" s="204"/>
      <c r="AWE25" s="204"/>
      <c r="AWF25" s="204"/>
      <c r="AWG25" s="204"/>
      <c r="AWH25" s="204"/>
      <c r="AWI25" s="204"/>
      <c r="AWJ25" s="204"/>
      <c r="AWK25" s="204"/>
      <c r="AWL25" s="204"/>
      <c r="AWM25" s="204"/>
      <c r="AWN25" s="204"/>
      <c r="AWO25" s="204"/>
      <c r="AWP25" s="204"/>
      <c r="AWQ25" s="204"/>
      <c r="AWR25" s="204"/>
      <c r="AWS25" s="204"/>
      <c r="AWT25" s="204"/>
      <c r="AWU25" s="204"/>
      <c r="AWV25" s="204"/>
      <c r="AWW25" s="204"/>
      <c r="AWX25" s="204"/>
      <c r="AWY25" s="204"/>
      <c r="AWZ25" s="204"/>
      <c r="AXA25" s="204"/>
      <c r="AXB25" s="204"/>
      <c r="AXC25" s="204"/>
      <c r="AXD25" s="204"/>
      <c r="AXE25" s="204"/>
      <c r="AXF25" s="204"/>
      <c r="AXG25" s="204"/>
      <c r="AXH25" s="204"/>
      <c r="AXI25" s="204"/>
      <c r="AXJ25" s="204"/>
      <c r="AXK25" s="204"/>
      <c r="AXL25" s="204"/>
      <c r="AXM25" s="204"/>
      <c r="AXN25" s="204"/>
      <c r="AXO25" s="204"/>
      <c r="AXP25" s="204"/>
      <c r="AXQ25" s="204"/>
      <c r="AXR25" s="204"/>
      <c r="AXS25" s="204"/>
      <c r="AXT25" s="204"/>
      <c r="AXU25" s="204"/>
      <c r="AXV25" s="204"/>
      <c r="AXW25" s="204"/>
      <c r="AXX25" s="204"/>
      <c r="AXY25" s="204"/>
      <c r="AXZ25" s="204"/>
      <c r="AYA25" s="204"/>
      <c r="AYB25" s="204"/>
      <c r="AYC25" s="204"/>
      <c r="AYD25" s="204"/>
      <c r="AYE25" s="204"/>
      <c r="AYF25" s="204"/>
      <c r="AYG25" s="204"/>
      <c r="AYH25" s="204"/>
      <c r="AYI25" s="204"/>
      <c r="AYJ25" s="204"/>
      <c r="AYK25" s="204"/>
      <c r="AYL25" s="204"/>
      <c r="AYM25" s="204"/>
      <c r="AYN25" s="204"/>
      <c r="AYO25" s="204"/>
      <c r="AYP25" s="204"/>
      <c r="AYQ25" s="204"/>
      <c r="AYR25" s="204"/>
      <c r="AYS25" s="204"/>
      <c r="AYT25" s="204"/>
      <c r="AYU25" s="204"/>
      <c r="AYV25" s="204"/>
      <c r="AYW25" s="204"/>
      <c r="AYX25" s="204"/>
      <c r="AYY25" s="204"/>
      <c r="AYZ25" s="204"/>
      <c r="AZA25" s="204"/>
      <c r="AZB25" s="204"/>
      <c r="AZC25" s="204"/>
      <c r="AZD25" s="204"/>
      <c r="AZE25" s="204"/>
      <c r="AZF25" s="204"/>
      <c r="AZG25" s="204"/>
      <c r="AZH25" s="204"/>
      <c r="AZI25" s="204"/>
      <c r="AZJ25" s="204"/>
      <c r="AZK25" s="204"/>
      <c r="AZL25" s="204"/>
      <c r="AZM25" s="204"/>
      <c r="AZN25" s="204"/>
      <c r="AZO25" s="204"/>
      <c r="AZP25" s="204"/>
      <c r="AZQ25" s="204"/>
      <c r="AZR25" s="204"/>
      <c r="AZS25" s="204"/>
      <c r="AZT25" s="204"/>
      <c r="AZU25" s="204"/>
      <c r="AZV25" s="204"/>
      <c r="AZW25" s="204"/>
      <c r="AZX25" s="204"/>
      <c r="AZY25" s="204"/>
      <c r="AZZ25" s="204"/>
      <c r="BAA25" s="204"/>
      <c r="BAB25" s="204"/>
      <c r="BAC25" s="204"/>
      <c r="BAD25" s="204"/>
      <c r="BAE25" s="204"/>
      <c r="BAF25" s="204"/>
      <c r="BAG25" s="204"/>
      <c r="BAH25" s="204"/>
      <c r="BAI25" s="204"/>
      <c r="BAJ25" s="204"/>
      <c r="BAK25" s="204"/>
      <c r="BAL25" s="204"/>
      <c r="BAM25" s="204"/>
      <c r="BAN25" s="204"/>
      <c r="BAO25" s="204"/>
      <c r="BAP25" s="204"/>
      <c r="BAQ25" s="204"/>
      <c r="BAR25" s="204"/>
      <c r="BAS25" s="204"/>
      <c r="BAT25" s="204"/>
      <c r="BAU25" s="204"/>
      <c r="BAV25" s="204"/>
      <c r="BAW25" s="204"/>
      <c r="BAX25" s="204"/>
      <c r="BAY25" s="204"/>
      <c r="BAZ25" s="204"/>
      <c r="BBA25" s="204"/>
      <c r="BBB25" s="204"/>
      <c r="BBC25" s="204"/>
      <c r="BBD25" s="204"/>
      <c r="BBE25" s="204"/>
      <c r="BBF25" s="204"/>
      <c r="BBG25" s="204"/>
      <c r="BBH25" s="204"/>
      <c r="BBI25" s="204"/>
      <c r="BBJ25" s="204"/>
      <c r="BBK25" s="204"/>
      <c r="BBL25" s="204"/>
      <c r="BBM25" s="204"/>
      <c r="BBN25" s="204"/>
      <c r="BBO25" s="204"/>
      <c r="BBP25" s="204"/>
      <c r="BBQ25" s="204"/>
      <c r="BBR25" s="204"/>
      <c r="BBS25" s="204"/>
      <c r="BBT25" s="204"/>
      <c r="BBU25" s="204"/>
      <c r="BBV25" s="204"/>
      <c r="BBW25" s="204"/>
      <c r="BBX25" s="204"/>
      <c r="BBY25" s="204"/>
      <c r="BBZ25" s="204"/>
      <c r="BCA25" s="204"/>
      <c r="BCB25" s="204"/>
      <c r="BCC25" s="204"/>
      <c r="BCD25" s="204"/>
      <c r="BCE25" s="204"/>
      <c r="BCF25" s="204"/>
      <c r="BCG25" s="204"/>
      <c r="BCH25" s="204"/>
      <c r="BCI25" s="204"/>
      <c r="BCJ25" s="204"/>
      <c r="BCK25" s="204"/>
      <c r="BCL25" s="204"/>
      <c r="BCM25" s="204"/>
      <c r="BCN25" s="204"/>
      <c r="BCO25" s="204"/>
      <c r="BCP25" s="204"/>
      <c r="BCQ25" s="204"/>
      <c r="BCR25" s="204"/>
      <c r="BCS25" s="204"/>
      <c r="BCT25" s="204"/>
      <c r="BCU25" s="204"/>
      <c r="BCV25" s="204"/>
      <c r="BCW25" s="204"/>
      <c r="BCX25" s="204"/>
      <c r="BCY25" s="204"/>
      <c r="BCZ25" s="204"/>
      <c r="BDA25" s="204"/>
      <c r="BDB25" s="204"/>
      <c r="BDC25" s="204"/>
      <c r="BDD25" s="204"/>
      <c r="BDE25" s="204"/>
      <c r="BDF25" s="204"/>
      <c r="BDG25" s="204"/>
      <c r="BDH25" s="204"/>
      <c r="BDI25" s="204"/>
      <c r="BDJ25" s="204"/>
      <c r="BDK25" s="204"/>
      <c r="BDL25" s="204"/>
      <c r="BDM25" s="204"/>
      <c r="BDN25" s="204"/>
      <c r="BDO25" s="204"/>
      <c r="BDP25" s="204"/>
      <c r="BDQ25" s="204"/>
      <c r="BDR25" s="204"/>
      <c r="BDS25" s="204"/>
      <c r="BDT25" s="204"/>
      <c r="BDU25" s="204"/>
      <c r="BDV25" s="204"/>
      <c r="BDW25" s="204"/>
      <c r="BDX25" s="204"/>
      <c r="BDY25" s="204"/>
      <c r="BDZ25" s="204"/>
      <c r="BEA25" s="204"/>
      <c r="BEB25" s="204"/>
      <c r="BEC25" s="204"/>
      <c r="BED25" s="204"/>
      <c r="BEE25" s="204"/>
      <c r="BEF25" s="204"/>
      <c r="BEG25" s="204"/>
      <c r="BEH25" s="204"/>
      <c r="BEI25" s="204"/>
      <c r="BEJ25" s="204"/>
      <c r="BEK25" s="204"/>
      <c r="BEL25" s="204"/>
      <c r="BEM25" s="204"/>
      <c r="BEN25" s="204"/>
      <c r="BEO25" s="204"/>
      <c r="BEP25" s="204"/>
      <c r="BEQ25" s="204"/>
      <c r="BER25" s="204"/>
      <c r="BES25" s="204"/>
      <c r="BET25" s="204"/>
      <c r="BEU25" s="204"/>
      <c r="BEV25" s="204"/>
      <c r="BEW25" s="204"/>
      <c r="BEX25" s="204"/>
      <c r="BEY25" s="204"/>
      <c r="BEZ25" s="204"/>
      <c r="BFA25" s="204"/>
      <c r="BFB25" s="204"/>
      <c r="BFC25" s="204"/>
      <c r="BFD25" s="204"/>
      <c r="BFE25" s="204"/>
      <c r="BFF25" s="204"/>
      <c r="BFG25" s="204"/>
      <c r="BFH25" s="204"/>
      <c r="BFI25" s="204"/>
      <c r="BFJ25" s="204"/>
      <c r="BFK25" s="204"/>
      <c r="BFL25" s="204"/>
      <c r="BFM25" s="204"/>
      <c r="BFN25" s="204"/>
      <c r="BFO25" s="204"/>
      <c r="BFP25" s="204"/>
      <c r="BFQ25" s="204"/>
      <c r="BFR25" s="204"/>
      <c r="BFS25" s="204"/>
      <c r="BFT25" s="204"/>
      <c r="BFU25" s="204"/>
      <c r="BFV25" s="204"/>
      <c r="BFW25" s="204"/>
      <c r="BFX25" s="204"/>
      <c r="BFY25" s="204"/>
      <c r="BFZ25" s="204"/>
      <c r="BGA25" s="204"/>
      <c r="BGB25" s="204"/>
      <c r="BGC25" s="204"/>
      <c r="BGD25" s="204"/>
      <c r="BGE25" s="204"/>
      <c r="BGF25" s="204"/>
      <c r="BGG25" s="204"/>
      <c r="BGH25" s="204"/>
      <c r="BGI25" s="204"/>
      <c r="BGJ25" s="204"/>
      <c r="BGK25" s="204"/>
      <c r="BGL25" s="204"/>
      <c r="BGM25" s="204"/>
      <c r="BGN25" s="204"/>
      <c r="BGO25" s="204"/>
      <c r="BGP25" s="204"/>
      <c r="BGQ25" s="204"/>
      <c r="BGR25" s="204"/>
      <c r="BGS25" s="204"/>
      <c r="BGT25" s="204"/>
      <c r="BGU25" s="204"/>
      <c r="BGV25" s="204"/>
      <c r="BGW25" s="204"/>
      <c r="BGX25" s="204"/>
      <c r="BGY25" s="204"/>
      <c r="BGZ25" s="204"/>
      <c r="BHA25" s="204"/>
      <c r="BHB25" s="204"/>
      <c r="BHC25" s="204"/>
      <c r="BHD25" s="204"/>
      <c r="BHE25" s="204"/>
      <c r="BHF25" s="204"/>
      <c r="BHG25" s="204"/>
      <c r="BHH25" s="204"/>
      <c r="BHI25" s="204"/>
      <c r="BHJ25" s="204"/>
      <c r="BHK25" s="204"/>
      <c r="BHL25" s="204"/>
      <c r="BHM25" s="204"/>
      <c r="BHN25" s="204"/>
      <c r="BHO25" s="204"/>
      <c r="BHP25" s="204"/>
      <c r="BHQ25" s="204"/>
      <c r="BHR25" s="204"/>
      <c r="BHS25" s="204"/>
      <c r="BHT25" s="204"/>
      <c r="BHU25" s="204"/>
      <c r="BHV25" s="204"/>
      <c r="BHW25" s="204"/>
      <c r="BHX25" s="204"/>
      <c r="BHY25" s="204"/>
      <c r="BHZ25" s="204"/>
      <c r="BIA25" s="204"/>
      <c r="BIB25" s="204"/>
      <c r="BIC25" s="204"/>
      <c r="BID25" s="204"/>
      <c r="BIE25" s="204"/>
      <c r="BIF25" s="204"/>
      <c r="BIG25" s="204"/>
      <c r="BIH25" s="204"/>
      <c r="BII25" s="204"/>
      <c r="BIJ25" s="204"/>
      <c r="BIK25" s="204"/>
      <c r="BIL25" s="204"/>
      <c r="BIM25" s="204"/>
      <c r="BIN25" s="204"/>
      <c r="BIO25" s="204"/>
      <c r="BIP25" s="204"/>
      <c r="BIQ25" s="204"/>
      <c r="BIR25" s="204"/>
      <c r="BIS25" s="204"/>
      <c r="BIT25" s="204"/>
      <c r="BIU25" s="204"/>
      <c r="BIV25" s="204"/>
      <c r="BIW25" s="204"/>
      <c r="BIX25" s="204"/>
      <c r="BIY25" s="204"/>
      <c r="BIZ25" s="204"/>
      <c r="BJA25" s="204"/>
      <c r="BJB25" s="204"/>
      <c r="BJC25" s="204"/>
      <c r="BJD25" s="204"/>
      <c r="BJE25" s="204"/>
      <c r="BJF25" s="204"/>
      <c r="BJG25" s="204"/>
      <c r="BJH25" s="204"/>
      <c r="BJI25" s="204"/>
      <c r="BJJ25" s="204"/>
      <c r="BJK25" s="204"/>
      <c r="BJL25" s="204"/>
      <c r="BJM25" s="204"/>
      <c r="BJN25" s="204"/>
      <c r="BJO25" s="204"/>
      <c r="BJP25" s="204"/>
      <c r="BJQ25" s="204"/>
      <c r="BJR25" s="204"/>
      <c r="BJS25" s="204"/>
      <c r="BJT25" s="204"/>
      <c r="BJU25" s="204"/>
      <c r="BJV25" s="204"/>
      <c r="BJW25" s="204"/>
      <c r="BJX25" s="204"/>
      <c r="BJY25" s="204"/>
      <c r="BJZ25" s="204"/>
      <c r="BKA25" s="204"/>
      <c r="BKB25" s="204"/>
      <c r="BKC25" s="204"/>
      <c r="BKD25" s="204"/>
      <c r="BKE25" s="204"/>
      <c r="BKF25" s="204"/>
      <c r="BKG25" s="204"/>
      <c r="BKH25" s="204"/>
      <c r="BKI25" s="204"/>
      <c r="BKJ25" s="204"/>
      <c r="BKK25" s="204"/>
      <c r="BKL25" s="204"/>
      <c r="BKM25" s="204"/>
      <c r="BKN25" s="204"/>
      <c r="BKO25" s="204"/>
      <c r="BKP25" s="204"/>
      <c r="BKQ25" s="204"/>
      <c r="BKR25" s="204"/>
      <c r="BKS25" s="204"/>
      <c r="BKT25" s="204"/>
      <c r="BKU25" s="204"/>
      <c r="BKV25" s="204"/>
      <c r="BKW25" s="204"/>
      <c r="BKX25" s="204"/>
      <c r="BKY25" s="204"/>
      <c r="BKZ25" s="204"/>
      <c r="BLA25" s="204"/>
      <c r="BLB25" s="204"/>
      <c r="BLC25" s="204"/>
      <c r="BLD25" s="204"/>
      <c r="BLE25" s="204"/>
      <c r="BLF25" s="204"/>
      <c r="BLG25" s="204"/>
      <c r="BLH25" s="204"/>
      <c r="BLI25" s="204"/>
      <c r="BLJ25" s="204"/>
      <c r="BLK25" s="204"/>
      <c r="BLL25" s="204"/>
      <c r="BLM25" s="204"/>
      <c r="BLN25" s="204"/>
      <c r="BLO25" s="204"/>
      <c r="BLP25" s="204"/>
      <c r="BLQ25" s="204"/>
      <c r="BLR25" s="204"/>
      <c r="BLS25" s="204"/>
      <c r="BLT25" s="204"/>
      <c r="BLU25" s="204"/>
      <c r="BLV25" s="204"/>
      <c r="BLW25" s="204"/>
      <c r="BLX25" s="204"/>
      <c r="BLY25" s="204"/>
      <c r="BLZ25" s="204"/>
      <c r="BMA25" s="204"/>
      <c r="BMB25" s="204"/>
      <c r="BMC25" s="204"/>
      <c r="BMD25" s="204"/>
      <c r="BME25" s="204"/>
      <c r="BMF25" s="204"/>
      <c r="BMG25" s="204"/>
      <c r="BMH25" s="204"/>
      <c r="BMI25" s="204"/>
      <c r="BMJ25" s="204"/>
      <c r="BMK25" s="204"/>
      <c r="BML25" s="204"/>
      <c r="BMM25" s="204"/>
      <c r="BMN25" s="204"/>
      <c r="BMO25" s="204"/>
      <c r="BMP25" s="204"/>
      <c r="BMQ25" s="204"/>
      <c r="BMR25" s="204"/>
      <c r="BMS25" s="204"/>
      <c r="BMT25" s="204"/>
      <c r="BMU25" s="204"/>
      <c r="BMV25" s="204"/>
      <c r="BMW25" s="204"/>
      <c r="BMX25" s="204"/>
      <c r="BMY25" s="204"/>
      <c r="BMZ25" s="204"/>
      <c r="BNA25" s="204"/>
      <c r="BNB25" s="204"/>
      <c r="BNC25" s="204"/>
      <c r="BND25" s="204"/>
      <c r="BNE25" s="204"/>
      <c r="BNF25" s="204"/>
      <c r="BNG25" s="204"/>
      <c r="BNH25" s="204"/>
      <c r="BNI25" s="204"/>
      <c r="BNJ25" s="204"/>
      <c r="BNK25" s="204"/>
      <c r="BNL25" s="204"/>
      <c r="BNM25" s="204"/>
      <c r="BNN25" s="204"/>
      <c r="BNO25" s="204"/>
      <c r="BNP25" s="204"/>
      <c r="BNQ25" s="204"/>
      <c r="BNR25" s="204"/>
      <c r="BNS25" s="204"/>
      <c r="BNT25" s="204"/>
      <c r="BNU25" s="204"/>
      <c r="BNV25" s="204"/>
      <c r="BNW25" s="204"/>
      <c r="BNX25" s="204"/>
      <c r="BNY25" s="204"/>
      <c r="BNZ25" s="204"/>
      <c r="BOA25" s="204"/>
      <c r="BOB25" s="204"/>
      <c r="BOC25" s="204"/>
      <c r="BOD25" s="204"/>
      <c r="BOE25" s="204"/>
      <c r="BOF25" s="204"/>
      <c r="BOG25" s="204"/>
      <c r="BOH25" s="204"/>
      <c r="BOI25" s="204"/>
      <c r="BOJ25" s="204"/>
      <c r="BOK25" s="204"/>
      <c r="BOL25" s="204"/>
      <c r="BOM25" s="204"/>
      <c r="BON25" s="204"/>
      <c r="BOO25" s="204"/>
      <c r="BOP25" s="204"/>
      <c r="BOQ25" s="204"/>
      <c r="BOR25" s="204"/>
      <c r="BOS25" s="204"/>
      <c r="BOT25" s="204"/>
      <c r="BOU25" s="204"/>
      <c r="BOV25" s="204"/>
      <c r="BOW25" s="204"/>
      <c r="BOX25" s="204"/>
      <c r="BOY25" s="204"/>
      <c r="BOZ25" s="204"/>
      <c r="BPA25" s="204"/>
      <c r="BPB25" s="204"/>
      <c r="BPC25" s="204"/>
      <c r="BPD25" s="204"/>
      <c r="BPE25" s="204"/>
      <c r="BPF25" s="204"/>
      <c r="BPG25" s="204"/>
      <c r="BPH25" s="204"/>
      <c r="BPI25" s="204"/>
      <c r="BPJ25" s="204"/>
      <c r="BPK25" s="204"/>
      <c r="BPL25" s="204"/>
      <c r="BPM25" s="204"/>
      <c r="BPN25" s="204"/>
      <c r="BPO25" s="204"/>
      <c r="BPP25" s="204"/>
      <c r="BPQ25" s="204"/>
      <c r="BPR25" s="204"/>
      <c r="BPS25" s="204"/>
      <c r="BPT25" s="204"/>
      <c r="BPU25" s="204"/>
      <c r="BPV25" s="204"/>
      <c r="BPW25" s="204"/>
      <c r="BPX25" s="204"/>
      <c r="BPY25" s="204"/>
      <c r="BPZ25" s="204"/>
      <c r="BQA25" s="204"/>
      <c r="BQB25" s="204"/>
      <c r="BQC25" s="204"/>
      <c r="BQD25" s="204"/>
      <c r="BQE25" s="204"/>
      <c r="BQF25" s="204"/>
      <c r="BQG25" s="204"/>
      <c r="BQH25" s="204"/>
      <c r="BQI25" s="204"/>
      <c r="BQJ25" s="204"/>
      <c r="BQK25" s="204"/>
      <c r="BQL25" s="204"/>
      <c r="BQM25" s="204"/>
      <c r="BQN25" s="204"/>
      <c r="BQO25" s="204"/>
      <c r="BQP25" s="204"/>
      <c r="BQQ25" s="204"/>
      <c r="BQR25" s="204"/>
      <c r="BQS25" s="204"/>
      <c r="BQT25" s="204"/>
      <c r="BQU25" s="204"/>
      <c r="BQV25" s="204"/>
      <c r="BQW25" s="204"/>
      <c r="BQX25" s="204"/>
      <c r="BQY25" s="204"/>
      <c r="BQZ25" s="204"/>
      <c r="BRA25" s="204"/>
      <c r="BRB25" s="204"/>
      <c r="BRC25" s="204"/>
      <c r="BRD25" s="204"/>
      <c r="BRE25" s="204"/>
      <c r="BRF25" s="204"/>
      <c r="BRG25" s="204"/>
      <c r="BRH25" s="204"/>
      <c r="BRI25" s="204"/>
      <c r="BRJ25" s="204"/>
      <c r="BRK25" s="204"/>
      <c r="BRL25" s="204"/>
      <c r="BRM25" s="204"/>
      <c r="BRN25" s="204"/>
      <c r="BRO25" s="204"/>
      <c r="BRP25" s="204"/>
      <c r="BRQ25" s="204"/>
      <c r="BRR25" s="204"/>
      <c r="BRS25" s="204"/>
      <c r="BRT25" s="204"/>
      <c r="BRU25" s="204"/>
      <c r="BRV25" s="204"/>
      <c r="BRW25" s="204"/>
      <c r="BRX25" s="204"/>
      <c r="BRY25" s="204"/>
      <c r="BRZ25" s="204"/>
      <c r="BSA25" s="204"/>
      <c r="BSB25" s="204"/>
      <c r="BSC25" s="204"/>
      <c r="BSD25" s="204"/>
      <c r="BSE25" s="204"/>
      <c r="BSF25" s="204"/>
      <c r="BSG25" s="204"/>
      <c r="BSH25" s="204"/>
      <c r="BSI25" s="204"/>
      <c r="BSJ25" s="204"/>
      <c r="BSK25" s="204"/>
      <c r="BSL25" s="204"/>
      <c r="BSM25" s="204"/>
      <c r="BSN25" s="204"/>
      <c r="BSO25" s="204"/>
      <c r="BSP25" s="204"/>
      <c r="BSQ25" s="204"/>
      <c r="BSR25" s="204"/>
      <c r="BSS25" s="204"/>
      <c r="BST25" s="204"/>
      <c r="BSU25" s="204"/>
      <c r="BSV25" s="204"/>
      <c r="BSW25" s="204"/>
      <c r="BSX25" s="204"/>
      <c r="BSY25" s="204"/>
      <c r="BSZ25" s="204"/>
      <c r="BTA25" s="204"/>
      <c r="BTB25" s="204"/>
      <c r="BTC25" s="204"/>
      <c r="BTD25" s="204"/>
      <c r="BTE25" s="204"/>
      <c r="BTF25" s="204"/>
      <c r="BTG25" s="204"/>
      <c r="BTH25" s="204"/>
      <c r="BTI25" s="204"/>
      <c r="BTJ25" s="204"/>
      <c r="BTK25" s="204"/>
      <c r="BTL25" s="204"/>
      <c r="BTM25" s="204"/>
      <c r="BTN25" s="204"/>
      <c r="BTO25" s="204"/>
      <c r="BTP25" s="204"/>
      <c r="BTQ25" s="204"/>
      <c r="BTR25" s="204"/>
      <c r="BTS25" s="204"/>
      <c r="BTT25" s="204"/>
      <c r="BTU25" s="204"/>
      <c r="BTV25" s="204"/>
      <c r="BTW25" s="204"/>
      <c r="BTX25" s="204"/>
      <c r="BTY25" s="204"/>
      <c r="BTZ25" s="204"/>
      <c r="BUA25" s="204"/>
      <c r="BUB25" s="204"/>
      <c r="BUC25" s="204"/>
      <c r="BUD25" s="204"/>
      <c r="BUE25" s="204"/>
      <c r="BUF25" s="204"/>
      <c r="BUG25" s="204"/>
      <c r="BUH25" s="204"/>
      <c r="BUI25" s="204"/>
      <c r="BUJ25" s="204"/>
      <c r="BUK25" s="204"/>
      <c r="BUL25" s="204"/>
      <c r="BUM25" s="204"/>
      <c r="BUN25" s="204"/>
      <c r="BUO25" s="204"/>
      <c r="BUP25" s="204"/>
      <c r="BUQ25" s="204"/>
      <c r="BUR25" s="204"/>
      <c r="BUS25" s="204"/>
      <c r="BUT25" s="204"/>
      <c r="BUU25" s="204"/>
      <c r="BUV25" s="204"/>
      <c r="BUW25" s="204"/>
      <c r="BUX25" s="204"/>
      <c r="BUY25" s="204"/>
      <c r="BUZ25" s="204"/>
      <c r="BVA25" s="204"/>
      <c r="BVB25" s="204"/>
      <c r="BVC25" s="204"/>
      <c r="BVD25" s="204"/>
      <c r="BVE25" s="204"/>
      <c r="BVF25" s="204"/>
      <c r="BVG25" s="204"/>
      <c r="BVH25" s="204"/>
      <c r="BVI25" s="204"/>
      <c r="BVJ25" s="204"/>
      <c r="BVK25" s="204"/>
      <c r="BVL25" s="204"/>
      <c r="BVM25" s="204"/>
      <c r="BVN25" s="204"/>
      <c r="BVO25" s="204"/>
      <c r="BVP25" s="204"/>
      <c r="BVQ25" s="204"/>
      <c r="BVR25" s="204"/>
      <c r="BVS25" s="204"/>
      <c r="BVT25" s="204"/>
      <c r="BVU25" s="204"/>
      <c r="BVV25" s="204"/>
      <c r="BVW25" s="204"/>
      <c r="BVX25" s="204"/>
      <c r="BVY25" s="204"/>
      <c r="BVZ25" s="204"/>
      <c r="BWA25" s="204"/>
      <c r="BWB25" s="204"/>
      <c r="BWC25" s="204"/>
      <c r="BWD25" s="204"/>
      <c r="BWE25" s="204"/>
      <c r="BWF25" s="204"/>
      <c r="BWG25" s="204"/>
      <c r="BWH25" s="204"/>
      <c r="BWI25" s="204"/>
      <c r="BWJ25" s="204"/>
      <c r="BWK25" s="204"/>
      <c r="BWL25" s="204"/>
      <c r="BWM25" s="204"/>
      <c r="BWN25" s="204"/>
      <c r="BWO25" s="204"/>
      <c r="BWP25" s="204"/>
      <c r="BWQ25" s="204"/>
      <c r="BWR25" s="204"/>
      <c r="BWS25" s="204"/>
      <c r="BWT25" s="204"/>
      <c r="BWU25" s="204"/>
      <c r="BWV25" s="204"/>
      <c r="BWW25" s="204"/>
      <c r="BWX25" s="204"/>
      <c r="BWY25" s="204"/>
      <c r="BWZ25" s="204"/>
      <c r="BXA25" s="204"/>
      <c r="BXB25" s="204"/>
      <c r="BXC25" s="204"/>
      <c r="BXD25" s="204"/>
      <c r="BXE25" s="204"/>
      <c r="BXF25" s="204"/>
      <c r="BXG25" s="204"/>
      <c r="BXH25" s="204"/>
      <c r="BXI25" s="204"/>
      <c r="BXJ25" s="204"/>
      <c r="BXK25" s="204"/>
      <c r="BXL25" s="204"/>
      <c r="BXM25" s="204"/>
      <c r="BXN25" s="204"/>
      <c r="BXO25" s="204"/>
      <c r="BXP25" s="204"/>
      <c r="BXQ25" s="204"/>
      <c r="BXR25" s="204"/>
      <c r="BXS25" s="204"/>
      <c r="BXT25" s="204"/>
      <c r="BXU25" s="204"/>
      <c r="BXV25" s="204"/>
      <c r="BXW25" s="204"/>
      <c r="BXX25" s="204"/>
      <c r="BXY25" s="204"/>
      <c r="BXZ25" s="204"/>
      <c r="BYA25" s="204"/>
      <c r="BYB25" s="204"/>
      <c r="BYC25" s="204"/>
      <c r="BYD25" s="204"/>
      <c r="BYE25" s="204"/>
      <c r="BYF25" s="204"/>
      <c r="BYG25" s="204"/>
      <c r="BYH25" s="204"/>
      <c r="BYI25" s="204"/>
      <c r="BYJ25" s="204"/>
      <c r="BYK25" s="204"/>
      <c r="BYL25" s="204"/>
      <c r="BYM25" s="204"/>
      <c r="BYN25" s="204"/>
      <c r="BYO25" s="204"/>
      <c r="BYP25" s="204"/>
      <c r="BYQ25" s="204"/>
      <c r="BYR25" s="204"/>
      <c r="BYS25" s="204"/>
      <c r="BYT25" s="204"/>
      <c r="BYU25" s="204"/>
      <c r="BYV25" s="204"/>
      <c r="BYW25" s="204"/>
      <c r="BYX25" s="204"/>
      <c r="BYY25" s="204"/>
      <c r="BYZ25" s="204"/>
      <c r="BZA25" s="204"/>
      <c r="BZB25" s="204"/>
      <c r="BZC25" s="204"/>
      <c r="BZD25" s="204"/>
      <c r="BZE25" s="204"/>
      <c r="BZF25" s="204"/>
      <c r="BZG25" s="204"/>
      <c r="BZH25" s="204"/>
      <c r="BZI25" s="204"/>
      <c r="BZJ25" s="204"/>
      <c r="BZK25" s="204"/>
      <c r="BZL25" s="204"/>
      <c r="BZM25" s="204"/>
      <c r="BZN25" s="204"/>
      <c r="BZO25" s="204"/>
      <c r="BZP25" s="204"/>
      <c r="BZQ25" s="204"/>
      <c r="BZR25" s="204"/>
      <c r="BZS25" s="204"/>
      <c r="BZT25" s="204"/>
      <c r="BZU25" s="204"/>
      <c r="BZV25" s="204"/>
      <c r="BZW25" s="204"/>
      <c r="BZX25" s="204"/>
      <c r="BZY25" s="204"/>
      <c r="BZZ25" s="204"/>
      <c r="CAA25" s="204"/>
      <c r="CAB25" s="204"/>
      <c r="CAC25" s="204"/>
      <c r="CAD25" s="204"/>
      <c r="CAE25" s="204"/>
      <c r="CAF25" s="204"/>
      <c r="CAG25" s="204"/>
      <c r="CAH25" s="204"/>
      <c r="CAI25" s="204"/>
      <c r="CAJ25" s="204"/>
      <c r="CAK25" s="204"/>
      <c r="CAL25" s="204"/>
      <c r="CAM25" s="204"/>
      <c r="CAN25" s="204"/>
      <c r="CAO25" s="204"/>
      <c r="CAP25" s="204"/>
      <c r="CAQ25" s="204"/>
      <c r="CAR25" s="204"/>
      <c r="CAS25" s="204"/>
      <c r="CAT25" s="204"/>
      <c r="CAU25" s="204"/>
      <c r="CAV25" s="204"/>
      <c r="CAW25" s="204"/>
      <c r="CAX25" s="204"/>
      <c r="CAY25" s="204"/>
      <c r="CAZ25" s="204"/>
      <c r="CBA25" s="204"/>
      <c r="CBB25" s="204"/>
      <c r="CBC25" s="204"/>
      <c r="CBD25" s="204"/>
      <c r="CBE25" s="204"/>
      <c r="CBF25" s="204"/>
      <c r="CBG25" s="204"/>
      <c r="CBH25" s="204"/>
      <c r="CBI25" s="204"/>
      <c r="CBJ25" s="204"/>
      <c r="CBK25" s="204"/>
      <c r="CBL25" s="204"/>
      <c r="CBM25" s="204"/>
      <c r="CBN25" s="204"/>
      <c r="CBO25" s="204"/>
      <c r="CBP25" s="204"/>
      <c r="CBQ25" s="204"/>
      <c r="CBR25" s="204"/>
      <c r="CBS25" s="204"/>
      <c r="CBT25" s="204"/>
      <c r="CBU25" s="204"/>
      <c r="CBV25" s="204"/>
      <c r="CBW25" s="204"/>
      <c r="CBX25" s="204"/>
      <c r="CBY25" s="204"/>
      <c r="CBZ25" s="204"/>
      <c r="CCA25" s="204"/>
      <c r="CCB25" s="204"/>
      <c r="CCC25" s="204"/>
      <c r="CCD25" s="204"/>
      <c r="CCE25" s="204"/>
      <c r="CCF25" s="204"/>
      <c r="CCG25" s="204"/>
      <c r="CCH25" s="204"/>
      <c r="CCI25" s="204"/>
      <c r="CCJ25" s="204"/>
      <c r="CCK25" s="204"/>
      <c r="CCL25" s="204"/>
      <c r="CCM25" s="204"/>
      <c r="CCN25" s="204"/>
      <c r="CCO25" s="204"/>
      <c r="CCP25" s="204"/>
      <c r="CCQ25" s="204"/>
      <c r="CCR25" s="204"/>
      <c r="CCS25" s="204"/>
      <c r="CCT25" s="204"/>
      <c r="CCU25" s="204"/>
      <c r="CCV25" s="204"/>
      <c r="CCW25" s="204"/>
      <c r="CCX25" s="204"/>
      <c r="CCY25" s="204"/>
      <c r="CCZ25" s="204"/>
      <c r="CDA25" s="204"/>
      <c r="CDB25" s="204"/>
      <c r="CDC25" s="204"/>
      <c r="CDD25" s="204"/>
      <c r="CDE25" s="204"/>
      <c r="CDF25" s="204"/>
      <c r="CDG25" s="204"/>
      <c r="CDH25" s="204"/>
      <c r="CDI25" s="204"/>
      <c r="CDJ25" s="204"/>
      <c r="CDK25" s="204"/>
      <c r="CDL25" s="204"/>
      <c r="CDM25" s="204"/>
      <c r="CDN25" s="204"/>
      <c r="CDO25" s="204"/>
      <c r="CDP25" s="204"/>
      <c r="CDQ25" s="204"/>
      <c r="CDR25" s="204"/>
      <c r="CDS25" s="204"/>
      <c r="CDT25" s="204"/>
      <c r="CDU25" s="204"/>
      <c r="CDV25" s="204"/>
      <c r="CDW25" s="204"/>
      <c r="CDX25" s="204"/>
      <c r="CDY25" s="204"/>
      <c r="CDZ25" s="204"/>
      <c r="CEA25" s="204"/>
      <c r="CEB25" s="204"/>
      <c r="CEC25" s="204"/>
      <c r="CED25" s="204"/>
      <c r="CEE25" s="204"/>
      <c r="CEF25" s="204"/>
      <c r="CEG25" s="204"/>
      <c r="CEH25" s="204"/>
      <c r="CEI25" s="204"/>
      <c r="CEJ25" s="204"/>
      <c r="CEK25" s="204"/>
      <c r="CEL25" s="204"/>
      <c r="CEM25" s="204"/>
      <c r="CEN25" s="204"/>
      <c r="CEO25" s="204"/>
      <c r="CEP25" s="204"/>
      <c r="CEQ25" s="204"/>
      <c r="CER25" s="204"/>
      <c r="CES25" s="204"/>
      <c r="CET25" s="204"/>
      <c r="CEU25" s="204"/>
      <c r="CEV25" s="204"/>
      <c r="CEW25" s="204"/>
      <c r="CEX25" s="204"/>
      <c r="CEY25" s="204"/>
      <c r="CEZ25" s="204"/>
      <c r="CFA25" s="204"/>
      <c r="CFB25" s="204"/>
      <c r="CFC25" s="204"/>
      <c r="CFD25" s="204"/>
      <c r="CFE25" s="204"/>
      <c r="CFF25" s="204"/>
      <c r="CFG25" s="204"/>
      <c r="CFH25" s="204"/>
      <c r="CFI25" s="204"/>
      <c r="CFJ25" s="204"/>
      <c r="CFK25" s="204"/>
      <c r="CFL25" s="204"/>
      <c r="CFM25" s="204"/>
      <c r="CFN25" s="204"/>
      <c r="CFO25" s="204"/>
      <c r="CFP25" s="204"/>
      <c r="CFQ25" s="204"/>
      <c r="CFR25" s="204"/>
      <c r="CFS25" s="204"/>
      <c r="CFT25" s="204"/>
      <c r="CFU25" s="204"/>
      <c r="CFV25" s="204"/>
      <c r="CFW25" s="204"/>
      <c r="CFX25" s="204"/>
      <c r="CFY25" s="204"/>
      <c r="CFZ25" s="204"/>
      <c r="CGA25" s="204"/>
      <c r="CGB25" s="204"/>
      <c r="CGC25" s="204"/>
      <c r="CGD25" s="204"/>
      <c r="CGE25" s="204"/>
      <c r="CGF25" s="204"/>
      <c r="CGG25" s="204"/>
      <c r="CGH25" s="204"/>
      <c r="CGI25" s="204"/>
      <c r="CGJ25" s="204"/>
      <c r="CGK25" s="204"/>
      <c r="CGL25" s="204"/>
      <c r="CGM25" s="204"/>
      <c r="CGN25" s="204"/>
      <c r="CGO25" s="204"/>
      <c r="CGP25" s="204"/>
      <c r="CGQ25" s="204"/>
      <c r="CGR25" s="204"/>
      <c r="CGS25" s="204"/>
      <c r="CGT25" s="204"/>
      <c r="CGU25" s="204"/>
      <c r="CGV25" s="204"/>
      <c r="CGW25" s="204"/>
      <c r="CGX25" s="204"/>
      <c r="CGY25" s="204"/>
      <c r="CGZ25" s="204"/>
      <c r="CHA25" s="204"/>
      <c r="CHB25" s="204"/>
      <c r="CHC25" s="204"/>
      <c r="CHD25" s="204"/>
      <c r="CHE25" s="204"/>
      <c r="CHF25" s="204"/>
      <c r="CHG25" s="204"/>
      <c r="CHH25" s="204"/>
      <c r="CHI25" s="204"/>
      <c r="CHJ25" s="204"/>
      <c r="CHK25" s="204"/>
      <c r="CHL25" s="204"/>
      <c r="CHM25" s="204"/>
      <c r="CHN25" s="204"/>
      <c r="CHO25" s="204"/>
      <c r="CHP25" s="204"/>
      <c r="CHQ25" s="204"/>
      <c r="CHR25" s="204"/>
      <c r="CHS25" s="204"/>
      <c r="CHT25" s="204"/>
      <c r="CHU25" s="204"/>
      <c r="CHV25" s="204"/>
      <c r="CHW25" s="204"/>
      <c r="CHX25" s="204"/>
      <c r="CHY25" s="204"/>
      <c r="CHZ25" s="204"/>
      <c r="CIA25" s="204"/>
      <c r="CIB25" s="204"/>
      <c r="CIC25" s="204"/>
      <c r="CID25" s="204"/>
      <c r="CIE25" s="204"/>
      <c r="CIF25" s="204"/>
      <c r="CIG25" s="204"/>
      <c r="CIH25" s="204"/>
      <c r="CII25" s="204"/>
      <c r="CIJ25" s="204"/>
      <c r="CIK25" s="204"/>
      <c r="CIL25" s="204"/>
      <c r="CIM25" s="204"/>
      <c r="CIN25" s="204"/>
      <c r="CIO25" s="204"/>
      <c r="CIP25" s="204"/>
      <c r="CIQ25" s="204"/>
      <c r="CIR25" s="204"/>
      <c r="CIS25" s="204"/>
      <c r="CIT25" s="204"/>
      <c r="CIU25" s="204"/>
      <c r="CIV25" s="204"/>
      <c r="CIW25" s="204"/>
      <c r="CIX25" s="204"/>
      <c r="CIY25" s="204"/>
      <c r="CIZ25" s="204"/>
      <c r="CJA25" s="204"/>
      <c r="CJB25" s="204"/>
      <c r="CJC25" s="204"/>
      <c r="CJD25" s="204"/>
      <c r="CJE25" s="204"/>
      <c r="CJF25" s="204"/>
      <c r="CJG25" s="204"/>
      <c r="CJH25" s="204"/>
      <c r="CJI25" s="204"/>
      <c r="CJJ25" s="204"/>
      <c r="CJK25" s="204"/>
      <c r="CJL25" s="204"/>
      <c r="CJM25" s="204"/>
      <c r="CJN25" s="204"/>
      <c r="CJO25" s="204"/>
      <c r="CJP25" s="204"/>
      <c r="CJQ25" s="204"/>
      <c r="CJR25" s="204"/>
      <c r="CJS25" s="204"/>
      <c r="CJT25" s="204"/>
      <c r="CJU25" s="204"/>
      <c r="CJV25" s="204"/>
      <c r="CJW25" s="204"/>
      <c r="CJX25" s="204"/>
      <c r="CJY25" s="204"/>
      <c r="CJZ25" s="204"/>
      <c r="CKA25" s="204"/>
      <c r="CKB25" s="204"/>
      <c r="CKC25" s="204"/>
      <c r="CKD25" s="204"/>
      <c r="CKE25" s="204"/>
      <c r="CKF25" s="204"/>
      <c r="CKG25" s="204"/>
      <c r="CKH25" s="204"/>
      <c r="CKI25" s="204"/>
      <c r="CKJ25" s="204"/>
      <c r="CKK25" s="204"/>
      <c r="CKL25" s="204"/>
      <c r="CKM25" s="204"/>
      <c r="CKN25" s="204"/>
      <c r="CKO25" s="204"/>
      <c r="CKP25" s="204"/>
      <c r="CKQ25" s="204"/>
      <c r="CKR25" s="204"/>
      <c r="CKS25" s="204"/>
      <c r="CKT25" s="204"/>
      <c r="CKU25" s="204"/>
      <c r="CKV25" s="204"/>
      <c r="CKW25" s="204"/>
      <c r="CKX25" s="204"/>
      <c r="CKY25" s="204"/>
      <c r="CKZ25" s="204"/>
      <c r="CLA25" s="204"/>
      <c r="CLB25" s="204"/>
      <c r="CLC25" s="204"/>
      <c r="CLD25" s="204"/>
      <c r="CLE25" s="204"/>
      <c r="CLF25" s="204"/>
      <c r="CLG25" s="204"/>
      <c r="CLH25" s="204"/>
      <c r="CLI25" s="204"/>
      <c r="CLJ25" s="204"/>
      <c r="CLK25" s="204"/>
      <c r="CLL25" s="204"/>
      <c r="CLM25" s="204"/>
      <c r="CLN25" s="204"/>
      <c r="CLO25" s="204"/>
      <c r="CLP25" s="204"/>
      <c r="CLQ25" s="204"/>
      <c r="CLR25" s="204"/>
      <c r="CLS25" s="204"/>
      <c r="CLT25" s="204"/>
      <c r="CLU25" s="204"/>
      <c r="CLV25" s="204"/>
      <c r="CLW25" s="204"/>
      <c r="CLX25" s="204"/>
      <c r="CLY25" s="204"/>
      <c r="CLZ25" s="204"/>
      <c r="CMA25" s="204"/>
      <c r="CMB25" s="204"/>
      <c r="CMC25" s="204"/>
      <c r="CMD25" s="204"/>
      <c r="CME25" s="204"/>
      <c r="CMF25" s="204"/>
      <c r="CMG25" s="204"/>
      <c r="CMH25" s="204"/>
      <c r="CMI25" s="204"/>
      <c r="CMJ25" s="204"/>
      <c r="CMK25" s="204"/>
      <c r="CML25" s="204"/>
      <c r="CMM25" s="204"/>
      <c r="CMN25" s="204"/>
      <c r="CMO25" s="204"/>
      <c r="CMP25" s="204"/>
      <c r="CMQ25" s="204"/>
      <c r="CMR25" s="204"/>
      <c r="CMS25" s="204"/>
      <c r="CMT25" s="204"/>
      <c r="CMU25" s="204"/>
      <c r="CMV25" s="204"/>
      <c r="CMW25" s="204"/>
      <c r="CMX25" s="204"/>
      <c r="CMY25" s="204"/>
      <c r="CMZ25" s="204"/>
      <c r="CNA25" s="204"/>
      <c r="CNB25" s="204"/>
      <c r="CNC25" s="204"/>
      <c r="CND25" s="204"/>
      <c r="CNE25" s="204"/>
      <c r="CNF25" s="204"/>
      <c r="CNG25" s="204"/>
      <c r="CNH25" s="204"/>
      <c r="CNI25" s="204"/>
      <c r="CNJ25" s="204"/>
      <c r="CNK25" s="204"/>
      <c r="CNL25" s="204"/>
      <c r="CNM25" s="204"/>
      <c r="CNN25" s="204"/>
      <c r="CNO25" s="204"/>
      <c r="CNP25" s="204"/>
      <c r="CNQ25" s="204"/>
      <c r="CNR25" s="204"/>
      <c r="CNS25" s="204"/>
      <c r="CNT25" s="204"/>
      <c r="CNU25" s="204"/>
      <c r="CNV25" s="204"/>
      <c r="CNW25" s="204"/>
      <c r="CNX25" s="204"/>
      <c r="CNY25" s="204"/>
      <c r="CNZ25" s="204"/>
      <c r="COA25" s="204"/>
      <c r="COB25" s="204"/>
      <c r="COC25" s="204"/>
      <c r="COD25" s="204"/>
      <c r="COE25" s="204"/>
      <c r="COF25" s="204"/>
      <c r="COG25" s="204"/>
      <c r="COH25" s="204"/>
      <c r="COI25" s="204"/>
      <c r="COJ25" s="204"/>
      <c r="COK25" s="204"/>
      <c r="COL25" s="204"/>
      <c r="COM25" s="204"/>
      <c r="CON25" s="204"/>
      <c r="COO25" s="204"/>
      <c r="COP25" s="204"/>
      <c r="COQ25" s="204"/>
      <c r="COR25" s="204"/>
      <c r="COS25" s="204"/>
      <c r="COT25" s="204"/>
      <c r="COU25" s="204"/>
      <c r="COV25" s="204"/>
      <c r="COW25" s="204"/>
      <c r="COX25" s="204"/>
      <c r="COY25" s="204"/>
      <c r="COZ25" s="204"/>
      <c r="CPA25" s="204"/>
      <c r="CPB25" s="204"/>
      <c r="CPC25" s="204"/>
      <c r="CPD25" s="204"/>
      <c r="CPE25" s="204"/>
      <c r="CPF25" s="204"/>
      <c r="CPG25" s="204"/>
      <c r="CPH25" s="204"/>
      <c r="CPI25" s="204"/>
      <c r="CPJ25" s="204"/>
      <c r="CPK25" s="204"/>
      <c r="CPL25" s="204"/>
      <c r="CPM25" s="204"/>
      <c r="CPN25" s="204"/>
      <c r="CPO25" s="204"/>
      <c r="CPP25" s="204"/>
      <c r="CPQ25" s="204"/>
      <c r="CPR25" s="204"/>
      <c r="CPS25" s="204"/>
      <c r="CPT25" s="204"/>
      <c r="CPU25" s="204"/>
      <c r="CPV25" s="204"/>
      <c r="CPW25" s="204"/>
      <c r="CPX25" s="204"/>
      <c r="CPY25" s="204"/>
      <c r="CPZ25" s="204"/>
      <c r="CQA25" s="204"/>
      <c r="CQB25" s="204"/>
      <c r="CQC25" s="204"/>
      <c r="CQD25" s="204"/>
      <c r="CQE25" s="204"/>
      <c r="CQF25" s="204"/>
      <c r="CQG25" s="204"/>
      <c r="CQH25" s="204"/>
      <c r="CQI25" s="204"/>
      <c r="CQJ25" s="204"/>
      <c r="CQK25" s="204"/>
      <c r="CQL25" s="204"/>
      <c r="CQM25" s="204"/>
      <c r="CQN25" s="204"/>
      <c r="CQO25" s="204"/>
      <c r="CQP25" s="204"/>
      <c r="CQQ25" s="204"/>
      <c r="CQR25" s="204"/>
      <c r="CQS25" s="204"/>
      <c r="CQT25" s="204"/>
      <c r="CQU25" s="204"/>
      <c r="CQV25" s="204"/>
      <c r="CQW25" s="204"/>
      <c r="CQX25" s="204"/>
      <c r="CQY25" s="204"/>
      <c r="CQZ25" s="204"/>
      <c r="CRA25" s="204"/>
      <c r="CRB25" s="204"/>
      <c r="CRC25" s="204"/>
      <c r="CRD25" s="204"/>
      <c r="CRE25" s="204"/>
      <c r="CRF25" s="204"/>
      <c r="CRG25" s="204"/>
      <c r="CRH25" s="204"/>
      <c r="CRI25" s="204"/>
      <c r="CRJ25" s="204"/>
      <c r="CRK25" s="204"/>
      <c r="CRL25" s="204"/>
      <c r="CRM25" s="204"/>
      <c r="CRN25" s="204"/>
      <c r="CRO25" s="204"/>
      <c r="CRP25" s="204"/>
      <c r="CRQ25" s="204"/>
      <c r="CRR25" s="204"/>
      <c r="CRS25" s="204"/>
      <c r="CRT25" s="204"/>
      <c r="CRU25" s="204"/>
      <c r="CRV25" s="204"/>
      <c r="CRW25" s="204"/>
      <c r="CRX25" s="204"/>
      <c r="CRY25" s="204"/>
      <c r="CRZ25" s="204"/>
      <c r="CSA25" s="204"/>
      <c r="CSB25" s="204"/>
      <c r="CSC25" s="204"/>
      <c r="CSD25" s="204"/>
      <c r="CSE25" s="204"/>
      <c r="CSF25" s="204"/>
      <c r="CSG25" s="204"/>
      <c r="CSH25" s="204"/>
      <c r="CSI25" s="204"/>
      <c r="CSJ25" s="204"/>
      <c r="CSK25" s="204"/>
      <c r="CSL25" s="204"/>
      <c r="CSM25" s="204"/>
      <c r="CSN25" s="204"/>
      <c r="CSO25" s="204"/>
      <c r="CSP25" s="204"/>
      <c r="CSQ25" s="204"/>
      <c r="CSR25" s="204"/>
      <c r="CSS25" s="204"/>
      <c r="CST25" s="204"/>
      <c r="CSU25" s="204"/>
      <c r="CSV25" s="204"/>
      <c r="CSW25" s="204"/>
      <c r="CSX25" s="204"/>
      <c r="CSY25" s="204"/>
      <c r="CSZ25" s="204"/>
      <c r="CTA25" s="204"/>
      <c r="CTB25" s="204"/>
      <c r="CTC25" s="204"/>
      <c r="CTD25" s="204"/>
      <c r="CTE25" s="204"/>
      <c r="CTF25" s="204"/>
      <c r="CTG25" s="204"/>
      <c r="CTH25" s="204"/>
      <c r="CTI25" s="204"/>
      <c r="CTJ25" s="204"/>
      <c r="CTK25" s="204"/>
      <c r="CTL25" s="204"/>
      <c r="CTM25" s="204"/>
      <c r="CTN25" s="204"/>
      <c r="CTO25" s="204"/>
      <c r="CTP25" s="204"/>
      <c r="CTQ25" s="204"/>
      <c r="CTR25" s="204"/>
      <c r="CTS25" s="204"/>
      <c r="CTT25" s="204"/>
      <c r="CTU25" s="204"/>
      <c r="CTV25" s="204"/>
      <c r="CTW25" s="204"/>
      <c r="CTX25" s="204"/>
      <c r="CTY25" s="204"/>
      <c r="CTZ25" s="204"/>
      <c r="CUA25" s="204"/>
      <c r="CUB25" s="204"/>
      <c r="CUC25" s="204"/>
      <c r="CUD25" s="204"/>
      <c r="CUE25" s="204"/>
      <c r="CUF25" s="204"/>
      <c r="CUG25" s="204"/>
      <c r="CUH25" s="204"/>
      <c r="CUI25" s="204"/>
      <c r="CUJ25" s="204"/>
      <c r="CUK25" s="204"/>
      <c r="CUL25" s="204"/>
      <c r="CUM25" s="204"/>
      <c r="CUN25" s="204"/>
      <c r="CUO25" s="204"/>
      <c r="CUP25" s="204"/>
      <c r="CUQ25" s="204"/>
      <c r="CUR25" s="204"/>
      <c r="CUS25" s="204"/>
      <c r="CUT25" s="204"/>
      <c r="CUU25" s="204"/>
      <c r="CUV25" s="204"/>
      <c r="CUW25" s="204"/>
      <c r="CUX25" s="204"/>
      <c r="CUY25" s="204"/>
      <c r="CUZ25" s="204"/>
      <c r="CVA25" s="204"/>
      <c r="CVB25" s="204"/>
      <c r="CVC25" s="204"/>
      <c r="CVD25" s="204"/>
      <c r="CVE25" s="204"/>
      <c r="CVF25" s="204"/>
      <c r="CVG25" s="204"/>
      <c r="CVH25" s="204"/>
      <c r="CVI25" s="204"/>
      <c r="CVJ25" s="204"/>
      <c r="CVK25" s="204"/>
      <c r="CVL25" s="204"/>
      <c r="CVM25" s="204"/>
      <c r="CVN25" s="204"/>
      <c r="CVO25" s="204"/>
      <c r="CVP25" s="204"/>
      <c r="CVQ25" s="204"/>
      <c r="CVR25" s="204"/>
      <c r="CVS25" s="204"/>
      <c r="CVT25" s="204"/>
      <c r="CVU25" s="204"/>
      <c r="CVV25" s="204"/>
      <c r="CVW25" s="204"/>
      <c r="CVX25" s="204"/>
      <c r="CVY25" s="204"/>
      <c r="CVZ25" s="204"/>
      <c r="CWA25" s="204"/>
      <c r="CWB25" s="204"/>
      <c r="CWC25" s="204"/>
      <c r="CWD25" s="204"/>
      <c r="CWE25" s="204"/>
      <c r="CWF25" s="204"/>
      <c r="CWG25" s="204"/>
      <c r="CWH25" s="204"/>
      <c r="CWI25" s="204"/>
      <c r="CWJ25" s="204"/>
      <c r="CWK25" s="204"/>
      <c r="CWL25" s="204"/>
      <c r="CWM25" s="204"/>
      <c r="CWN25" s="204"/>
      <c r="CWO25" s="204"/>
      <c r="CWP25" s="204"/>
      <c r="CWQ25" s="204"/>
      <c r="CWR25" s="204"/>
      <c r="CWS25" s="204"/>
      <c r="CWT25" s="204"/>
      <c r="CWU25" s="204"/>
      <c r="CWV25" s="204"/>
      <c r="CWW25" s="204"/>
      <c r="CWX25" s="204"/>
      <c r="CWY25" s="204"/>
      <c r="CWZ25" s="204"/>
      <c r="CXA25" s="204"/>
      <c r="CXB25" s="204"/>
      <c r="CXC25" s="204"/>
      <c r="CXD25" s="204"/>
      <c r="CXE25" s="204"/>
      <c r="CXF25" s="204"/>
      <c r="CXG25" s="204"/>
      <c r="CXH25" s="204"/>
      <c r="CXI25" s="204"/>
      <c r="CXJ25" s="204"/>
      <c r="CXK25" s="204"/>
      <c r="CXL25" s="204"/>
      <c r="CXM25" s="204"/>
      <c r="CXN25" s="204"/>
      <c r="CXO25" s="204"/>
      <c r="CXP25" s="204"/>
      <c r="CXQ25" s="204"/>
      <c r="CXR25" s="204"/>
      <c r="CXS25" s="204"/>
      <c r="CXT25" s="204"/>
      <c r="CXU25" s="204"/>
      <c r="CXV25" s="204"/>
      <c r="CXW25" s="204"/>
      <c r="CXX25" s="204"/>
      <c r="CXY25" s="204"/>
      <c r="CXZ25" s="204"/>
      <c r="CYA25" s="204"/>
      <c r="CYB25" s="204"/>
      <c r="CYC25" s="204"/>
      <c r="CYD25" s="204"/>
      <c r="CYE25" s="204"/>
      <c r="CYF25" s="204"/>
      <c r="CYG25" s="204"/>
      <c r="CYH25" s="204"/>
      <c r="CYI25" s="204"/>
      <c r="CYJ25" s="204"/>
      <c r="CYK25" s="204"/>
      <c r="CYL25" s="204"/>
      <c r="CYM25" s="204"/>
      <c r="CYN25" s="204"/>
      <c r="CYO25" s="204"/>
      <c r="CYP25" s="204"/>
      <c r="CYQ25" s="204"/>
      <c r="CYR25" s="204"/>
      <c r="CYS25" s="204"/>
      <c r="CYT25" s="204"/>
      <c r="CYU25" s="204"/>
      <c r="CYV25" s="204"/>
      <c r="CYW25" s="204"/>
      <c r="CYX25" s="204"/>
      <c r="CYY25" s="204"/>
      <c r="CYZ25" s="204"/>
      <c r="CZA25" s="204"/>
      <c r="CZB25" s="204"/>
      <c r="CZC25" s="204"/>
      <c r="CZD25" s="204"/>
      <c r="CZE25" s="204"/>
      <c r="CZF25" s="204"/>
      <c r="CZG25" s="204"/>
      <c r="CZH25" s="204"/>
      <c r="CZI25" s="204"/>
      <c r="CZJ25" s="204"/>
      <c r="CZK25" s="204"/>
      <c r="CZL25" s="204"/>
      <c r="CZM25" s="204"/>
      <c r="CZN25" s="204"/>
      <c r="CZO25" s="204"/>
      <c r="CZP25" s="204"/>
      <c r="CZQ25" s="204"/>
      <c r="CZR25" s="204"/>
      <c r="CZS25" s="204"/>
      <c r="CZT25" s="204"/>
      <c r="CZU25" s="204"/>
      <c r="CZV25" s="204"/>
      <c r="CZW25" s="204"/>
      <c r="CZX25" s="204"/>
      <c r="CZY25" s="204"/>
      <c r="CZZ25" s="204"/>
      <c r="DAA25" s="204"/>
      <c r="DAB25" s="204"/>
      <c r="DAC25" s="204"/>
      <c r="DAD25" s="204"/>
      <c r="DAE25" s="204"/>
      <c r="DAF25" s="204"/>
      <c r="DAG25" s="204"/>
      <c r="DAH25" s="204"/>
      <c r="DAI25" s="204"/>
      <c r="DAJ25" s="204"/>
      <c r="DAK25" s="204"/>
      <c r="DAL25" s="204"/>
      <c r="DAM25" s="204"/>
      <c r="DAN25" s="204"/>
      <c r="DAO25" s="204"/>
      <c r="DAP25" s="204"/>
      <c r="DAQ25" s="204"/>
      <c r="DAR25" s="204"/>
      <c r="DAS25" s="204"/>
      <c r="DAT25" s="204"/>
      <c r="DAU25" s="204"/>
      <c r="DAV25" s="204"/>
      <c r="DAW25" s="204"/>
      <c r="DAX25" s="204"/>
      <c r="DAY25" s="204"/>
      <c r="DAZ25" s="204"/>
      <c r="DBA25" s="204"/>
      <c r="DBB25" s="204"/>
      <c r="DBC25" s="204"/>
      <c r="DBD25" s="204"/>
      <c r="DBE25" s="204"/>
      <c r="DBF25" s="204"/>
      <c r="DBG25" s="204"/>
      <c r="DBH25" s="204"/>
      <c r="DBI25" s="204"/>
      <c r="DBJ25" s="204"/>
      <c r="DBK25" s="204"/>
      <c r="DBL25" s="204"/>
      <c r="DBM25" s="204"/>
      <c r="DBN25" s="204"/>
      <c r="DBO25" s="204"/>
      <c r="DBP25" s="204"/>
      <c r="DBQ25" s="204"/>
      <c r="DBR25" s="204"/>
      <c r="DBS25" s="204"/>
      <c r="DBT25" s="204"/>
      <c r="DBU25" s="204"/>
      <c r="DBV25" s="204"/>
      <c r="DBW25" s="204"/>
      <c r="DBX25" s="204"/>
      <c r="DBY25" s="204"/>
      <c r="DBZ25" s="204"/>
      <c r="DCA25" s="204"/>
      <c r="DCB25" s="204"/>
      <c r="DCC25" s="204"/>
      <c r="DCD25" s="204"/>
      <c r="DCE25" s="204"/>
      <c r="DCF25" s="204"/>
      <c r="DCG25" s="204"/>
      <c r="DCH25" s="204"/>
      <c r="DCI25" s="204"/>
      <c r="DCJ25" s="204"/>
      <c r="DCK25" s="204"/>
      <c r="DCL25" s="204"/>
      <c r="DCM25" s="204"/>
      <c r="DCN25" s="204"/>
      <c r="DCO25" s="204"/>
      <c r="DCP25" s="204"/>
      <c r="DCQ25" s="204"/>
      <c r="DCR25" s="204"/>
      <c r="DCS25" s="204"/>
      <c r="DCT25" s="204"/>
      <c r="DCU25" s="204"/>
      <c r="DCV25" s="204"/>
      <c r="DCW25" s="204"/>
      <c r="DCX25" s="204"/>
      <c r="DCY25" s="204"/>
      <c r="DCZ25" s="204"/>
      <c r="DDA25" s="204"/>
      <c r="DDB25" s="204"/>
      <c r="DDC25" s="204"/>
      <c r="DDD25" s="204"/>
      <c r="DDE25" s="204"/>
      <c r="DDF25" s="204"/>
      <c r="DDG25" s="204"/>
      <c r="DDH25" s="204"/>
      <c r="DDI25" s="204"/>
      <c r="DDJ25" s="204"/>
      <c r="DDK25" s="204"/>
      <c r="DDL25" s="204"/>
      <c r="DDM25" s="204"/>
      <c r="DDN25" s="204"/>
      <c r="DDO25" s="204"/>
      <c r="DDP25" s="204"/>
      <c r="DDQ25" s="204"/>
      <c r="DDR25" s="204"/>
      <c r="DDS25" s="204"/>
      <c r="DDT25" s="204"/>
      <c r="DDU25" s="204"/>
      <c r="DDV25" s="204"/>
      <c r="DDW25" s="204"/>
      <c r="DDX25" s="204"/>
      <c r="DDY25" s="204"/>
      <c r="DDZ25" s="204"/>
      <c r="DEA25" s="204"/>
      <c r="DEB25" s="204"/>
      <c r="DEC25" s="204"/>
      <c r="DED25" s="204"/>
      <c r="DEE25" s="204"/>
      <c r="DEF25" s="204"/>
      <c r="DEG25" s="204"/>
      <c r="DEH25" s="204"/>
      <c r="DEI25" s="204"/>
      <c r="DEJ25" s="204"/>
      <c r="DEK25" s="204"/>
      <c r="DEL25" s="204"/>
      <c r="DEM25" s="204"/>
      <c r="DEN25" s="204"/>
      <c r="DEO25" s="204"/>
      <c r="DEP25" s="204"/>
      <c r="DEQ25" s="204"/>
      <c r="DER25" s="204"/>
      <c r="DES25" s="204"/>
      <c r="DET25" s="204"/>
      <c r="DEU25" s="204"/>
      <c r="DEV25" s="204"/>
      <c r="DEW25" s="204"/>
      <c r="DEX25" s="204"/>
      <c r="DEY25" s="204"/>
      <c r="DEZ25" s="204"/>
      <c r="DFA25" s="204"/>
      <c r="DFB25" s="204"/>
      <c r="DFC25" s="204"/>
      <c r="DFD25" s="204"/>
      <c r="DFE25" s="204"/>
      <c r="DFF25" s="204"/>
      <c r="DFG25" s="204"/>
      <c r="DFH25" s="204"/>
      <c r="DFI25" s="204"/>
      <c r="DFJ25" s="204"/>
      <c r="DFK25" s="204"/>
      <c r="DFL25" s="204"/>
      <c r="DFM25" s="204"/>
      <c r="DFN25" s="204"/>
      <c r="DFO25" s="204"/>
      <c r="DFP25" s="204"/>
      <c r="DFQ25" s="204"/>
      <c r="DFR25" s="204"/>
      <c r="DFS25" s="204"/>
      <c r="DFT25" s="204"/>
      <c r="DFU25" s="204"/>
      <c r="DFV25" s="204"/>
      <c r="DFW25" s="204"/>
      <c r="DFX25" s="204"/>
      <c r="DFY25" s="204"/>
      <c r="DFZ25" s="204"/>
      <c r="DGA25" s="204"/>
      <c r="DGB25" s="204"/>
      <c r="DGC25" s="204"/>
      <c r="DGD25" s="204"/>
      <c r="DGE25" s="204"/>
      <c r="DGF25" s="204"/>
      <c r="DGG25" s="204"/>
      <c r="DGH25" s="204"/>
      <c r="DGI25" s="204"/>
      <c r="DGJ25" s="204"/>
      <c r="DGK25" s="204"/>
      <c r="DGL25" s="204"/>
      <c r="DGM25" s="204"/>
      <c r="DGN25" s="204"/>
      <c r="DGO25" s="204"/>
      <c r="DGP25" s="204"/>
      <c r="DGQ25" s="204"/>
      <c r="DGR25" s="204"/>
      <c r="DGS25" s="204"/>
      <c r="DGT25" s="204"/>
      <c r="DGU25" s="204"/>
      <c r="DGV25" s="204"/>
      <c r="DGW25" s="204"/>
      <c r="DGX25" s="204"/>
      <c r="DGY25" s="204"/>
      <c r="DGZ25" s="204"/>
      <c r="DHA25" s="204"/>
      <c r="DHB25" s="204"/>
      <c r="DHC25" s="204"/>
      <c r="DHD25" s="204"/>
      <c r="DHE25" s="204"/>
      <c r="DHF25" s="204"/>
      <c r="DHG25" s="204"/>
      <c r="DHH25" s="204"/>
      <c r="DHI25" s="204"/>
      <c r="DHJ25" s="204"/>
      <c r="DHK25" s="204"/>
      <c r="DHL25" s="204"/>
      <c r="DHM25" s="204"/>
      <c r="DHN25" s="204"/>
      <c r="DHO25" s="204"/>
      <c r="DHP25" s="204"/>
      <c r="DHQ25" s="204"/>
      <c r="DHR25" s="204"/>
      <c r="DHS25" s="204"/>
      <c r="DHT25" s="204"/>
      <c r="DHU25" s="204"/>
      <c r="DHV25" s="204"/>
      <c r="DHW25" s="204"/>
      <c r="DHX25" s="204"/>
      <c r="DHY25" s="204"/>
      <c r="DHZ25" s="204"/>
      <c r="DIA25" s="204"/>
      <c r="DIB25" s="204"/>
      <c r="DIC25" s="204"/>
      <c r="DID25" s="204"/>
      <c r="DIE25" s="204"/>
      <c r="DIF25" s="204"/>
      <c r="DIG25" s="204"/>
      <c r="DIH25" s="204"/>
      <c r="DII25" s="204"/>
      <c r="DIJ25" s="204"/>
      <c r="DIK25" s="204"/>
      <c r="DIL25" s="204"/>
      <c r="DIM25" s="204"/>
      <c r="DIN25" s="204"/>
      <c r="DIO25" s="204"/>
      <c r="DIP25" s="204"/>
      <c r="DIQ25" s="204"/>
      <c r="DIR25" s="204"/>
      <c r="DIS25" s="204"/>
      <c r="DIT25" s="204"/>
      <c r="DIU25" s="204"/>
      <c r="DIV25" s="204"/>
      <c r="DIW25" s="204"/>
      <c r="DIX25" s="204"/>
      <c r="DIY25" s="204"/>
      <c r="DIZ25" s="204"/>
      <c r="DJA25" s="204"/>
      <c r="DJB25" s="204"/>
      <c r="DJC25" s="204"/>
      <c r="DJD25" s="204"/>
      <c r="DJE25" s="204"/>
      <c r="DJF25" s="204"/>
      <c r="DJG25" s="204"/>
      <c r="DJH25" s="204"/>
      <c r="DJI25" s="204"/>
      <c r="DJJ25" s="204"/>
      <c r="DJK25" s="204"/>
      <c r="DJL25" s="204"/>
      <c r="DJM25" s="204"/>
      <c r="DJN25" s="204"/>
      <c r="DJO25" s="204"/>
      <c r="DJP25" s="204"/>
      <c r="DJQ25" s="204"/>
      <c r="DJR25" s="204"/>
      <c r="DJS25" s="204"/>
      <c r="DJT25" s="204"/>
      <c r="DJU25" s="204"/>
      <c r="DJV25" s="204"/>
      <c r="DJW25" s="204"/>
      <c r="DJX25" s="204"/>
      <c r="DJY25" s="204"/>
      <c r="DJZ25" s="204"/>
      <c r="DKA25" s="204"/>
      <c r="DKB25" s="204"/>
      <c r="DKC25" s="204"/>
      <c r="DKD25" s="204"/>
      <c r="DKE25" s="204"/>
      <c r="DKF25" s="204"/>
      <c r="DKG25" s="204"/>
      <c r="DKH25" s="204"/>
      <c r="DKI25" s="204"/>
      <c r="DKJ25" s="204"/>
      <c r="DKK25" s="204"/>
      <c r="DKL25" s="204"/>
      <c r="DKM25" s="204"/>
      <c r="DKN25" s="204"/>
      <c r="DKO25" s="204"/>
      <c r="DKP25" s="204"/>
      <c r="DKQ25" s="204"/>
      <c r="DKR25" s="204"/>
      <c r="DKS25" s="204"/>
      <c r="DKT25" s="204"/>
      <c r="DKU25" s="204"/>
      <c r="DKV25" s="204"/>
      <c r="DKW25" s="204"/>
      <c r="DKX25" s="204"/>
      <c r="DKY25" s="204"/>
      <c r="DKZ25" s="204"/>
      <c r="DLA25" s="204"/>
      <c r="DLB25" s="204"/>
      <c r="DLC25" s="204"/>
      <c r="DLD25" s="204"/>
      <c r="DLE25" s="204"/>
      <c r="DLF25" s="204"/>
      <c r="DLG25" s="204"/>
      <c r="DLH25" s="204"/>
      <c r="DLI25" s="204"/>
      <c r="DLJ25" s="204"/>
      <c r="DLK25" s="204"/>
      <c r="DLL25" s="204"/>
      <c r="DLM25" s="204"/>
      <c r="DLN25" s="204"/>
      <c r="DLO25" s="204"/>
      <c r="DLP25" s="204"/>
      <c r="DLQ25" s="204"/>
      <c r="DLR25" s="204"/>
      <c r="DLS25" s="204"/>
      <c r="DLT25" s="204"/>
      <c r="DLU25" s="204"/>
      <c r="DLV25" s="204"/>
      <c r="DLW25" s="204"/>
      <c r="DLX25" s="204"/>
      <c r="DLY25" s="204"/>
      <c r="DLZ25" s="204"/>
      <c r="DMA25" s="204"/>
      <c r="DMB25" s="204"/>
      <c r="DMC25" s="204"/>
      <c r="DMD25" s="204"/>
      <c r="DME25" s="204"/>
      <c r="DMF25" s="204"/>
      <c r="DMG25" s="204"/>
      <c r="DMH25" s="204"/>
      <c r="DMI25" s="204"/>
      <c r="DMJ25" s="204"/>
      <c r="DMK25" s="204"/>
      <c r="DML25" s="204"/>
      <c r="DMM25" s="204"/>
      <c r="DMN25" s="204"/>
      <c r="DMO25" s="204"/>
      <c r="DMP25" s="204"/>
      <c r="DMQ25" s="204"/>
      <c r="DMR25" s="204"/>
      <c r="DMS25" s="204"/>
      <c r="DMT25" s="204"/>
      <c r="DMU25" s="204"/>
      <c r="DMV25" s="204"/>
      <c r="DMW25" s="204"/>
      <c r="DMX25" s="204"/>
      <c r="DMY25" s="204"/>
      <c r="DMZ25" s="204"/>
      <c r="DNA25" s="204"/>
      <c r="DNB25" s="204"/>
      <c r="DNC25" s="204"/>
      <c r="DND25" s="204"/>
      <c r="DNE25" s="204"/>
      <c r="DNF25" s="204"/>
      <c r="DNG25" s="204"/>
      <c r="DNH25" s="204"/>
      <c r="DNI25" s="204"/>
      <c r="DNJ25" s="204"/>
      <c r="DNK25" s="204"/>
      <c r="DNL25" s="204"/>
      <c r="DNM25" s="204"/>
      <c r="DNN25" s="204"/>
      <c r="DNO25" s="204"/>
      <c r="DNP25" s="204"/>
      <c r="DNQ25" s="204"/>
      <c r="DNR25" s="204"/>
      <c r="DNS25" s="204"/>
      <c r="DNT25" s="204"/>
      <c r="DNU25" s="204"/>
      <c r="DNV25" s="204"/>
      <c r="DNW25" s="204"/>
      <c r="DNX25" s="204"/>
      <c r="DNY25" s="204"/>
      <c r="DNZ25" s="204"/>
      <c r="DOA25" s="204"/>
      <c r="DOB25" s="204"/>
      <c r="DOC25" s="204"/>
      <c r="DOD25" s="204"/>
      <c r="DOE25" s="204"/>
      <c r="DOF25" s="204"/>
      <c r="DOG25" s="204"/>
      <c r="DOH25" s="204"/>
      <c r="DOI25" s="204"/>
      <c r="DOJ25" s="204"/>
      <c r="DOK25" s="204"/>
      <c r="DOL25" s="204"/>
      <c r="DOM25" s="204"/>
      <c r="DON25" s="204"/>
      <c r="DOO25" s="204"/>
      <c r="DOP25" s="204"/>
      <c r="DOQ25" s="204"/>
      <c r="DOR25" s="204"/>
      <c r="DOS25" s="204"/>
      <c r="DOT25" s="204"/>
      <c r="DOU25" s="204"/>
      <c r="DOV25" s="204"/>
      <c r="DOW25" s="204"/>
      <c r="DOX25" s="204"/>
      <c r="DOY25" s="204"/>
      <c r="DOZ25" s="204"/>
      <c r="DPA25" s="204"/>
      <c r="DPB25" s="204"/>
      <c r="DPC25" s="204"/>
      <c r="DPD25" s="204"/>
      <c r="DPE25" s="204"/>
      <c r="DPF25" s="204"/>
      <c r="DPG25" s="204"/>
      <c r="DPH25" s="204"/>
      <c r="DPI25" s="204"/>
      <c r="DPJ25" s="204"/>
      <c r="DPK25" s="204"/>
      <c r="DPL25" s="204"/>
      <c r="DPM25" s="204"/>
      <c r="DPN25" s="204"/>
      <c r="DPO25" s="204"/>
      <c r="DPP25" s="204"/>
      <c r="DPQ25" s="204"/>
      <c r="DPR25" s="204"/>
      <c r="DPS25" s="204"/>
      <c r="DPT25" s="204"/>
      <c r="DPU25" s="204"/>
      <c r="DPV25" s="204"/>
      <c r="DPW25" s="204"/>
      <c r="DPX25" s="204"/>
      <c r="DPY25" s="204"/>
      <c r="DPZ25" s="204"/>
      <c r="DQA25" s="204"/>
      <c r="DQB25" s="204"/>
      <c r="DQC25" s="204"/>
      <c r="DQD25" s="204"/>
      <c r="DQE25" s="204"/>
      <c r="DQF25" s="204"/>
      <c r="DQG25" s="204"/>
      <c r="DQH25" s="204"/>
      <c r="DQI25" s="204"/>
      <c r="DQJ25" s="204"/>
      <c r="DQK25" s="204"/>
      <c r="DQL25" s="204"/>
      <c r="DQM25" s="204"/>
      <c r="DQN25" s="204"/>
      <c r="DQO25" s="204"/>
      <c r="DQP25" s="204"/>
      <c r="DQQ25" s="204"/>
      <c r="DQR25" s="204"/>
      <c r="DQS25" s="204"/>
      <c r="DQT25" s="204"/>
      <c r="DQU25" s="204"/>
      <c r="DQV25" s="204"/>
      <c r="DQW25" s="204"/>
      <c r="DQX25" s="204"/>
      <c r="DQY25" s="204"/>
      <c r="DQZ25" s="204"/>
      <c r="DRA25" s="204"/>
      <c r="DRB25" s="204"/>
      <c r="DRC25" s="204"/>
      <c r="DRD25" s="204"/>
      <c r="DRE25" s="204"/>
      <c r="DRF25" s="204"/>
      <c r="DRG25" s="204"/>
      <c r="DRH25" s="204"/>
      <c r="DRI25" s="204"/>
      <c r="DRJ25" s="204"/>
      <c r="DRK25" s="204"/>
      <c r="DRL25" s="204"/>
      <c r="DRM25" s="204"/>
      <c r="DRN25" s="204"/>
      <c r="DRO25" s="204"/>
      <c r="DRP25" s="204"/>
      <c r="DRQ25" s="204"/>
      <c r="DRR25" s="204"/>
      <c r="DRS25" s="204"/>
      <c r="DRT25" s="204"/>
      <c r="DRU25" s="204"/>
      <c r="DRV25" s="204"/>
      <c r="DRW25" s="204"/>
      <c r="DRX25" s="204"/>
      <c r="DRY25" s="204"/>
      <c r="DRZ25" s="204"/>
      <c r="DSA25" s="204"/>
      <c r="DSB25" s="204"/>
      <c r="DSC25" s="204"/>
      <c r="DSD25" s="204"/>
      <c r="DSE25" s="204"/>
      <c r="DSF25" s="204"/>
      <c r="DSG25" s="204"/>
      <c r="DSH25" s="204"/>
      <c r="DSI25" s="204"/>
      <c r="DSJ25" s="204"/>
      <c r="DSK25" s="204"/>
      <c r="DSL25" s="204"/>
      <c r="DSM25" s="204"/>
      <c r="DSN25" s="204"/>
      <c r="DSO25" s="204"/>
      <c r="DSP25" s="204"/>
      <c r="DSQ25" s="204"/>
      <c r="DSR25" s="204"/>
      <c r="DSS25" s="204"/>
      <c r="DST25" s="204"/>
      <c r="DSU25" s="204"/>
      <c r="DSV25" s="204"/>
      <c r="DSW25" s="204"/>
      <c r="DSX25" s="204"/>
      <c r="DSY25" s="204"/>
      <c r="DSZ25" s="204"/>
      <c r="DTA25" s="204"/>
      <c r="DTB25" s="204"/>
      <c r="DTC25" s="204"/>
      <c r="DTD25" s="204"/>
      <c r="DTE25" s="204"/>
      <c r="DTF25" s="204"/>
      <c r="DTG25" s="204"/>
      <c r="DTH25" s="204"/>
      <c r="DTI25" s="204"/>
      <c r="DTJ25" s="204"/>
      <c r="DTK25" s="204"/>
      <c r="DTL25" s="204"/>
      <c r="DTM25" s="204"/>
      <c r="DTN25" s="204"/>
      <c r="DTO25" s="204"/>
      <c r="DTP25" s="204"/>
      <c r="DTQ25" s="204"/>
      <c r="DTR25" s="204"/>
      <c r="DTS25" s="204"/>
      <c r="DTT25" s="204"/>
      <c r="DTU25" s="204"/>
      <c r="DTV25" s="204"/>
      <c r="DTW25" s="204"/>
      <c r="DTX25" s="204"/>
      <c r="DTY25" s="204"/>
      <c r="DTZ25" s="204"/>
      <c r="DUA25" s="204"/>
      <c r="DUB25" s="204"/>
      <c r="DUC25" s="204"/>
      <c r="DUD25" s="204"/>
      <c r="DUE25" s="204"/>
      <c r="DUF25" s="204"/>
      <c r="DUG25" s="204"/>
      <c r="DUH25" s="204"/>
      <c r="DUI25" s="204"/>
      <c r="DUJ25" s="204"/>
      <c r="DUK25" s="204"/>
      <c r="DUL25" s="204"/>
      <c r="DUM25" s="204"/>
      <c r="DUN25" s="204"/>
      <c r="DUO25" s="204"/>
      <c r="DUP25" s="204"/>
      <c r="DUQ25" s="204"/>
      <c r="DUR25" s="204"/>
      <c r="DUS25" s="204"/>
      <c r="DUT25" s="204"/>
      <c r="DUU25" s="204"/>
      <c r="DUV25" s="204"/>
      <c r="DUW25" s="204"/>
      <c r="DUX25" s="204"/>
      <c r="DUY25" s="204"/>
      <c r="DUZ25" s="204"/>
      <c r="DVA25" s="204"/>
      <c r="DVB25" s="204"/>
      <c r="DVC25" s="204"/>
      <c r="DVD25" s="204"/>
      <c r="DVE25" s="204"/>
      <c r="DVF25" s="204"/>
      <c r="DVG25" s="204"/>
      <c r="DVH25" s="204"/>
      <c r="DVI25" s="204"/>
      <c r="DVJ25" s="204"/>
      <c r="DVK25" s="204"/>
      <c r="DVL25" s="204"/>
      <c r="DVM25" s="204"/>
      <c r="DVN25" s="204"/>
      <c r="DVO25" s="204"/>
      <c r="DVP25" s="204"/>
      <c r="DVQ25" s="204"/>
      <c r="DVR25" s="204"/>
      <c r="DVS25" s="204"/>
      <c r="DVT25" s="204"/>
      <c r="DVU25" s="204"/>
      <c r="DVV25" s="204"/>
      <c r="DVW25" s="204"/>
      <c r="DVX25" s="204"/>
      <c r="DVY25" s="204"/>
      <c r="DVZ25" s="204"/>
      <c r="DWA25" s="204"/>
      <c r="DWB25" s="204"/>
      <c r="DWC25" s="204"/>
      <c r="DWD25" s="204"/>
      <c r="DWE25" s="204"/>
      <c r="DWF25" s="204"/>
      <c r="DWG25" s="204"/>
      <c r="DWH25" s="204"/>
      <c r="DWI25" s="204"/>
      <c r="DWJ25" s="204"/>
      <c r="DWK25" s="204"/>
      <c r="DWL25" s="204"/>
      <c r="DWM25" s="204"/>
      <c r="DWN25" s="204"/>
      <c r="DWO25" s="204"/>
      <c r="DWP25" s="204"/>
      <c r="DWQ25" s="204"/>
      <c r="DWR25" s="204"/>
      <c r="DWS25" s="204"/>
      <c r="DWT25" s="204"/>
      <c r="DWU25" s="204"/>
      <c r="DWV25" s="204"/>
      <c r="DWW25" s="204"/>
      <c r="DWX25" s="204"/>
      <c r="DWY25" s="204"/>
      <c r="DWZ25" s="204"/>
      <c r="DXA25" s="204"/>
      <c r="DXB25" s="204"/>
      <c r="DXC25" s="204"/>
      <c r="DXD25" s="204"/>
      <c r="DXE25" s="204"/>
      <c r="DXF25" s="204"/>
      <c r="DXG25" s="204"/>
      <c r="DXH25" s="204"/>
      <c r="DXI25" s="204"/>
      <c r="DXJ25" s="204"/>
      <c r="DXK25" s="204"/>
      <c r="DXL25" s="204"/>
      <c r="DXM25" s="204"/>
      <c r="DXN25" s="204"/>
      <c r="DXO25" s="204"/>
      <c r="DXP25" s="204"/>
      <c r="DXQ25" s="204"/>
      <c r="DXR25" s="204"/>
      <c r="DXS25" s="204"/>
      <c r="DXT25" s="204"/>
      <c r="DXU25" s="204"/>
      <c r="DXV25" s="204"/>
      <c r="DXW25" s="204"/>
      <c r="DXX25" s="204"/>
      <c r="DXY25" s="204"/>
      <c r="DXZ25" s="204"/>
      <c r="DYA25" s="204"/>
      <c r="DYB25" s="204"/>
      <c r="DYC25" s="204"/>
      <c r="DYD25" s="204"/>
      <c r="DYE25" s="204"/>
      <c r="DYF25" s="204"/>
      <c r="DYG25" s="204"/>
      <c r="DYH25" s="204"/>
      <c r="DYI25" s="204"/>
      <c r="DYJ25" s="204"/>
      <c r="DYK25" s="204"/>
      <c r="DYL25" s="204"/>
      <c r="DYM25" s="204"/>
      <c r="DYN25" s="204"/>
      <c r="DYO25" s="204"/>
      <c r="DYP25" s="204"/>
      <c r="DYQ25" s="204"/>
      <c r="DYR25" s="204"/>
      <c r="DYS25" s="204"/>
      <c r="DYT25" s="204"/>
      <c r="DYU25" s="204"/>
      <c r="DYV25" s="204"/>
      <c r="DYW25" s="204"/>
      <c r="DYX25" s="204"/>
      <c r="DYY25" s="204"/>
      <c r="DYZ25" s="204"/>
      <c r="DZA25" s="204"/>
      <c r="DZB25" s="204"/>
      <c r="DZC25" s="204"/>
      <c r="DZD25" s="204"/>
      <c r="DZE25" s="204"/>
      <c r="DZF25" s="204"/>
      <c r="DZG25" s="204"/>
      <c r="DZH25" s="204"/>
      <c r="DZI25" s="204"/>
      <c r="DZJ25" s="204"/>
      <c r="DZK25" s="204"/>
      <c r="DZL25" s="204"/>
      <c r="DZM25" s="204"/>
      <c r="DZN25" s="204"/>
      <c r="DZO25" s="204"/>
      <c r="DZP25" s="204"/>
      <c r="DZQ25" s="204"/>
      <c r="DZR25" s="204"/>
      <c r="DZS25" s="204"/>
      <c r="DZT25" s="204"/>
      <c r="DZU25" s="204"/>
      <c r="DZV25" s="204"/>
      <c r="DZW25" s="204"/>
      <c r="DZX25" s="204"/>
      <c r="DZY25" s="204"/>
      <c r="DZZ25" s="204"/>
      <c r="EAA25" s="204"/>
      <c r="EAB25" s="204"/>
      <c r="EAC25" s="204"/>
      <c r="EAD25" s="204"/>
      <c r="EAE25" s="204"/>
      <c r="EAF25" s="204"/>
      <c r="EAG25" s="204"/>
      <c r="EAH25" s="204"/>
      <c r="EAI25" s="204"/>
      <c r="EAJ25" s="204"/>
      <c r="EAK25" s="204"/>
      <c r="EAL25" s="204"/>
      <c r="EAM25" s="204"/>
      <c r="EAN25" s="204"/>
      <c r="EAO25" s="204"/>
      <c r="EAP25" s="204"/>
      <c r="EAQ25" s="204"/>
      <c r="EAR25" s="204"/>
      <c r="EAS25" s="204"/>
      <c r="EAT25" s="204"/>
      <c r="EAU25" s="204"/>
      <c r="EAV25" s="204"/>
      <c r="EAW25" s="204"/>
      <c r="EAX25" s="204"/>
      <c r="EAY25" s="204"/>
      <c r="EAZ25" s="204"/>
      <c r="EBA25" s="204"/>
      <c r="EBB25" s="204"/>
      <c r="EBC25" s="204"/>
      <c r="EBD25" s="204"/>
      <c r="EBE25" s="204"/>
      <c r="EBF25" s="204"/>
      <c r="EBG25" s="204"/>
      <c r="EBH25" s="204"/>
      <c r="EBI25" s="204"/>
      <c r="EBJ25" s="204"/>
      <c r="EBK25" s="204"/>
      <c r="EBL25" s="204"/>
      <c r="EBM25" s="204"/>
      <c r="EBN25" s="204"/>
      <c r="EBO25" s="204"/>
      <c r="EBP25" s="204"/>
      <c r="EBQ25" s="204"/>
      <c r="EBR25" s="204"/>
      <c r="EBS25" s="204"/>
      <c r="EBT25" s="204"/>
      <c r="EBU25" s="204"/>
      <c r="EBV25" s="204"/>
      <c r="EBW25" s="204"/>
      <c r="EBX25" s="204"/>
      <c r="EBY25" s="204"/>
      <c r="EBZ25" s="204"/>
      <c r="ECA25" s="204"/>
      <c r="ECB25" s="204"/>
      <c r="ECC25" s="204"/>
      <c r="ECD25" s="204"/>
      <c r="ECE25" s="204"/>
      <c r="ECF25" s="204"/>
      <c r="ECG25" s="204"/>
      <c r="ECH25" s="204"/>
      <c r="ECI25" s="204"/>
      <c r="ECJ25" s="204"/>
      <c r="ECK25" s="204"/>
      <c r="ECL25" s="204"/>
      <c r="ECM25" s="204"/>
      <c r="ECN25" s="204"/>
      <c r="ECO25" s="204"/>
      <c r="ECP25" s="204"/>
      <c r="ECQ25" s="204"/>
      <c r="ECR25" s="204"/>
      <c r="ECS25" s="204"/>
      <c r="ECT25" s="204"/>
      <c r="ECU25" s="204"/>
      <c r="ECV25" s="204"/>
      <c r="ECW25" s="204"/>
      <c r="ECX25" s="204"/>
      <c r="ECY25" s="204"/>
      <c r="ECZ25" s="204"/>
      <c r="EDA25" s="204"/>
      <c r="EDB25" s="204"/>
      <c r="EDC25" s="204"/>
      <c r="EDD25" s="204"/>
      <c r="EDE25" s="204"/>
      <c r="EDF25" s="204"/>
      <c r="EDG25" s="204"/>
      <c r="EDH25" s="204"/>
      <c r="EDI25" s="204"/>
      <c r="EDJ25" s="204"/>
      <c r="EDK25" s="204"/>
      <c r="EDL25" s="204"/>
      <c r="EDM25" s="204"/>
      <c r="EDN25" s="204"/>
      <c r="EDO25" s="204"/>
      <c r="EDP25" s="204"/>
      <c r="EDQ25" s="204"/>
      <c r="EDR25" s="204"/>
      <c r="EDS25" s="204"/>
      <c r="EDT25" s="204"/>
      <c r="EDU25" s="204"/>
      <c r="EDV25" s="204"/>
      <c r="EDW25" s="204"/>
      <c r="EDX25" s="204"/>
      <c r="EDY25" s="204"/>
      <c r="EDZ25" s="204"/>
      <c r="EEA25" s="204"/>
      <c r="EEB25" s="204"/>
      <c r="EEC25" s="204"/>
      <c r="EED25" s="204"/>
      <c r="EEE25" s="204"/>
      <c r="EEF25" s="204"/>
      <c r="EEG25" s="204"/>
      <c r="EEH25" s="204"/>
      <c r="EEI25" s="204"/>
      <c r="EEJ25" s="204"/>
      <c r="EEK25" s="204"/>
      <c r="EEL25" s="204"/>
      <c r="EEM25" s="204"/>
      <c r="EEN25" s="204"/>
      <c r="EEO25" s="204"/>
      <c r="EEP25" s="204"/>
      <c r="EEQ25" s="204"/>
      <c r="EER25" s="204"/>
      <c r="EES25" s="204"/>
      <c r="EET25" s="204"/>
      <c r="EEU25" s="204"/>
      <c r="EEV25" s="204"/>
      <c r="EEW25" s="204"/>
      <c r="EEX25" s="204"/>
      <c r="EEY25" s="204"/>
      <c r="EEZ25" s="204"/>
      <c r="EFA25" s="204"/>
      <c r="EFB25" s="204"/>
      <c r="EFC25" s="204"/>
      <c r="EFD25" s="204"/>
      <c r="EFE25" s="204"/>
      <c r="EFF25" s="204"/>
      <c r="EFG25" s="204"/>
      <c r="EFH25" s="204"/>
      <c r="EFI25" s="204"/>
      <c r="EFJ25" s="204"/>
      <c r="EFK25" s="204"/>
      <c r="EFL25" s="204"/>
      <c r="EFM25" s="204"/>
      <c r="EFN25" s="204"/>
      <c r="EFO25" s="204"/>
      <c r="EFP25" s="204"/>
      <c r="EFQ25" s="204"/>
      <c r="EFR25" s="204"/>
      <c r="EFS25" s="204"/>
      <c r="EFT25" s="204"/>
      <c r="EFU25" s="204"/>
      <c r="EFV25" s="204"/>
      <c r="EFW25" s="204"/>
      <c r="EFX25" s="204"/>
      <c r="EFY25" s="204"/>
      <c r="EFZ25" s="204"/>
      <c r="EGA25" s="204"/>
      <c r="EGB25" s="204"/>
      <c r="EGC25" s="204"/>
      <c r="EGD25" s="204"/>
      <c r="EGE25" s="204"/>
      <c r="EGF25" s="204"/>
      <c r="EGG25" s="204"/>
      <c r="EGH25" s="204"/>
      <c r="EGI25" s="204"/>
      <c r="EGJ25" s="204"/>
      <c r="EGK25" s="204"/>
      <c r="EGL25" s="204"/>
      <c r="EGM25" s="204"/>
      <c r="EGN25" s="204"/>
      <c r="EGO25" s="204"/>
      <c r="EGP25" s="204"/>
      <c r="EGQ25" s="204"/>
      <c r="EGR25" s="204"/>
      <c r="EGS25" s="204"/>
      <c r="EGT25" s="204"/>
      <c r="EGU25" s="204"/>
      <c r="EGV25" s="204"/>
      <c r="EGW25" s="204"/>
      <c r="EGX25" s="204"/>
      <c r="EGY25" s="204"/>
      <c r="EGZ25" s="204"/>
      <c r="EHA25" s="204"/>
      <c r="EHB25" s="204"/>
      <c r="EHC25" s="204"/>
      <c r="EHD25" s="204"/>
      <c r="EHE25" s="204"/>
      <c r="EHF25" s="204"/>
      <c r="EHG25" s="204"/>
      <c r="EHH25" s="204"/>
      <c r="EHI25" s="204"/>
      <c r="EHJ25" s="204"/>
      <c r="EHK25" s="204"/>
      <c r="EHL25" s="204"/>
      <c r="EHM25" s="204"/>
      <c r="EHN25" s="204"/>
      <c r="EHO25" s="204"/>
      <c r="EHP25" s="204"/>
      <c r="EHQ25" s="204"/>
      <c r="EHR25" s="204"/>
      <c r="EHS25" s="204"/>
      <c r="EHT25" s="204"/>
      <c r="EHU25" s="204"/>
      <c r="EHV25" s="204"/>
      <c r="EHW25" s="204"/>
      <c r="EHX25" s="204"/>
      <c r="EHY25" s="204"/>
      <c r="EHZ25" s="204"/>
      <c r="EIA25" s="204"/>
      <c r="EIB25" s="204"/>
      <c r="EIC25" s="204"/>
      <c r="EID25" s="204"/>
      <c r="EIE25" s="204"/>
      <c r="EIF25" s="204"/>
      <c r="EIG25" s="204"/>
      <c r="EIH25" s="204"/>
      <c r="EII25" s="204"/>
      <c r="EIJ25" s="204"/>
      <c r="EIK25" s="204"/>
      <c r="EIL25" s="204"/>
      <c r="EIM25" s="204"/>
      <c r="EIN25" s="204"/>
      <c r="EIO25" s="204"/>
      <c r="EIP25" s="204"/>
      <c r="EIQ25" s="204"/>
      <c r="EIR25" s="204"/>
      <c r="EIS25" s="204"/>
      <c r="EIT25" s="204"/>
      <c r="EIU25" s="204"/>
      <c r="EIV25" s="204"/>
      <c r="EIW25" s="204"/>
      <c r="EIX25" s="204"/>
      <c r="EIY25" s="204"/>
      <c r="EIZ25" s="204"/>
      <c r="EJA25" s="204"/>
      <c r="EJB25" s="204"/>
      <c r="EJC25" s="204"/>
      <c r="EJD25" s="204"/>
      <c r="EJE25" s="204"/>
      <c r="EJF25" s="204"/>
      <c r="EJG25" s="204"/>
      <c r="EJH25" s="204"/>
      <c r="EJI25" s="204"/>
      <c r="EJJ25" s="204"/>
      <c r="EJK25" s="204"/>
      <c r="EJL25" s="204"/>
      <c r="EJM25" s="204"/>
      <c r="EJN25" s="204"/>
      <c r="EJO25" s="204"/>
      <c r="EJP25" s="204"/>
      <c r="EJQ25" s="204"/>
      <c r="EJR25" s="204"/>
      <c r="EJS25" s="204"/>
      <c r="EJT25" s="204"/>
      <c r="EJU25" s="204"/>
      <c r="EJV25" s="204"/>
      <c r="EJW25" s="204"/>
      <c r="EJX25" s="204"/>
      <c r="EJY25" s="204"/>
      <c r="EJZ25" s="204"/>
      <c r="EKA25" s="204"/>
      <c r="EKB25" s="204"/>
      <c r="EKC25" s="204"/>
      <c r="EKD25" s="204"/>
      <c r="EKE25" s="204"/>
      <c r="EKF25" s="204"/>
      <c r="EKG25" s="204"/>
      <c r="EKH25" s="204"/>
      <c r="EKI25" s="204"/>
      <c r="EKJ25" s="204"/>
      <c r="EKK25" s="204"/>
      <c r="EKL25" s="204"/>
      <c r="EKM25" s="204"/>
      <c r="EKN25" s="204"/>
      <c r="EKO25" s="204"/>
      <c r="EKP25" s="204"/>
      <c r="EKQ25" s="204"/>
      <c r="EKR25" s="204"/>
      <c r="EKS25" s="204"/>
      <c r="EKT25" s="204"/>
      <c r="EKU25" s="204"/>
      <c r="EKV25" s="204"/>
      <c r="EKW25" s="204"/>
      <c r="EKX25" s="204"/>
      <c r="EKY25" s="204"/>
      <c r="EKZ25" s="204"/>
      <c r="ELA25" s="204"/>
      <c r="ELB25" s="204"/>
      <c r="ELC25" s="204"/>
      <c r="ELD25" s="204"/>
      <c r="ELE25" s="204"/>
      <c r="ELF25" s="204"/>
      <c r="ELG25" s="204"/>
      <c r="ELH25" s="204"/>
      <c r="ELI25" s="204"/>
      <c r="ELJ25" s="204"/>
      <c r="ELK25" s="204"/>
      <c r="ELL25" s="204"/>
      <c r="ELM25" s="204"/>
      <c r="ELN25" s="204"/>
      <c r="ELO25" s="204"/>
      <c r="ELP25" s="204"/>
      <c r="ELQ25" s="204"/>
      <c r="ELR25" s="204"/>
      <c r="ELS25" s="204"/>
      <c r="ELT25" s="204"/>
      <c r="ELU25" s="204"/>
      <c r="ELV25" s="204"/>
      <c r="ELW25" s="204"/>
      <c r="ELX25" s="204"/>
      <c r="ELY25" s="204"/>
      <c r="ELZ25" s="204"/>
      <c r="EMA25" s="204"/>
      <c r="EMB25" s="204"/>
      <c r="EMC25" s="204"/>
      <c r="EMD25" s="204"/>
      <c r="EME25" s="204"/>
      <c r="EMF25" s="204"/>
      <c r="EMG25" s="204"/>
      <c r="EMH25" s="204"/>
      <c r="EMI25" s="204"/>
      <c r="EMJ25" s="204"/>
      <c r="EMK25" s="204"/>
      <c r="EML25" s="204"/>
      <c r="EMM25" s="204"/>
      <c r="EMN25" s="204"/>
      <c r="EMO25" s="204"/>
      <c r="EMP25" s="204"/>
      <c r="EMQ25" s="204"/>
      <c r="EMR25" s="204"/>
      <c r="EMS25" s="204"/>
      <c r="EMT25" s="204"/>
      <c r="EMU25" s="204"/>
      <c r="EMV25" s="204"/>
      <c r="EMW25" s="204"/>
      <c r="EMX25" s="204"/>
      <c r="EMY25" s="204"/>
      <c r="EMZ25" s="204"/>
      <c r="ENA25" s="204"/>
      <c r="ENB25" s="204"/>
      <c r="ENC25" s="204"/>
      <c r="END25" s="204"/>
      <c r="ENE25" s="204"/>
      <c r="ENF25" s="204"/>
      <c r="ENG25" s="204"/>
      <c r="ENH25" s="204"/>
      <c r="ENI25" s="204"/>
      <c r="ENJ25" s="204"/>
      <c r="ENK25" s="204"/>
      <c r="ENL25" s="204"/>
      <c r="ENM25" s="204"/>
      <c r="ENN25" s="204"/>
      <c r="ENO25" s="204"/>
      <c r="ENP25" s="204"/>
      <c r="ENQ25" s="204"/>
      <c r="ENR25" s="204"/>
      <c r="ENS25" s="204"/>
      <c r="ENT25" s="204"/>
      <c r="ENU25" s="204"/>
      <c r="ENV25" s="204"/>
      <c r="ENW25" s="204"/>
      <c r="ENX25" s="204"/>
      <c r="ENY25" s="204"/>
      <c r="ENZ25" s="204"/>
      <c r="EOA25" s="204"/>
      <c r="EOB25" s="204"/>
      <c r="EOC25" s="204"/>
      <c r="EOD25" s="204"/>
      <c r="EOE25" s="204"/>
      <c r="EOF25" s="204"/>
      <c r="EOG25" s="204"/>
      <c r="EOH25" s="204"/>
      <c r="EOI25" s="204"/>
      <c r="EOJ25" s="204"/>
      <c r="EOK25" s="204"/>
      <c r="EOL25" s="204"/>
      <c r="EOM25" s="204"/>
      <c r="EON25" s="204"/>
      <c r="EOO25" s="204"/>
      <c r="EOP25" s="204"/>
      <c r="EOQ25" s="204"/>
      <c r="EOR25" s="204"/>
      <c r="EOS25" s="204"/>
      <c r="EOT25" s="204"/>
      <c r="EOU25" s="204"/>
      <c r="EOV25" s="204"/>
      <c r="EOW25" s="204"/>
      <c r="EOX25" s="204"/>
      <c r="EOY25" s="204"/>
      <c r="EOZ25" s="204"/>
      <c r="EPA25" s="204"/>
      <c r="EPB25" s="204"/>
      <c r="EPC25" s="204"/>
      <c r="EPD25" s="204"/>
      <c r="EPE25" s="204"/>
      <c r="EPF25" s="204"/>
      <c r="EPG25" s="204"/>
      <c r="EPH25" s="204"/>
      <c r="EPI25" s="204"/>
      <c r="EPJ25" s="204"/>
      <c r="EPK25" s="204"/>
      <c r="EPL25" s="204"/>
      <c r="EPM25" s="204"/>
      <c r="EPN25" s="204"/>
      <c r="EPO25" s="204"/>
      <c r="EPP25" s="204"/>
      <c r="EPQ25" s="204"/>
      <c r="EPR25" s="204"/>
      <c r="EPS25" s="204"/>
      <c r="EPT25" s="204"/>
      <c r="EPU25" s="204"/>
      <c r="EPV25" s="204"/>
      <c r="EPW25" s="204"/>
      <c r="EPX25" s="204"/>
      <c r="EPY25" s="204"/>
      <c r="EPZ25" s="204"/>
      <c r="EQA25" s="204"/>
      <c r="EQB25" s="204"/>
      <c r="EQC25" s="204"/>
      <c r="EQD25" s="204"/>
      <c r="EQE25" s="204"/>
      <c r="EQF25" s="204"/>
      <c r="EQG25" s="204"/>
      <c r="EQH25" s="204"/>
      <c r="EQI25" s="204"/>
      <c r="EQJ25" s="204"/>
      <c r="EQK25" s="204"/>
      <c r="EQL25" s="204"/>
      <c r="EQM25" s="204"/>
      <c r="EQN25" s="204"/>
      <c r="EQO25" s="204"/>
      <c r="EQP25" s="204"/>
      <c r="EQQ25" s="204"/>
      <c r="EQR25" s="204"/>
      <c r="EQS25" s="204"/>
      <c r="EQT25" s="204"/>
      <c r="EQU25" s="204"/>
      <c r="EQV25" s="204"/>
      <c r="EQW25" s="204"/>
      <c r="EQX25" s="204"/>
      <c r="EQY25" s="204"/>
      <c r="EQZ25" s="204"/>
      <c r="ERA25" s="204"/>
      <c r="ERB25" s="204"/>
      <c r="ERC25" s="204"/>
      <c r="ERD25" s="204"/>
      <c r="ERE25" s="204"/>
      <c r="ERF25" s="204"/>
      <c r="ERG25" s="204"/>
      <c r="ERH25" s="204"/>
      <c r="ERI25" s="204"/>
      <c r="ERJ25" s="204"/>
      <c r="ERK25" s="204"/>
      <c r="ERL25" s="204"/>
      <c r="ERM25" s="204"/>
      <c r="ERN25" s="204"/>
      <c r="ERO25" s="204"/>
      <c r="ERP25" s="204"/>
      <c r="ERQ25" s="204"/>
      <c r="ERR25" s="204"/>
      <c r="ERS25" s="204"/>
      <c r="ERT25" s="204"/>
      <c r="ERU25" s="204"/>
      <c r="ERV25" s="204"/>
      <c r="ERW25" s="204"/>
      <c r="ERX25" s="204"/>
      <c r="ERY25" s="204"/>
      <c r="ERZ25" s="204"/>
      <c r="ESA25" s="204"/>
      <c r="ESB25" s="204"/>
      <c r="ESC25" s="204"/>
      <c r="ESD25" s="204"/>
      <c r="ESE25" s="204"/>
      <c r="ESF25" s="204"/>
      <c r="ESG25" s="204"/>
      <c r="ESH25" s="204"/>
      <c r="ESI25" s="204"/>
      <c r="ESJ25" s="204"/>
      <c r="ESK25" s="204"/>
      <c r="ESL25" s="204"/>
      <c r="ESM25" s="204"/>
      <c r="ESN25" s="204"/>
      <c r="ESO25" s="204"/>
      <c r="ESP25" s="204"/>
      <c r="ESQ25" s="204"/>
      <c r="ESR25" s="204"/>
      <c r="ESS25" s="204"/>
      <c r="EST25" s="204"/>
      <c r="ESU25" s="204"/>
      <c r="ESV25" s="204"/>
      <c r="ESW25" s="204"/>
      <c r="ESX25" s="204"/>
      <c r="ESY25" s="204"/>
      <c r="ESZ25" s="204"/>
      <c r="ETA25" s="204"/>
      <c r="ETB25" s="204"/>
      <c r="ETC25" s="204"/>
      <c r="ETD25" s="204"/>
      <c r="ETE25" s="204"/>
      <c r="ETF25" s="204"/>
      <c r="ETG25" s="204"/>
      <c r="ETH25" s="204"/>
      <c r="ETI25" s="204"/>
      <c r="ETJ25" s="204"/>
      <c r="ETK25" s="204"/>
      <c r="ETL25" s="204"/>
      <c r="ETM25" s="204"/>
      <c r="ETN25" s="204"/>
      <c r="ETO25" s="204"/>
      <c r="ETP25" s="204"/>
      <c r="ETQ25" s="204"/>
      <c r="ETR25" s="204"/>
      <c r="ETS25" s="204"/>
      <c r="ETT25" s="204"/>
      <c r="ETU25" s="204"/>
      <c r="ETV25" s="204"/>
      <c r="ETW25" s="204"/>
      <c r="ETX25" s="204"/>
      <c r="ETY25" s="204"/>
      <c r="ETZ25" s="204"/>
      <c r="EUA25" s="204"/>
      <c r="EUB25" s="204"/>
      <c r="EUC25" s="204"/>
      <c r="EUD25" s="204"/>
      <c r="EUE25" s="204"/>
      <c r="EUF25" s="204"/>
      <c r="EUG25" s="204"/>
      <c r="EUH25" s="204"/>
      <c r="EUI25" s="204"/>
      <c r="EUJ25" s="204"/>
      <c r="EUK25" s="204"/>
      <c r="EUL25" s="204"/>
      <c r="EUM25" s="204"/>
      <c r="EUN25" s="204"/>
      <c r="EUO25" s="204"/>
      <c r="EUP25" s="204"/>
      <c r="EUQ25" s="204"/>
      <c r="EUR25" s="204"/>
      <c r="EUS25" s="204"/>
      <c r="EUT25" s="204"/>
      <c r="EUU25" s="204"/>
      <c r="EUV25" s="204"/>
      <c r="EUW25" s="204"/>
      <c r="EUX25" s="204"/>
      <c r="EUY25" s="204"/>
      <c r="EUZ25" s="204"/>
      <c r="EVA25" s="204"/>
      <c r="EVB25" s="204"/>
      <c r="EVC25" s="204"/>
      <c r="EVD25" s="204"/>
      <c r="EVE25" s="204"/>
      <c r="EVF25" s="204"/>
      <c r="EVG25" s="204"/>
      <c r="EVH25" s="204"/>
      <c r="EVI25" s="204"/>
      <c r="EVJ25" s="204"/>
      <c r="EVK25" s="204"/>
      <c r="EVL25" s="204"/>
      <c r="EVM25" s="204"/>
      <c r="EVN25" s="204"/>
      <c r="EVO25" s="204"/>
      <c r="EVP25" s="204"/>
      <c r="EVQ25" s="204"/>
      <c r="EVR25" s="204"/>
      <c r="EVS25" s="204"/>
      <c r="EVT25" s="204"/>
      <c r="EVU25" s="204"/>
      <c r="EVV25" s="204"/>
      <c r="EVW25" s="204"/>
      <c r="EVX25" s="204"/>
      <c r="EVY25" s="204"/>
      <c r="EVZ25" s="204"/>
      <c r="EWA25" s="204"/>
      <c r="EWB25" s="204"/>
      <c r="EWC25" s="204"/>
      <c r="EWD25" s="204"/>
      <c r="EWE25" s="204"/>
      <c r="EWF25" s="204"/>
      <c r="EWG25" s="204"/>
      <c r="EWH25" s="204"/>
      <c r="EWI25" s="204"/>
      <c r="EWJ25" s="204"/>
      <c r="EWK25" s="204"/>
      <c r="EWL25" s="204"/>
      <c r="EWM25" s="204"/>
      <c r="EWN25" s="204"/>
      <c r="EWO25" s="204"/>
      <c r="EWP25" s="204"/>
      <c r="EWQ25" s="204"/>
      <c r="EWR25" s="204"/>
      <c r="EWS25" s="204"/>
      <c r="EWT25" s="204"/>
      <c r="EWU25" s="204"/>
      <c r="EWV25" s="204"/>
      <c r="EWW25" s="204"/>
      <c r="EWX25" s="204"/>
      <c r="EWY25" s="204"/>
      <c r="EWZ25" s="204"/>
      <c r="EXA25" s="204"/>
      <c r="EXB25" s="204"/>
      <c r="EXC25" s="204"/>
      <c r="EXD25" s="204"/>
      <c r="EXE25" s="204"/>
      <c r="EXF25" s="204"/>
      <c r="EXG25" s="204"/>
      <c r="EXH25" s="204"/>
      <c r="EXI25" s="204"/>
      <c r="EXJ25" s="204"/>
      <c r="EXK25" s="204"/>
      <c r="EXL25" s="204"/>
      <c r="EXM25" s="204"/>
      <c r="EXN25" s="204"/>
      <c r="EXO25" s="204"/>
      <c r="EXP25" s="204"/>
      <c r="EXQ25" s="204"/>
      <c r="EXR25" s="204"/>
      <c r="EXS25" s="204"/>
      <c r="EXT25" s="204"/>
      <c r="EXU25" s="204"/>
      <c r="EXV25" s="204"/>
      <c r="EXW25" s="204"/>
      <c r="EXX25" s="204"/>
      <c r="EXY25" s="204"/>
      <c r="EXZ25" s="204"/>
      <c r="EYA25" s="204"/>
      <c r="EYB25" s="204"/>
      <c r="EYC25" s="204"/>
      <c r="EYD25" s="204"/>
      <c r="EYE25" s="204"/>
      <c r="EYF25" s="204"/>
      <c r="EYG25" s="204"/>
      <c r="EYH25" s="204"/>
      <c r="EYI25" s="204"/>
      <c r="EYJ25" s="204"/>
      <c r="EYK25" s="204"/>
      <c r="EYL25" s="204"/>
      <c r="EYM25" s="204"/>
      <c r="EYN25" s="204"/>
      <c r="EYO25" s="204"/>
      <c r="EYP25" s="204"/>
      <c r="EYQ25" s="204"/>
      <c r="EYR25" s="204"/>
      <c r="EYS25" s="204"/>
      <c r="EYT25" s="204"/>
      <c r="EYU25" s="204"/>
      <c r="EYV25" s="204"/>
      <c r="EYW25" s="204"/>
      <c r="EYX25" s="204"/>
      <c r="EYY25" s="204"/>
      <c r="EYZ25" s="204"/>
      <c r="EZA25" s="204"/>
      <c r="EZB25" s="204"/>
      <c r="EZC25" s="204"/>
      <c r="EZD25" s="204"/>
      <c r="EZE25" s="204"/>
      <c r="EZF25" s="204"/>
      <c r="EZG25" s="204"/>
      <c r="EZH25" s="204"/>
      <c r="EZI25" s="204"/>
      <c r="EZJ25" s="204"/>
      <c r="EZK25" s="204"/>
      <c r="EZL25" s="204"/>
      <c r="EZM25" s="204"/>
      <c r="EZN25" s="204"/>
      <c r="EZO25" s="204"/>
      <c r="EZP25" s="204"/>
      <c r="EZQ25" s="204"/>
      <c r="EZR25" s="204"/>
      <c r="EZS25" s="204"/>
      <c r="EZT25" s="204"/>
      <c r="EZU25" s="204"/>
      <c r="EZV25" s="204"/>
      <c r="EZW25" s="204"/>
      <c r="EZX25" s="204"/>
      <c r="EZY25" s="204"/>
      <c r="EZZ25" s="204"/>
      <c r="FAA25" s="204"/>
      <c r="FAB25" s="204"/>
      <c r="FAC25" s="204"/>
      <c r="FAD25" s="204"/>
      <c r="FAE25" s="204"/>
      <c r="FAF25" s="204"/>
      <c r="FAG25" s="204"/>
      <c r="FAH25" s="204"/>
      <c r="FAI25" s="204"/>
      <c r="FAJ25" s="204"/>
      <c r="FAK25" s="204"/>
      <c r="FAL25" s="204"/>
      <c r="FAM25" s="204"/>
      <c r="FAN25" s="204"/>
      <c r="FAO25" s="204"/>
      <c r="FAP25" s="204"/>
      <c r="FAQ25" s="204"/>
      <c r="FAR25" s="204"/>
      <c r="FAS25" s="204"/>
      <c r="FAT25" s="204"/>
      <c r="FAU25" s="204"/>
      <c r="FAV25" s="204"/>
      <c r="FAW25" s="204"/>
      <c r="FAX25" s="204"/>
      <c r="FAY25" s="204"/>
      <c r="FAZ25" s="204"/>
      <c r="FBA25" s="204"/>
      <c r="FBB25" s="204"/>
      <c r="FBC25" s="204"/>
      <c r="FBD25" s="204"/>
      <c r="FBE25" s="204"/>
      <c r="FBF25" s="204"/>
      <c r="FBG25" s="204"/>
      <c r="FBH25" s="204"/>
      <c r="FBI25" s="204"/>
      <c r="FBJ25" s="204"/>
      <c r="FBK25" s="204"/>
      <c r="FBL25" s="204"/>
      <c r="FBM25" s="204"/>
      <c r="FBN25" s="204"/>
      <c r="FBO25" s="204"/>
      <c r="FBP25" s="204"/>
      <c r="FBQ25" s="204"/>
      <c r="FBR25" s="204"/>
      <c r="FBS25" s="204"/>
      <c r="FBT25" s="204"/>
      <c r="FBU25" s="204"/>
      <c r="FBV25" s="204"/>
      <c r="FBW25" s="204"/>
      <c r="FBX25" s="204"/>
      <c r="FBY25" s="204"/>
      <c r="FBZ25" s="204"/>
      <c r="FCA25" s="204"/>
      <c r="FCB25" s="204"/>
      <c r="FCC25" s="204"/>
      <c r="FCD25" s="204"/>
      <c r="FCE25" s="204"/>
      <c r="FCF25" s="204"/>
      <c r="FCG25" s="204"/>
      <c r="FCH25" s="204"/>
      <c r="FCI25" s="204"/>
      <c r="FCJ25" s="204"/>
      <c r="FCK25" s="204"/>
      <c r="FCL25" s="204"/>
      <c r="FCM25" s="204"/>
      <c r="FCN25" s="204"/>
      <c r="FCO25" s="204"/>
      <c r="FCP25" s="204"/>
      <c r="FCQ25" s="204"/>
      <c r="FCR25" s="204"/>
      <c r="FCS25" s="204"/>
      <c r="FCT25" s="204"/>
      <c r="FCU25" s="204"/>
      <c r="FCV25" s="204"/>
      <c r="FCW25" s="204"/>
      <c r="FCX25" s="204"/>
      <c r="FCY25" s="204"/>
      <c r="FCZ25" s="204"/>
      <c r="FDA25" s="204"/>
      <c r="FDB25" s="204"/>
      <c r="FDC25" s="204"/>
      <c r="FDD25" s="204"/>
      <c r="FDE25" s="204"/>
      <c r="FDF25" s="204"/>
      <c r="FDG25" s="204"/>
      <c r="FDH25" s="204"/>
      <c r="FDI25" s="204"/>
      <c r="FDJ25" s="204"/>
      <c r="FDK25" s="204"/>
      <c r="FDL25" s="204"/>
      <c r="FDM25" s="204"/>
      <c r="FDN25" s="204"/>
      <c r="FDO25" s="204"/>
      <c r="FDP25" s="204"/>
      <c r="FDQ25" s="204"/>
      <c r="FDR25" s="204"/>
      <c r="FDS25" s="204"/>
      <c r="FDT25" s="204"/>
      <c r="FDU25" s="204"/>
      <c r="FDV25" s="204"/>
      <c r="FDW25" s="204"/>
      <c r="FDX25" s="204"/>
      <c r="FDY25" s="204"/>
      <c r="FDZ25" s="204"/>
      <c r="FEA25" s="204"/>
      <c r="FEB25" s="204"/>
      <c r="FEC25" s="204"/>
      <c r="FED25" s="204"/>
      <c r="FEE25" s="204"/>
      <c r="FEF25" s="204"/>
      <c r="FEG25" s="204"/>
      <c r="FEH25" s="204"/>
      <c r="FEI25" s="204"/>
      <c r="FEJ25" s="204"/>
      <c r="FEK25" s="204"/>
      <c r="FEL25" s="204"/>
      <c r="FEM25" s="204"/>
      <c r="FEN25" s="204"/>
      <c r="FEO25" s="204"/>
      <c r="FEP25" s="204"/>
      <c r="FEQ25" s="204"/>
      <c r="FER25" s="204"/>
      <c r="FES25" s="204"/>
      <c r="FET25" s="204"/>
      <c r="FEU25" s="204"/>
      <c r="FEV25" s="204"/>
      <c r="FEW25" s="204"/>
      <c r="FEX25" s="204"/>
      <c r="FEY25" s="204"/>
      <c r="FEZ25" s="204"/>
      <c r="FFA25" s="204"/>
      <c r="FFB25" s="204"/>
      <c r="FFC25" s="204"/>
      <c r="FFD25" s="204"/>
      <c r="FFE25" s="204"/>
      <c r="FFF25" s="204"/>
      <c r="FFG25" s="204"/>
      <c r="FFH25" s="204"/>
      <c r="FFI25" s="204"/>
      <c r="FFJ25" s="204"/>
      <c r="FFK25" s="204"/>
      <c r="FFL25" s="204"/>
      <c r="FFM25" s="204"/>
      <c r="FFN25" s="204"/>
      <c r="FFO25" s="204"/>
      <c r="FFP25" s="204"/>
      <c r="FFQ25" s="204"/>
      <c r="FFR25" s="204"/>
      <c r="FFS25" s="204"/>
      <c r="FFT25" s="204"/>
      <c r="FFU25" s="204"/>
      <c r="FFV25" s="204"/>
      <c r="FFW25" s="204"/>
      <c r="FFX25" s="204"/>
      <c r="FFY25" s="204"/>
      <c r="FFZ25" s="204"/>
      <c r="FGA25" s="204"/>
      <c r="FGB25" s="204"/>
      <c r="FGC25" s="204"/>
      <c r="FGD25" s="204"/>
      <c r="FGE25" s="204"/>
      <c r="FGF25" s="204"/>
      <c r="FGG25" s="204"/>
      <c r="FGH25" s="204"/>
      <c r="FGI25" s="204"/>
      <c r="FGJ25" s="204"/>
      <c r="FGK25" s="204"/>
      <c r="FGL25" s="204"/>
      <c r="FGM25" s="204"/>
      <c r="FGN25" s="204"/>
      <c r="FGO25" s="204"/>
      <c r="FGP25" s="204"/>
      <c r="FGQ25" s="204"/>
      <c r="FGR25" s="204"/>
      <c r="FGS25" s="204"/>
      <c r="FGT25" s="204"/>
      <c r="FGU25" s="204"/>
      <c r="FGV25" s="204"/>
      <c r="FGW25" s="204"/>
      <c r="FGX25" s="204"/>
      <c r="FGY25" s="204"/>
      <c r="FGZ25" s="204"/>
      <c r="FHA25" s="204"/>
      <c r="FHB25" s="204"/>
      <c r="FHC25" s="204"/>
      <c r="FHD25" s="204"/>
      <c r="FHE25" s="204"/>
      <c r="FHF25" s="204"/>
      <c r="FHG25" s="204"/>
      <c r="FHH25" s="204"/>
      <c r="FHI25" s="204"/>
      <c r="FHJ25" s="204"/>
      <c r="FHK25" s="204"/>
      <c r="FHL25" s="204"/>
      <c r="FHM25" s="204"/>
      <c r="FHN25" s="204"/>
      <c r="FHO25" s="204"/>
      <c r="FHP25" s="204"/>
      <c r="FHQ25" s="204"/>
      <c r="FHR25" s="204"/>
      <c r="FHS25" s="204"/>
      <c r="FHT25" s="204"/>
      <c r="FHU25" s="204"/>
      <c r="FHV25" s="204"/>
      <c r="FHW25" s="204"/>
      <c r="FHX25" s="204"/>
      <c r="FHY25" s="204"/>
      <c r="FHZ25" s="204"/>
      <c r="FIA25" s="204"/>
      <c r="FIB25" s="204"/>
      <c r="FIC25" s="204"/>
      <c r="FID25" s="204"/>
      <c r="FIE25" s="204"/>
      <c r="FIF25" s="204"/>
      <c r="FIG25" s="204"/>
      <c r="FIH25" s="204"/>
      <c r="FII25" s="204"/>
      <c r="FIJ25" s="204"/>
      <c r="FIK25" s="204"/>
      <c r="FIL25" s="204"/>
      <c r="FIM25" s="204"/>
      <c r="FIN25" s="204"/>
      <c r="FIO25" s="204"/>
      <c r="FIP25" s="204"/>
      <c r="FIQ25" s="204"/>
      <c r="FIR25" s="204"/>
      <c r="FIS25" s="204"/>
      <c r="FIT25" s="204"/>
      <c r="FIU25" s="204"/>
      <c r="FIV25" s="204"/>
      <c r="FIW25" s="204"/>
      <c r="FIX25" s="204"/>
      <c r="FIY25" s="204"/>
      <c r="FIZ25" s="204"/>
      <c r="FJA25" s="204"/>
      <c r="FJB25" s="204"/>
      <c r="FJC25" s="204"/>
      <c r="FJD25" s="204"/>
      <c r="FJE25" s="204"/>
      <c r="FJF25" s="204"/>
      <c r="FJG25" s="204"/>
      <c r="FJH25" s="204"/>
      <c r="FJI25" s="204"/>
      <c r="FJJ25" s="204"/>
      <c r="FJK25" s="204"/>
      <c r="FJL25" s="204"/>
      <c r="FJM25" s="204"/>
      <c r="FJN25" s="204"/>
      <c r="FJO25" s="204"/>
      <c r="FJP25" s="204"/>
      <c r="FJQ25" s="204"/>
      <c r="FJR25" s="204"/>
      <c r="FJS25" s="204"/>
      <c r="FJT25" s="204"/>
      <c r="FJU25" s="204"/>
      <c r="FJV25" s="204"/>
      <c r="FJW25" s="204"/>
      <c r="FJX25" s="204"/>
      <c r="FJY25" s="204"/>
      <c r="FJZ25" s="204"/>
      <c r="FKA25" s="204"/>
      <c r="FKB25" s="204"/>
      <c r="FKC25" s="204"/>
      <c r="FKD25" s="204"/>
      <c r="FKE25" s="204"/>
      <c r="FKF25" s="204"/>
      <c r="FKG25" s="204"/>
      <c r="FKH25" s="204"/>
      <c r="FKI25" s="204"/>
      <c r="FKJ25" s="204"/>
      <c r="FKK25" s="204"/>
      <c r="FKL25" s="204"/>
      <c r="FKM25" s="204"/>
      <c r="FKN25" s="204"/>
      <c r="FKO25" s="204"/>
      <c r="FKP25" s="204"/>
      <c r="FKQ25" s="204"/>
      <c r="FKR25" s="204"/>
      <c r="FKS25" s="204"/>
      <c r="FKT25" s="204"/>
      <c r="FKU25" s="204"/>
      <c r="FKV25" s="204"/>
      <c r="FKW25" s="204"/>
      <c r="FKX25" s="204"/>
      <c r="FKY25" s="204"/>
      <c r="FKZ25" s="204"/>
      <c r="FLA25" s="204"/>
      <c r="FLB25" s="204"/>
      <c r="FLC25" s="204"/>
      <c r="FLD25" s="204"/>
      <c r="FLE25" s="204"/>
      <c r="FLF25" s="204"/>
      <c r="FLG25" s="204"/>
      <c r="FLH25" s="204"/>
      <c r="FLI25" s="204"/>
      <c r="FLJ25" s="204"/>
      <c r="FLK25" s="204"/>
      <c r="FLL25" s="204"/>
      <c r="FLM25" s="204"/>
      <c r="FLN25" s="204"/>
      <c r="FLO25" s="204"/>
      <c r="FLP25" s="204"/>
      <c r="FLQ25" s="204"/>
      <c r="FLR25" s="204"/>
      <c r="FLS25" s="204"/>
      <c r="FLT25" s="204"/>
      <c r="FLU25" s="204"/>
      <c r="FLV25" s="204"/>
      <c r="FLW25" s="204"/>
      <c r="FLX25" s="204"/>
      <c r="FLY25" s="204"/>
      <c r="FLZ25" s="204"/>
      <c r="FMA25" s="204"/>
      <c r="FMB25" s="204"/>
      <c r="FMC25" s="204"/>
      <c r="FMD25" s="204"/>
      <c r="FME25" s="204"/>
      <c r="FMF25" s="204"/>
      <c r="FMG25" s="204"/>
      <c r="FMH25" s="204"/>
      <c r="FMI25" s="204"/>
      <c r="FMJ25" s="204"/>
      <c r="FMK25" s="204"/>
      <c r="FML25" s="204"/>
      <c r="FMM25" s="204"/>
      <c r="FMN25" s="204"/>
      <c r="FMO25" s="204"/>
      <c r="FMP25" s="204"/>
      <c r="FMQ25" s="204"/>
      <c r="FMR25" s="204"/>
      <c r="FMS25" s="204"/>
      <c r="FMT25" s="204"/>
      <c r="FMU25" s="204"/>
      <c r="FMV25" s="204"/>
      <c r="FMW25" s="204"/>
      <c r="FMX25" s="204"/>
      <c r="FMY25" s="204"/>
      <c r="FMZ25" s="204"/>
      <c r="FNA25" s="204"/>
      <c r="FNB25" s="204"/>
      <c r="FNC25" s="204"/>
      <c r="FND25" s="204"/>
      <c r="FNE25" s="204"/>
      <c r="FNF25" s="204"/>
      <c r="FNG25" s="204"/>
      <c r="FNH25" s="204"/>
      <c r="FNI25" s="204"/>
      <c r="FNJ25" s="204"/>
      <c r="FNK25" s="204"/>
      <c r="FNL25" s="204"/>
      <c r="FNM25" s="204"/>
      <c r="FNN25" s="204"/>
      <c r="FNO25" s="204"/>
      <c r="FNP25" s="204"/>
      <c r="FNQ25" s="204"/>
      <c r="FNR25" s="204"/>
      <c r="FNS25" s="204"/>
      <c r="FNT25" s="204"/>
      <c r="FNU25" s="204"/>
      <c r="FNV25" s="204"/>
      <c r="FNW25" s="204"/>
      <c r="FNX25" s="204"/>
      <c r="FNY25" s="204"/>
      <c r="FNZ25" s="204"/>
      <c r="FOA25" s="204"/>
      <c r="FOB25" s="204"/>
      <c r="FOC25" s="204"/>
      <c r="FOD25" s="204"/>
      <c r="FOE25" s="204"/>
      <c r="FOF25" s="204"/>
      <c r="FOG25" s="204"/>
      <c r="FOH25" s="204"/>
      <c r="FOI25" s="204"/>
      <c r="FOJ25" s="204"/>
      <c r="FOK25" s="204"/>
      <c r="FOL25" s="204"/>
      <c r="FOM25" s="204"/>
      <c r="FON25" s="204"/>
      <c r="FOO25" s="204"/>
      <c r="FOP25" s="204"/>
      <c r="FOQ25" s="204"/>
      <c r="FOR25" s="204"/>
      <c r="FOS25" s="204"/>
      <c r="FOT25" s="204"/>
      <c r="FOU25" s="204"/>
      <c r="FOV25" s="204"/>
      <c r="FOW25" s="204"/>
      <c r="FOX25" s="204"/>
      <c r="FOY25" s="204"/>
      <c r="FOZ25" s="204"/>
      <c r="FPA25" s="204"/>
      <c r="FPB25" s="204"/>
      <c r="FPC25" s="204"/>
      <c r="FPD25" s="204"/>
      <c r="FPE25" s="204"/>
      <c r="FPF25" s="204"/>
      <c r="FPG25" s="204"/>
      <c r="FPH25" s="204"/>
      <c r="FPI25" s="204"/>
      <c r="FPJ25" s="204"/>
      <c r="FPK25" s="204"/>
      <c r="FPL25" s="204"/>
      <c r="FPM25" s="204"/>
      <c r="FPN25" s="204"/>
      <c r="FPO25" s="204"/>
      <c r="FPP25" s="204"/>
      <c r="FPQ25" s="204"/>
      <c r="FPR25" s="204"/>
      <c r="FPS25" s="204"/>
      <c r="FPT25" s="204"/>
      <c r="FPU25" s="204"/>
      <c r="FPV25" s="204"/>
      <c r="FPW25" s="204"/>
      <c r="FPX25" s="204"/>
      <c r="FPY25" s="204"/>
      <c r="FPZ25" s="204"/>
      <c r="FQA25" s="204"/>
      <c r="FQB25" s="204"/>
      <c r="FQC25" s="204"/>
      <c r="FQD25" s="204"/>
      <c r="FQE25" s="204"/>
      <c r="FQF25" s="204"/>
      <c r="FQG25" s="204"/>
      <c r="FQH25" s="204"/>
      <c r="FQI25" s="204"/>
      <c r="FQJ25" s="204"/>
      <c r="FQK25" s="204"/>
      <c r="FQL25" s="204"/>
      <c r="FQM25" s="204"/>
      <c r="FQN25" s="204"/>
      <c r="FQO25" s="204"/>
      <c r="FQP25" s="204"/>
      <c r="FQQ25" s="204"/>
      <c r="FQR25" s="204"/>
      <c r="FQS25" s="204"/>
      <c r="FQT25" s="204"/>
      <c r="FQU25" s="204"/>
      <c r="FQV25" s="204"/>
      <c r="FQW25" s="204"/>
      <c r="FQX25" s="204"/>
      <c r="FQY25" s="204"/>
      <c r="FQZ25" s="204"/>
      <c r="FRA25" s="204"/>
      <c r="FRB25" s="204"/>
      <c r="FRC25" s="204"/>
      <c r="FRD25" s="204"/>
      <c r="FRE25" s="204"/>
      <c r="FRF25" s="204"/>
      <c r="FRG25" s="204"/>
      <c r="FRH25" s="204"/>
      <c r="FRI25" s="204"/>
      <c r="FRJ25" s="204"/>
      <c r="FRK25" s="204"/>
      <c r="FRL25" s="204"/>
      <c r="FRM25" s="204"/>
      <c r="FRN25" s="204"/>
      <c r="FRO25" s="204"/>
      <c r="FRP25" s="204"/>
      <c r="FRQ25" s="204"/>
      <c r="FRR25" s="204"/>
      <c r="FRS25" s="204"/>
      <c r="FRT25" s="204"/>
      <c r="FRU25" s="204"/>
      <c r="FRV25" s="204"/>
      <c r="FRW25" s="204"/>
      <c r="FRX25" s="204"/>
      <c r="FRY25" s="204"/>
      <c r="FRZ25" s="204"/>
      <c r="FSA25" s="204"/>
      <c r="FSB25" s="204"/>
      <c r="FSC25" s="204"/>
      <c r="FSD25" s="204"/>
      <c r="FSE25" s="204"/>
      <c r="FSF25" s="204"/>
      <c r="FSG25" s="204"/>
      <c r="FSH25" s="204"/>
      <c r="FSI25" s="204"/>
      <c r="FSJ25" s="204"/>
      <c r="FSK25" s="204"/>
      <c r="FSL25" s="204"/>
      <c r="FSM25" s="204"/>
      <c r="FSN25" s="204"/>
      <c r="FSO25" s="204"/>
      <c r="FSP25" s="204"/>
      <c r="FSQ25" s="204"/>
      <c r="FSR25" s="204"/>
      <c r="FSS25" s="204"/>
      <c r="FST25" s="204"/>
      <c r="FSU25" s="204"/>
      <c r="FSV25" s="204"/>
      <c r="FSW25" s="204"/>
      <c r="FSX25" s="204"/>
      <c r="FSY25" s="204"/>
      <c r="FSZ25" s="204"/>
      <c r="FTA25" s="204"/>
      <c r="FTB25" s="204"/>
      <c r="FTC25" s="204"/>
      <c r="FTD25" s="204"/>
      <c r="FTE25" s="204"/>
      <c r="FTF25" s="204"/>
      <c r="FTG25" s="204"/>
      <c r="FTH25" s="204"/>
      <c r="FTI25" s="204"/>
      <c r="FTJ25" s="204"/>
      <c r="FTK25" s="204"/>
      <c r="FTL25" s="204"/>
      <c r="FTM25" s="204"/>
      <c r="FTN25" s="204"/>
      <c r="FTO25" s="204"/>
      <c r="FTP25" s="204"/>
      <c r="FTQ25" s="204"/>
      <c r="FTR25" s="204"/>
      <c r="FTS25" s="204"/>
      <c r="FTT25" s="204"/>
      <c r="FTU25" s="204"/>
      <c r="FTV25" s="204"/>
      <c r="FTW25" s="204"/>
      <c r="FTX25" s="204"/>
      <c r="FTY25" s="204"/>
      <c r="FTZ25" s="204"/>
      <c r="FUA25" s="204"/>
      <c r="FUB25" s="204"/>
      <c r="FUC25" s="204"/>
      <c r="FUD25" s="204"/>
      <c r="FUE25" s="204"/>
      <c r="FUF25" s="204"/>
      <c r="FUG25" s="204"/>
      <c r="FUH25" s="204"/>
      <c r="FUI25" s="204"/>
      <c r="FUJ25" s="204"/>
      <c r="FUK25" s="204"/>
      <c r="FUL25" s="204"/>
      <c r="FUM25" s="204"/>
      <c r="FUN25" s="204"/>
      <c r="FUO25" s="204"/>
      <c r="FUP25" s="204"/>
      <c r="FUQ25" s="204"/>
      <c r="FUR25" s="204"/>
      <c r="FUS25" s="204"/>
      <c r="FUT25" s="204"/>
      <c r="FUU25" s="204"/>
      <c r="FUV25" s="204"/>
      <c r="FUW25" s="204"/>
      <c r="FUX25" s="204"/>
      <c r="FUY25" s="204"/>
      <c r="FUZ25" s="204"/>
      <c r="FVA25" s="204"/>
      <c r="FVB25" s="204"/>
      <c r="FVC25" s="204"/>
      <c r="FVD25" s="204"/>
      <c r="FVE25" s="204"/>
      <c r="FVF25" s="204"/>
      <c r="FVG25" s="204"/>
      <c r="FVH25" s="204"/>
      <c r="FVI25" s="204"/>
      <c r="FVJ25" s="204"/>
      <c r="FVK25" s="204"/>
      <c r="FVL25" s="204"/>
      <c r="FVM25" s="204"/>
      <c r="FVN25" s="204"/>
      <c r="FVO25" s="204"/>
      <c r="FVP25" s="204"/>
      <c r="FVQ25" s="204"/>
      <c r="FVR25" s="204"/>
      <c r="FVS25" s="204"/>
      <c r="FVT25" s="204"/>
      <c r="FVU25" s="204"/>
      <c r="FVV25" s="204"/>
      <c r="FVW25" s="204"/>
      <c r="FVX25" s="204"/>
      <c r="FVY25" s="204"/>
      <c r="FVZ25" s="204"/>
      <c r="FWA25" s="204"/>
      <c r="FWB25" s="204"/>
      <c r="FWC25" s="204"/>
      <c r="FWD25" s="204"/>
      <c r="FWE25" s="204"/>
      <c r="FWF25" s="204"/>
      <c r="FWG25" s="204"/>
      <c r="FWH25" s="204"/>
      <c r="FWI25" s="204"/>
      <c r="FWJ25" s="204"/>
      <c r="FWK25" s="204"/>
      <c r="FWL25" s="204"/>
      <c r="FWM25" s="204"/>
      <c r="FWN25" s="204"/>
      <c r="FWO25" s="204"/>
      <c r="FWP25" s="204"/>
      <c r="FWQ25" s="204"/>
      <c r="FWR25" s="204"/>
      <c r="FWS25" s="204"/>
      <c r="FWT25" s="204"/>
      <c r="FWU25" s="204"/>
      <c r="FWV25" s="204"/>
      <c r="FWW25" s="204"/>
      <c r="FWX25" s="204"/>
      <c r="FWY25" s="204"/>
      <c r="FWZ25" s="204"/>
      <c r="FXA25" s="204"/>
      <c r="FXB25" s="204"/>
      <c r="FXC25" s="204"/>
      <c r="FXD25" s="204"/>
      <c r="FXE25" s="204"/>
      <c r="FXF25" s="204"/>
      <c r="FXG25" s="204"/>
      <c r="FXH25" s="204"/>
      <c r="FXI25" s="204"/>
      <c r="FXJ25" s="204"/>
      <c r="FXK25" s="204"/>
      <c r="FXL25" s="204"/>
      <c r="FXM25" s="204"/>
      <c r="FXN25" s="204"/>
      <c r="FXO25" s="204"/>
      <c r="FXP25" s="204"/>
      <c r="FXQ25" s="204"/>
      <c r="FXR25" s="204"/>
      <c r="FXS25" s="204"/>
      <c r="FXT25" s="204"/>
      <c r="FXU25" s="204"/>
      <c r="FXV25" s="204"/>
      <c r="FXW25" s="204"/>
      <c r="FXX25" s="204"/>
      <c r="FXY25" s="204"/>
      <c r="FXZ25" s="204"/>
      <c r="FYA25" s="204"/>
      <c r="FYB25" s="204"/>
      <c r="FYC25" s="204"/>
      <c r="FYD25" s="204"/>
      <c r="FYE25" s="204"/>
      <c r="FYF25" s="204"/>
      <c r="FYG25" s="204"/>
      <c r="FYH25" s="204"/>
      <c r="FYI25" s="204"/>
      <c r="FYJ25" s="204"/>
      <c r="FYK25" s="204"/>
      <c r="FYL25" s="204"/>
      <c r="FYM25" s="204"/>
      <c r="FYN25" s="204"/>
      <c r="FYO25" s="204"/>
      <c r="FYP25" s="204"/>
      <c r="FYQ25" s="204"/>
      <c r="FYR25" s="204"/>
      <c r="FYS25" s="204"/>
      <c r="FYT25" s="204"/>
      <c r="FYU25" s="204"/>
      <c r="FYV25" s="204"/>
      <c r="FYW25" s="204"/>
      <c r="FYX25" s="204"/>
      <c r="FYY25" s="204"/>
      <c r="FYZ25" s="204"/>
      <c r="FZA25" s="204"/>
      <c r="FZB25" s="204"/>
      <c r="FZC25" s="204"/>
      <c r="FZD25" s="204"/>
      <c r="FZE25" s="204"/>
      <c r="FZF25" s="204"/>
      <c r="FZG25" s="204"/>
      <c r="FZH25" s="204"/>
      <c r="FZI25" s="204"/>
      <c r="FZJ25" s="204"/>
      <c r="FZK25" s="204"/>
      <c r="FZL25" s="204"/>
      <c r="FZM25" s="204"/>
      <c r="FZN25" s="204"/>
      <c r="FZO25" s="204"/>
      <c r="FZP25" s="204"/>
      <c r="FZQ25" s="204"/>
      <c r="FZR25" s="204"/>
      <c r="FZS25" s="204"/>
      <c r="FZT25" s="204"/>
      <c r="FZU25" s="204"/>
      <c r="FZV25" s="204"/>
      <c r="FZW25" s="204"/>
      <c r="FZX25" s="204"/>
      <c r="FZY25" s="204"/>
      <c r="FZZ25" s="204"/>
      <c r="GAA25" s="204"/>
      <c r="GAB25" s="204"/>
      <c r="GAC25" s="204"/>
      <c r="GAD25" s="204"/>
      <c r="GAE25" s="204"/>
      <c r="GAF25" s="204"/>
      <c r="GAG25" s="204"/>
      <c r="GAH25" s="204"/>
      <c r="GAI25" s="204"/>
      <c r="GAJ25" s="204"/>
      <c r="GAK25" s="204"/>
      <c r="GAL25" s="204"/>
      <c r="GAM25" s="204"/>
      <c r="GAN25" s="204"/>
      <c r="GAO25" s="204"/>
      <c r="GAP25" s="204"/>
      <c r="GAQ25" s="204"/>
      <c r="GAR25" s="204"/>
      <c r="GAS25" s="204"/>
      <c r="GAT25" s="204"/>
      <c r="GAU25" s="204"/>
      <c r="GAV25" s="204"/>
      <c r="GAW25" s="204"/>
      <c r="GAX25" s="204"/>
      <c r="GAY25" s="204"/>
      <c r="GAZ25" s="204"/>
      <c r="GBA25" s="204"/>
      <c r="GBB25" s="204"/>
      <c r="GBC25" s="204"/>
      <c r="GBD25" s="204"/>
      <c r="GBE25" s="204"/>
      <c r="GBF25" s="204"/>
      <c r="GBG25" s="204"/>
      <c r="GBH25" s="204"/>
      <c r="GBI25" s="204"/>
      <c r="GBJ25" s="204"/>
      <c r="GBK25" s="204"/>
      <c r="GBL25" s="204"/>
      <c r="GBM25" s="204"/>
      <c r="GBN25" s="204"/>
      <c r="GBO25" s="204"/>
      <c r="GBP25" s="204"/>
      <c r="GBQ25" s="204"/>
      <c r="GBR25" s="204"/>
      <c r="GBS25" s="204"/>
      <c r="GBT25" s="204"/>
      <c r="GBU25" s="204"/>
      <c r="GBV25" s="204"/>
      <c r="GBW25" s="204"/>
      <c r="GBX25" s="204"/>
      <c r="GBY25" s="204"/>
      <c r="GBZ25" s="204"/>
      <c r="GCA25" s="204"/>
      <c r="GCB25" s="204"/>
      <c r="GCC25" s="204"/>
      <c r="GCD25" s="204"/>
      <c r="GCE25" s="204"/>
      <c r="GCF25" s="204"/>
      <c r="GCG25" s="204"/>
      <c r="GCH25" s="204"/>
      <c r="GCI25" s="204"/>
      <c r="GCJ25" s="204"/>
      <c r="GCK25" s="204"/>
      <c r="GCL25" s="204"/>
      <c r="GCM25" s="204"/>
      <c r="GCN25" s="204"/>
      <c r="GCO25" s="204"/>
      <c r="GCP25" s="204"/>
      <c r="GCQ25" s="204"/>
      <c r="GCR25" s="204"/>
      <c r="GCS25" s="204"/>
      <c r="GCT25" s="204"/>
      <c r="GCU25" s="204"/>
      <c r="GCV25" s="204"/>
      <c r="GCW25" s="204"/>
      <c r="GCX25" s="204"/>
      <c r="GCY25" s="204"/>
      <c r="GCZ25" s="204"/>
      <c r="GDA25" s="204"/>
      <c r="GDB25" s="204"/>
      <c r="GDC25" s="204"/>
      <c r="GDD25" s="204"/>
      <c r="GDE25" s="204"/>
      <c r="GDF25" s="204"/>
      <c r="GDG25" s="204"/>
      <c r="GDH25" s="204"/>
      <c r="GDI25" s="204"/>
      <c r="GDJ25" s="204"/>
      <c r="GDK25" s="204"/>
      <c r="GDL25" s="204"/>
      <c r="GDM25" s="204"/>
      <c r="GDN25" s="204"/>
      <c r="GDO25" s="204"/>
      <c r="GDP25" s="204"/>
      <c r="GDQ25" s="204"/>
      <c r="GDR25" s="204"/>
      <c r="GDS25" s="204"/>
      <c r="GDT25" s="204"/>
      <c r="GDU25" s="204"/>
      <c r="GDV25" s="204"/>
      <c r="GDW25" s="204"/>
      <c r="GDX25" s="204"/>
      <c r="GDY25" s="204"/>
      <c r="GDZ25" s="204"/>
      <c r="GEA25" s="204"/>
      <c r="GEB25" s="204"/>
      <c r="GEC25" s="204"/>
      <c r="GED25" s="204"/>
      <c r="GEE25" s="204"/>
      <c r="GEF25" s="204"/>
      <c r="GEG25" s="204"/>
      <c r="GEH25" s="204"/>
      <c r="GEI25" s="204"/>
      <c r="GEJ25" s="204"/>
      <c r="GEK25" s="204"/>
      <c r="GEL25" s="204"/>
      <c r="GEM25" s="204"/>
      <c r="GEN25" s="204"/>
      <c r="GEO25" s="204"/>
      <c r="GEP25" s="204"/>
      <c r="GEQ25" s="204"/>
      <c r="GER25" s="204"/>
      <c r="GES25" s="204"/>
      <c r="GET25" s="204"/>
      <c r="GEU25" s="204"/>
      <c r="GEV25" s="204"/>
      <c r="GEW25" s="204"/>
      <c r="GEX25" s="204"/>
      <c r="GEY25" s="204"/>
      <c r="GEZ25" s="204"/>
      <c r="GFA25" s="204"/>
      <c r="GFB25" s="204"/>
      <c r="GFC25" s="204"/>
      <c r="GFD25" s="204"/>
      <c r="GFE25" s="204"/>
      <c r="GFF25" s="204"/>
      <c r="GFG25" s="204"/>
      <c r="GFH25" s="204"/>
      <c r="GFI25" s="204"/>
      <c r="GFJ25" s="204"/>
      <c r="GFK25" s="204"/>
      <c r="GFL25" s="204"/>
      <c r="GFM25" s="204"/>
      <c r="GFN25" s="204"/>
      <c r="GFO25" s="204"/>
      <c r="GFP25" s="204"/>
      <c r="GFQ25" s="204"/>
      <c r="GFR25" s="204"/>
      <c r="GFS25" s="204"/>
      <c r="GFT25" s="204"/>
      <c r="GFU25" s="204"/>
      <c r="GFV25" s="204"/>
      <c r="GFW25" s="204"/>
      <c r="GFX25" s="204"/>
      <c r="GFY25" s="204"/>
      <c r="GFZ25" s="204"/>
      <c r="GGA25" s="204"/>
      <c r="GGB25" s="204"/>
      <c r="GGC25" s="204"/>
      <c r="GGD25" s="204"/>
      <c r="GGE25" s="204"/>
      <c r="GGF25" s="204"/>
      <c r="GGG25" s="204"/>
      <c r="GGH25" s="204"/>
      <c r="GGI25" s="204"/>
      <c r="GGJ25" s="204"/>
      <c r="GGK25" s="204"/>
      <c r="GGL25" s="204"/>
      <c r="GGM25" s="204"/>
      <c r="GGN25" s="204"/>
      <c r="GGO25" s="204"/>
      <c r="GGP25" s="204"/>
      <c r="GGQ25" s="204"/>
      <c r="GGR25" s="204"/>
      <c r="GGS25" s="204"/>
      <c r="GGT25" s="204"/>
      <c r="GGU25" s="204"/>
      <c r="GGV25" s="204"/>
      <c r="GGW25" s="204"/>
      <c r="GGX25" s="204"/>
      <c r="GGY25" s="204"/>
      <c r="GGZ25" s="204"/>
      <c r="GHA25" s="204"/>
      <c r="GHB25" s="204"/>
      <c r="GHC25" s="204"/>
      <c r="GHD25" s="204"/>
      <c r="GHE25" s="204"/>
      <c r="GHF25" s="204"/>
      <c r="GHG25" s="204"/>
      <c r="GHH25" s="204"/>
      <c r="GHI25" s="204"/>
      <c r="GHJ25" s="204"/>
      <c r="GHK25" s="204"/>
      <c r="GHL25" s="204"/>
      <c r="GHM25" s="204"/>
      <c r="GHN25" s="204"/>
      <c r="GHO25" s="204"/>
      <c r="GHP25" s="204"/>
      <c r="GHQ25" s="204"/>
      <c r="GHR25" s="204"/>
      <c r="GHS25" s="204"/>
      <c r="GHT25" s="204"/>
      <c r="GHU25" s="204"/>
      <c r="GHV25" s="204"/>
      <c r="GHW25" s="204"/>
      <c r="GHX25" s="204"/>
      <c r="GHY25" s="204"/>
      <c r="GHZ25" s="204"/>
      <c r="GIA25" s="204"/>
      <c r="GIB25" s="204"/>
      <c r="GIC25" s="204"/>
      <c r="GID25" s="204"/>
      <c r="GIE25" s="204"/>
      <c r="GIF25" s="204"/>
      <c r="GIG25" s="204"/>
      <c r="GIH25" s="204"/>
      <c r="GII25" s="204"/>
      <c r="GIJ25" s="204"/>
      <c r="GIK25" s="204"/>
      <c r="GIL25" s="204"/>
      <c r="GIM25" s="204"/>
      <c r="GIN25" s="204"/>
      <c r="GIO25" s="204"/>
      <c r="GIP25" s="204"/>
      <c r="GIQ25" s="204"/>
      <c r="GIR25" s="204"/>
      <c r="GIS25" s="204"/>
      <c r="GIT25" s="204"/>
      <c r="GIU25" s="204"/>
      <c r="GIV25" s="204"/>
      <c r="GIW25" s="204"/>
      <c r="GIX25" s="204"/>
      <c r="GIY25" s="204"/>
      <c r="GIZ25" s="204"/>
      <c r="GJA25" s="204"/>
      <c r="GJB25" s="204"/>
      <c r="GJC25" s="204"/>
      <c r="GJD25" s="204"/>
      <c r="GJE25" s="204"/>
      <c r="GJF25" s="204"/>
      <c r="GJG25" s="204"/>
      <c r="GJH25" s="204"/>
      <c r="GJI25" s="204"/>
      <c r="GJJ25" s="204"/>
      <c r="GJK25" s="204"/>
      <c r="GJL25" s="204"/>
      <c r="GJM25" s="204"/>
      <c r="GJN25" s="204"/>
      <c r="GJO25" s="204"/>
      <c r="GJP25" s="204"/>
      <c r="GJQ25" s="204"/>
      <c r="GJR25" s="204"/>
      <c r="GJS25" s="204"/>
      <c r="GJT25" s="204"/>
      <c r="GJU25" s="204"/>
      <c r="GJV25" s="204"/>
      <c r="GJW25" s="204"/>
      <c r="GJX25" s="204"/>
      <c r="GJY25" s="204"/>
      <c r="GJZ25" s="204"/>
      <c r="GKA25" s="204"/>
      <c r="GKB25" s="204"/>
      <c r="GKC25" s="204"/>
      <c r="GKD25" s="204"/>
      <c r="GKE25" s="204"/>
      <c r="GKF25" s="204"/>
      <c r="GKG25" s="204"/>
      <c r="GKH25" s="204"/>
      <c r="GKI25" s="204"/>
      <c r="GKJ25" s="204"/>
      <c r="GKK25" s="204"/>
      <c r="GKL25" s="204"/>
      <c r="GKM25" s="204"/>
      <c r="GKN25" s="204"/>
      <c r="GKO25" s="204"/>
      <c r="GKP25" s="204"/>
      <c r="GKQ25" s="204"/>
      <c r="GKR25" s="204"/>
      <c r="GKS25" s="204"/>
      <c r="GKT25" s="204"/>
      <c r="GKU25" s="204"/>
      <c r="GKV25" s="204"/>
      <c r="GKW25" s="204"/>
      <c r="GKX25" s="204"/>
      <c r="GKY25" s="204"/>
      <c r="GKZ25" s="204"/>
      <c r="GLA25" s="204"/>
      <c r="GLB25" s="204"/>
      <c r="GLC25" s="204"/>
      <c r="GLD25" s="204"/>
      <c r="GLE25" s="204"/>
      <c r="GLF25" s="204"/>
      <c r="GLG25" s="204"/>
      <c r="GLH25" s="204"/>
      <c r="GLI25" s="204"/>
      <c r="GLJ25" s="204"/>
      <c r="GLK25" s="204"/>
      <c r="GLL25" s="204"/>
      <c r="GLM25" s="204"/>
      <c r="GLN25" s="204"/>
      <c r="GLO25" s="204"/>
      <c r="GLP25" s="204"/>
      <c r="GLQ25" s="204"/>
      <c r="GLR25" s="204"/>
      <c r="GLS25" s="204"/>
      <c r="GLT25" s="204"/>
      <c r="GLU25" s="204"/>
      <c r="GLV25" s="204"/>
      <c r="GLW25" s="204"/>
      <c r="GLX25" s="204"/>
      <c r="GLY25" s="204"/>
      <c r="GLZ25" s="204"/>
      <c r="GMA25" s="204"/>
      <c r="GMB25" s="204"/>
      <c r="GMC25" s="204"/>
      <c r="GMD25" s="204"/>
      <c r="GME25" s="204"/>
      <c r="GMF25" s="204"/>
      <c r="GMG25" s="204"/>
      <c r="GMH25" s="204"/>
      <c r="GMI25" s="204"/>
      <c r="GMJ25" s="204"/>
      <c r="GMK25" s="204"/>
      <c r="GML25" s="204"/>
      <c r="GMM25" s="204"/>
      <c r="GMN25" s="204"/>
      <c r="GMO25" s="204"/>
      <c r="GMP25" s="204"/>
      <c r="GMQ25" s="204"/>
      <c r="GMR25" s="204"/>
      <c r="GMS25" s="204"/>
      <c r="GMT25" s="204"/>
      <c r="GMU25" s="204"/>
      <c r="GMV25" s="204"/>
      <c r="GMW25" s="204"/>
      <c r="GMX25" s="204"/>
      <c r="GMY25" s="204"/>
      <c r="GMZ25" s="204"/>
      <c r="GNA25" s="204"/>
      <c r="GNB25" s="204"/>
      <c r="GNC25" s="204"/>
      <c r="GND25" s="204"/>
      <c r="GNE25" s="204"/>
      <c r="GNF25" s="204"/>
      <c r="GNG25" s="204"/>
      <c r="GNH25" s="204"/>
      <c r="GNI25" s="204"/>
      <c r="GNJ25" s="204"/>
      <c r="GNK25" s="204"/>
      <c r="GNL25" s="204"/>
      <c r="GNM25" s="204"/>
      <c r="GNN25" s="204"/>
      <c r="GNO25" s="204"/>
      <c r="GNP25" s="204"/>
      <c r="GNQ25" s="204"/>
      <c r="GNR25" s="204"/>
      <c r="GNS25" s="204"/>
      <c r="GNT25" s="204"/>
      <c r="GNU25" s="204"/>
      <c r="GNV25" s="204"/>
      <c r="GNW25" s="204"/>
      <c r="GNX25" s="204"/>
      <c r="GNY25" s="204"/>
      <c r="GNZ25" s="204"/>
      <c r="GOA25" s="204"/>
      <c r="GOB25" s="204"/>
      <c r="GOC25" s="204"/>
      <c r="GOD25" s="204"/>
      <c r="GOE25" s="204"/>
      <c r="GOF25" s="204"/>
      <c r="GOG25" s="204"/>
      <c r="GOH25" s="204"/>
      <c r="GOI25" s="204"/>
      <c r="GOJ25" s="204"/>
      <c r="GOK25" s="204"/>
      <c r="GOL25" s="204"/>
      <c r="GOM25" s="204"/>
      <c r="GON25" s="204"/>
      <c r="GOO25" s="204"/>
      <c r="GOP25" s="204"/>
      <c r="GOQ25" s="204"/>
      <c r="GOR25" s="204"/>
      <c r="GOS25" s="204"/>
      <c r="GOT25" s="204"/>
      <c r="GOU25" s="204"/>
      <c r="GOV25" s="204"/>
      <c r="GOW25" s="204"/>
      <c r="GOX25" s="204"/>
      <c r="GOY25" s="204"/>
      <c r="GOZ25" s="204"/>
      <c r="GPA25" s="204"/>
      <c r="GPB25" s="204"/>
      <c r="GPC25" s="204"/>
      <c r="GPD25" s="204"/>
      <c r="GPE25" s="204"/>
      <c r="GPF25" s="204"/>
      <c r="GPG25" s="204"/>
      <c r="GPH25" s="204"/>
      <c r="GPI25" s="204"/>
      <c r="GPJ25" s="204"/>
      <c r="GPK25" s="204"/>
      <c r="GPL25" s="204"/>
      <c r="GPM25" s="204"/>
      <c r="GPN25" s="204"/>
      <c r="GPO25" s="204"/>
      <c r="GPP25" s="204"/>
      <c r="GPQ25" s="204"/>
      <c r="GPR25" s="204"/>
      <c r="GPS25" s="204"/>
      <c r="GPT25" s="204"/>
      <c r="GPU25" s="204"/>
      <c r="GPV25" s="204"/>
      <c r="GPW25" s="204"/>
      <c r="GPX25" s="204"/>
      <c r="GPY25" s="204"/>
      <c r="GPZ25" s="204"/>
      <c r="GQA25" s="204"/>
      <c r="GQB25" s="204"/>
      <c r="GQC25" s="204"/>
      <c r="GQD25" s="204"/>
      <c r="GQE25" s="204"/>
      <c r="GQF25" s="204"/>
      <c r="GQG25" s="204"/>
      <c r="GQH25" s="204"/>
      <c r="GQI25" s="204"/>
      <c r="GQJ25" s="204"/>
      <c r="GQK25" s="204"/>
      <c r="GQL25" s="204"/>
      <c r="GQM25" s="204"/>
      <c r="GQN25" s="204"/>
      <c r="GQO25" s="204"/>
      <c r="GQP25" s="204"/>
      <c r="GQQ25" s="204"/>
      <c r="GQR25" s="204"/>
      <c r="GQS25" s="204"/>
      <c r="GQT25" s="204"/>
      <c r="GQU25" s="204"/>
      <c r="GQV25" s="204"/>
      <c r="GQW25" s="204"/>
      <c r="GQX25" s="204"/>
      <c r="GQY25" s="204"/>
      <c r="GQZ25" s="204"/>
      <c r="GRA25" s="204"/>
      <c r="GRB25" s="204"/>
      <c r="GRC25" s="204"/>
      <c r="GRD25" s="204"/>
      <c r="GRE25" s="204"/>
      <c r="GRF25" s="204"/>
      <c r="GRG25" s="204"/>
      <c r="GRH25" s="204"/>
      <c r="GRI25" s="204"/>
      <c r="GRJ25" s="204"/>
      <c r="GRK25" s="204"/>
      <c r="GRL25" s="204"/>
      <c r="GRM25" s="204"/>
      <c r="GRN25" s="204"/>
      <c r="GRO25" s="204"/>
      <c r="GRP25" s="204"/>
      <c r="GRQ25" s="204"/>
      <c r="GRR25" s="204"/>
      <c r="GRS25" s="204"/>
      <c r="GRT25" s="204"/>
      <c r="GRU25" s="204"/>
      <c r="GRV25" s="204"/>
      <c r="GRW25" s="204"/>
      <c r="GRX25" s="204"/>
      <c r="GRY25" s="204"/>
      <c r="GRZ25" s="204"/>
      <c r="GSA25" s="204"/>
      <c r="GSB25" s="204"/>
      <c r="GSC25" s="204"/>
      <c r="GSD25" s="204"/>
      <c r="GSE25" s="204"/>
      <c r="GSF25" s="204"/>
      <c r="GSG25" s="204"/>
      <c r="GSH25" s="204"/>
      <c r="GSI25" s="204"/>
      <c r="GSJ25" s="204"/>
      <c r="GSK25" s="204"/>
      <c r="GSL25" s="204"/>
      <c r="GSM25" s="204"/>
      <c r="GSN25" s="204"/>
      <c r="GSO25" s="204"/>
      <c r="GSP25" s="204"/>
      <c r="GSQ25" s="204"/>
      <c r="GSR25" s="204"/>
      <c r="GSS25" s="204"/>
      <c r="GST25" s="204"/>
      <c r="GSU25" s="204"/>
      <c r="GSV25" s="204"/>
      <c r="GSW25" s="204"/>
      <c r="GSX25" s="204"/>
      <c r="GSY25" s="204"/>
      <c r="GSZ25" s="204"/>
      <c r="GTA25" s="204"/>
      <c r="GTB25" s="204"/>
      <c r="GTC25" s="204"/>
      <c r="GTD25" s="204"/>
      <c r="GTE25" s="204"/>
      <c r="GTF25" s="204"/>
      <c r="GTG25" s="204"/>
      <c r="GTH25" s="204"/>
      <c r="GTI25" s="204"/>
      <c r="GTJ25" s="204"/>
      <c r="GTK25" s="204"/>
      <c r="GTL25" s="204"/>
      <c r="GTM25" s="204"/>
      <c r="GTN25" s="204"/>
      <c r="GTO25" s="204"/>
      <c r="GTP25" s="204"/>
      <c r="GTQ25" s="204"/>
      <c r="GTR25" s="204"/>
      <c r="GTS25" s="204"/>
      <c r="GTT25" s="204"/>
      <c r="GTU25" s="204"/>
      <c r="GTV25" s="204"/>
      <c r="GTW25" s="204"/>
      <c r="GTX25" s="204"/>
      <c r="GTY25" s="204"/>
      <c r="GTZ25" s="204"/>
      <c r="GUA25" s="204"/>
      <c r="GUB25" s="204"/>
      <c r="GUC25" s="204"/>
      <c r="GUD25" s="204"/>
      <c r="GUE25" s="204"/>
      <c r="GUF25" s="204"/>
      <c r="GUG25" s="204"/>
      <c r="GUH25" s="204"/>
      <c r="GUI25" s="204"/>
      <c r="GUJ25" s="204"/>
      <c r="GUK25" s="204"/>
      <c r="GUL25" s="204"/>
      <c r="GUM25" s="204"/>
      <c r="GUN25" s="204"/>
      <c r="GUO25" s="204"/>
      <c r="GUP25" s="204"/>
      <c r="GUQ25" s="204"/>
      <c r="GUR25" s="204"/>
      <c r="GUS25" s="204"/>
      <c r="GUT25" s="204"/>
      <c r="GUU25" s="204"/>
      <c r="GUV25" s="204"/>
      <c r="GUW25" s="204"/>
      <c r="GUX25" s="204"/>
      <c r="GUY25" s="204"/>
      <c r="GUZ25" s="204"/>
      <c r="GVA25" s="204"/>
      <c r="GVB25" s="204"/>
      <c r="GVC25" s="204"/>
      <c r="GVD25" s="204"/>
      <c r="GVE25" s="204"/>
      <c r="GVF25" s="204"/>
      <c r="GVG25" s="204"/>
      <c r="GVH25" s="204"/>
      <c r="GVI25" s="204"/>
      <c r="GVJ25" s="204"/>
      <c r="GVK25" s="204"/>
      <c r="GVL25" s="204"/>
      <c r="GVM25" s="204"/>
      <c r="GVN25" s="204"/>
      <c r="GVO25" s="204"/>
      <c r="GVP25" s="204"/>
      <c r="GVQ25" s="204"/>
      <c r="GVR25" s="204"/>
      <c r="GVS25" s="204"/>
      <c r="GVT25" s="204"/>
      <c r="GVU25" s="204"/>
      <c r="GVV25" s="204"/>
      <c r="GVW25" s="204"/>
      <c r="GVX25" s="204"/>
      <c r="GVY25" s="204"/>
      <c r="GVZ25" s="204"/>
      <c r="GWA25" s="204"/>
      <c r="GWB25" s="204"/>
      <c r="GWC25" s="204"/>
      <c r="GWD25" s="204"/>
      <c r="GWE25" s="204"/>
      <c r="GWF25" s="204"/>
      <c r="GWG25" s="204"/>
      <c r="GWH25" s="204"/>
      <c r="GWI25" s="204"/>
      <c r="GWJ25" s="204"/>
      <c r="GWK25" s="204"/>
      <c r="GWL25" s="204"/>
      <c r="GWM25" s="204"/>
      <c r="GWN25" s="204"/>
      <c r="GWO25" s="204"/>
      <c r="GWP25" s="204"/>
      <c r="GWQ25" s="204"/>
      <c r="GWR25" s="204"/>
      <c r="GWS25" s="204"/>
      <c r="GWT25" s="204"/>
      <c r="GWU25" s="204"/>
      <c r="GWV25" s="204"/>
      <c r="GWW25" s="204"/>
      <c r="GWX25" s="204"/>
      <c r="GWY25" s="204"/>
      <c r="GWZ25" s="204"/>
      <c r="GXA25" s="204"/>
      <c r="GXB25" s="204"/>
      <c r="GXC25" s="204"/>
      <c r="GXD25" s="204"/>
      <c r="GXE25" s="204"/>
      <c r="GXF25" s="204"/>
      <c r="GXG25" s="204"/>
      <c r="GXH25" s="204"/>
      <c r="GXI25" s="204"/>
      <c r="GXJ25" s="204"/>
      <c r="GXK25" s="204"/>
      <c r="GXL25" s="204"/>
      <c r="GXM25" s="204"/>
      <c r="GXN25" s="204"/>
      <c r="GXO25" s="204"/>
      <c r="GXP25" s="204"/>
      <c r="GXQ25" s="204"/>
      <c r="GXR25" s="204"/>
      <c r="GXS25" s="204"/>
      <c r="GXT25" s="204"/>
      <c r="GXU25" s="204"/>
      <c r="GXV25" s="204"/>
      <c r="GXW25" s="204"/>
      <c r="GXX25" s="204"/>
      <c r="GXY25" s="204"/>
      <c r="GXZ25" s="204"/>
      <c r="GYA25" s="204"/>
      <c r="GYB25" s="204"/>
      <c r="GYC25" s="204"/>
      <c r="GYD25" s="204"/>
      <c r="GYE25" s="204"/>
      <c r="GYF25" s="204"/>
      <c r="GYG25" s="204"/>
      <c r="GYH25" s="204"/>
      <c r="GYI25" s="204"/>
      <c r="GYJ25" s="204"/>
      <c r="GYK25" s="204"/>
      <c r="GYL25" s="204"/>
      <c r="GYM25" s="204"/>
      <c r="GYN25" s="204"/>
      <c r="GYO25" s="204"/>
      <c r="GYP25" s="204"/>
      <c r="GYQ25" s="204"/>
      <c r="GYR25" s="204"/>
      <c r="GYS25" s="204"/>
      <c r="GYT25" s="204"/>
      <c r="GYU25" s="204"/>
      <c r="GYV25" s="204"/>
      <c r="GYW25" s="204"/>
      <c r="GYX25" s="204"/>
      <c r="GYY25" s="204"/>
      <c r="GYZ25" s="204"/>
      <c r="GZA25" s="204"/>
      <c r="GZB25" s="204"/>
      <c r="GZC25" s="204"/>
      <c r="GZD25" s="204"/>
      <c r="GZE25" s="204"/>
      <c r="GZF25" s="204"/>
      <c r="GZG25" s="204"/>
      <c r="GZH25" s="204"/>
      <c r="GZI25" s="204"/>
      <c r="GZJ25" s="204"/>
      <c r="GZK25" s="204"/>
      <c r="GZL25" s="204"/>
      <c r="GZM25" s="204"/>
      <c r="GZN25" s="204"/>
      <c r="GZO25" s="204"/>
      <c r="GZP25" s="204"/>
      <c r="GZQ25" s="204"/>
      <c r="GZR25" s="204"/>
      <c r="GZS25" s="204"/>
      <c r="GZT25" s="204"/>
      <c r="GZU25" s="204"/>
      <c r="GZV25" s="204"/>
      <c r="GZW25" s="204"/>
      <c r="GZX25" s="204"/>
      <c r="GZY25" s="204"/>
      <c r="GZZ25" s="204"/>
      <c r="HAA25" s="204"/>
      <c r="HAB25" s="204"/>
      <c r="HAC25" s="204"/>
      <c r="HAD25" s="204"/>
      <c r="HAE25" s="204"/>
      <c r="HAF25" s="204"/>
      <c r="HAG25" s="204"/>
      <c r="HAH25" s="204"/>
      <c r="HAI25" s="204"/>
      <c r="HAJ25" s="204"/>
      <c r="HAK25" s="204"/>
      <c r="HAL25" s="204"/>
      <c r="HAM25" s="204"/>
      <c r="HAN25" s="204"/>
      <c r="HAO25" s="204"/>
      <c r="HAP25" s="204"/>
      <c r="HAQ25" s="204"/>
      <c r="HAR25" s="204"/>
      <c r="HAS25" s="204"/>
      <c r="HAT25" s="204"/>
      <c r="HAU25" s="204"/>
      <c r="HAV25" s="204"/>
      <c r="HAW25" s="204"/>
      <c r="HAX25" s="204"/>
      <c r="HAY25" s="204"/>
      <c r="HAZ25" s="204"/>
      <c r="HBA25" s="204"/>
      <c r="HBB25" s="204"/>
      <c r="HBC25" s="204"/>
      <c r="HBD25" s="204"/>
      <c r="HBE25" s="204"/>
      <c r="HBF25" s="204"/>
      <c r="HBG25" s="204"/>
      <c r="HBH25" s="204"/>
      <c r="HBI25" s="204"/>
      <c r="HBJ25" s="204"/>
      <c r="HBK25" s="204"/>
      <c r="HBL25" s="204"/>
      <c r="HBM25" s="204"/>
      <c r="HBN25" s="204"/>
      <c r="HBO25" s="204"/>
      <c r="HBP25" s="204"/>
      <c r="HBQ25" s="204"/>
      <c r="HBR25" s="204"/>
      <c r="HBS25" s="204"/>
      <c r="HBT25" s="204"/>
      <c r="HBU25" s="204"/>
      <c r="HBV25" s="204"/>
      <c r="HBW25" s="204"/>
      <c r="HBX25" s="204"/>
      <c r="HBY25" s="204"/>
      <c r="HBZ25" s="204"/>
      <c r="HCA25" s="204"/>
      <c r="HCB25" s="204"/>
      <c r="HCC25" s="204"/>
      <c r="HCD25" s="204"/>
      <c r="HCE25" s="204"/>
      <c r="HCF25" s="204"/>
      <c r="HCG25" s="204"/>
      <c r="HCH25" s="204"/>
      <c r="HCI25" s="204"/>
      <c r="HCJ25" s="204"/>
      <c r="HCK25" s="204"/>
      <c r="HCL25" s="204"/>
      <c r="HCM25" s="204"/>
      <c r="HCN25" s="204"/>
      <c r="HCO25" s="204"/>
      <c r="HCP25" s="204"/>
      <c r="HCQ25" s="204"/>
      <c r="HCR25" s="204"/>
      <c r="HCS25" s="204"/>
      <c r="HCT25" s="204"/>
      <c r="HCU25" s="204"/>
      <c r="HCV25" s="204"/>
      <c r="HCW25" s="204"/>
      <c r="HCX25" s="204"/>
      <c r="HCY25" s="204"/>
      <c r="HCZ25" s="204"/>
      <c r="HDA25" s="204"/>
      <c r="HDB25" s="204"/>
      <c r="HDC25" s="204"/>
      <c r="HDD25" s="204"/>
      <c r="HDE25" s="204"/>
      <c r="HDF25" s="204"/>
      <c r="HDG25" s="204"/>
      <c r="HDH25" s="204"/>
      <c r="HDI25" s="204"/>
      <c r="HDJ25" s="204"/>
      <c r="HDK25" s="204"/>
      <c r="HDL25" s="204"/>
      <c r="HDM25" s="204"/>
      <c r="HDN25" s="204"/>
      <c r="HDO25" s="204"/>
      <c r="HDP25" s="204"/>
      <c r="HDQ25" s="204"/>
      <c r="HDR25" s="204"/>
      <c r="HDS25" s="204"/>
      <c r="HDT25" s="204"/>
      <c r="HDU25" s="204"/>
      <c r="HDV25" s="204"/>
      <c r="HDW25" s="204"/>
      <c r="HDX25" s="204"/>
      <c r="HDY25" s="204"/>
      <c r="HDZ25" s="204"/>
      <c r="HEA25" s="204"/>
      <c r="HEB25" s="204"/>
      <c r="HEC25" s="204"/>
      <c r="HED25" s="204"/>
      <c r="HEE25" s="204"/>
      <c r="HEF25" s="204"/>
      <c r="HEG25" s="204"/>
      <c r="HEH25" s="204"/>
      <c r="HEI25" s="204"/>
      <c r="HEJ25" s="204"/>
      <c r="HEK25" s="204"/>
      <c r="HEL25" s="204"/>
      <c r="HEM25" s="204"/>
      <c r="HEN25" s="204"/>
      <c r="HEO25" s="204"/>
      <c r="HEP25" s="204"/>
      <c r="HEQ25" s="204"/>
      <c r="HER25" s="204"/>
      <c r="HES25" s="204"/>
      <c r="HET25" s="204"/>
      <c r="HEU25" s="204"/>
      <c r="HEV25" s="204"/>
      <c r="HEW25" s="204"/>
      <c r="HEX25" s="204"/>
      <c r="HEY25" s="204"/>
      <c r="HEZ25" s="204"/>
      <c r="HFA25" s="204"/>
      <c r="HFB25" s="204"/>
      <c r="HFC25" s="204"/>
      <c r="HFD25" s="204"/>
      <c r="HFE25" s="204"/>
      <c r="HFF25" s="204"/>
      <c r="HFG25" s="204"/>
      <c r="HFH25" s="204"/>
      <c r="HFI25" s="204"/>
      <c r="HFJ25" s="204"/>
      <c r="HFK25" s="204"/>
      <c r="HFL25" s="204"/>
      <c r="HFM25" s="204"/>
      <c r="HFN25" s="204"/>
      <c r="HFO25" s="204"/>
      <c r="HFP25" s="204"/>
      <c r="HFQ25" s="204"/>
      <c r="HFR25" s="204"/>
      <c r="HFS25" s="204"/>
      <c r="HFT25" s="204"/>
      <c r="HFU25" s="204"/>
      <c r="HFV25" s="204"/>
      <c r="HFW25" s="204"/>
      <c r="HFX25" s="204"/>
      <c r="HFY25" s="204"/>
      <c r="HFZ25" s="204"/>
      <c r="HGA25" s="204"/>
      <c r="HGB25" s="204"/>
      <c r="HGC25" s="204"/>
      <c r="HGD25" s="204"/>
      <c r="HGE25" s="204"/>
      <c r="HGF25" s="204"/>
      <c r="HGG25" s="204"/>
      <c r="HGH25" s="204"/>
      <c r="HGI25" s="204"/>
      <c r="HGJ25" s="204"/>
      <c r="HGK25" s="204"/>
      <c r="HGL25" s="204"/>
      <c r="HGM25" s="204"/>
      <c r="HGN25" s="204"/>
      <c r="HGO25" s="204"/>
      <c r="HGP25" s="204"/>
      <c r="HGQ25" s="204"/>
      <c r="HGR25" s="204"/>
      <c r="HGS25" s="204"/>
      <c r="HGT25" s="204"/>
      <c r="HGU25" s="204"/>
      <c r="HGV25" s="204"/>
      <c r="HGW25" s="204"/>
      <c r="HGX25" s="204"/>
      <c r="HGY25" s="204"/>
      <c r="HGZ25" s="204"/>
      <c r="HHA25" s="204"/>
      <c r="HHB25" s="204"/>
      <c r="HHC25" s="204"/>
      <c r="HHD25" s="204"/>
      <c r="HHE25" s="204"/>
      <c r="HHF25" s="204"/>
      <c r="HHG25" s="204"/>
      <c r="HHH25" s="204"/>
      <c r="HHI25" s="204"/>
      <c r="HHJ25" s="204"/>
      <c r="HHK25" s="204"/>
      <c r="HHL25" s="204"/>
      <c r="HHM25" s="204"/>
      <c r="HHN25" s="204"/>
      <c r="HHO25" s="204"/>
      <c r="HHP25" s="204"/>
      <c r="HHQ25" s="204"/>
      <c r="HHR25" s="204"/>
      <c r="HHS25" s="204"/>
      <c r="HHT25" s="204"/>
      <c r="HHU25" s="204"/>
      <c r="HHV25" s="204"/>
      <c r="HHW25" s="204"/>
      <c r="HHX25" s="204"/>
      <c r="HHY25" s="204"/>
      <c r="HHZ25" s="204"/>
      <c r="HIA25" s="204"/>
      <c r="HIB25" s="204"/>
      <c r="HIC25" s="204"/>
      <c r="HID25" s="204"/>
      <c r="HIE25" s="204"/>
      <c r="HIF25" s="204"/>
      <c r="HIG25" s="204"/>
      <c r="HIH25" s="204"/>
      <c r="HII25" s="204"/>
      <c r="HIJ25" s="204"/>
      <c r="HIK25" s="204"/>
      <c r="HIL25" s="204"/>
      <c r="HIM25" s="204"/>
      <c r="HIN25" s="204"/>
      <c r="HIO25" s="204"/>
      <c r="HIP25" s="204"/>
      <c r="HIQ25" s="204"/>
      <c r="HIR25" s="204"/>
      <c r="HIS25" s="204"/>
      <c r="HIT25" s="204"/>
      <c r="HIU25" s="204"/>
      <c r="HIV25" s="204"/>
      <c r="HIW25" s="204"/>
      <c r="HIX25" s="204"/>
      <c r="HIY25" s="204"/>
      <c r="HIZ25" s="204"/>
      <c r="HJA25" s="204"/>
      <c r="HJB25" s="204"/>
      <c r="HJC25" s="204"/>
      <c r="HJD25" s="204"/>
      <c r="HJE25" s="204"/>
      <c r="HJF25" s="204"/>
      <c r="HJG25" s="204"/>
      <c r="HJH25" s="204"/>
      <c r="HJI25" s="204"/>
      <c r="HJJ25" s="204"/>
      <c r="HJK25" s="204"/>
      <c r="HJL25" s="204"/>
      <c r="HJM25" s="204"/>
      <c r="HJN25" s="204"/>
      <c r="HJO25" s="204"/>
      <c r="HJP25" s="204"/>
      <c r="HJQ25" s="204"/>
      <c r="HJR25" s="204"/>
      <c r="HJS25" s="204"/>
      <c r="HJT25" s="204"/>
      <c r="HJU25" s="204"/>
      <c r="HJV25" s="204"/>
      <c r="HJW25" s="204"/>
      <c r="HJX25" s="204"/>
      <c r="HJY25" s="204"/>
      <c r="HJZ25" s="204"/>
      <c r="HKA25" s="204"/>
      <c r="HKB25" s="204"/>
      <c r="HKC25" s="204"/>
      <c r="HKD25" s="204"/>
      <c r="HKE25" s="204"/>
      <c r="HKF25" s="204"/>
      <c r="HKG25" s="204"/>
      <c r="HKH25" s="204"/>
      <c r="HKI25" s="204"/>
      <c r="HKJ25" s="204"/>
      <c r="HKK25" s="204"/>
      <c r="HKL25" s="204"/>
      <c r="HKM25" s="204"/>
      <c r="HKN25" s="204"/>
      <c r="HKO25" s="204"/>
      <c r="HKP25" s="204"/>
      <c r="HKQ25" s="204"/>
      <c r="HKR25" s="204"/>
      <c r="HKS25" s="204"/>
      <c r="HKT25" s="204"/>
      <c r="HKU25" s="204"/>
      <c r="HKV25" s="204"/>
      <c r="HKW25" s="204"/>
      <c r="HKX25" s="204"/>
      <c r="HKY25" s="204"/>
      <c r="HKZ25" s="204"/>
      <c r="HLA25" s="204"/>
      <c r="HLB25" s="204"/>
      <c r="HLC25" s="204"/>
      <c r="HLD25" s="204"/>
      <c r="HLE25" s="204"/>
      <c r="HLF25" s="204"/>
      <c r="HLG25" s="204"/>
      <c r="HLH25" s="204"/>
      <c r="HLI25" s="204"/>
      <c r="HLJ25" s="204"/>
      <c r="HLK25" s="204"/>
      <c r="HLL25" s="204"/>
      <c r="HLM25" s="204"/>
      <c r="HLN25" s="204"/>
      <c r="HLO25" s="204"/>
      <c r="HLP25" s="204"/>
      <c r="HLQ25" s="204"/>
      <c r="HLR25" s="204"/>
      <c r="HLS25" s="204"/>
      <c r="HLT25" s="204"/>
      <c r="HLU25" s="204"/>
      <c r="HLV25" s="204"/>
      <c r="HLW25" s="204"/>
      <c r="HLX25" s="204"/>
      <c r="HLY25" s="204"/>
      <c r="HLZ25" s="204"/>
      <c r="HMA25" s="204"/>
      <c r="HMB25" s="204"/>
      <c r="HMC25" s="204"/>
      <c r="HMD25" s="204"/>
      <c r="HME25" s="204"/>
      <c r="HMF25" s="204"/>
      <c r="HMG25" s="204"/>
      <c r="HMH25" s="204"/>
      <c r="HMI25" s="204"/>
      <c r="HMJ25" s="204"/>
      <c r="HMK25" s="204"/>
      <c r="HML25" s="204"/>
      <c r="HMM25" s="204"/>
      <c r="HMN25" s="204"/>
      <c r="HMO25" s="204"/>
      <c r="HMP25" s="204"/>
      <c r="HMQ25" s="204"/>
      <c r="HMR25" s="204"/>
      <c r="HMS25" s="204"/>
      <c r="HMT25" s="204"/>
      <c r="HMU25" s="204"/>
      <c r="HMV25" s="204"/>
      <c r="HMW25" s="204"/>
      <c r="HMX25" s="204"/>
      <c r="HMY25" s="204"/>
      <c r="HMZ25" s="204"/>
      <c r="HNA25" s="204"/>
      <c r="HNB25" s="204"/>
      <c r="HNC25" s="204"/>
      <c r="HND25" s="204"/>
      <c r="HNE25" s="204"/>
      <c r="HNF25" s="204"/>
      <c r="HNG25" s="204"/>
      <c r="HNH25" s="204"/>
      <c r="HNI25" s="204"/>
      <c r="HNJ25" s="204"/>
      <c r="HNK25" s="204"/>
      <c r="HNL25" s="204"/>
      <c r="HNM25" s="204"/>
      <c r="HNN25" s="204"/>
      <c r="HNO25" s="204"/>
      <c r="HNP25" s="204"/>
      <c r="HNQ25" s="204"/>
      <c r="HNR25" s="204"/>
      <c r="HNS25" s="204"/>
      <c r="HNT25" s="204"/>
      <c r="HNU25" s="204"/>
      <c r="HNV25" s="204"/>
      <c r="HNW25" s="204"/>
      <c r="HNX25" s="204"/>
      <c r="HNY25" s="204"/>
      <c r="HNZ25" s="204"/>
      <c r="HOA25" s="204"/>
      <c r="HOB25" s="204"/>
      <c r="HOC25" s="204"/>
      <c r="HOD25" s="204"/>
      <c r="HOE25" s="204"/>
      <c r="HOF25" s="204"/>
      <c r="HOG25" s="204"/>
      <c r="HOH25" s="204"/>
      <c r="HOI25" s="204"/>
      <c r="HOJ25" s="204"/>
      <c r="HOK25" s="204"/>
      <c r="HOL25" s="204"/>
      <c r="HOM25" s="204"/>
      <c r="HON25" s="204"/>
      <c r="HOO25" s="204"/>
      <c r="HOP25" s="204"/>
      <c r="HOQ25" s="204"/>
      <c r="HOR25" s="204"/>
      <c r="HOS25" s="204"/>
      <c r="HOT25" s="204"/>
      <c r="HOU25" s="204"/>
      <c r="HOV25" s="204"/>
      <c r="HOW25" s="204"/>
      <c r="HOX25" s="204"/>
      <c r="HOY25" s="204"/>
      <c r="HOZ25" s="204"/>
      <c r="HPA25" s="204"/>
      <c r="HPB25" s="204"/>
      <c r="HPC25" s="204"/>
      <c r="HPD25" s="204"/>
      <c r="HPE25" s="204"/>
      <c r="HPF25" s="204"/>
      <c r="HPG25" s="204"/>
      <c r="HPH25" s="204"/>
      <c r="HPI25" s="204"/>
      <c r="HPJ25" s="204"/>
      <c r="HPK25" s="204"/>
      <c r="HPL25" s="204"/>
      <c r="HPM25" s="204"/>
      <c r="HPN25" s="204"/>
      <c r="HPO25" s="204"/>
      <c r="HPP25" s="204"/>
      <c r="HPQ25" s="204"/>
      <c r="HPR25" s="204"/>
      <c r="HPS25" s="204"/>
      <c r="HPT25" s="204"/>
      <c r="HPU25" s="204"/>
      <c r="HPV25" s="204"/>
      <c r="HPW25" s="204"/>
      <c r="HPX25" s="204"/>
      <c r="HPY25" s="204"/>
      <c r="HPZ25" s="204"/>
      <c r="HQA25" s="204"/>
      <c r="HQB25" s="204"/>
      <c r="HQC25" s="204"/>
      <c r="HQD25" s="204"/>
      <c r="HQE25" s="204"/>
      <c r="HQF25" s="204"/>
      <c r="HQG25" s="204"/>
      <c r="HQH25" s="204"/>
      <c r="HQI25" s="204"/>
      <c r="HQJ25" s="204"/>
      <c r="HQK25" s="204"/>
      <c r="HQL25" s="204"/>
      <c r="HQM25" s="204"/>
      <c r="HQN25" s="204"/>
      <c r="HQO25" s="204"/>
      <c r="HQP25" s="204"/>
      <c r="HQQ25" s="204"/>
      <c r="HQR25" s="204"/>
      <c r="HQS25" s="204"/>
      <c r="HQT25" s="204"/>
      <c r="HQU25" s="204"/>
      <c r="HQV25" s="204"/>
      <c r="HQW25" s="204"/>
      <c r="HQX25" s="204"/>
      <c r="HQY25" s="204"/>
      <c r="HQZ25" s="204"/>
      <c r="HRA25" s="204"/>
      <c r="HRB25" s="204"/>
      <c r="HRC25" s="204"/>
      <c r="HRD25" s="204"/>
      <c r="HRE25" s="204"/>
      <c r="HRF25" s="204"/>
      <c r="HRG25" s="204"/>
      <c r="HRH25" s="204"/>
      <c r="HRI25" s="204"/>
      <c r="HRJ25" s="204"/>
      <c r="HRK25" s="204"/>
      <c r="HRL25" s="204"/>
      <c r="HRM25" s="204"/>
      <c r="HRN25" s="204"/>
      <c r="HRO25" s="204"/>
      <c r="HRP25" s="204"/>
      <c r="HRQ25" s="204"/>
      <c r="HRR25" s="204"/>
      <c r="HRS25" s="204"/>
      <c r="HRT25" s="204"/>
      <c r="HRU25" s="204"/>
      <c r="HRV25" s="204"/>
      <c r="HRW25" s="204"/>
      <c r="HRX25" s="204"/>
      <c r="HRY25" s="204"/>
      <c r="HRZ25" s="204"/>
      <c r="HSA25" s="204"/>
      <c r="HSB25" s="204"/>
      <c r="HSC25" s="204"/>
      <c r="HSD25" s="204"/>
      <c r="HSE25" s="204"/>
      <c r="HSF25" s="204"/>
      <c r="HSG25" s="204"/>
      <c r="HSH25" s="204"/>
      <c r="HSI25" s="204"/>
      <c r="HSJ25" s="204"/>
      <c r="HSK25" s="204"/>
      <c r="HSL25" s="204"/>
      <c r="HSM25" s="204"/>
      <c r="HSN25" s="204"/>
      <c r="HSO25" s="204"/>
      <c r="HSP25" s="204"/>
      <c r="HSQ25" s="204"/>
      <c r="HSR25" s="204"/>
      <c r="HSS25" s="204"/>
      <c r="HST25" s="204"/>
      <c r="HSU25" s="204"/>
      <c r="HSV25" s="204"/>
      <c r="HSW25" s="204"/>
      <c r="HSX25" s="204"/>
      <c r="HSY25" s="204"/>
      <c r="HSZ25" s="204"/>
      <c r="HTA25" s="204"/>
      <c r="HTB25" s="204"/>
      <c r="HTC25" s="204"/>
      <c r="HTD25" s="204"/>
      <c r="HTE25" s="204"/>
      <c r="HTF25" s="204"/>
      <c r="HTG25" s="204"/>
      <c r="HTH25" s="204"/>
      <c r="HTI25" s="204"/>
      <c r="HTJ25" s="204"/>
      <c r="HTK25" s="204"/>
      <c r="HTL25" s="204"/>
      <c r="HTM25" s="204"/>
      <c r="HTN25" s="204"/>
      <c r="HTO25" s="204"/>
      <c r="HTP25" s="204"/>
      <c r="HTQ25" s="204"/>
      <c r="HTR25" s="204"/>
      <c r="HTS25" s="204"/>
      <c r="HTT25" s="204"/>
      <c r="HTU25" s="204"/>
      <c r="HTV25" s="204"/>
      <c r="HTW25" s="204"/>
      <c r="HTX25" s="204"/>
      <c r="HTY25" s="204"/>
      <c r="HTZ25" s="204"/>
      <c r="HUA25" s="204"/>
      <c r="HUB25" s="204"/>
      <c r="HUC25" s="204"/>
      <c r="HUD25" s="204"/>
      <c r="HUE25" s="204"/>
      <c r="HUF25" s="204"/>
      <c r="HUG25" s="204"/>
      <c r="HUH25" s="204"/>
      <c r="HUI25" s="204"/>
      <c r="HUJ25" s="204"/>
      <c r="HUK25" s="204"/>
      <c r="HUL25" s="204"/>
      <c r="HUM25" s="204"/>
      <c r="HUN25" s="204"/>
      <c r="HUO25" s="204"/>
      <c r="HUP25" s="204"/>
      <c r="HUQ25" s="204"/>
      <c r="HUR25" s="204"/>
      <c r="HUS25" s="204"/>
      <c r="HUT25" s="204"/>
      <c r="HUU25" s="204"/>
      <c r="HUV25" s="204"/>
      <c r="HUW25" s="204"/>
      <c r="HUX25" s="204"/>
      <c r="HUY25" s="204"/>
      <c r="HUZ25" s="204"/>
      <c r="HVA25" s="204"/>
      <c r="HVB25" s="204"/>
      <c r="HVC25" s="204"/>
      <c r="HVD25" s="204"/>
      <c r="HVE25" s="204"/>
      <c r="HVF25" s="204"/>
      <c r="HVG25" s="204"/>
      <c r="HVH25" s="204"/>
      <c r="HVI25" s="204"/>
      <c r="HVJ25" s="204"/>
      <c r="HVK25" s="204"/>
      <c r="HVL25" s="204"/>
      <c r="HVM25" s="204"/>
      <c r="HVN25" s="204"/>
      <c r="HVO25" s="204"/>
      <c r="HVP25" s="204"/>
      <c r="HVQ25" s="204"/>
      <c r="HVR25" s="204"/>
      <c r="HVS25" s="204"/>
      <c r="HVT25" s="204"/>
      <c r="HVU25" s="204"/>
      <c r="HVV25" s="204"/>
      <c r="HVW25" s="204"/>
      <c r="HVX25" s="204"/>
      <c r="HVY25" s="204"/>
      <c r="HVZ25" s="204"/>
      <c r="HWA25" s="204"/>
      <c r="HWB25" s="204"/>
      <c r="HWC25" s="204"/>
      <c r="HWD25" s="204"/>
      <c r="HWE25" s="204"/>
      <c r="HWF25" s="204"/>
      <c r="HWG25" s="204"/>
      <c r="HWH25" s="204"/>
      <c r="HWI25" s="204"/>
      <c r="HWJ25" s="204"/>
      <c r="HWK25" s="204"/>
      <c r="HWL25" s="204"/>
      <c r="HWM25" s="204"/>
      <c r="HWN25" s="204"/>
      <c r="HWO25" s="204"/>
      <c r="HWP25" s="204"/>
      <c r="HWQ25" s="204"/>
      <c r="HWR25" s="204"/>
      <c r="HWS25" s="204"/>
      <c r="HWT25" s="204"/>
      <c r="HWU25" s="204"/>
      <c r="HWV25" s="204"/>
      <c r="HWW25" s="204"/>
      <c r="HWX25" s="204"/>
      <c r="HWY25" s="204"/>
      <c r="HWZ25" s="204"/>
      <c r="HXA25" s="204"/>
      <c r="HXB25" s="204"/>
      <c r="HXC25" s="204"/>
      <c r="HXD25" s="204"/>
      <c r="HXE25" s="204"/>
      <c r="HXF25" s="204"/>
      <c r="HXG25" s="204"/>
      <c r="HXH25" s="204"/>
      <c r="HXI25" s="204"/>
      <c r="HXJ25" s="204"/>
      <c r="HXK25" s="204"/>
      <c r="HXL25" s="204"/>
      <c r="HXM25" s="204"/>
      <c r="HXN25" s="204"/>
      <c r="HXO25" s="204"/>
      <c r="HXP25" s="204"/>
      <c r="HXQ25" s="204"/>
      <c r="HXR25" s="204"/>
      <c r="HXS25" s="204"/>
      <c r="HXT25" s="204"/>
      <c r="HXU25" s="204"/>
      <c r="HXV25" s="204"/>
      <c r="HXW25" s="204"/>
      <c r="HXX25" s="204"/>
      <c r="HXY25" s="204"/>
      <c r="HXZ25" s="204"/>
      <c r="HYA25" s="204"/>
      <c r="HYB25" s="204"/>
      <c r="HYC25" s="204"/>
      <c r="HYD25" s="204"/>
      <c r="HYE25" s="204"/>
      <c r="HYF25" s="204"/>
      <c r="HYG25" s="204"/>
      <c r="HYH25" s="204"/>
      <c r="HYI25" s="204"/>
      <c r="HYJ25" s="204"/>
      <c r="HYK25" s="204"/>
      <c r="HYL25" s="204"/>
      <c r="HYM25" s="204"/>
      <c r="HYN25" s="204"/>
      <c r="HYO25" s="204"/>
      <c r="HYP25" s="204"/>
      <c r="HYQ25" s="204"/>
      <c r="HYR25" s="204"/>
      <c r="HYS25" s="204"/>
      <c r="HYT25" s="204"/>
      <c r="HYU25" s="204"/>
      <c r="HYV25" s="204"/>
      <c r="HYW25" s="204"/>
      <c r="HYX25" s="204"/>
      <c r="HYY25" s="204"/>
      <c r="HYZ25" s="204"/>
      <c r="HZA25" s="204"/>
      <c r="HZB25" s="204"/>
      <c r="HZC25" s="204"/>
      <c r="HZD25" s="204"/>
      <c r="HZE25" s="204"/>
      <c r="HZF25" s="204"/>
      <c r="HZG25" s="204"/>
      <c r="HZH25" s="204"/>
      <c r="HZI25" s="204"/>
      <c r="HZJ25" s="204"/>
      <c r="HZK25" s="204"/>
      <c r="HZL25" s="204"/>
      <c r="HZM25" s="204"/>
      <c r="HZN25" s="204"/>
      <c r="HZO25" s="204"/>
      <c r="HZP25" s="204"/>
      <c r="HZQ25" s="204"/>
      <c r="HZR25" s="204"/>
      <c r="HZS25" s="204"/>
      <c r="HZT25" s="204"/>
      <c r="HZU25" s="204"/>
      <c r="HZV25" s="204"/>
      <c r="HZW25" s="204"/>
      <c r="HZX25" s="204"/>
      <c r="HZY25" s="204"/>
      <c r="HZZ25" s="204"/>
      <c r="IAA25" s="204"/>
      <c r="IAB25" s="204"/>
      <c r="IAC25" s="204"/>
      <c r="IAD25" s="204"/>
      <c r="IAE25" s="204"/>
      <c r="IAF25" s="204"/>
      <c r="IAG25" s="204"/>
      <c r="IAH25" s="204"/>
      <c r="IAI25" s="204"/>
      <c r="IAJ25" s="204"/>
      <c r="IAK25" s="204"/>
      <c r="IAL25" s="204"/>
      <c r="IAM25" s="204"/>
      <c r="IAN25" s="204"/>
      <c r="IAO25" s="204"/>
      <c r="IAP25" s="204"/>
      <c r="IAQ25" s="204"/>
      <c r="IAR25" s="204"/>
      <c r="IAS25" s="204"/>
      <c r="IAT25" s="204"/>
      <c r="IAU25" s="204"/>
      <c r="IAV25" s="204"/>
      <c r="IAW25" s="204"/>
      <c r="IAX25" s="204"/>
      <c r="IAY25" s="204"/>
      <c r="IAZ25" s="204"/>
      <c r="IBA25" s="204"/>
      <c r="IBB25" s="204"/>
      <c r="IBC25" s="204"/>
      <c r="IBD25" s="204"/>
      <c r="IBE25" s="204"/>
      <c r="IBF25" s="204"/>
      <c r="IBG25" s="204"/>
      <c r="IBH25" s="204"/>
      <c r="IBI25" s="204"/>
      <c r="IBJ25" s="204"/>
      <c r="IBK25" s="204"/>
      <c r="IBL25" s="204"/>
      <c r="IBM25" s="204"/>
      <c r="IBN25" s="204"/>
      <c r="IBO25" s="204"/>
      <c r="IBP25" s="204"/>
      <c r="IBQ25" s="204"/>
      <c r="IBR25" s="204"/>
      <c r="IBS25" s="204"/>
      <c r="IBT25" s="204"/>
      <c r="IBU25" s="204"/>
      <c r="IBV25" s="204"/>
      <c r="IBW25" s="204"/>
      <c r="IBX25" s="204"/>
      <c r="IBY25" s="204"/>
      <c r="IBZ25" s="204"/>
      <c r="ICA25" s="204"/>
      <c r="ICB25" s="204"/>
      <c r="ICC25" s="204"/>
      <c r="ICD25" s="204"/>
      <c r="ICE25" s="204"/>
      <c r="ICF25" s="204"/>
      <c r="ICG25" s="204"/>
      <c r="ICH25" s="204"/>
      <c r="ICI25" s="204"/>
      <c r="ICJ25" s="204"/>
      <c r="ICK25" s="204"/>
      <c r="ICL25" s="204"/>
      <c r="ICM25" s="204"/>
      <c r="ICN25" s="204"/>
      <c r="ICO25" s="204"/>
      <c r="ICP25" s="204"/>
      <c r="ICQ25" s="204"/>
      <c r="ICR25" s="204"/>
      <c r="ICS25" s="204"/>
      <c r="ICT25" s="204"/>
      <c r="ICU25" s="204"/>
      <c r="ICV25" s="204"/>
      <c r="ICW25" s="204"/>
      <c r="ICX25" s="204"/>
      <c r="ICY25" s="204"/>
      <c r="ICZ25" s="204"/>
      <c r="IDA25" s="204"/>
      <c r="IDB25" s="204"/>
      <c r="IDC25" s="204"/>
      <c r="IDD25" s="204"/>
      <c r="IDE25" s="204"/>
      <c r="IDF25" s="204"/>
      <c r="IDG25" s="204"/>
      <c r="IDH25" s="204"/>
      <c r="IDI25" s="204"/>
      <c r="IDJ25" s="204"/>
      <c r="IDK25" s="204"/>
      <c r="IDL25" s="204"/>
      <c r="IDM25" s="204"/>
      <c r="IDN25" s="204"/>
      <c r="IDO25" s="204"/>
      <c r="IDP25" s="204"/>
      <c r="IDQ25" s="204"/>
      <c r="IDR25" s="204"/>
      <c r="IDS25" s="204"/>
      <c r="IDT25" s="204"/>
      <c r="IDU25" s="204"/>
      <c r="IDV25" s="204"/>
      <c r="IDW25" s="204"/>
      <c r="IDX25" s="204"/>
      <c r="IDY25" s="204"/>
      <c r="IDZ25" s="204"/>
      <c r="IEA25" s="204"/>
      <c r="IEB25" s="204"/>
      <c r="IEC25" s="204"/>
      <c r="IED25" s="204"/>
      <c r="IEE25" s="204"/>
      <c r="IEF25" s="204"/>
      <c r="IEG25" s="204"/>
      <c r="IEH25" s="204"/>
      <c r="IEI25" s="204"/>
      <c r="IEJ25" s="204"/>
      <c r="IEK25" s="204"/>
      <c r="IEL25" s="204"/>
      <c r="IEM25" s="204"/>
      <c r="IEN25" s="204"/>
      <c r="IEO25" s="204"/>
      <c r="IEP25" s="204"/>
      <c r="IEQ25" s="204"/>
      <c r="IER25" s="204"/>
      <c r="IES25" s="204"/>
      <c r="IET25" s="204"/>
      <c r="IEU25" s="204"/>
      <c r="IEV25" s="204"/>
      <c r="IEW25" s="204"/>
      <c r="IEX25" s="204"/>
      <c r="IEY25" s="204"/>
      <c r="IEZ25" s="204"/>
      <c r="IFA25" s="204"/>
      <c r="IFB25" s="204"/>
      <c r="IFC25" s="204"/>
      <c r="IFD25" s="204"/>
      <c r="IFE25" s="204"/>
      <c r="IFF25" s="204"/>
      <c r="IFG25" s="204"/>
      <c r="IFH25" s="204"/>
      <c r="IFI25" s="204"/>
      <c r="IFJ25" s="204"/>
      <c r="IFK25" s="204"/>
      <c r="IFL25" s="204"/>
      <c r="IFM25" s="204"/>
      <c r="IFN25" s="204"/>
      <c r="IFO25" s="204"/>
      <c r="IFP25" s="204"/>
      <c r="IFQ25" s="204"/>
      <c r="IFR25" s="204"/>
      <c r="IFS25" s="204"/>
      <c r="IFT25" s="204"/>
      <c r="IFU25" s="204"/>
      <c r="IFV25" s="204"/>
      <c r="IFW25" s="204"/>
      <c r="IFX25" s="204"/>
      <c r="IFY25" s="204"/>
      <c r="IFZ25" s="204"/>
      <c r="IGA25" s="204"/>
      <c r="IGB25" s="204"/>
      <c r="IGC25" s="204"/>
      <c r="IGD25" s="204"/>
      <c r="IGE25" s="204"/>
      <c r="IGF25" s="204"/>
      <c r="IGG25" s="204"/>
      <c r="IGH25" s="204"/>
      <c r="IGI25" s="204"/>
      <c r="IGJ25" s="204"/>
      <c r="IGK25" s="204"/>
      <c r="IGL25" s="204"/>
      <c r="IGM25" s="204"/>
      <c r="IGN25" s="204"/>
      <c r="IGO25" s="204"/>
      <c r="IGP25" s="204"/>
      <c r="IGQ25" s="204"/>
      <c r="IGR25" s="204"/>
      <c r="IGS25" s="204"/>
      <c r="IGT25" s="204"/>
      <c r="IGU25" s="204"/>
      <c r="IGV25" s="204"/>
      <c r="IGW25" s="204"/>
      <c r="IGX25" s="204"/>
      <c r="IGY25" s="204"/>
      <c r="IGZ25" s="204"/>
      <c r="IHA25" s="204"/>
      <c r="IHB25" s="204"/>
      <c r="IHC25" s="204"/>
      <c r="IHD25" s="204"/>
      <c r="IHE25" s="204"/>
      <c r="IHF25" s="204"/>
      <c r="IHG25" s="204"/>
      <c r="IHH25" s="204"/>
      <c r="IHI25" s="204"/>
      <c r="IHJ25" s="204"/>
      <c r="IHK25" s="204"/>
      <c r="IHL25" s="204"/>
      <c r="IHM25" s="204"/>
      <c r="IHN25" s="204"/>
      <c r="IHO25" s="204"/>
      <c r="IHP25" s="204"/>
      <c r="IHQ25" s="204"/>
      <c r="IHR25" s="204"/>
      <c r="IHS25" s="204"/>
      <c r="IHT25" s="204"/>
      <c r="IHU25" s="204"/>
      <c r="IHV25" s="204"/>
      <c r="IHW25" s="204"/>
      <c r="IHX25" s="204"/>
      <c r="IHY25" s="204"/>
      <c r="IHZ25" s="204"/>
      <c r="IIA25" s="204"/>
      <c r="IIB25" s="204"/>
      <c r="IIC25" s="204"/>
      <c r="IID25" s="204"/>
      <c r="IIE25" s="204"/>
      <c r="IIF25" s="204"/>
      <c r="IIG25" s="204"/>
      <c r="IIH25" s="204"/>
      <c r="III25" s="204"/>
      <c r="IIJ25" s="204"/>
      <c r="IIK25" s="204"/>
      <c r="IIL25" s="204"/>
      <c r="IIM25" s="204"/>
      <c r="IIN25" s="204"/>
      <c r="IIO25" s="204"/>
      <c r="IIP25" s="204"/>
      <c r="IIQ25" s="204"/>
      <c r="IIR25" s="204"/>
      <c r="IIS25" s="204"/>
      <c r="IIT25" s="204"/>
      <c r="IIU25" s="204"/>
      <c r="IIV25" s="204"/>
      <c r="IIW25" s="204"/>
      <c r="IIX25" s="204"/>
      <c r="IIY25" s="204"/>
      <c r="IIZ25" s="204"/>
      <c r="IJA25" s="204"/>
      <c r="IJB25" s="204"/>
      <c r="IJC25" s="204"/>
      <c r="IJD25" s="204"/>
      <c r="IJE25" s="204"/>
      <c r="IJF25" s="204"/>
      <c r="IJG25" s="204"/>
      <c r="IJH25" s="204"/>
      <c r="IJI25" s="204"/>
      <c r="IJJ25" s="204"/>
      <c r="IJK25" s="204"/>
      <c r="IJL25" s="204"/>
      <c r="IJM25" s="204"/>
      <c r="IJN25" s="204"/>
      <c r="IJO25" s="204"/>
      <c r="IJP25" s="204"/>
      <c r="IJQ25" s="204"/>
      <c r="IJR25" s="204"/>
      <c r="IJS25" s="204"/>
      <c r="IJT25" s="204"/>
      <c r="IJU25" s="204"/>
      <c r="IJV25" s="204"/>
      <c r="IJW25" s="204"/>
      <c r="IJX25" s="204"/>
      <c r="IJY25" s="204"/>
      <c r="IJZ25" s="204"/>
      <c r="IKA25" s="204"/>
      <c r="IKB25" s="204"/>
      <c r="IKC25" s="204"/>
      <c r="IKD25" s="204"/>
      <c r="IKE25" s="204"/>
      <c r="IKF25" s="204"/>
      <c r="IKG25" s="204"/>
      <c r="IKH25" s="204"/>
      <c r="IKI25" s="204"/>
      <c r="IKJ25" s="204"/>
      <c r="IKK25" s="204"/>
      <c r="IKL25" s="204"/>
      <c r="IKM25" s="204"/>
      <c r="IKN25" s="204"/>
      <c r="IKO25" s="204"/>
      <c r="IKP25" s="204"/>
      <c r="IKQ25" s="204"/>
      <c r="IKR25" s="204"/>
      <c r="IKS25" s="204"/>
      <c r="IKT25" s="204"/>
      <c r="IKU25" s="204"/>
      <c r="IKV25" s="204"/>
      <c r="IKW25" s="204"/>
      <c r="IKX25" s="204"/>
      <c r="IKY25" s="204"/>
      <c r="IKZ25" s="204"/>
      <c r="ILA25" s="204"/>
      <c r="ILB25" s="204"/>
      <c r="ILC25" s="204"/>
      <c r="ILD25" s="204"/>
      <c r="ILE25" s="204"/>
      <c r="ILF25" s="204"/>
      <c r="ILG25" s="204"/>
      <c r="ILH25" s="204"/>
      <c r="ILI25" s="204"/>
      <c r="ILJ25" s="204"/>
      <c r="ILK25" s="204"/>
      <c r="ILL25" s="204"/>
      <c r="ILM25" s="204"/>
      <c r="ILN25" s="204"/>
      <c r="ILO25" s="204"/>
      <c r="ILP25" s="204"/>
      <c r="ILQ25" s="204"/>
      <c r="ILR25" s="204"/>
      <c r="ILS25" s="204"/>
      <c r="ILT25" s="204"/>
      <c r="ILU25" s="204"/>
      <c r="ILV25" s="204"/>
      <c r="ILW25" s="204"/>
      <c r="ILX25" s="204"/>
      <c r="ILY25" s="204"/>
      <c r="ILZ25" s="204"/>
      <c r="IMA25" s="204"/>
      <c r="IMB25" s="204"/>
      <c r="IMC25" s="204"/>
      <c r="IMD25" s="204"/>
      <c r="IME25" s="204"/>
      <c r="IMF25" s="204"/>
      <c r="IMG25" s="204"/>
      <c r="IMH25" s="204"/>
      <c r="IMI25" s="204"/>
      <c r="IMJ25" s="204"/>
      <c r="IMK25" s="204"/>
      <c r="IML25" s="204"/>
      <c r="IMM25" s="204"/>
      <c r="IMN25" s="204"/>
      <c r="IMO25" s="204"/>
      <c r="IMP25" s="204"/>
      <c r="IMQ25" s="204"/>
      <c r="IMR25" s="204"/>
      <c r="IMS25" s="204"/>
      <c r="IMT25" s="204"/>
      <c r="IMU25" s="204"/>
      <c r="IMV25" s="204"/>
      <c r="IMW25" s="204"/>
      <c r="IMX25" s="204"/>
      <c r="IMY25" s="204"/>
      <c r="IMZ25" s="204"/>
      <c r="INA25" s="204"/>
      <c r="INB25" s="204"/>
      <c r="INC25" s="204"/>
      <c r="IND25" s="204"/>
      <c r="INE25" s="204"/>
      <c r="INF25" s="204"/>
      <c r="ING25" s="204"/>
      <c r="INH25" s="204"/>
      <c r="INI25" s="204"/>
      <c r="INJ25" s="204"/>
      <c r="INK25" s="204"/>
      <c r="INL25" s="204"/>
      <c r="INM25" s="204"/>
      <c r="INN25" s="204"/>
      <c r="INO25" s="204"/>
      <c r="INP25" s="204"/>
      <c r="INQ25" s="204"/>
      <c r="INR25" s="204"/>
      <c r="INS25" s="204"/>
      <c r="INT25" s="204"/>
      <c r="INU25" s="204"/>
      <c r="INV25" s="204"/>
      <c r="INW25" s="204"/>
      <c r="INX25" s="204"/>
      <c r="INY25" s="204"/>
      <c r="INZ25" s="204"/>
      <c r="IOA25" s="204"/>
      <c r="IOB25" s="204"/>
      <c r="IOC25" s="204"/>
      <c r="IOD25" s="204"/>
      <c r="IOE25" s="204"/>
      <c r="IOF25" s="204"/>
      <c r="IOG25" s="204"/>
      <c r="IOH25" s="204"/>
      <c r="IOI25" s="204"/>
      <c r="IOJ25" s="204"/>
      <c r="IOK25" s="204"/>
      <c r="IOL25" s="204"/>
      <c r="IOM25" s="204"/>
      <c r="ION25" s="204"/>
      <c r="IOO25" s="204"/>
      <c r="IOP25" s="204"/>
      <c r="IOQ25" s="204"/>
      <c r="IOR25" s="204"/>
      <c r="IOS25" s="204"/>
      <c r="IOT25" s="204"/>
      <c r="IOU25" s="204"/>
      <c r="IOV25" s="204"/>
      <c r="IOW25" s="204"/>
      <c r="IOX25" s="204"/>
      <c r="IOY25" s="204"/>
      <c r="IOZ25" s="204"/>
      <c r="IPA25" s="204"/>
      <c r="IPB25" s="204"/>
      <c r="IPC25" s="204"/>
      <c r="IPD25" s="204"/>
      <c r="IPE25" s="204"/>
      <c r="IPF25" s="204"/>
      <c r="IPG25" s="204"/>
      <c r="IPH25" s="204"/>
      <c r="IPI25" s="204"/>
      <c r="IPJ25" s="204"/>
      <c r="IPK25" s="204"/>
      <c r="IPL25" s="204"/>
      <c r="IPM25" s="204"/>
      <c r="IPN25" s="204"/>
      <c r="IPO25" s="204"/>
      <c r="IPP25" s="204"/>
      <c r="IPQ25" s="204"/>
      <c r="IPR25" s="204"/>
      <c r="IPS25" s="204"/>
      <c r="IPT25" s="204"/>
      <c r="IPU25" s="204"/>
      <c r="IPV25" s="204"/>
      <c r="IPW25" s="204"/>
      <c r="IPX25" s="204"/>
      <c r="IPY25" s="204"/>
      <c r="IPZ25" s="204"/>
      <c r="IQA25" s="204"/>
      <c r="IQB25" s="204"/>
      <c r="IQC25" s="204"/>
      <c r="IQD25" s="204"/>
      <c r="IQE25" s="204"/>
      <c r="IQF25" s="204"/>
      <c r="IQG25" s="204"/>
      <c r="IQH25" s="204"/>
      <c r="IQI25" s="204"/>
      <c r="IQJ25" s="204"/>
      <c r="IQK25" s="204"/>
      <c r="IQL25" s="204"/>
      <c r="IQM25" s="204"/>
      <c r="IQN25" s="204"/>
      <c r="IQO25" s="204"/>
      <c r="IQP25" s="204"/>
      <c r="IQQ25" s="204"/>
      <c r="IQR25" s="204"/>
      <c r="IQS25" s="204"/>
      <c r="IQT25" s="204"/>
      <c r="IQU25" s="204"/>
      <c r="IQV25" s="204"/>
      <c r="IQW25" s="204"/>
      <c r="IQX25" s="204"/>
      <c r="IQY25" s="204"/>
      <c r="IQZ25" s="204"/>
      <c r="IRA25" s="204"/>
      <c r="IRB25" s="204"/>
      <c r="IRC25" s="204"/>
      <c r="IRD25" s="204"/>
      <c r="IRE25" s="204"/>
      <c r="IRF25" s="204"/>
      <c r="IRG25" s="204"/>
      <c r="IRH25" s="204"/>
      <c r="IRI25" s="204"/>
      <c r="IRJ25" s="204"/>
      <c r="IRK25" s="204"/>
      <c r="IRL25" s="204"/>
      <c r="IRM25" s="204"/>
      <c r="IRN25" s="204"/>
      <c r="IRO25" s="204"/>
      <c r="IRP25" s="204"/>
      <c r="IRQ25" s="204"/>
      <c r="IRR25" s="204"/>
      <c r="IRS25" s="204"/>
      <c r="IRT25" s="204"/>
      <c r="IRU25" s="204"/>
      <c r="IRV25" s="204"/>
      <c r="IRW25" s="204"/>
      <c r="IRX25" s="204"/>
      <c r="IRY25" s="204"/>
      <c r="IRZ25" s="204"/>
      <c r="ISA25" s="204"/>
      <c r="ISB25" s="204"/>
      <c r="ISC25" s="204"/>
      <c r="ISD25" s="204"/>
      <c r="ISE25" s="204"/>
      <c r="ISF25" s="204"/>
      <c r="ISG25" s="204"/>
      <c r="ISH25" s="204"/>
      <c r="ISI25" s="204"/>
      <c r="ISJ25" s="204"/>
      <c r="ISK25" s="204"/>
      <c r="ISL25" s="204"/>
      <c r="ISM25" s="204"/>
      <c r="ISN25" s="204"/>
      <c r="ISO25" s="204"/>
      <c r="ISP25" s="204"/>
      <c r="ISQ25" s="204"/>
      <c r="ISR25" s="204"/>
      <c r="ISS25" s="204"/>
      <c r="IST25" s="204"/>
      <c r="ISU25" s="204"/>
      <c r="ISV25" s="204"/>
      <c r="ISW25" s="204"/>
      <c r="ISX25" s="204"/>
      <c r="ISY25" s="204"/>
      <c r="ISZ25" s="204"/>
      <c r="ITA25" s="204"/>
      <c r="ITB25" s="204"/>
      <c r="ITC25" s="204"/>
      <c r="ITD25" s="204"/>
      <c r="ITE25" s="204"/>
      <c r="ITF25" s="204"/>
      <c r="ITG25" s="204"/>
      <c r="ITH25" s="204"/>
      <c r="ITI25" s="204"/>
      <c r="ITJ25" s="204"/>
      <c r="ITK25" s="204"/>
      <c r="ITL25" s="204"/>
      <c r="ITM25" s="204"/>
      <c r="ITN25" s="204"/>
      <c r="ITO25" s="204"/>
      <c r="ITP25" s="204"/>
      <c r="ITQ25" s="204"/>
      <c r="ITR25" s="204"/>
      <c r="ITS25" s="204"/>
      <c r="ITT25" s="204"/>
      <c r="ITU25" s="204"/>
      <c r="ITV25" s="204"/>
      <c r="ITW25" s="204"/>
      <c r="ITX25" s="204"/>
      <c r="ITY25" s="204"/>
      <c r="ITZ25" s="204"/>
      <c r="IUA25" s="204"/>
      <c r="IUB25" s="204"/>
      <c r="IUC25" s="204"/>
      <c r="IUD25" s="204"/>
      <c r="IUE25" s="204"/>
      <c r="IUF25" s="204"/>
      <c r="IUG25" s="204"/>
      <c r="IUH25" s="204"/>
      <c r="IUI25" s="204"/>
      <c r="IUJ25" s="204"/>
      <c r="IUK25" s="204"/>
      <c r="IUL25" s="204"/>
      <c r="IUM25" s="204"/>
      <c r="IUN25" s="204"/>
      <c r="IUO25" s="204"/>
      <c r="IUP25" s="204"/>
      <c r="IUQ25" s="204"/>
      <c r="IUR25" s="204"/>
      <c r="IUS25" s="204"/>
      <c r="IUT25" s="204"/>
      <c r="IUU25" s="204"/>
      <c r="IUV25" s="204"/>
      <c r="IUW25" s="204"/>
      <c r="IUX25" s="204"/>
      <c r="IUY25" s="204"/>
      <c r="IUZ25" s="204"/>
      <c r="IVA25" s="204"/>
      <c r="IVB25" s="204"/>
      <c r="IVC25" s="204"/>
      <c r="IVD25" s="204"/>
      <c r="IVE25" s="204"/>
      <c r="IVF25" s="204"/>
      <c r="IVG25" s="204"/>
      <c r="IVH25" s="204"/>
      <c r="IVI25" s="204"/>
      <c r="IVJ25" s="204"/>
      <c r="IVK25" s="204"/>
      <c r="IVL25" s="204"/>
      <c r="IVM25" s="204"/>
      <c r="IVN25" s="204"/>
      <c r="IVO25" s="204"/>
      <c r="IVP25" s="204"/>
      <c r="IVQ25" s="204"/>
      <c r="IVR25" s="204"/>
      <c r="IVS25" s="204"/>
      <c r="IVT25" s="204"/>
      <c r="IVU25" s="204"/>
      <c r="IVV25" s="204"/>
      <c r="IVW25" s="204"/>
      <c r="IVX25" s="204"/>
      <c r="IVY25" s="204"/>
      <c r="IVZ25" s="204"/>
      <c r="IWA25" s="204"/>
      <c r="IWB25" s="204"/>
      <c r="IWC25" s="204"/>
      <c r="IWD25" s="204"/>
      <c r="IWE25" s="204"/>
      <c r="IWF25" s="204"/>
      <c r="IWG25" s="204"/>
      <c r="IWH25" s="204"/>
      <c r="IWI25" s="204"/>
      <c r="IWJ25" s="204"/>
      <c r="IWK25" s="204"/>
      <c r="IWL25" s="204"/>
      <c r="IWM25" s="204"/>
      <c r="IWN25" s="204"/>
      <c r="IWO25" s="204"/>
      <c r="IWP25" s="204"/>
      <c r="IWQ25" s="204"/>
      <c r="IWR25" s="204"/>
      <c r="IWS25" s="204"/>
      <c r="IWT25" s="204"/>
      <c r="IWU25" s="204"/>
      <c r="IWV25" s="204"/>
      <c r="IWW25" s="204"/>
      <c r="IWX25" s="204"/>
      <c r="IWY25" s="204"/>
      <c r="IWZ25" s="204"/>
      <c r="IXA25" s="204"/>
      <c r="IXB25" s="204"/>
      <c r="IXC25" s="204"/>
      <c r="IXD25" s="204"/>
      <c r="IXE25" s="204"/>
      <c r="IXF25" s="204"/>
      <c r="IXG25" s="204"/>
      <c r="IXH25" s="204"/>
      <c r="IXI25" s="204"/>
      <c r="IXJ25" s="204"/>
      <c r="IXK25" s="204"/>
      <c r="IXL25" s="204"/>
      <c r="IXM25" s="204"/>
      <c r="IXN25" s="204"/>
      <c r="IXO25" s="204"/>
      <c r="IXP25" s="204"/>
      <c r="IXQ25" s="204"/>
      <c r="IXR25" s="204"/>
      <c r="IXS25" s="204"/>
      <c r="IXT25" s="204"/>
      <c r="IXU25" s="204"/>
      <c r="IXV25" s="204"/>
      <c r="IXW25" s="204"/>
      <c r="IXX25" s="204"/>
      <c r="IXY25" s="204"/>
      <c r="IXZ25" s="204"/>
      <c r="IYA25" s="204"/>
      <c r="IYB25" s="204"/>
      <c r="IYC25" s="204"/>
      <c r="IYD25" s="204"/>
      <c r="IYE25" s="204"/>
      <c r="IYF25" s="204"/>
      <c r="IYG25" s="204"/>
      <c r="IYH25" s="204"/>
      <c r="IYI25" s="204"/>
      <c r="IYJ25" s="204"/>
      <c r="IYK25" s="204"/>
      <c r="IYL25" s="204"/>
      <c r="IYM25" s="204"/>
      <c r="IYN25" s="204"/>
      <c r="IYO25" s="204"/>
      <c r="IYP25" s="204"/>
      <c r="IYQ25" s="204"/>
      <c r="IYR25" s="204"/>
      <c r="IYS25" s="204"/>
      <c r="IYT25" s="204"/>
      <c r="IYU25" s="204"/>
      <c r="IYV25" s="204"/>
      <c r="IYW25" s="204"/>
      <c r="IYX25" s="204"/>
      <c r="IYY25" s="204"/>
      <c r="IYZ25" s="204"/>
      <c r="IZA25" s="204"/>
      <c r="IZB25" s="204"/>
      <c r="IZC25" s="204"/>
      <c r="IZD25" s="204"/>
      <c r="IZE25" s="204"/>
      <c r="IZF25" s="204"/>
      <c r="IZG25" s="204"/>
      <c r="IZH25" s="204"/>
      <c r="IZI25" s="204"/>
      <c r="IZJ25" s="204"/>
      <c r="IZK25" s="204"/>
      <c r="IZL25" s="204"/>
      <c r="IZM25" s="204"/>
      <c r="IZN25" s="204"/>
      <c r="IZO25" s="204"/>
      <c r="IZP25" s="204"/>
      <c r="IZQ25" s="204"/>
      <c r="IZR25" s="204"/>
      <c r="IZS25" s="204"/>
      <c r="IZT25" s="204"/>
      <c r="IZU25" s="204"/>
      <c r="IZV25" s="204"/>
      <c r="IZW25" s="204"/>
      <c r="IZX25" s="204"/>
      <c r="IZY25" s="204"/>
      <c r="IZZ25" s="204"/>
      <c r="JAA25" s="204"/>
      <c r="JAB25" s="204"/>
      <c r="JAC25" s="204"/>
      <c r="JAD25" s="204"/>
      <c r="JAE25" s="204"/>
      <c r="JAF25" s="204"/>
      <c r="JAG25" s="204"/>
      <c r="JAH25" s="204"/>
      <c r="JAI25" s="204"/>
      <c r="JAJ25" s="204"/>
      <c r="JAK25" s="204"/>
      <c r="JAL25" s="204"/>
      <c r="JAM25" s="204"/>
      <c r="JAN25" s="204"/>
      <c r="JAO25" s="204"/>
      <c r="JAP25" s="204"/>
      <c r="JAQ25" s="204"/>
      <c r="JAR25" s="204"/>
      <c r="JAS25" s="204"/>
      <c r="JAT25" s="204"/>
      <c r="JAU25" s="204"/>
      <c r="JAV25" s="204"/>
      <c r="JAW25" s="204"/>
      <c r="JAX25" s="204"/>
      <c r="JAY25" s="204"/>
      <c r="JAZ25" s="204"/>
      <c r="JBA25" s="204"/>
      <c r="JBB25" s="204"/>
      <c r="JBC25" s="204"/>
      <c r="JBD25" s="204"/>
      <c r="JBE25" s="204"/>
      <c r="JBF25" s="204"/>
      <c r="JBG25" s="204"/>
      <c r="JBH25" s="204"/>
      <c r="JBI25" s="204"/>
      <c r="JBJ25" s="204"/>
      <c r="JBK25" s="204"/>
      <c r="JBL25" s="204"/>
      <c r="JBM25" s="204"/>
      <c r="JBN25" s="204"/>
      <c r="JBO25" s="204"/>
      <c r="JBP25" s="204"/>
      <c r="JBQ25" s="204"/>
      <c r="JBR25" s="204"/>
      <c r="JBS25" s="204"/>
      <c r="JBT25" s="204"/>
      <c r="JBU25" s="204"/>
      <c r="JBV25" s="204"/>
      <c r="JBW25" s="204"/>
      <c r="JBX25" s="204"/>
      <c r="JBY25" s="204"/>
      <c r="JBZ25" s="204"/>
      <c r="JCA25" s="204"/>
      <c r="JCB25" s="204"/>
      <c r="JCC25" s="204"/>
      <c r="JCD25" s="204"/>
      <c r="JCE25" s="204"/>
      <c r="JCF25" s="204"/>
      <c r="JCG25" s="204"/>
      <c r="JCH25" s="204"/>
      <c r="JCI25" s="204"/>
      <c r="JCJ25" s="204"/>
      <c r="JCK25" s="204"/>
      <c r="JCL25" s="204"/>
      <c r="JCM25" s="204"/>
      <c r="JCN25" s="204"/>
      <c r="JCO25" s="204"/>
      <c r="JCP25" s="204"/>
      <c r="JCQ25" s="204"/>
      <c r="JCR25" s="204"/>
      <c r="JCS25" s="204"/>
      <c r="JCT25" s="204"/>
      <c r="JCU25" s="204"/>
      <c r="JCV25" s="204"/>
      <c r="JCW25" s="204"/>
      <c r="JCX25" s="204"/>
      <c r="JCY25" s="204"/>
      <c r="JCZ25" s="204"/>
      <c r="JDA25" s="204"/>
      <c r="JDB25" s="204"/>
      <c r="JDC25" s="204"/>
      <c r="JDD25" s="204"/>
      <c r="JDE25" s="204"/>
      <c r="JDF25" s="204"/>
      <c r="JDG25" s="204"/>
      <c r="JDH25" s="204"/>
      <c r="JDI25" s="204"/>
      <c r="JDJ25" s="204"/>
      <c r="JDK25" s="204"/>
      <c r="JDL25" s="204"/>
      <c r="JDM25" s="204"/>
      <c r="JDN25" s="204"/>
      <c r="JDO25" s="204"/>
      <c r="JDP25" s="204"/>
      <c r="JDQ25" s="204"/>
      <c r="JDR25" s="204"/>
      <c r="JDS25" s="204"/>
      <c r="JDT25" s="204"/>
      <c r="JDU25" s="204"/>
      <c r="JDV25" s="204"/>
      <c r="JDW25" s="204"/>
      <c r="JDX25" s="204"/>
      <c r="JDY25" s="204"/>
      <c r="JDZ25" s="204"/>
      <c r="JEA25" s="204"/>
      <c r="JEB25" s="204"/>
      <c r="JEC25" s="204"/>
      <c r="JED25" s="204"/>
      <c r="JEE25" s="204"/>
      <c r="JEF25" s="204"/>
      <c r="JEG25" s="204"/>
      <c r="JEH25" s="204"/>
      <c r="JEI25" s="204"/>
      <c r="JEJ25" s="204"/>
      <c r="JEK25" s="204"/>
      <c r="JEL25" s="204"/>
      <c r="JEM25" s="204"/>
      <c r="JEN25" s="204"/>
      <c r="JEO25" s="204"/>
      <c r="JEP25" s="204"/>
      <c r="JEQ25" s="204"/>
      <c r="JER25" s="204"/>
      <c r="JES25" s="204"/>
      <c r="JET25" s="204"/>
      <c r="JEU25" s="204"/>
      <c r="JEV25" s="204"/>
      <c r="JEW25" s="204"/>
      <c r="JEX25" s="204"/>
      <c r="JEY25" s="204"/>
      <c r="JEZ25" s="204"/>
      <c r="JFA25" s="204"/>
      <c r="JFB25" s="204"/>
      <c r="JFC25" s="204"/>
      <c r="JFD25" s="204"/>
      <c r="JFE25" s="204"/>
      <c r="JFF25" s="204"/>
      <c r="JFG25" s="204"/>
      <c r="JFH25" s="204"/>
      <c r="JFI25" s="204"/>
      <c r="JFJ25" s="204"/>
      <c r="JFK25" s="204"/>
      <c r="JFL25" s="204"/>
      <c r="JFM25" s="204"/>
      <c r="JFN25" s="204"/>
      <c r="JFO25" s="204"/>
      <c r="JFP25" s="204"/>
      <c r="JFQ25" s="204"/>
      <c r="JFR25" s="204"/>
      <c r="JFS25" s="204"/>
      <c r="JFT25" s="204"/>
      <c r="JFU25" s="204"/>
      <c r="JFV25" s="204"/>
      <c r="JFW25" s="204"/>
      <c r="JFX25" s="204"/>
      <c r="JFY25" s="204"/>
      <c r="JFZ25" s="204"/>
      <c r="JGA25" s="204"/>
      <c r="JGB25" s="204"/>
      <c r="JGC25" s="204"/>
      <c r="JGD25" s="204"/>
      <c r="JGE25" s="204"/>
      <c r="JGF25" s="204"/>
      <c r="JGG25" s="204"/>
      <c r="JGH25" s="204"/>
      <c r="JGI25" s="204"/>
      <c r="JGJ25" s="204"/>
      <c r="JGK25" s="204"/>
      <c r="JGL25" s="204"/>
      <c r="JGM25" s="204"/>
      <c r="JGN25" s="204"/>
      <c r="JGO25" s="204"/>
      <c r="JGP25" s="204"/>
      <c r="JGQ25" s="204"/>
      <c r="JGR25" s="204"/>
      <c r="JGS25" s="204"/>
      <c r="JGT25" s="204"/>
      <c r="JGU25" s="204"/>
      <c r="JGV25" s="204"/>
      <c r="JGW25" s="204"/>
      <c r="JGX25" s="204"/>
      <c r="JGY25" s="204"/>
      <c r="JGZ25" s="204"/>
      <c r="JHA25" s="204"/>
      <c r="JHB25" s="204"/>
      <c r="JHC25" s="204"/>
      <c r="JHD25" s="204"/>
      <c r="JHE25" s="204"/>
      <c r="JHF25" s="204"/>
      <c r="JHG25" s="204"/>
      <c r="JHH25" s="204"/>
      <c r="JHI25" s="204"/>
      <c r="JHJ25" s="204"/>
      <c r="JHK25" s="204"/>
      <c r="JHL25" s="204"/>
      <c r="JHM25" s="204"/>
      <c r="JHN25" s="204"/>
      <c r="JHO25" s="204"/>
      <c r="JHP25" s="204"/>
      <c r="JHQ25" s="204"/>
      <c r="JHR25" s="204"/>
      <c r="JHS25" s="204"/>
      <c r="JHT25" s="204"/>
      <c r="JHU25" s="204"/>
      <c r="JHV25" s="204"/>
      <c r="JHW25" s="204"/>
      <c r="JHX25" s="204"/>
      <c r="JHY25" s="204"/>
      <c r="JHZ25" s="204"/>
      <c r="JIA25" s="204"/>
      <c r="JIB25" s="204"/>
      <c r="JIC25" s="204"/>
      <c r="JID25" s="204"/>
      <c r="JIE25" s="204"/>
      <c r="JIF25" s="204"/>
      <c r="JIG25" s="204"/>
      <c r="JIH25" s="204"/>
      <c r="JII25" s="204"/>
      <c r="JIJ25" s="204"/>
      <c r="JIK25" s="204"/>
      <c r="JIL25" s="204"/>
      <c r="JIM25" s="204"/>
      <c r="JIN25" s="204"/>
      <c r="JIO25" s="204"/>
      <c r="JIP25" s="204"/>
      <c r="JIQ25" s="204"/>
      <c r="JIR25" s="204"/>
      <c r="JIS25" s="204"/>
      <c r="JIT25" s="204"/>
      <c r="JIU25" s="204"/>
      <c r="JIV25" s="204"/>
      <c r="JIW25" s="204"/>
      <c r="JIX25" s="204"/>
      <c r="JIY25" s="204"/>
      <c r="JIZ25" s="204"/>
      <c r="JJA25" s="204"/>
      <c r="JJB25" s="204"/>
      <c r="JJC25" s="204"/>
      <c r="JJD25" s="204"/>
      <c r="JJE25" s="204"/>
      <c r="JJF25" s="204"/>
      <c r="JJG25" s="204"/>
      <c r="JJH25" s="204"/>
      <c r="JJI25" s="204"/>
      <c r="JJJ25" s="204"/>
      <c r="JJK25" s="204"/>
      <c r="JJL25" s="204"/>
      <c r="JJM25" s="204"/>
      <c r="JJN25" s="204"/>
      <c r="JJO25" s="204"/>
      <c r="JJP25" s="204"/>
      <c r="JJQ25" s="204"/>
      <c r="JJR25" s="204"/>
      <c r="JJS25" s="204"/>
      <c r="JJT25" s="204"/>
      <c r="JJU25" s="204"/>
      <c r="JJV25" s="204"/>
      <c r="JJW25" s="204"/>
      <c r="JJX25" s="204"/>
      <c r="JJY25" s="204"/>
      <c r="JJZ25" s="204"/>
      <c r="JKA25" s="204"/>
      <c r="JKB25" s="204"/>
      <c r="JKC25" s="204"/>
      <c r="JKD25" s="204"/>
      <c r="JKE25" s="204"/>
      <c r="JKF25" s="204"/>
      <c r="JKG25" s="204"/>
      <c r="JKH25" s="204"/>
      <c r="JKI25" s="204"/>
      <c r="JKJ25" s="204"/>
      <c r="JKK25" s="204"/>
      <c r="JKL25" s="204"/>
      <c r="JKM25" s="204"/>
      <c r="JKN25" s="204"/>
      <c r="JKO25" s="204"/>
      <c r="JKP25" s="204"/>
      <c r="JKQ25" s="204"/>
      <c r="JKR25" s="204"/>
      <c r="JKS25" s="204"/>
      <c r="JKT25" s="204"/>
      <c r="JKU25" s="204"/>
      <c r="JKV25" s="204"/>
      <c r="JKW25" s="204"/>
      <c r="JKX25" s="204"/>
      <c r="JKY25" s="204"/>
      <c r="JKZ25" s="204"/>
      <c r="JLA25" s="204"/>
      <c r="JLB25" s="204"/>
      <c r="JLC25" s="204"/>
      <c r="JLD25" s="204"/>
      <c r="JLE25" s="204"/>
      <c r="JLF25" s="204"/>
      <c r="JLG25" s="204"/>
      <c r="JLH25" s="204"/>
      <c r="JLI25" s="204"/>
      <c r="JLJ25" s="204"/>
      <c r="JLK25" s="204"/>
      <c r="JLL25" s="204"/>
      <c r="JLM25" s="204"/>
      <c r="JLN25" s="204"/>
      <c r="JLO25" s="204"/>
      <c r="JLP25" s="204"/>
      <c r="JLQ25" s="204"/>
      <c r="JLR25" s="204"/>
      <c r="JLS25" s="204"/>
      <c r="JLT25" s="204"/>
      <c r="JLU25" s="204"/>
      <c r="JLV25" s="204"/>
      <c r="JLW25" s="204"/>
      <c r="JLX25" s="204"/>
      <c r="JLY25" s="204"/>
      <c r="JLZ25" s="204"/>
      <c r="JMA25" s="204"/>
      <c r="JMB25" s="204"/>
      <c r="JMC25" s="204"/>
      <c r="JMD25" s="204"/>
      <c r="JME25" s="204"/>
      <c r="JMF25" s="204"/>
      <c r="JMG25" s="204"/>
      <c r="JMH25" s="204"/>
      <c r="JMI25" s="204"/>
      <c r="JMJ25" s="204"/>
      <c r="JMK25" s="204"/>
      <c r="JML25" s="204"/>
      <c r="JMM25" s="204"/>
      <c r="JMN25" s="204"/>
      <c r="JMO25" s="204"/>
      <c r="JMP25" s="204"/>
      <c r="JMQ25" s="204"/>
      <c r="JMR25" s="204"/>
      <c r="JMS25" s="204"/>
      <c r="JMT25" s="204"/>
      <c r="JMU25" s="204"/>
      <c r="JMV25" s="204"/>
      <c r="JMW25" s="204"/>
      <c r="JMX25" s="204"/>
      <c r="JMY25" s="204"/>
      <c r="JMZ25" s="204"/>
      <c r="JNA25" s="204"/>
      <c r="JNB25" s="204"/>
      <c r="JNC25" s="204"/>
      <c r="JND25" s="204"/>
      <c r="JNE25" s="204"/>
      <c r="JNF25" s="204"/>
      <c r="JNG25" s="204"/>
      <c r="JNH25" s="204"/>
      <c r="JNI25" s="204"/>
      <c r="JNJ25" s="204"/>
      <c r="JNK25" s="204"/>
      <c r="JNL25" s="204"/>
      <c r="JNM25" s="204"/>
      <c r="JNN25" s="204"/>
      <c r="JNO25" s="204"/>
      <c r="JNP25" s="204"/>
      <c r="JNQ25" s="204"/>
      <c r="JNR25" s="204"/>
      <c r="JNS25" s="204"/>
      <c r="JNT25" s="204"/>
      <c r="JNU25" s="204"/>
      <c r="JNV25" s="204"/>
      <c r="JNW25" s="204"/>
      <c r="JNX25" s="204"/>
      <c r="JNY25" s="204"/>
      <c r="JNZ25" s="204"/>
      <c r="JOA25" s="204"/>
      <c r="JOB25" s="204"/>
      <c r="JOC25" s="204"/>
      <c r="JOD25" s="204"/>
      <c r="JOE25" s="204"/>
      <c r="JOF25" s="204"/>
      <c r="JOG25" s="204"/>
      <c r="JOH25" s="204"/>
      <c r="JOI25" s="204"/>
      <c r="JOJ25" s="204"/>
      <c r="JOK25" s="204"/>
      <c r="JOL25" s="204"/>
      <c r="JOM25" s="204"/>
      <c r="JON25" s="204"/>
      <c r="JOO25" s="204"/>
      <c r="JOP25" s="204"/>
      <c r="JOQ25" s="204"/>
      <c r="JOR25" s="204"/>
      <c r="JOS25" s="204"/>
      <c r="JOT25" s="204"/>
      <c r="JOU25" s="204"/>
      <c r="JOV25" s="204"/>
      <c r="JOW25" s="204"/>
      <c r="JOX25" s="204"/>
      <c r="JOY25" s="204"/>
      <c r="JOZ25" s="204"/>
      <c r="JPA25" s="204"/>
      <c r="JPB25" s="204"/>
      <c r="JPC25" s="204"/>
      <c r="JPD25" s="204"/>
      <c r="JPE25" s="204"/>
      <c r="JPF25" s="204"/>
      <c r="JPG25" s="204"/>
      <c r="JPH25" s="204"/>
      <c r="JPI25" s="204"/>
      <c r="JPJ25" s="204"/>
      <c r="JPK25" s="204"/>
      <c r="JPL25" s="204"/>
      <c r="JPM25" s="204"/>
      <c r="JPN25" s="204"/>
      <c r="JPO25" s="204"/>
      <c r="JPP25" s="204"/>
      <c r="JPQ25" s="204"/>
      <c r="JPR25" s="204"/>
      <c r="JPS25" s="204"/>
      <c r="JPT25" s="204"/>
      <c r="JPU25" s="204"/>
      <c r="JPV25" s="204"/>
      <c r="JPW25" s="204"/>
      <c r="JPX25" s="204"/>
      <c r="JPY25" s="204"/>
      <c r="JPZ25" s="204"/>
      <c r="JQA25" s="204"/>
      <c r="JQB25" s="204"/>
      <c r="JQC25" s="204"/>
      <c r="JQD25" s="204"/>
      <c r="JQE25" s="204"/>
      <c r="JQF25" s="204"/>
      <c r="JQG25" s="204"/>
      <c r="JQH25" s="204"/>
      <c r="JQI25" s="204"/>
      <c r="JQJ25" s="204"/>
      <c r="JQK25" s="204"/>
      <c r="JQL25" s="204"/>
      <c r="JQM25" s="204"/>
      <c r="JQN25" s="204"/>
      <c r="JQO25" s="204"/>
      <c r="JQP25" s="204"/>
      <c r="JQQ25" s="204"/>
      <c r="JQR25" s="204"/>
      <c r="JQS25" s="204"/>
      <c r="JQT25" s="204"/>
      <c r="JQU25" s="204"/>
      <c r="JQV25" s="204"/>
      <c r="JQW25" s="204"/>
      <c r="JQX25" s="204"/>
      <c r="JQY25" s="204"/>
      <c r="JQZ25" s="204"/>
      <c r="JRA25" s="204"/>
      <c r="JRB25" s="204"/>
      <c r="JRC25" s="204"/>
      <c r="JRD25" s="204"/>
      <c r="JRE25" s="204"/>
      <c r="JRF25" s="204"/>
      <c r="JRG25" s="204"/>
      <c r="JRH25" s="204"/>
      <c r="JRI25" s="204"/>
      <c r="JRJ25" s="204"/>
      <c r="JRK25" s="204"/>
      <c r="JRL25" s="204"/>
      <c r="JRM25" s="204"/>
      <c r="JRN25" s="204"/>
      <c r="JRO25" s="204"/>
      <c r="JRP25" s="204"/>
      <c r="JRQ25" s="204"/>
      <c r="JRR25" s="204"/>
      <c r="JRS25" s="204"/>
      <c r="JRT25" s="204"/>
      <c r="JRU25" s="204"/>
      <c r="JRV25" s="204"/>
      <c r="JRW25" s="204"/>
      <c r="JRX25" s="204"/>
      <c r="JRY25" s="204"/>
      <c r="JRZ25" s="204"/>
      <c r="JSA25" s="204"/>
      <c r="JSB25" s="204"/>
      <c r="JSC25" s="204"/>
      <c r="JSD25" s="204"/>
      <c r="JSE25" s="204"/>
      <c r="JSF25" s="204"/>
      <c r="JSG25" s="204"/>
      <c r="JSH25" s="204"/>
      <c r="JSI25" s="204"/>
      <c r="JSJ25" s="204"/>
      <c r="JSK25" s="204"/>
      <c r="JSL25" s="204"/>
      <c r="JSM25" s="204"/>
      <c r="JSN25" s="204"/>
      <c r="JSO25" s="204"/>
      <c r="JSP25" s="204"/>
      <c r="JSQ25" s="204"/>
      <c r="JSR25" s="204"/>
      <c r="JSS25" s="204"/>
      <c r="JST25" s="204"/>
      <c r="JSU25" s="204"/>
      <c r="JSV25" s="204"/>
      <c r="JSW25" s="204"/>
      <c r="JSX25" s="204"/>
      <c r="JSY25" s="204"/>
      <c r="JSZ25" s="204"/>
      <c r="JTA25" s="204"/>
      <c r="JTB25" s="204"/>
      <c r="JTC25" s="204"/>
      <c r="JTD25" s="204"/>
      <c r="JTE25" s="204"/>
      <c r="JTF25" s="204"/>
      <c r="JTG25" s="204"/>
      <c r="JTH25" s="204"/>
      <c r="JTI25" s="204"/>
      <c r="JTJ25" s="204"/>
      <c r="JTK25" s="204"/>
      <c r="JTL25" s="204"/>
      <c r="JTM25" s="204"/>
      <c r="JTN25" s="204"/>
      <c r="JTO25" s="204"/>
      <c r="JTP25" s="204"/>
      <c r="JTQ25" s="204"/>
      <c r="JTR25" s="204"/>
      <c r="JTS25" s="204"/>
      <c r="JTT25" s="204"/>
      <c r="JTU25" s="204"/>
      <c r="JTV25" s="204"/>
      <c r="JTW25" s="204"/>
      <c r="JTX25" s="204"/>
      <c r="JTY25" s="204"/>
      <c r="JTZ25" s="204"/>
      <c r="JUA25" s="204"/>
      <c r="JUB25" s="204"/>
      <c r="JUC25" s="204"/>
      <c r="JUD25" s="204"/>
      <c r="JUE25" s="204"/>
      <c r="JUF25" s="204"/>
      <c r="JUG25" s="204"/>
      <c r="JUH25" s="204"/>
      <c r="JUI25" s="204"/>
      <c r="JUJ25" s="204"/>
      <c r="JUK25" s="204"/>
      <c r="JUL25" s="204"/>
      <c r="JUM25" s="204"/>
      <c r="JUN25" s="204"/>
      <c r="JUO25" s="204"/>
      <c r="JUP25" s="204"/>
      <c r="JUQ25" s="204"/>
      <c r="JUR25" s="204"/>
      <c r="JUS25" s="204"/>
      <c r="JUT25" s="204"/>
      <c r="JUU25" s="204"/>
      <c r="JUV25" s="204"/>
      <c r="JUW25" s="204"/>
      <c r="JUX25" s="204"/>
      <c r="JUY25" s="204"/>
      <c r="JUZ25" s="204"/>
      <c r="JVA25" s="204"/>
      <c r="JVB25" s="204"/>
      <c r="JVC25" s="204"/>
      <c r="JVD25" s="204"/>
      <c r="JVE25" s="204"/>
      <c r="JVF25" s="204"/>
      <c r="JVG25" s="204"/>
      <c r="JVH25" s="204"/>
      <c r="JVI25" s="204"/>
      <c r="JVJ25" s="204"/>
      <c r="JVK25" s="204"/>
      <c r="JVL25" s="204"/>
      <c r="JVM25" s="204"/>
      <c r="JVN25" s="204"/>
      <c r="JVO25" s="204"/>
      <c r="JVP25" s="204"/>
      <c r="JVQ25" s="204"/>
      <c r="JVR25" s="204"/>
      <c r="JVS25" s="204"/>
      <c r="JVT25" s="204"/>
      <c r="JVU25" s="204"/>
      <c r="JVV25" s="204"/>
      <c r="JVW25" s="204"/>
      <c r="JVX25" s="204"/>
      <c r="JVY25" s="204"/>
      <c r="JVZ25" s="204"/>
      <c r="JWA25" s="204"/>
      <c r="JWB25" s="204"/>
      <c r="JWC25" s="204"/>
      <c r="JWD25" s="204"/>
      <c r="JWE25" s="204"/>
      <c r="JWF25" s="204"/>
      <c r="JWG25" s="204"/>
      <c r="JWH25" s="204"/>
      <c r="JWI25" s="204"/>
      <c r="JWJ25" s="204"/>
      <c r="JWK25" s="204"/>
      <c r="JWL25" s="204"/>
      <c r="JWM25" s="204"/>
      <c r="JWN25" s="204"/>
      <c r="JWO25" s="204"/>
      <c r="JWP25" s="204"/>
      <c r="JWQ25" s="204"/>
      <c r="JWR25" s="204"/>
      <c r="JWS25" s="204"/>
      <c r="JWT25" s="204"/>
      <c r="JWU25" s="204"/>
      <c r="JWV25" s="204"/>
      <c r="JWW25" s="204"/>
      <c r="JWX25" s="204"/>
      <c r="JWY25" s="204"/>
      <c r="JWZ25" s="204"/>
      <c r="JXA25" s="204"/>
      <c r="JXB25" s="204"/>
      <c r="JXC25" s="204"/>
      <c r="JXD25" s="204"/>
      <c r="JXE25" s="204"/>
      <c r="JXF25" s="204"/>
      <c r="JXG25" s="204"/>
      <c r="JXH25" s="204"/>
      <c r="JXI25" s="204"/>
      <c r="JXJ25" s="204"/>
      <c r="JXK25" s="204"/>
      <c r="JXL25" s="204"/>
      <c r="JXM25" s="204"/>
      <c r="JXN25" s="204"/>
      <c r="JXO25" s="204"/>
      <c r="JXP25" s="204"/>
      <c r="JXQ25" s="204"/>
      <c r="JXR25" s="204"/>
      <c r="JXS25" s="204"/>
      <c r="JXT25" s="204"/>
      <c r="JXU25" s="204"/>
      <c r="JXV25" s="204"/>
      <c r="JXW25" s="204"/>
      <c r="JXX25" s="204"/>
      <c r="JXY25" s="204"/>
      <c r="JXZ25" s="204"/>
      <c r="JYA25" s="204"/>
      <c r="JYB25" s="204"/>
      <c r="JYC25" s="204"/>
      <c r="JYD25" s="204"/>
      <c r="JYE25" s="204"/>
      <c r="JYF25" s="204"/>
      <c r="JYG25" s="204"/>
      <c r="JYH25" s="204"/>
      <c r="JYI25" s="204"/>
      <c r="JYJ25" s="204"/>
      <c r="JYK25" s="204"/>
      <c r="JYL25" s="204"/>
      <c r="JYM25" s="204"/>
      <c r="JYN25" s="204"/>
      <c r="JYO25" s="204"/>
      <c r="JYP25" s="204"/>
      <c r="JYQ25" s="204"/>
      <c r="JYR25" s="204"/>
      <c r="JYS25" s="204"/>
      <c r="JYT25" s="204"/>
      <c r="JYU25" s="204"/>
      <c r="JYV25" s="204"/>
      <c r="JYW25" s="204"/>
      <c r="JYX25" s="204"/>
      <c r="JYY25" s="204"/>
      <c r="JYZ25" s="204"/>
      <c r="JZA25" s="204"/>
      <c r="JZB25" s="204"/>
      <c r="JZC25" s="204"/>
      <c r="JZD25" s="204"/>
      <c r="JZE25" s="204"/>
      <c r="JZF25" s="204"/>
      <c r="JZG25" s="204"/>
      <c r="JZH25" s="204"/>
      <c r="JZI25" s="204"/>
      <c r="JZJ25" s="204"/>
      <c r="JZK25" s="204"/>
      <c r="JZL25" s="204"/>
      <c r="JZM25" s="204"/>
      <c r="JZN25" s="204"/>
      <c r="JZO25" s="204"/>
      <c r="JZP25" s="204"/>
      <c r="JZQ25" s="204"/>
      <c r="JZR25" s="204"/>
      <c r="JZS25" s="204"/>
      <c r="JZT25" s="204"/>
      <c r="JZU25" s="204"/>
      <c r="JZV25" s="204"/>
      <c r="JZW25" s="204"/>
      <c r="JZX25" s="204"/>
      <c r="JZY25" s="204"/>
      <c r="JZZ25" s="204"/>
      <c r="KAA25" s="204"/>
      <c r="KAB25" s="204"/>
      <c r="KAC25" s="204"/>
      <c r="KAD25" s="204"/>
      <c r="KAE25" s="204"/>
      <c r="KAF25" s="204"/>
      <c r="KAG25" s="204"/>
      <c r="KAH25" s="204"/>
      <c r="KAI25" s="204"/>
      <c r="KAJ25" s="204"/>
      <c r="KAK25" s="204"/>
      <c r="KAL25" s="204"/>
      <c r="KAM25" s="204"/>
      <c r="KAN25" s="204"/>
      <c r="KAO25" s="204"/>
      <c r="KAP25" s="204"/>
      <c r="KAQ25" s="204"/>
      <c r="KAR25" s="204"/>
      <c r="KAS25" s="204"/>
      <c r="KAT25" s="204"/>
      <c r="KAU25" s="204"/>
      <c r="KAV25" s="204"/>
      <c r="KAW25" s="204"/>
      <c r="KAX25" s="204"/>
      <c r="KAY25" s="204"/>
      <c r="KAZ25" s="204"/>
      <c r="KBA25" s="204"/>
      <c r="KBB25" s="204"/>
      <c r="KBC25" s="204"/>
      <c r="KBD25" s="204"/>
      <c r="KBE25" s="204"/>
      <c r="KBF25" s="204"/>
      <c r="KBG25" s="204"/>
      <c r="KBH25" s="204"/>
      <c r="KBI25" s="204"/>
      <c r="KBJ25" s="204"/>
      <c r="KBK25" s="204"/>
      <c r="KBL25" s="204"/>
      <c r="KBM25" s="204"/>
      <c r="KBN25" s="204"/>
      <c r="KBO25" s="204"/>
      <c r="KBP25" s="204"/>
      <c r="KBQ25" s="204"/>
      <c r="KBR25" s="204"/>
      <c r="KBS25" s="204"/>
      <c r="KBT25" s="204"/>
      <c r="KBU25" s="204"/>
      <c r="KBV25" s="204"/>
      <c r="KBW25" s="204"/>
      <c r="KBX25" s="204"/>
      <c r="KBY25" s="204"/>
      <c r="KBZ25" s="204"/>
      <c r="KCA25" s="204"/>
      <c r="KCB25" s="204"/>
      <c r="KCC25" s="204"/>
      <c r="KCD25" s="204"/>
      <c r="KCE25" s="204"/>
      <c r="KCF25" s="204"/>
      <c r="KCG25" s="204"/>
      <c r="KCH25" s="204"/>
      <c r="KCI25" s="204"/>
      <c r="KCJ25" s="204"/>
      <c r="KCK25" s="204"/>
      <c r="KCL25" s="204"/>
      <c r="KCM25" s="204"/>
      <c r="KCN25" s="204"/>
      <c r="KCO25" s="204"/>
      <c r="KCP25" s="204"/>
      <c r="KCQ25" s="204"/>
      <c r="KCR25" s="204"/>
      <c r="KCS25" s="204"/>
      <c r="KCT25" s="204"/>
      <c r="KCU25" s="204"/>
      <c r="KCV25" s="204"/>
      <c r="KCW25" s="204"/>
      <c r="KCX25" s="204"/>
      <c r="KCY25" s="204"/>
      <c r="KCZ25" s="204"/>
      <c r="KDA25" s="204"/>
      <c r="KDB25" s="204"/>
      <c r="KDC25" s="204"/>
      <c r="KDD25" s="204"/>
      <c r="KDE25" s="204"/>
      <c r="KDF25" s="204"/>
      <c r="KDG25" s="204"/>
      <c r="KDH25" s="204"/>
      <c r="KDI25" s="204"/>
      <c r="KDJ25" s="204"/>
      <c r="KDK25" s="204"/>
      <c r="KDL25" s="204"/>
      <c r="KDM25" s="204"/>
      <c r="KDN25" s="204"/>
      <c r="KDO25" s="204"/>
      <c r="KDP25" s="204"/>
      <c r="KDQ25" s="204"/>
      <c r="KDR25" s="204"/>
      <c r="KDS25" s="204"/>
      <c r="KDT25" s="204"/>
      <c r="KDU25" s="204"/>
      <c r="KDV25" s="204"/>
      <c r="KDW25" s="204"/>
      <c r="KDX25" s="204"/>
      <c r="KDY25" s="204"/>
      <c r="KDZ25" s="204"/>
      <c r="KEA25" s="204"/>
      <c r="KEB25" s="204"/>
      <c r="KEC25" s="204"/>
      <c r="KED25" s="204"/>
      <c r="KEE25" s="204"/>
      <c r="KEF25" s="204"/>
      <c r="KEG25" s="204"/>
      <c r="KEH25" s="204"/>
      <c r="KEI25" s="204"/>
      <c r="KEJ25" s="204"/>
      <c r="KEK25" s="204"/>
      <c r="KEL25" s="204"/>
      <c r="KEM25" s="204"/>
      <c r="KEN25" s="204"/>
      <c r="KEO25" s="204"/>
      <c r="KEP25" s="204"/>
      <c r="KEQ25" s="204"/>
      <c r="KER25" s="204"/>
      <c r="KES25" s="204"/>
      <c r="KET25" s="204"/>
      <c r="KEU25" s="204"/>
      <c r="KEV25" s="204"/>
      <c r="KEW25" s="204"/>
      <c r="KEX25" s="204"/>
      <c r="KEY25" s="204"/>
      <c r="KEZ25" s="204"/>
      <c r="KFA25" s="204"/>
      <c r="KFB25" s="204"/>
      <c r="KFC25" s="204"/>
      <c r="KFD25" s="204"/>
      <c r="KFE25" s="204"/>
      <c r="KFF25" s="204"/>
      <c r="KFG25" s="204"/>
      <c r="KFH25" s="204"/>
      <c r="KFI25" s="204"/>
      <c r="KFJ25" s="204"/>
      <c r="KFK25" s="204"/>
      <c r="KFL25" s="204"/>
      <c r="KFM25" s="204"/>
      <c r="KFN25" s="204"/>
      <c r="KFO25" s="204"/>
      <c r="KFP25" s="204"/>
      <c r="KFQ25" s="204"/>
      <c r="KFR25" s="204"/>
      <c r="KFS25" s="204"/>
      <c r="KFT25" s="204"/>
      <c r="KFU25" s="204"/>
      <c r="KFV25" s="204"/>
      <c r="KFW25" s="204"/>
      <c r="KFX25" s="204"/>
      <c r="KFY25" s="204"/>
      <c r="KFZ25" s="204"/>
      <c r="KGA25" s="204"/>
      <c r="KGB25" s="204"/>
      <c r="KGC25" s="204"/>
      <c r="KGD25" s="204"/>
      <c r="KGE25" s="204"/>
      <c r="KGF25" s="204"/>
      <c r="KGG25" s="204"/>
      <c r="KGH25" s="204"/>
      <c r="KGI25" s="204"/>
      <c r="KGJ25" s="204"/>
      <c r="KGK25" s="204"/>
      <c r="KGL25" s="204"/>
      <c r="KGM25" s="204"/>
      <c r="KGN25" s="204"/>
      <c r="KGO25" s="204"/>
      <c r="KGP25" s="204"/>
      <c r="KGQ25" s="204"/>
      <c r="KGR25" s="204"/>
      <c r="KGS25" s="204"/>
      <c r="KGT25" s="204"/>
      <c r="KGU25" s="204"/>
      <c r="KGV25" s="204"/>
      <c r="KGW25" s="204"/>
      <c r="KGX25" s="204"/>
      <c r="KGY25" s="204"/>
      <c r="KGZ25" s="204"/>
      <c r="KHA25" s="204"/>
      <c r="KHB25" s="204"/>
      <c r="KHC25" s="204"/>
      <c r="KHD25" s="204"/>
      <c r="KHE25" s="204"/>
      <c r="KHF25" s="204"/>
      <c r="KHG25" s="204"/>
      <c r="KHH25" s="204"/>
      <c r="KHI25" s="204"/>
      <c r="KHJ25" s="204"/>
      <c r="KHK25" s="204"/>
      <c r="KHL25" s="204"/>
      <c r="KHM25" s="204"/>
      <c r="KHN25" s="204"/>
      <c r="KHO25" s="204"/>
      <c r="KHP25" s="204"/>
      <c r="KHQ25" s="204"/>
      <c r="KHR25" s="204"/>
      <c r="KHS25" s="204"/>
      <c r="KHT25" s="204"/>
      <c r="KHU25" s="204"/>
      <c r="KHV25" s="204"/>
      <c r="KHW25" s="204"/>
      <c r="KHX25" s="204"/>
      <c r="KHY25" s="204"/>
      <c r="KHZ25" s="204"/>
      <c r="KIA25" s="204"/>
      <c r="KIB25" s="204"/>
      <c r="KIC25" s="204"/>
      <c r="KID25" s="204"/>
      <c r="KIE25" s="204"/>
      <c r="KIF25" s="204"/>
      <c r="KIG25" s="204"/>
      <c r="KIH25" s="204"/>
      <c r="KII25" s="204"/>
      <c r="KIJ25" s="204"/>
      <c r="KIK25" s="204"/>
      <c r="KIL25" s="204"/>
      <c r="KIM25" s="204"/>
      <c r="KIN25" s="204"/>
      <c r="KIO25" s="204"/>
      <c r="KIP25" s="204"/>
      <c r="KIQ25" s="204"/>
      <c r="KIR25" s="204"/>
      <c r="KIS25" s="204"/>
      <c r="KIT25" s="204"/>
      <c r="KIU25" s="204"/>
      <c r="KIV25" s="204"/>
      <c r="KIW25" s="204"/>
      <c r="KIX25" s="204"/>
      <c r="KIY25" s="204"/>
      <c r="KIZ25" s="204"/>
      <c r="KJA25" s="204"/>
      <c r="KJB25" s="204"/>
      <c r="KJC25" s="204"/>
      <c r="KJD25" s="204"/>
      <c r="KJE25" s="204"/>
      <c r="KJF25" s="204"/>
      <c r="KJG25" s="204"/>
      <c r="KJH25" s="204"/>
      <c r="KJI25" s="204"/>
      <c r="KJJ25" s="204"/>
      <c r="KJK25" s="204"/>
      <c r="KJL25" s="204"/>
      <c r="KJM25" s="204"/>
      <c r="KJN25" s="204"/>
      <c r="KJO25" s="204"/>
      <c r="KJP25" s="204"/>
      <c r="KJQ25" s="204"/>
      <c r="KJR25" s="204"/>
      <c r="KJS25" s="204"/>
      <c r="KJT25" s="204"/>
      <c r="KJU25" s="204"/>
      <c r="KJV25" s="204"/>
      <c r="KJW25" s="204"/>
      <c r="KJX25" s="204"/>
      <c r="KJY25" s="204"/>
      <c r="KJZ25" s="204"/>
      <c r="KKA25" s="204"/>
      <c r="KKB25" s="204"/>
      <c r="KKC25" s="204"/>
      <c r="KKD25" s="204"/>
      <c r="KKE25" s="204"/>
      <c r="KKF25" s="204"/>
      <c r="KKG25" s="204"/>
      <c r="KKH25" s="204"/>
      <c r="KKI25" s="204"/>
      <c r="KKJ25" s="204"/>
      <c r="KKK25" s="204"/>
      <c r="KKL25" s="204"/>
      <c r="KKM25" s="204"/>
      <c r="KKN25" s="204"/>
      <c r="KKO25" s="204"/>
      <c r="KKP25" s="204"/>
      <c r="KKQ25" s="204"/>
      <c r="KKR25" s="204"/>
      <c r="KKS25" s="204"/>
      <c r="KKT25" s="204"/>
      <c r="KKU25" s="204"/>
      <c r="KKV25" s="204"/>
      <c r="KKW25" s="204"/>
      <c r="KKX25" s="204"/>
      <c r="KKY25" s="204"/>
      <c r="KKZ25" s="204"/>
      <c r="KLA25" s="204"/>
      <c r="KLB25" s="204"/>
      <c r="KLC25" s="204"/>
      <c r="KLD25" s="204"/>
      <c r="KLE25" s="204"/>
      <c r="KLF25" s="204"/>
      <c r="KLG25" s="204"/>
      <c r="KLH25" s="204"/>
      <c r="KLI25" s="204"/>
      <c r="KLJ25" s="204"/>
      <c r="KLK25" s="204"/>
      <c r="KLL25" s="204"/>
      <c r="KLM25" s="204"/>
      <c r="KLN25" s="204"/>
      <c r="KLO25" s="204"/>
      <c r="KLP25" s="204"/>
      <c r="KLQ25" s="204"/>
      <c r="KLR25" s="204"/>
      <c r="KLS25" s="204"/>
      <c r="KLT25" s="204"/>
      <c r="KLU25" s="204"/>
      <c r="KLV25" s="204"/>
      <c r="KLW25" s="204"/>
      <c r="KLX25" s="204"/>
      <c r="KLY25" s="204"/>
      <c r="KLZ25" s="204"/>
      <c r="KMA25" s="204"/>
      <c r="KMB25" s="204"/>
      <c r="KMC25" s="204"/>
      <c r="KMD25" s="204"/>
      <c r="KME25" s="204"/>
      <c r="KMF25" s="204"/>
      <c r="KMG25" s="204"/>
      <c r="KMH25" s="204"/>
      <c r="KMI25" s="204"/>
      <c r="KMJ25" s="204"/>
      <c r="KMK25" s="204"/>
      <c r="KML25" s="204"/>
      <c r="KMM25" s="204"/>
      <c r="KMN25" s="204"/>
      <c r="KMO25" s="204"/>
      <c r="KMP25" s="204"/>
      <c r="KMQ25" s="204"/>
      <c r="KMR25" s="204"/>
      <c r="KMS25" s="204"/>
      <c r="KMT25" s="204"/>
      <c r="KMU25" s="204"/>
      <c r="KMV25" s="204"/>
      <c r="KMW25" s="204"/>
      <c r="KMX25" s="204"/>
      <c r="KMY25" s="204"/>
      <c r="KMZ25" s="204"/>
      <c r="KNA25" s="204"/>
      <c r="KNB25" s="204"/>
      <c r="KNC25" s="204"/>
      <c r="KND25" s="204"/>
      <c r="KNE25" s="204"/>
      <c r="KNF25" s="204"/>
      <c r="KNG25" s="204"/>
      <c r="KNH25" s="204"/>
      <c r="KNI25" s="204"/>
      <c r="KNJ25" s="204"/>
      <c r="KNK25" s="204"/>
      <c r="KNL25" s="204"/>
      <c r="KNM25" s="204"/>
      <c r="KNN25" s="204"/>
      <c r="KNO25" s="204"/>
      <c r="KNP25" s="204"/>
      <c r="KNQ25" s="204"/>
      <c r="KNR25" s="204"/>
      <c r="KNS25" s="204"/>
      <c r="KNT25" s="204"/>
      <c r="KNU25" s="204"/>
      <c r="KNV25" s="204"/>
      <c r="KNW25" s="204"/>
      <c r="KNX25" s="204"/>
      <c r="KNY25" s="204"/>
      <c r="KNZ25" s="204"/>
      <c r="KOA25" s="204"/>
      <c r="KOB25" s="204"/>
      <c r="KOC25" s="204"/>
      <c r="KOD25" s="204"/>
      <c r="KOE25" s="204"/>
      <c r="KOF25" s="204"/>
      <c r="KOG25" s="204"/>
      <c r="KOH25" s="204"/>
      <c r="KOI25" s="204"/>
      <c r="KOJ25" s="204"/>
      <c r="KOK25" s="204"/>
      <c r="KOL25" s="204"/>
      <c r="KOM25" s="204"/>
      <c r="KON25" s="204"/>
      <c r="KOO25" s="204"/>
      <c r="KOP25" s="204"/>
      <c r="KOQ25" s="204"/>
      <c r="KOR25" s="204"/>
      <c r="KOS25" s="204"/>
      <c r="KOT25" s="204"/>
      <c r="KOU25" s="204"/>
      <c r="KOV25" s="204"/>
      <c r="KOW25" s="204"/>
      <c r="KOX25" s="204"/>
      <c r="KOY25" s="204"/>
      <c r="KOZ25" s="204"/>
      <c r="KPA25" s="204"/>
      <c r="KPB25" s="204"/>
      <c r="KPC25" s="204"/>
      <c r="KPD25" s="204"/>
      <c r="KPE25" s="204"/>
      <c r="KPF25" s="204"/>
      <c r="KPG25" s="204"/>
      <c r="KPH25" s="204"/>
      <c r="KPI25" s="204"/>
      <c r="KPJ25" s="204"/>
      <c r="KPK25" s="204"/>
      <c r="KPL25" s="204"/>
      <c r="KPM25" s="204"/>
      <c r="KPN25" s="204"/>
      <c r="KPO25" s="204"/>
      <c r="KPP25" s="204"/>
      <c r="KPQ25" s="204"/>
      <c r="KPR25" s="204"/>
      <c r="KPS25" s="204"/>
      <c r="KPT25" s="204"/>
      <c r="KPU25" s="204"/>
      <c r="KPV25" s="204"/>
      <c r="KPW25" s="204"/>
      <c r="KPX25" s="204"/>
      <c r="KPY25" s="204"/>
      <c r="KPZ25" s="204"/>
      <c r="KQA25" s="204"/>
      <c r="KQB25" s="204"/>
      <c r="KQC25" s="204"/>
      <c r="KQD25" s="204"/>
      <c r="KQE25" s="204"/>
      <c r="KQF25" s="204"/>
      <c r="KQG25" s="204"/>
      <c r="KQH25" s="204"/>
      <c r="KQI25" s="204"/>
      <c r="KQJ25" s="204"/>
      <c r="KQK25" s="204"/>
      <c r="KQL25" s="204"/>
      <c r="KQM25" s="204"/>
      <c r="KQN25" s="204"/>
      <c r="KQO25" s="204"/>
      <c r="KQP25" s="204"/>
      <c r="KQQ25" s="204"/>
      <c r="KQR25" s="204"/>
      <c r="KQS25" s="204"/>
      <c r="KQT25" s="204"/>
      <c r="KQU25" s="204"/>
      <c r="KQV25" s="204"/>
      <c r="KQW25" s="204"/>
      <c r="KQX25" s="204"/>
      <c r="KQY25" s="204"/>
      <c r="KQZ25" s="204"/>
      <c r="KRA25" s="204"/>
      <c r="KRB25" s="204"/>
      <c r="KRC25" s="204"/>
      <c r="KRD25" s="204"/>
      <c r="KRE25" s="204"/>
      <c r="KRF25" s="204"/>
      <c r="KRG25" s="204"/>
      <c r="KRH25" s="204"/>
      <c r="KRI25" s="204"/>
      <c r="KRJ25" s="204"/>
      <c r="KRK25" s="204"/>
      <c r="KRL25" s="204"/>
      <c r="KRM25" s="204"/>
      <c r="KRN25" s="204"/>
      <c r="KRO25" s="204"/>
      <c r="KRP25" s="204"/>
      <c r="KRQ25" s="204"/>
      <c r="KRR25" s="204"/>
      <c r="KRS25" s="204"/>
      <c r="KRT25" s="204"/>
      <c r="KRU25" s="204"/>
      <c r="KRV25" s="204"/>
      <c r="KRW25" s="204"/>
      <c r="KRX25" s="204"/>
      <c r="KRY25" s="204"/>
      <c r="KRZ25" s="204"/>
      <c r="KSA25" s="204"/>
      <c r="KSB25" s="204"/>
      <c r="KSC25" s="204"/>
      <c r="KSD25" s="204"/>
      <c r="KSE25" s="204"/>
      <c r="KSF25" s="204"/>
      <c r="KSG25" s="204"/>
      <c r="KSH25" s="204"/>
      <c r="KSI25" s="204"/>
      <c r="KSJ25" s="204"/>
      <c r="KSK25" s="204"/>
      <c r="KSL25" s="204"/>
      <c r="KSM25" s="204"/>
      <c r="KSN25" s="204"/>
      <c r="KSO25" s="204"/>
      <c r="KSP25" s="204"/>
      <c r="KSQ25" s="204"/>
      <c r="KSR25" s="204"/>
      <c r="KSS25" s="204"/>
      <c r="KST25" s="204"/>
      <c r="KSU25" s="204"/>
      <c r="KSV25" s="204"/>
      <c r="KSW25" s="204"/>
      <c r="KSX25" s="204"/>
      <c r="KSY25" s="204"/>
      <c r="KSZ25" s="204"/>
      <c r="KTA25" s="204"/>
      <c r="KTB25" s="204"/>
      <c r="KTC25" s="204"/>
      <c r="KTD25" s="204"/>
      <c r="KTE25" s="204"/>
      <c r="KTF25" s="204"/>
      <c r="KTG25" s="204"/>
      <c r="KTH25" s="204"/>
      <c r="KTI25" s="204"/>
      <c r="KTJ25" s="204"/>
      <c r="KTK25" s="204"/>
      <c r="KTL25" s="204"/>
      <c r="KTM25" s="204"/>
      <c r="KTN25" s="204"/>
      <c r="KTO25" s="204"/>
      <c r="KTP25" s="204"/>
      <c r="KTQ25" s="204"/>
      <c r="KTR25" s="204"/>
      <c r="KTS25" s="204"/>
      <c r="KTT25" s="204"/>
      <c r="KTU25" s="204"/>
      <c r="KTV25" s="204"/>
      <c r="KTW25" s="204"/>
      <c r="KTX25" s="204"/>
      <c r="KTY25" s="204"/>
      <c r="KTZ25" s="204"/>
      <c r="KUA25" s="204"/>
      <c r="KUB25" s="204"/>
      <c r="KUC25" s="204"/>
      <c r="KUD25" s="204"/>
      <c r="KUE25" s="204"/>
      <c r="KUF25" s="204"/>
      <c r="KUG25" s="204"/>
      <c r="KUH25" s="204"/>
      <c r="KUI25" s="204"/>
      <c r="KUJ25" s="204"/>
      <c r="KUK25" s="204"/>
      <c r="KUL25" s="204"/>
      <c r="KUM25" s="204"/>
      <c r="KUN25" s="204"/>
      <c r="KUO25" s="204"/>
      <c r="KUP25" s="204"/>
      <c r="KUQ25" s="204"/>
      <c r="KUR25" s="204"/>
      <c r="KUS25" s="204"/>
      <c r="KUT25" s="204"/>
      <c r="KUU25" s="204"/>
      <c r="KUV25" s="204"/>
      <c r="KUW25" s="204"/>
      <c r="KUX25" s="204"/>
      <c r="KUY25" s="204"/>
      <c r="KUZ25" s="204"/>
      <c r="KVA25" s="204"/>
      <c r="KVB25" s="204"/>
      <c r="KVC25" s="204"/>
      <c r="KVD25" s="204"/>
      <c r="KVE25" s="204"/>
      <c r="KVF25" s="204"/>
      <c r="KVG25" s="204"/>
      <c r="KVH25" s="204"/>
      <c r="KVI25" s="204"/>
      <c r="KVJ25" s="204"/>
      <c r="KVK25" s="204"/>
      <c r="KVL25" s="204"/>
      <c r="KVM25" s="204"/>
      <c r="KVN25" s="204"/>
      <c r="KVO25" s="204"/>
      <c r="KVP25" s="204"/>
      <c r="KVQ25" s="204"/>
      <c r="KVR25" s="204"/>
      <c r="KVS25" s="204"/>
      <c r="KVT25" s="204"/>
      <c r="KVU25" s="204"/>
      <c r="KVV25" s="204"/>
      <c r="KVW25" s="204"/>
      <c r="KVX25" s="204"/>
      <c r="KVY25" s="204"/>
      <c r="KVZ25" s="204"/>
      <c r="KWA25" s="204"/>
      <c r="KWB25" s="204"/>
      <c r="KWC25" s="204"/>
      <c r="KWD25" s="204"/>
      <c r="KWE25" s="204"/>
      <c r="KWF25" s="204"/>
      <c r="KWG25" s="204"/>
      <c r="KWH25" s="204"/>
      <c r="KWI25" s="204"/>
      <c r="KWJ25" s="204"/>
      <c r="KWK25" s="204"/>
      <c r="KWL25" s="204"/>
      <c r="KWM25" s="204"/>
      <c r="KWN25" s="204"/>
      <c r="KWO25" s="204"/>
      <c r="KWP25" s="204"/>
      <c r="KWQ25" s="204"/>
      <c r="KWR25" s="204"/>
      <c r="KWS25" s="204"/>
      <c r="KWT25" s="204"/>
      <c r="KWU25" s="204"/>
      <c r="KWV25" s="204"/>
      <c r="KWW25" s="204"/>
      <c r="KWX25" s="204"/>
      <c r="KWY25" s="204"/>
      <c r="KWZ25" s="204"/>
      <c r="KXA25" s="204"/>
      <c r="KXB25" s="204"/>
      <c r="KXC25" s="204"/>
      <c r="KXD25" s="204"/>
      <c r="KXE25" s="204"/>
      <c r="KXF25" s="204"/>
      <c r="KXG25" s="204"/>
      <c r="KXH25" s="204"/>
      <c r="KXI25" s="204"/>
      <c r="KXJ25" s="204"/>
      <c r="KXK25" s="204"/>
      <c r="KXL25" s="204"/>
      <c r="KXM25" s="204"/>
      <c r="KXN25" s="204"/>
      <c r="KXO25" s="204"/>
      <c r="KXP25" s="204"/>
      <c r="KXQ25" s="204"/>
      <c r="KXR25" s="204"/>
      <c r="KXS25" s="204"/>
      <c r="KXT25" s="204"/>
      <c r="KXU25" s="204"/>
      <c r="KXV25" s="204"/>
      <c r="KXW25" s="204"/>
      <c r="KXX25" s="204"/>
      <c r="KXY25" s="204"/>
      <c r="KXZ25" s="204"/>
      <c r="KYA25" s="204"/>
      <c r="KYB25" s="204"/>
      <c r="KYC25" s="204"/>
      <c r="KYD25" s="204"/>
      <c r="KYE25" s="204"/>
      <c r="KYF25" s="204"/>
      <c r="KYG25" s="204"/>
      <c r="KYH25" s="204"/>
      <c r="KYI25" s="204"/>
      <c r="KYJ25" s="204"/>
      <c r="KYK25" s="204"/>
      <c r="KYL25" s="204"/>
      <c r="KYM25" s="204"/>
      <c r="KYN25" s="204"/>
      <c r="KYO25" s="204"/>
      <c r="KYP25" s="204"/>
      <c r="KYQ25" s="204"/>
      <c r="KYR25" s="204"/>
      <c r="KYS25" s="204"/>
      <c r="KYT25" s="204"/>
      <c r="KYU25" s="204"/>
      <c r="KYV25" s="204"/>
      <c r="KYW25" s="204"/>
      <c r="KYX25" s="204"/>
      <c r="KYY25" s="204"/>
      <c r="KYZ25" s="204"/>
      <c r="KZA25" s="204"/>
      <c r="KZB25" s="204"/>
      <c r="KZC25" s="204"/>
      <c r="KZD25" s="204"/>
      <c r="KZE25" s="204"/>
      <c r="KZF25" s="204"/>
      <c r="KZG25" s="204"/>
      <c r="KZH25" s="204"/>
      <c r="KZI25" s="204"/>
      <c r="KZJ25" s="204"/>
      <c r="KZK25" s="204"/>
      <c r="KZL25" s="204"/>
      <c r="KZM25" s="204"/>
      <c r="KZN25" s="204"/>
      <c r="KZO25" s="204"/>
      <c r="KZP25" s="204"/>
      <c r="KZQ25" s="204"/>
      <c r="KZR25" s="204"/>
      <c r="KZS25" s="204"/>
      <c r="KZT25" s="204"/>
      <c r="KZU25" s="204"/>
      <c r="KZV25" s="204"/>
      <c r="KZW25" s="204"/>
      <c r="KZX25" s="204"/>
      <c r="KZY25" s="204"/>
      <c r="KZZ25" s="204"/>
      <c r="LAA25" s="204"/>
      <c r="LAB25" s="204"/>
      <c r="LAC25" s="204"/>
      <c r="LAD25" s="204"/>
      <c r="LAE25" s="204"/>
      <c r="LAF25" s="204"/>
      <c r="LAG25" s="204"/>
      <c r="LAH25" s="204"/>
      <c r="LAI25" s="204"/>
      <c r="LAJ25" s="204"/>
      <c r="LAK25" s="204"/>
      <c r="LAL25" s="204"/>
      <c r="LAM25" s="204"/>
      <c r="LAN25" s="204"/>
      <c r="LAO25" s="204"/>
      <c r="LAP25" s="204"/>
      <c r="LAQ25" s="204"/>
      <c r="LAR25" s="204"/>
      <c r="LAS25" s="204"/>
      <c r="LAT25" s="204"/>
      <c r="LAU25" s="204"/>
      <c r="LAV25" s="204"/>
      <c r="LAW25" s="204"/>
      <c r="LAX25" s="204"/>
      <c r="LAY25" s="204"/>
      <c r="LAZ25" s="204"/>
      <c r="LBA25" s="204"/>
      <c r="LBB25" s="204"/>
      <c r="LBC25" s="204"/>
      <c r="LBD25" s="204"/>
      <c r="LBE25" s="204"/>
      <c r="LBF25" s="204"/>
      <c r="LBG25" s="204"/>
      <c r="LBH25" s="204"/>
      <c r="LBI25" s="204"/>
      <c r="LBJ25" s="204"/>
      <c r="LBK25" s="204"/>
      <c r="LBL25" s="204"/>
      <c r="LBM25" s="204"/>
      <c r="LBN25" s="204"/>
      <c r="LBO25" s="204"/>
      <c r="LBP25" s="204"/>
      <c r="LBQ25" s="204"/>
      <c r="LBR25" s="204"/>
      <c r="LBS25" s="204"/>
      <c r="LBT25" s="204"/>
      <c r="LBU25" s="204"/>
      <c r="LBV25" s="204"/>
      <c r="LBW25" s="204"/>
      <c r="LBX25" s="204"/>
      <c r="LBY25" s="204"/>
      <c r="LBZ25" s="204"/>
      <c r="LCA25" s="204"/>
      <c r="LCB25" s="204"/>
      <c r="LCC25" s="204"/>
      <c r="LCD25" s="204"/>
      <c r="LCE25" s="204"/>
      <c r="LCF25" s="204"/>
      <c r="LCG25" s="204"/>
      <c r="LCH25" s="204"/>
      <c r="LCI25" s="204"/>
      <c r="LCJ25" s="204"/>
      <c r="LCK25" s="204"/>
      <c r="LCL25" s="204"/>
      <c r="LCM25" s="204"/>
      <c r="LCN25" s="204"/>
      <c r="LCO25" s="204"/>
      <c r="LCP25" s="204"/>
      <c r="LCQ25" s="204"/>
      <c r="LCR25" s="204"/>
      <c r="LCS25" s="204"/>
      <c r="LCT25" s="204"/>
      <c r="LCU25" s="204"/>
      <c r="LCV25" s="204"/>
      <c r="LCW25" s="204"/>
      <c r="LCX25" s="204"/>
      <c r="LCY25" s="204"/>
      <c r="LCZ25" s="204"/>
      <c r="LDA25" s="204"/>
      <c r="LDB25" s="204"/>
      <c r="LDC25" s="204"/>
      <c r="LDD25" s="204"/>
      <c r="LDE25" s="204"/>
      <c r="LDF25" s="204"/>
      <c r="LDG25" s="204"/>
      <c r="LDH25" s="204"/>
      <c r="LDI25" s="204"/>
      <c r="LDJ25" s="204"/>
      <c r="LDK25" s="204"/>
      <c r="LDL25" s="204"/>
      <c r="LDM25" s="204"/>
      <c r="LDN25" s="204"/>
      <c r="LDO25" s="204"/>
      <c r="LDP25" s="204"/>
      <c r="LDQ25" s="204"/>
      <c r="LDR25" s="204"/>
      <c r="LDS25" s="204"/>
      <c r="LDT25" s="204"/>
      <c r="LDU25" s="204"/>
      <c r="LDV25" s="204"/>
      <c r="LDW25" s="204"/>
      <c r="LDX25" s="204"/>
      <c r="LDY25" s="204"/>
      <c r="LDZ25" s="204"/>
      <c r="LEA25" s="204"/>
      <c r="LEB25" s="204"/>
      <c r="LEC25" s="204"/>
      <c r="LED25" s="204"/>
      <c r="LEE25" s="204"/>
      <c r="LEF25" s="204"/>
      <c r="LEG25" s="204"/>
      <c r="LEH25" s="204"/>
      <c r="LEI25" s="204"/>
      <c r="LEJ25" s="204"/>
      <c r="LEK25" s="204"/>
      <c r="LEL25" s="204"/>
      <c r="LEM25" s="204"/>
      <c r="LEN25" s="204"/>
      <c r="LEO25" s="204"/>
      <c r="LEP25" s="204"/>
      <c r="LEQ25" s="204"/>
      <c r="LER25" s="204"/>
      <c r="LES25" s="204"/>
      <c r="LET25" s="204"/>
      <c r="LEU25" s="204"/>
      <c r="LEV25" s="204"/>
      <c r="LEW25" s="204"/>
      <c r="LEX25" s="204"/>
      <c r="LEY25" s="204"/>
      <c r="LEZ25" s="204"/>
      <c r="LFA25" s="204"/>
      <c r="LFB25" s="204"/>
      <c r="LFC25" s="204"/>
      <c r="LFD25" s="204"/>
      <c r="LFE25" s="204"/>
      <c r="LFF25" s="204"/>
      <c r="LFG25" s="204"/>
      <c r="LFH25" s="204"/>
      <c r="LFI25" s="204"/>
      <c r="LFJ25" s="204"/>
      <c r="LFK25" s="204"/>
      <c r="LFL25" s="204"/>
      <c r="LFM25" s="204"/>
      <c r="LFN25" s="204"/>
      <c r="LFO25" s="204"/>
      <c r="LFP25" s="204"/>
      <c r="LFQ25" s="204"/>
      <c r="LFR25" s="204"/>
      <c r="LFS25" s="204"/>
      <c r="LFT25" s="204"/>
      <c r="LFU25" s="204"/>
      <c r="LFV25" s="204"/>
      <c r="LFW25" s="204"/>
      <c r="LFX25" s="204"/>
      <c r="LFY25" s="204"/>
      <c r="LFZ25" s="204"/>
      <c r="LGA25" s="204"/>
      <c r="LGB25" s="204"/>
      <c r="LGC25" s="204"/>
      <c r="LGD25" s="204"/>
      <c r="LGE25" s="204"/>
      <c r="LGF25" s="204"/>
      <c r="LGG25" s="204"/>
      <c r="LGH25" s="204"/>
      <c r="LGI25" s="204"/>
      <c r="LGJ25" s="204"/>
      <c r="LGK25" s="204"/>
      <c r="LGL25" s="204"/>
      <c r="LGM25" s="204"/>
      <c r="LGN25" s="204"/>
      <c r="LGO25" s="204"/>
      <c r="LGP25" s="204"/>
      <c r="LGQ25" s="204"/>
      <c r="LGR25" s="204"/>
      <c r="LGS25" s="204"/>
      <c r="LGT25" s="204"/>
      <c r="LGU25" s="204"/>
      <c r="LGV25" s="204"/>
      <c r="LGW25" s="204"/>
      <c r="LGX25" s="204"/>
      <c r="LGY25" s="204"/>
      <c r="LGZ25" s="204"/>
      <c r="LHA25" s="204"/>
      <c r="LHB25" s="204"/>
      <c r="LHC25" s="204"/>
      <c r="LHD25" s="204"/>
      <c r="LHE25" s="204"/>
      <c r="LHF25" s="204"/>
      <c r="LHG25" s="204"/>
      <c r="LHH25" s="204"/>
      <c r="LHI25" s="204"/>
      <c r="LHJ25" s="204"/>
      <c r="LHK25" s="204"/>
      <c r="LHL25" s="204"/>
      <c r="LHM25" s="204"/>
      <c r="LHN25" s="204"/>
      <c r="LHO25" s="204"/>
      <c r="LHP25" s="204"/>
      <c r="LHQ25" s="204"/>
      <c r="LHR25" s="204"/>
      <c r="LHS25" s="204"/>
      <c r="LHT25" s="204"/>
      <c r="LHU25" s="204"/>
      <c r="LHV25" s="204"/>
      <c r="LHW25" s="204"/>
      <c r="LHX25" s="204"/>
      <c r="LHY25" s="204"/>
      <c r="LHZ25" s="204"/>
      <c r="LIA25" s="204"/>
      <c r="LIB25" s="204"/>
      <c r="LIC25" s="204"/>
      <c r="LID25" s="204"/>
      <c r="LIE25" s="204"/>
      <c r="LIF25" s="204"/>
      <c r="LIG25" s="204"/>
      <c r="LIH25" s="204"/>
      <c r="LII25" s="204"/>
      <c r="LIJ25" s="204"/>
      <c r="LIK25" s="204"/>
      <c r="LIL25" s="204"/>
      <c r="LIM25" s="204"/>
      <c r="LIN25" s="204"/>
      <c r="LIO25" s="204"/>
      <c r="LIP25" s="204"/>
      <c r="LIQ25" s="204"/>
      <c r="LIR25" s="204"/>
      <c r="LIS25" s="204"/>
      <c r="LIT25" s="204"/>
      <c r="LIU25" s="204"/>
      <c r="LIV25" s="204"/>
      <c r="LIW25" s="204"/>
      <c r="LIX25" s="204"/>
      <c r="LIY25" s="204"/>
      <c r="LIZ25" s="204"/>
      <c r="LJA25" s="204"/>
      <c r="LJB25" s="204"/>
      <c r="LJC25" s="204"/>
      <c r="LJD25" s="204"/>
      <c r="LJE25" s="204"/>
      <c r="LJF25" s="204"/>
      <c r="LJG25" s="204"/>
      <c r="LJH25" s="204"/>
      <c r="LJI25" s="204"/>
      <c r="LJJ25" s="204"/>
      <c r="LJK25" s="204"/>
      <c r="LJL25" s="204"/>
      <c r="LJM25" s="204"/>
      <c r="LJN25" s="204"/>
      <c r="LJO25" s="204"/>
      <c r="LJP25" s="204"/>
      <c r="LJQ25" s="204"/>
      <c r="LJR25" s="204"/>
      <c r="LJS25" s="204"/>
      <c r="LJT25" s="204"/>
      <c r="LJU25" s="204"/>
      <c r="LJV25" s="204"/>
      <c r="LJW25" s="204"/>
      <c r="LJX25" s="204"/>
      <c r="LJY25" s="204"/>
      <c r="LJZ25" s="204"/>
      <c r="LKA25" s="204"/>
      <c r="LKB25" s="204"/>
      <c r="LKC25" s="204"/>
      <c r="LKD25" s="204"/>
      <c r="LKE25" s="204"/>
      <c r="LKF25" s="204"/>
      <c r="LKG25" s="204"/>
      <c r="LKH25" s="204"/>
      <c r="LKI25" s="204"/>
      <c r="LKJ25" s="204"/>
      <c r="LKK25" s="204"/>
      <c r="LKL25" s="204"/>
      <c r="LKM25" s="204"/>
      <c r="LKN25" s="204"/>
      <c r="LKO25" s="204"/>
      <c r="LKP25" s="204"/>
      <c r="LKQ25" s="204"/>
      <c r="LKR25" s="204"/>
      <c r="LKS25" s="204"/>
      <c r="LKT25" s="204"/>
      <c r="LKU25" s="204"/>
      <c r="LKV25" s="204"/>
      <c r="LKW25" s="204"/>
      <c r="LKX25" s="204"/>
      <c r="LKY25" s="204"/>
      <c r="LKZ25" s="204"/>
      <c r="LLA25" s="204"/>
      <c r="LLB25" s="204"/>
      <c r="LLC25" s="204"/>
      <c r="LLD25" s="204"/>
      <c r="LLE25" s="204"/>
      <c r="LLF25" s="204"/>
      <c r="LLG25" s="204"/>
      <c r="LLH25" s="204"/>
      <c r="LLI25" s="204"/>
      <c r="LLJ25" s="204"/>
      <c r="LLK25" s="204"/>
      <c r="LLL25" s="204"/>
      <c r="LLM25" s="204"/>
      <c r="LLN25" s="204"/>
      <c r="LLO25" s="204"/>
      <c r="LLP25" s="204"/>
      <c r="LLQ25" s="204"/>
      <c r="LLR25" s="204"/>
      <c r="LLS25" s="204"/>
      <c r="LLT25" s="204"/>
      <c r="LLU25" s="204"/>
      <c r="LLV25" s="204"/>
      <c r="LLW25" s="204"/>
      <c r="LLX25" s="204"/>
      <c r="LLY25" s="204"/>
      <c r="LLZ25" s="204"/>
      <c r="LMA25" s="204"/>
      <c r="LMB25" s="204"/>
      <c r="LMC25" s="204"/>
      <c r="LMD25" s="204"/>
      <c r="LME25" s="204"/>
      <c r="LMF25" s="204"/>
      <c r="LMG25" s="204"/>
      <c r="LMH25" s="204"/>
      <c r="LMI25" s="204"/>
      <c r="LMJ25" s="204"/>
      <c r="LMK25" s="204"/>
      <c r="LML25" s="204"/>
      <c r="LMM25" s="204"/>
      <c r="LMN25" s="204"/>
      <c r="LMO25" s="204"/>
      <c r="LMP25" s="204"/>
      <c r="LMQ25" s="204"/>
      <c r="LMR25" s="204"/>
      <c r="LMS25" s="204"/>
      <c r="LMT25" s="204"/>
      <c r="LMU25" s="204"/>
      <c r="LMV25" s="204"/>
      <c r="LMW25" s="204"/>
      <c r="LMX25" s="204"/>
      <c r="LMY25" s="204"/>
      <c r="LMZ25" s="204"/>
      <c r="LNA25" s="204"/>
      <c r="LNB25" s="204"/>
      <c r="LNC25" s="204"/>
      <c r="LND25" s="204"/>
      <c r="LNE25" s="204"/>
      <c r="LNF25" s="204"/>
      <c r="LNG25" s="204"/>
      <c r="LNH25" s="204"/>
      <c r="LNI25" s="204"/>
      <c r="LNJ25" s="204"/>
      <c r="LNK25" s="204"/>
      <c r="LNL25" s="204"/>
      <c r="LNM25" s="204"/>
      <c r="LNN25" s="204"/>
      <c r="LNO25" s="204"/>
      <c r="LNP25" s="204"/>
      <c r="LNQ25" s="204"/>
      <c r="LNR25" s="204"/>
      <c r="LNS25" s="204"/>
      <c r="LNT25" s="204"/>
      <c r="LNU25" s="204"/>
      <c r="LNV25" s="204"/>
      <c r="LNW25" s="204"/>
      <c r="LNX25" s="204"/>
      <c r="LNY25" s="204"/>
      <c r="LNZ25" s="204"/>
      <c r="LOA25" s="204"/>
      <c r="LOB25" s="204"/>
      <c r="LOC25" s="204"/>
      <c r="LOD25" s="204"/>
      <c r="LOE25" s="204"/>
      <c r="LOF25" s="204"/>
      <c r="LOG25" s="204"/>
      <c r="LOH25" s="204"/>
      <c r="LOI25" s="204"/>
      <c r="LOJ25" s="204"/>
      <c r="LOK25" s="204"/>
      <c r="LOL25" s="204"/>
      <c r="LOM25" s="204"/>
      <c r="LON25" s="204"/>
      <c r="LOO25" s="204"/>
      <c r="LOP25" s="204"/>
      <c r="LOQ25" s="204"/>
      <c r="LOR25" s="204"/>
      <c r="LOS25" s="204"/>
      <c r="LOT25" s="204"/>
      <c r="LOU25" s="204"/>
      <c r="LOV25" s="204"/>
      <c r="LOW25" s="204"/>
      <c r="LOX25" s="204"/>
      <c r="LOY25" s="204"/>
      <c r="LOZ25" s="204"/>
      <c r="LPA25" s="204"/>
      <c r="LPB25" s="204"/>
      <c r="LPC25" s="204"/>
      <c r="LPD25" s="204"/>
      <c r="LPE25" s="204"/>
      <c r="LPF25" s="204"/>
      <c r="LPG25" s="204"/>
      <c r="LPH25" s="204"/>
      <c r="LPI25" s="204"/>
      <c r="LPJ25" s="204"/>
      <c r="LPK25" s="204"/>
      <c r="LPL25" s="204"/>
      <c r="LPM25" s="204"/>
      <c r="LPN25" s="204"/>
      <c r="LPO25" s="204"/>
      <c r="LPP25" s="204"/>
      <c r="LPQ25" s="204"/>
      <c r="LPR25" s="204"/>
      <c r="LPS25" s="204"/>
      <c r="LPT25" s="204"/>
      <c r="LPU25" s="204"/>
      <c r="LPV25" s="204"/>
      <c r="LPW25" s="204"/>
      <c r="LPX25" s="204"/>
      <c r="LPY25" s="204"/>
      <c r="LPZ25" s="204"/>
      <c r="LQA25" s="204"/>
      <c r="LQB25" s="204"/>
      <c r="LQC25" s="204"/>
      <c r="LQD25" s="204"/>
      <c r="LQE25" s="204"/>
      <c r="LQF25" s="204"/>
      <c r="LQG25" s="204"/>
      <c r="LQH25" s="204"/>
      <c r="LQI25" s="204"/>
      <c r="LQJ25" s="204"/>
      <c r="LQK25" s="204"/>
      <c r="LQL25" s="204"/>
      <c r="LQM25" s="204"/>
      <c r="LQN25" s="204"/>
      <c r="LQO25" s="204"/>
      <c r="LQP25" s="204"/>
      <c r="LQQ25" s="204"/>
      <c r="LQR25" s="204"/>
      <c r="LQS25" s="204"/>
      <c r="LQT25" s="204"/>
      <c r="LQU25" s="204"/>
      <c r="LQV25" s="204"/>
      <c r="LQW25" s="204"/>
      <c r="LQX25" s="204"/>
      <c r="LQY25" s="204"/>
      <c r="LQZ25" s="204"/>
      <c r="LRA25" s="204"/>
      <c r="LRB25" s="204"/>
      <c r="LRC25" s="204"/>
      <c r="LRD25" s="204"/>
      <c r="LRE25" s="204"/>
      <c r="LRF25" s="204"/>
      <c r="LRG25" s="204"/>
      <c r="LRH25" s="204"/>
      <c r="LRI25" s="204"/>
      <c r="LRJ25" s="204"/>
      <c r="LRK25" s="204"/>
      <c r="LRL25" s="204"/>
      <c r="LRM25" s="204"/>
      <c r="LRN25" s="204"/>
      <c r="LRO25" s="204"/>
      <c r="LRP25" s="204"/>
      <c r="LRQ25" s="204"/>
      <c r="LRR25" s="204"/>
      <c r="LRS25" s="204"/>
      <c r="LRT25" s="204"/>
      <c r="LRU25" s="204"/>
      <c r="LRV25" s="204"/>
      <c r="LRW25" s="204"/>
      <c r="LRX25" s="204"/>
      <c r="LRY25" s="204"/>
      <c r="LRZ25" s="204"/>
      <c r="LSA25" s="204"/>
      <c r="LSB25" s="204"/>
      <c r="LSC25" s="204"/>
      <c r="LSD25" s="204"/>
      <c r="LSE25" s="204"/>
      <c r="LSF25" s="204"/>
      <c r="LSG25" s="204"/>
      <c r="LSH25" s="204"/>
      <c r="LSI25" s="204"/>
      <c r="LSJ25" s="204"/>
      <c r="LSK25" s="204"/>
      <c r="LSL25" s="204"/>
      <c r="LSM25" s="204"/>
      <c r="LSN25" s="204"/>
      <c r="LSO25" s="204"/>
      <c r="LSP25" s="204"/>
      <c r="LSQ25" s="204"/>
      <c r="LSR25" s="204"/>
      <c r="LSS25" s="204"/>
      <c r="LST25" s="204"/>
      <c r="LSU25" s="204"/>
      <c r="LSV25" s="204"/>
      <c r="LSW25" s="204"/>
      <c r="LSX25" s="204"/>
      <c r="LSY25" s="204"/>
      <c r="LSZ25" s="204"/>
      <c r="LTA25" s="204"/>
      <c r="LTB25" s="204"/>
      <c r="LTC25" s="204"/>
      <c r="LTD25" s="204"/>
      <c r="LTE25" s="204"/>
      <c r="LTF25" s="204"/>
      <c r="LTG25" s="204"/>
      <c r="LTH25" s="204"/>
      <c r="LTI25" s="204"/>
      <c r="LTJ25" s="204"/>
      <c r="LTK25" s="204"/>
      <c r="LTL25" s="204"/>
      <c r="LTM25" s="204"/>
      <c r="LTN25" s="204"/>
      <c r="LTO25" s="204"/>
      <c r="LTP25" s="204"/>
      <c r="LTQ25" s="204"/>
      <c r="LTR25" s="204"/>
      <c r="LTS25" s="204"/>
      <c r="LTT25" s="204"/>
      <c r="LTU25" s="204"/>
      <c r="LTV25" s="204"/>
      <c r="LTW25" s="204"/>
      <c r="LTX25" s="204"/>
      <c r="LTY25" s="204"/>
      <c r="LTZ25" s="204"/>
      <c r="LUA25" s="204"/>
      <c r="LUB25" s="204"/>
      <c r="LUC25" s="204"/>
      <c r="LUD25" s="204"/>
      <c r="LUE25" s="204"/>
      <c r="LUF25" s="204"/>
      <c r="LUG25" s="204"/>
      <c r="LUH25" s="204"/>
      <c r="LUI25" s="204"/>
      <c r="LUJ25" s="204"/>
      <c r="LUK25" s="204"/>
      <c r="LUL25" s="204"/>
      <c r="LUM25" s="204"/>
      <c r="LUN25" s="204"/>
      <c r="LUO25" s="204"/>
      <c r="LUP25" s="204"/>
      <c r="LUQ25" s="204"/>
      <c r="LUR25" s="204"/>
      <c r="LUS25" s="204"/>
      <c r="LUT25" s="204"/>
      <c r="LUU25" s="204"/>
      <c r="LUV25" s="204"/>
      <c r="LUW25" s="204"/>
      <c r="LUX25" s="204"/>
      <c r="LUY25" s="204"/>
      <c r="LUZ25" s="204"/>
      <c r="LVA25" s="204"/>
      <c r="LVB25" s="204"/>
      <c r="LVC25" s="204"/>
      <c r="LVD25" s="204"/>
      <c r="LVE25" s="204"/>
      <c r="LVF25" s="204"/>
      <c r="LVG25" s="204"/>
      <c r="LVH25" s="204"/>
      <c r="LVI25" s="204"/>
      <c r="LVJ25" s="204"/>
      <c r="LVK25" s="204"/>
      <c r="LVL25" s="204"/>
      <c r="LVM25" s="204"/>
      <c r="LVN25" s="204"/>
      <c r="LVO25" s="204"/>
      <c r="LVP25" s="204"/>
      <c r="LVQ25" s="204"/>
      <c r="LVR25" s="204"/>
      <c r="LVS25" s="204"/>
      <c r="LVT25" s="204"/>
      <c r="LVU25" s="204"/>
      <c r="LVV25" s="204"/>
      <c r="LVW25" s="204"/>
      <c r="LVX25" s="204"/>
      <c r="LVY25" s="204"/>
      <c r="LVZ25" s="204"/>
      <c r="LWA25" s="204"/>
      <c r="LWB25" s="204"/>
      <c r="LWC25" s="204"/>
      <c r="LWD25" s="204"/>
      <c r="LWE25" s="204"/>
      <c r="LWF25" s="204"/>
      <c r="LWG25" s="204"/>
      <c r="LWH25" s="204"/>
      <c r="LWI25" s="204"/>
      <c r="LWJ25" s="204"/>
      <c r="LWK25" s="204"/>
      <c r="LWL25" s="204"/>
      <c r="LWM25" s="204"/>
      <c r="LWN25" s="204"/>
      <c r="LWO25" s="204"/>
      <c r="LWP25" s="204"/>
      <c r="LWQ25" s="204"/>
      <c r="LWR25" s="204"/>
      <c r="LWS25" s="204"/>
      <c r="LWT25" s="204"/>
      <c r="LWU25" s="204"/>
      <c r="LWV25" s="204"/>
      <c r="LWW25" s="204"/>
      <c r="LWX25" s="204"/>
      <c r="LWY25" s="204"/>
      <c r="LWZ25" s="204"/>
      <c r="LXA25" s="204"/>
      <c r="LXB25" s="204"/>
      <c r="LXC25" s="204"/>
      <c r="LXD25" s="204"/>
      <c r="LXE25" s="204"/>
      <c r="LXF25" s="204"/>
      <c r="LXG25" s="204"/>
      <c r="LXH25" s="204"/>
      <c r="LXI25" s="204"/>
      <c r="LXJ25" s="204"/>
      <c r="LXK25" s="204"/>
      <c r="LXL25" s="204"/>
      <c r="LXM25" s="204"/>
      <c r="LXN25" s="204"/>
      <c r="LXO25" s="204"/>
      <c r="LXP25" s="204"/>
      <c r="LXQ25" s="204"/>
      <c r="LXR25" s="204"/>
      <c r="LXS25" s="204"/>
      <c r="LXT25" s="204"/>
      <c r="LXU25" s="204"/>
      <c r="LXV25" s="204"/>
      <c r="LXW25" s="204"/>
      <c r="LXX25" s="204"/>
      <c r="LXY25" s="204"/>
      <c r="LXZ25" s="204"/>
      <c r="LYA25" s="204"/>
      <c r="LYB25" s="204"/>
      <c r="LYC25" s="204"/>
      <c r="LYD25" s="204"/>
      <c r="LYE25" s="204"/>
      <c r="LYF25" s="204"/>
      <c r="LYG25" s="204"/>
      <c r="LYH25" s="204"/>
      <c r="LYI25" s="204"/>
      <c r="LYJ25" s="204"/>
      <c r="LYK25" s="204"/>
      <c r="LYL25" s="204"/>
      <c r="LYM25" s="204"/>
      <c r="LYN25" s="204"/>
      <c r="LYO25" s="204"/>
      <c r="LYP25" s="204"/>
      <c r="LYQ25" s="204"/>
      <c r="LYR25" s="204"/>
      <c r="LYS25" s="204"/>
      <c r="LYT25" s="204"/>
      <c r="LYU25" s="204"/>
      <c r="LYV25" s="204"/>
      <c r="LYW25" s="204"/>
      <c r="LYX25" s="204"/>
      <c r="LYY25" s="204"/>
      <c r="LYZ25" s="204"/>
      <c r="LZA25" s="204"/>
      <c r="LZB25" s="204"/>
      <c r="LZC25" s="204"/>
      <c r="LZD25" s="204"/>
      <c r="LZE25" s="204"/>
      <c r="LZF25" s="204"/>
      <c r="LZG25" s="204"/>
      <c r="LZH25" s="204"/>
      <c r="LZI25" s="204"/>
      <c r="LZJ25" s="204"/>
      <c r="LZK25" s="204"/>
      <c r="LZL25" s="204"/>
      <c r="LZM25" s="204"/>
      <c r="LZN25" s="204"/>
      <c r="LZO25" s="204"/>
      <c r="LZP25" s="204"/>
      <c r="LZQ25" s="204"/>
      <c r="LZR25" s="204"/>
      <c r="LZS25" s="204"/>
      <c r="LZT25" s="204"/>
      <c r="LZU25" s="204"/>
      <c r="LZV25" s="204"/>
      <c r="LZW25" s="204"/>
      <c r="LZX25" s="204"/>
      <c r="LZY25" s="204"/>
      <c r="LZZ25" s="204"/>
      <c r="MAA25" s="204"/>
      <c r="MAB25" s="204"/>
      <c r="MAC25" s="204"/>
      <c r="MAD25" s="204"/>
      <c r="MAE25" s="204"/>
      <c r="MAF25" s="204"/>
      <c r="MAG25" s="204"/>
      <c r="MAH25" s="204"/>
      <c r="MAI25" s="204"/>
      <c r="MAJ25" s="204"/>
      <c r="MAK25" s="204"/>
      <c r="MAL25" s="204"/>
      <c r="MAM25" s="204"/>
      <c r="MAN25" s="204"/>
      <c r="MAO25" s="204"/>
      <c r="MAP25" s="204"/>
      <c r="MAQ25" s="204"/>
      <c r="MAR25" s="204"/>
      <c r="MAS25" s="204"/>
      <c r="MAT25" s="204"/>
      <c r="MAU25" s="204"/>
      <c r="MAV25" s="204"/>
      <c r="MAW25" s="204"/>
      <c r="MAX25" s="204"/>
      <c r="MAY25" s="204"/>
      <c r="MAZ25" s="204"/>
      <c r="MBA25" s="204"/>
      <c r="MBB25" s="204"/>
      <c r="MBC25" s="204"/>
      <c r="MBD25" s="204"/>
      <c r="MBE25" s="204"/>
      <c r="MBF25" s="204"/>
      <c r="MBG25" s="204"/>
      <c r="MBH25" s="204"/>
      <c r="MBI25" s="204"/>
      <c r="MBJ25" s="204"/>
      <c r="MBK25" s="204"/>
      <c r="MBL25" s="204"/>
      <c r="MBM25" s="204"/>
      <c r="MBN25" s="204"/>
      <c r="MBO25" s="204"/>
      <c r="MBP25" s="204"/>
      <c r="MBQ25" s="204"/>
      <c r="MBR25" s="204"/>
      <c r="MBS25" s="204"/>
      <c r="MBT25" s="204"/>
      <c r="MBU25" s="204"/>
      <c r="MBV25" s="204"/>
      <c r="MBW25" s="204"/>
      <c r="MBX25" s="204"/>
      <c r="MBY25" s="204"/>
      <c r="MBZ25" s="204"/>
      <c r="MCA25" s="204"/>
      <c r="MCB25" s="204"/>
      <c r="MCC25" s="204"/>
      <c r="MCD25" s="204"/>
      <c r="MCE25" s="204"/>
      <c r="MCF25" s="204"/>
      <c r="MCG25" s="204"/>
      <c r="MCH25" s="204"/>
      <c r="MCI25" s="204"/>
      <c r="MCJ25" s="204"/>
      <c r="MCK25" s="204"/>
      <c r="MCL25" s="204"/>
      <c r="MCM25" s="204"/>
      <c r="MCN25" s="204"/>
      <c r="MCO25" s="204"/>
      <c r="MCP25" s="204"/>
      <c r="MCQ25" s="204"/>
      <c r="MCR25" s="204"/>
      <c r="MCS25" s="204"/>
      <c r="MCT25" s="204"/>
      <c r="MCU25" s="204"/>
      <c r="MCV25" s="204"/>
      <c r="MCW25" s="204"/>
      <c r="MCX25" s="204"/>
      <c r="MCY25" s="204"/>
      <c r="MCZ25" s="204"/>
      <c r="MDA25" s="204"/>
      <c r="MDB25" s="204"/>
      <c r="MDC25" s="204"/>
      <c r="MDD25" s="204"/>
      <c r="MDE25" s="204"/>
      <c r="MDF25" s="204"/>
      <c r="MDG25" s="204"/>
      <c r="MDH25" s="204"/>
      <c r="MDI25" s="204"/>
      <c r="MDJ25" s="204"/>
      <c r="MDK25" s="204"/>
      <c r="MDL25" s="204"/>
      <c r="MDM25" s="204"/>
      <c r="MDN25" s="204"/>
      <c r="MDO25" s="204"/>
      <c r="MDP25" s="204"/>
      <c r="MDQ25" s="204"/>
      <c r="MDR25" s="204"/>
      <c r="MDS25" s="204"/>
      <c r="MDT25" s="204"/>
      <c r="MDU25" s="204"/>
      <c r="MDV25" s="204"/>
      <c r="MDW25" s="204"/>
      <c r="MDX25" s="204"/>
      <c r="MDY25" s="204"/>
      <c r="MDZ25" s="204"/>
      <c r="MEA25" s="204"/>
      <c r="MEB25" s="204"/>
      <c r="MEC25" s="204"/>
      <c r="MED25" s="204"/>
      <c r="MEE25" s="204"/>
      <c r="MEF25" s="204"/>
      <c r="MEG25" s="204"/>
      <c r="MEH25" s="204"/>
      <c r="MEI25" s="204"/>
      <c r="MEJ25" s="204"/>
      <c r="MEK25" s="204"/>
      <c r="MEL25" s="204"/>
      <c r="MEM25" s="204"/>
      <c r="MEN25" s="204"/>
      <c r="MEO25" s="204"/>
      <c r="MEP25" s="204"/>
      <c r="MEQ25" s="204"/>
      <c r="MER25" s="204"/>
      <c r="MES25" s="204"/>
      <c r="MET25" s="204"/>
      <c r="MEU25" s="204"/>
      <c r="MEV25" s="204"/>
      <c r="MEW25" s="204"/>
      <c r="MEX25" s="204"/>
      <c r="MEY25" s="204"/>
      <c r="MEZ25" s="204"/>
      <c r="MFA25" s="204"/>
      <c r="MFB25" s="204"/>
      <c r="MFC25" s="204"/>
      <c r="MFD25" s="204"/>
      <c r="MFE25" s="204"/>
      <c r="MFF25" s="204"/>
      <c r="MFG25" s="204"/>
      <c r="MFH25" s="204"/>
      <c r="MFI25" s="204"/>
      <c r="MFJ25" s="204"/>
      <c r="MFK25" s="204"/>
      <c r="MFL25" s="204"/>
      <c r="MFM25" s="204"/>
      <c r="MFN25" s="204"/>
      <c r="MFO25" s="204"/>
      <c r="MFP25" s="204"/>
      <c r="MFQ25" s="204"/>
      <c r="MFR25" s="204"/>
      <c r="MFS25" s="204"/>
      <c r="MFT25" s="204"/>
      <c r="MFU25" s="204"/>
      <c r="MFV25" s="204"/>
      <c r="MFW25" s="204"/>
      <c r="MFX25" s="204"/>
      <c r="MFY25" s="204"/>
      <c r="MFZ25" s="204"/>
      <c r="MGA25" s="204"/>
      <c r="MGB25" s="204"/>
      <c r="MGC25" s="204"/>
      <c r="MGD25" s="204"/>
      <c r="MGE25" s="204"/>
      <c r="MGF25" s="204"/>
      <c r="MGG25" s="204"/>
      <c r="MGH25" s="204"/>
      <c r="MGI25" s="204"/>
      <c r="MGJ25" s="204"/>
      <c r="MGK25" s="204"/>
      <c r="MGL25" s="204"/>
      <c r="MGM25" s="204"/>
      <c r="MGN25" s="204"/>
      <c r="MGO25" s="204"/>
      <c r="MGP25" s="204"/>
      <c r="MGQ25" s="204"/>
      <c r="MGR25" s="204"/>
      <c r="MGS25" s="204"/>
      <c r="MGT25" s="204"/>
      <c r="MGU25" s="204"/>
      <c r="MGV25" s="204"/>
      <c r="MGW25" s="204"/>
      <c r="MGX25" s="204"/>
      <c r="MGY25" s="204"/>
      <c r="MGZ25" s="204"/>
      <c r="MHA25" s="204"/>
      <c r="MHB25" s="204"/>
      <c r="MHC25" s="204"/>
      <c r="MHD25" s="204"/>
      <c r="MHE25" s="204"/>
      <c r="MHF25" s="204"/>
      <c r="MHG25" s="204"/>
      <c r="MHH25" s="204"/>
      <c r="MHI25" s="204"/>
      <c r="MHJ25" s="204"/>
      <c r="MHK25" s="204"/>
      <c r="MHL25" s="204"/>
      <c r="MHM25" s="204"/>
      <c r="MHN25" s="204"/>
      <c r="MHO25" s="204"/>
      <c r="MHP25" s="204"/>
      <c r="MHQ25" s="204"/>
      <c r="MHR25" s="204"/>
      <c r="MHS25" s="204"/>
      <c r="MHT25" s="204"/>
      <c r="MHU25" s="204"/>
      <c r="MHV25" s="204"/>
      <c r="MHW25" s="204"/>
      <c r="MHX25" s="204"/>
      <c r="MHY25" s="204"/>
      <c r="MHZ25" s="204"/>
      <c r="MIA25" s="204"/>
      <c r="MIB25" s="204"/>
      <c r="MIC25" s="204"/>
      <c r="MID25" s="204"/>
      <c r="MIE25" s="204"/>
      <c r="MIF25" s="204"/>
      <c r="MIG25" s="204"/>
      <c r="MIH25" s="204"/>
      <c r="MII25" s="204"/>
      <c r="MIJ25" s="204"/>
      <c r="MIK25" s="204"/>
      <c r="MIL25" s="204"/>
      <c r="MIM25" s="204"/>
      <c r="MIN25" s="204"/>
      <c r="MIO25" s="204"/>
      <c r="MIP25" s="204"/>
      <c r="MIQ25" s="204"/>
      <c r="MIR25" s="204"/>
      <c r="MIS25" s="204"/>
      <c r="MIT25" s="204"/>
      <c r="MIU25" s="204"/>
      <c r="MIV25" s="204"/>
      <c r="MIW25" s="204"/>
      <c r="MIX25" s="204"/>
      <c r="MIY25" s="204"/>
      <c r="MIZ25" s="204"/>
      <c r="MJA25" s="204"/>
      <c r="MJB25" s="204"/>
      <c r="MJC25" s="204"/>
      <c r="MJD25" s="204"/>
      <c r="MJE25" s="204"/>
      <c r="MJF25" s="204"/>
      <c r="MJG25" s="204"/>
      <c r="MJH25" s="204"/>
      <c r="MJI25" s="204"/>
      <c r="MJJ25" s="204"/>
      <c r="MJK25" s="204"/>
      <c r="MJL25" s="204"/>
      <c r="MJM25" s="204"/>
      <c r="MJN25" s="204"/>
      <c r="MJO25" s="204"/>
      <c r="MJP25" s="204"/>
      <c r="MJQ25" s="204"/>
      <c r="MJR25" s="204"/>
      <c r="MJS25" s="204"/>
      <c r="MJT25" s="204"/>
      <c r="MJU25" s="204"/>
      <c r="MJV25" s="204"/>
      <c r="MJW25" s="204"/>
      <c r="MJX25" s="204"/>
      <c r="MJY25" s="204"/>
      <c r="MJZ25" s="204"/>
      <c r="MKA25" s="204"/>
      <c r="MKB25" s="204"/>
      <c r="MKC25" s="204"/>
      <c r="MKD25" s="204"/>
      <c r="MKE25" s="204"/>
      <c r="MKF25" s="204"/>
      <c r="MKG25" s="204"/>
      <c r="MKH25" s="204"/>
      <c r="MKI25" s="204"/>
      <c r="MKJ25" s="204"/>
      <c r="MKK25" s="204"/>
      <c r="MKL25" s="204"/>
      <c r="MKM25" s="204"/>
      <c r="MKN25" s="204"/>
      <c r="MKO25" s="204"/>
      <c r="MKP25" s="204"/>
      <c r="MKQ25" s="204"/>
      <c r="MKR25" s="204"/>
      <c r="MKS25" s="204"/>
      <c r="MKT25" s="204"/>
      <c r="MKU25" s="204"/>
      <c r="MKV25" s="204"/>
      <c r="MKW25" s="204"/>
      <c r="MKX25" s="204"/>
      <c r="MKY25" s="204"/>
      <c r="MKZ25" s="204"/>
      <c r="MLA25" s="204"/>
      <c r="MLB25" s="204"/>
      <c r="MLC25" s="204"/>
      <c r="MLD25" s="204"/>
      <c r="MLE25" s="204"/>
      <c r="MLF25" s="204"/>
      <c r="MLG25" s="204"/>
      <c r="MLH25" s="204"/>
      <c r="MLI25" s="204"/>
      <c r="MLJ25" s="204"/>
      <c r="MLK25" s="204"/>
      <c r="MLL25" s="204"/>
      <c r="MLM25" s="204"/>
      <c r="MLN25" s="204"/>
      <c r="MLO25" s="204"/>
      <c r="MLP25" s="204"/>
      <c r="MLQ25" s="204"/>
      <c r="MLR25" s="204"/>
      <c r="MLS25" s="204"/>
      <c r="MLT25" s="204"/>
      <c r="MLU25" s="204"/>
      <c r="MLV25" s="204"/>
      <c r="MLW25" s="204"/>
      <c r="MLX25" s="204"/>
      <c r="MLY25" s="204"/>
      <c r="MLZ25" s="204"/>
      <c r="MMA25" s="204"/>
      <c r="MMB25" s="204"/>
      <c r="MMC25" s="204"/>
      <c r="MMD25" s="204"/>
      <c r="MME25" s="204"/>
      <c r="MMF25" s="204"/>
      <c r="MMG25" s="204"/>
      <c r="MMH25" s="204"/>
      <c r="MMI25" s="204"/>
      <c r="MMJ25" s="204"/>
      <c r="MMK25" s="204"/>
      <c r="MML25" s="204"/>
      <c r="MMM25" s="204"/>
      <c r="MMN25" s="204"/>
      <c r="MMO25" s="204"/>
      <c r="MMP25" s="204"/>
      <c r="MMQ25" s="204"/>
      <c r="MMR25" s="204"/>
      <c r="MMS25" s="204"/>
      <c r="MMT25" s="204"/>
      <c r="MMU25" s="204"/>
      <c r="MMV25" s="204"/>
      <c r="MMW25" s="204"/>
      <c r="MMX25" s="204"/>
      <c r="MMY25" s="204"/>
      <c r="MMZ25" s="204"/>
      <c r="MNA25" s="204"/>
      <c r="MNB25" s="204"/>
      <c r="MNC25" s="204"/>
      <c r="MND25" s="204"/>
      <c r="MNE25" s="204"/>
      <c r="MNF25" s="204"/>
      <c r="MNG25" s="204"/>
      <c r="MNH25" s="204"/>
      <c r="MNI25" s="204"/>
      <c r="MNJ25" s="204"/>
      <c r="MNK25" s="204"/>
      <c r="MNL25" s="204"/>
      <c r="MNM25" s="204"/>
      <c r="MNN25" s="204"/>
      <c r="MNO25" s="204"/>
      <c r="MNP25" s="204"/>
      <c r="MNQ25" s="204"/>
      <c r="MNR25" s="204"/>
      <c r="MNS25" s="204"/>
      <c r="MNT25" s="204"/>
      <c r="MNU25" s="204"/>
      <c r="MNV25" s="204"/>
      <c r="MNW25" s="204"/>
      <c r="MNX25" s="204"/>
      <c r="MNY25" s="204"/>
      <c r="MNZ25" s="204"/>
      <c r="MOA25" s="204"/>
      <c r="MOB25" s="204"/>
      <c r="MOC25" s="204"/>
      <c r="MOD25" s="204"/>
      <c r="MOE25" s="204"/>
      <c r="MOF25" s="204"/>
      <c r="MOG25" s="204"/>
      <c r="MOH25" s="204"/>
      <c r="MOI25" s="204"/>
      <c r="MOJ25" s="204"/>
      <c r="MOK25" s="204"/>
      <c r="MOL25" s="204"/>
      <c r="MOM25" s="204"/>
      <c r="MON25" s="204"/>
      <c r="MOO25" s="204"/>
      <c r="MOP25" s="204"/>
      <c r="MOQ25" s="204"/>
      <c r="MOR25" s="204"/>
      <c r="MOS25" s="204"/>
      <c r="MOT25" s="204"/>
      <c r="MOU25" s="204"/>
      <c r="MOV25" s="204"/>
      <c r="MOW25" s="204"/>
      <c r="MOX25" s="204"/>
      <c r="MOY25" s="204"/>
      <c r="MOZ25" s="204"/>
      <c r="MPA25" s="204"/>
      <c r="MPB25" s="204"/>
      <c r="MPC25" s="204"/>
      <c r="MPD25" s="204"/>
      <c r="MPE25" s="204"/>
      <c r="MPF25" s="204"/>
      <c r="MPG25" s="204"/>
      <c r="MPH25" s="204"/>
      <c r="MPI25" s="204"/>
      <c r="MPJ25" s="204"/>
      <c r="MPK25" s="204"/>
      <c r="MPL25" s="204"/>
      <c r="MPM25" s="204"/>
      <c r="MPN25" s="204"/>
      <c r="MPO25" s="204"/>
      <c r="MPP25" s="204"/>
      <c r="MPQ25" s="204"/>
      <c r="MPR25" s="204"/>
      <c r="MPS25" s="204"/>
      <c r="MPT25" s="204"/>
      <c r="MPU25" s="204"/>
      <c r="MPV25" s="204"/>
      <c r="MPW25" s="204"/>
      <c r="MPX25" s="204"/>
      <c r="MPY25" s="204"/>
      <c r="MPZ25" s="204"/>
      <c r="MQA25" s="204"/>
      <c r="MQB25" s="204"/>
      <c r="MQC25" s="204"/>
      <c r="MQD25" s="204"/>
      <c r="MQE25" s="204"/>
      <c r="MQF25" s="204"/>
      <c r="MQG25" s="204"/>
      <c r="MQH25" s="204"/>
      <c r="MQI25" s="204"/>
      <c r="MQJ25" s="204"/>
      <c r="MQK25" s="204"/>
      <c r="MQL25" s="204"/>
      <c r="MQM25" s="204"/>
      <c r="MQN25" s="204"/>
      <c r="MQO25" s="204"/>
      <c r="MQP25" s="204"/>
      <c r="MQQ25" s="204"/>
      <c r="MQR25" s="204"/>
      <c r="MQS25" s="204"/>
      <c r="MQT25" s="204"/>
      <c r="MQU25" s="204"/>
      <c r="MQV25" s="204"/>
      <c r="MQW25" s="204"/>
      <c r="MQX25" s="204"/>
      <c r="MQY25" s="204"/>
      <c r="MQZ25" s="204"/>
      <c r="MRA25" s="204"/>
      <c r="MRB25" s="204"/>
      <c r="MRC25" s="204"/>
      <c r="MRD25" s="204"/>
      <c r="MRE25" s="204"/>
      <c r="MRF25" s="204"/>
      <c r="MRG25" s="204"/>
      <c r="MRH25" s="204"/>
      <c r="MRI25" s="204"/>
      <c r="MRJ25" s="204"/>
      <c r="MRK25" s="204"/>
      <c r="MRL25" s="204"/>
      <c r="MRM25" s="204"/>
      <c r="MRN25" s="204"/>
      <c r="MRO25" s="204"/>
      <c r="MRP25" s="204"/>
      <c r="MRQ25" s="204"/>
      <c r="MRR25" s="204"/>
      <c r="MRS25" s="204"/>
      <c r="MRT25" s="204"/>
      <c r="MRU25" s="204"/>
      <c r="MRV25" s="204"/>
      <c r="MRW25" s="204"/>
      <c r="MRX25" s="204"/>
      <c r="MRY25" s="204"/>
      <c r="MRZ25" s="204"/>
      <c r="MSA25" s="204"/>
      <c r="MSB25" s="204"/>
      <c r="MSC25" s="204"/>
      <c r="MSD25" s="204"/>
      <c r="MSE25" s="204"/>
      <c r="MSF25" s="204"/>
      <c r="MSG25" s="204"/>
      <c r="MSH25" s="204"/>
      <c r="MSI25" s="204"/>
      <c r="MSJ25" s="204"/>
      <c r="MSK25" s="204"/>
      <c r="MSL25" s="204"/>
      <c r="MSM25" s="204"/>
      <c r="MSN25" s="204"/>
      <c r="MSO25" s="204"/>
      <c r="MSP25" s="204"/>
      <c r="MSQ25" s="204"/>
      <c r="MSR25" s="204"/>
      <c r="MSS25" s="204"/>
      <c r="MST25" s="204"/>
      <c r="MSU25" s="204"/>
      <c r="MSV25" s="204"/>
      <c r="MSW25" s="204"/>
      <c r="MSX25" s="204"/>
      <c r="MSY25" s="204"/>
      <c r="MSZ25" s="204"/>
      <c r="MTA25" s="204"/>
      <c r="MTB25" s="204"/>
      <c r="MTC25" s="204"/>
      <c r="MTD25" s="204"/>
      <c r="MTE25" s="204"/>
      <c r="MTF25" s="204"/>
      <c r="MTG25" s="204"/>
      <c r="MTH25" s="204"/>
      <c r="MTI25" s="204"/>
      <c r="MTJ25" s="204"/>
      <c r="MTK25" s="204"/>
      <c r="MTL25" s="204"/>
      <c r="MTM25" s="204"/>
      <c r="MTN25" s="204"/>
      <c r="MTO25" s="204"/>
      <c r="MTP25" s="204"/>
      <c r="MTQ25" s="204"/>
      <c r="MTR25" s="204"/>
      <c r="MTS25" s="204"/>
      <c r="MTT25" s="204"/>
      <c r="MTU25" s="204"/>
      <c r="MTV25" s="204"/>
      <c r="MTW25" s="204"/>
      <c r="MTX25" s="204"/>
      <c r="MTY25" s="204"/>
      <c r="MTZ25" s="204"/>
      <c r="MUA25" s="204"/>
      <c r="MUB25" s="204"/>
      <c r="MUC25" s="204"/>
      <c r="MUD25" s="204"/>
      <c r="MUE25" s="204"/>
      <c r="MUF25" s="204"/>
      <c r="MUG25" s="204"/>
      <c r="MUH25" s="204"/>
      <c r="MUI25" s="204"/>
      <c r="MUJ25" s="204"/>
      <c r="MUK25" s="204"/>
      <c r="MUL25" s="204"/>
      <c r="MUM25" s="204"/>
      <c r="MUN25" s="204"/>
      <c r="MUO25" s="204"/>
      <c r="MUP25" s="204"/>
      <c r="MUQ25" s="204"/>
      <c r="MUR25" s="204"/>
      <c r="MUS25" s="204"/>
      <c r="MUT25" s="204"/>
      <c r="MUU25" s="204"/>
      <c r="MUV25" s="204"/>
      <c r="MUW25" s="204"/>
      <c r="MUX25" s="204"/>
      <c r="MUY25" s="204"/>
      <c r="MUZ25" s="204"/>
      <c r="MVA25" s="204"/>
      <c r="MVB25" s="204"/>
      <c r="MVC25" s="204"/>
      <c r="MVD25" s="204"/>
      <c r="MVE25" s="204"/>
      <c r="MVF25" s="204"/>
      <c r="MVG25" s="204"/>
      <c r="MVH25" s="204"/>
      <c r="MVI25" s="204"/>
      <c r="MVJ25" s="204"/>
      <c r="MVK25" s="204"/>
      <c r="MVL25" s="204"/>
      <c r="MVM25" s="204"/>
      <c r="MVN25" s="204"/>
      <c r="MVO25" s="204"/>
      <c r="MVP25" s="204"/>
      <c r="MVQ25" s="204"/>
      <c r="MVR25" s="204"/>
      <c r="MVS25" s="204"/>
      <c r="MVT25" s="204"/>
      <c r="MVU25" s="204"/>
      <c r="MVV25" s="204"/>
      <c r="MVW25" s="204"/>
      <c r="MVX25" s="204"/>
      <c r="MVY25" s="204"/>
      <c r="MVZ25" s="204"/>
      <c r="MWA25" s="204"/>
      <c r="MWB25" s="204"/>
      <c r="MWC25" s="204"/>
      <c r="MWD25" s="204"/>
      <c r="MWE25" s="204"/>
      <c r="MWF25" s="204"/>
      <c r="MWG25" s="204"/>
      <c r="MWH25" s="204"/>
      <c r="MWI25" s="204"/>
      <c r="MWJ25" s="204"/>
      <c r="MWK25" s="204"/>
      <c r="MWL25" s="204"/>
      <c r="MWM25" s="204"/>
      <c r="MWN25" s="204"/>
      <c r="MWO25" s="204"/>
      <c r="MWP25" s="204"/>
      <c r="MWQ25" s="204"/>
      <c r="MWR25" s="204"/>
      <c r="MWS25" s="204"/>
      <c r="MWT25" s="204"/>
      <c r="MWU25" s="204"/>
      <c r="MWV25" s="204"/>
      <c r="MWW25" s="204"/>
      <c r="MWX25" s="204"/>
      <c r="MWY25" s="204"/>
      <c r="MWZ25" s="204"/>
      <c r="MXA25" s="204"/>
      <c r="MXB25" s="204"/>
      <c r="MXC25" s="204"/>
      <c r="MXD25" s="204"/>
      <c r="MXE25" s="204"/>
      <c r="MXF25" s="204"/>
      <c r="MXG25" s="204"/>
      <c r="MXH25" s="204"/>
      <c r="MXI25" s="204"/>
      <c r="MXJ25" s="204"/>
      <c r="MXK25" s="204"/>
      <c r="MXL25" s="204"/>
      <c r="MXM25" s="204"/>
      <c r="MXN25" s="204"/>
      <c r="MXO25" s="204"/>
      <c r="MXP25" s="204"/>
      <c r="MXQ25" s="204"/>
      <c r="MXR25" s="204"/>
      <c r="MXS25" s="204"/>
      <c r="MXT25" s="204"/>
      <c r="MXU25" s="204"/>
      <c r="MXV25" s="204"/>
      <c r="MXW25" s="204"/>
      <c r="MXX25" s="204"/>
      <c r="MXY25" s="204"/>
      <c r="MXZ25" s="204"/>
      <c r="MYA25" s="204"/>
      <c r="MYB25" s="204"/>
      <c r="MYC25" s="204"/>
      <c r="MYD25" s="204"/>
      <c r="MYE25" s="204"/>
      <c r="MYF25" s="204"/>
      <c r="MYG25" s="204"/>
      <c r="MYH25" s="204"/>
      <c r="MYI25" s="204"/>
      <c r="MYJ25" s="204"/>
      <c r="MYK25" s="204"/>
      <c r="MYL25" s="204"/>
      <c r="MYM25" s="204"/>
      <c r="MYN25" s="204"/>
      <c r="MYO25" s="204"/>
      <c r="MYP25" s="204"/>
      <c r="MYQ25" s="204"/>
      <c r="MYR25" s="204"/>
      <c r="MYS25" s="204"/>
      <c r="MYT25" s="204"/>
      <c r="MYU25" s="204"/>
      <c r="MYV25" s="204"/>
      <c r="MYW25" s="204"/>
      <c r="MYX25" s="204"/>
      <c r="MYY25" s="204"/>
      <c r="MYZ25" s="204"/>
      <c r="MZA25" s="204"/>
      <c r="MZB25" s="204"/>
      <c r="MZC25" s="204"/>
      <c r="MZD25" s="204"/>
      <c r="MZE25" s="204"/>
      <c r="MZF25" s="204"/>
      <c r="MZG25" s="204"/>
      <c r="MZH25" s="204"/>
      <c r="MZI25" s="204"/>
      <c r="MZJ25" s="204"/>
      <c r="MZK25" s="204"/>
      <c r="MZL25" s="204"/>
      <c r="MZM25" s="204"/>
      <c r="MZN25" s="204"/>
      <c r="MZO25" s="204"/>
      <c r="MZP25" s="204"/>
      <c r="MZQ25" s="204"/>
      <c r="MZR25" s="204"/>
      <c r="MZS25" s="204"/>
      <c r="MZT25" s="204"/>
      <c r="MZU25" s="204"/>
      <c r="MZV25" s="204"/>
      <c r="MZW25" s="204"/>
      <c r="MZX25" s="204"/>
      <c r="MZY25" s="204"/>
      <c r="MZZ25" s="204"/>
      <c r="NAA25" s="204"/>
      <c r="NAB25" s="204"/>
      <c r="NAC25" s="204"/>
      <c r="NAD25" s="204"/>
      <c r="NAE25" s="204"/>
      <c r="NAF25" s="204"/>
      <c r="NAG25" s="204"/>
      <c r="NAH25" s="204"/>
      <c r="NAI25" s="204"/>
      <c r="NAJ25" s="204"/>
      <c r="NAK25" s="204"/>
      <c r="NAL25" s="204"/>
      <c r="NAM25" s="204"/>
      <c r="NAN25" s="204"/>
      <c r="NAO25" s="204"/>
      <c r="NAP25" s="204"/>
      <c r="NAQ25" s="204"/>
      <c r="NAR25" s="204"/>
      <c r="NAS25" s="204"/>
      <c r="NAT25" s="204"/>
      <c r="NAU25" s="204"/>
      <c r="NAV25" s="204"/>
      <c r="NAW25" s="204"/>
      <c r="NAX25" s="204"/>
      <c r="NAY25" s="204"/>
      <c r="NAZ25" s="204"/>
      <c r="NBA25" s="204"/>
      <c r="NBB25" s="204"/>
      <c r="NBC25" s="204"/>
      <c r="NBD25" s="204"/>
      <c r="NBE25" s="204"/>
      <c r="NBF25" s="204"/>
      <c r="NBG25" s="204"/>
      <c r="NBH25" s="204"/>
      <c r="NBI25" s="204"/>
      <c r="NBJ25" s="204"/>
      <c r="NBK25" s="204"/>
      <c r="NBL25" s="204"/>
      <c r="NBM25" s="204"/>
      <c r="NBN25" s="204"/>
      <c r="NBO25" s="204"/>
      <c r="NBP25" s="204"/>
      <c r="NBQ25" s="204"/>
      <c r="NBR25" s="204"/>
      <c r="NBS25" s="204"/>
      <c r="NBT25" s="204"/>
      <c r="NBU25" s="204"/>
      <c r="NBV25" s="204"/>
      <c r="NBW25" s="204"/>
      <c r="NBX25" s="204"/>
      <c r="NBY25" s="204"/>
      <c r="NBZ25" s="204"/>
      <c r="NCA25" s="204"/>
      <c r="NCB25" s="204"/>
      <c r="NCC25" s="204"/>
      <c r="NCD25" s="204"/>
      <c r="NCE25" s="204"/>
      <c r="NCF25" s="204"/>
      <c r="NCG25" s="204"/>
      <c r="NCH25" s="204"/>
      <c r="NCI25" s="204"/>
      <c r="NCJ25" s="204"/>
      <c r="NCK25" s="204"/>
      <c r="NCL25" s="204"/>
      <c r="NCM25" s="204"/>
      <c r="NCN25" s="204"/>
      <c r="NCO25" s="204"/>
      <c r="NCP25" s="204"/>
      <c r="NCQ25" s="204"/>
      <c r="NCR25" s="204"/>
      <c r="NCS25" s="204"/>
      <c r="NCT25" s="204"/>
      <c r="NCU25" s="204"/>
      <c r="NCV25" s="204"/>
      <c r="NCW25" s="204"/>
      <c r="NCX25" s="204"/>
      <c r="NCY25" s="204"/>
      <c r="NCZ25" s="204"/>
      <c r="NDA25" s="204"/>
      <c r="NDB25" s="204"/>
      <c r="NDC25" s="204"/>
      <c r="NDD25" s="204"/>
      <c r="NDE25" s="204"/>
      <c r="NDF25" s="204"/>
      <c r="NDG25" s="204"/>
      <c r="NDH25" s="204"/>
      <c r="NDI25" s="204"/>
      <c r="NDJ25" s="204"/>
      <c r="NDK25" s="204"/>
      <c r="NDL25" s="204"/>
      <c r="NDM25" s="204"/>
      <c r="NDN25" s="204"/>
      <c r="NDO25" s="204"/>
      <c r="NDP25" s="204"/>
      <c r="NDQ25" s="204"/>
      <c r="NDR25" s="204"/>
      <c r="NDS25" s="204"/>
      <c r="NDT25" s="204"/>
      <c r="NDU25" s="204"/>
      <c r="NDV25" s="204"/>
      <c r="NDW25" s="204"/>
      <c r="NDX25" s="204"/>
      <c r="NDY25" s="204"/>
      <c r="NDZ25" s="204"/>
      <c r="NEA25" s="204"/>
      <c r="NEB25" s="204"/>
      <c r="NEC25" s="204"/>
      <c r="NED25" s="204"/>
      <c r="NEE25" s="204"/>
      <c r="NEF25" s="204"/>
      <c r="NEG25" s="204"/>
      <c r="NEH25" s="204"/>
      <c r="NEI25" s="204"/>
      <c r="NEJ25" s="204"/>
      <c r="NEK25" s="204"/>
      <c r="NEL25" s="204"/>
      <c r="NEM25" s="204"/>
      <c r="NEN25" s="204"/>
      <c r="NEO25" s="204"/>
      <c r="NEP25" s="204"/>
      <c r="NEQ25" s="204"/>
      <c r="NER25" s="204"/>
      <c r="NES25" s="204"/>
      <c r="NET25" s="204"/>
      <c r="NEU25" s="204"/>
      <c r="NEV25" s="204"/>
      <c r="NEW25" s="204"/>
      <c r="NEX25" s="204"/>
      <c r="NEY25" s="204"/>
      <c r="NEZ25" s="204"/>
      <c r="NFA25" s="204"/>
      <c r="NFB25" s="204"/>
      <c r="NFC25" s="204"/>
      <c r="NFD25" s="204"/>
      <c r="NFE25" s="204"/>
      <c r="NFF25" s="204"/>
      <c r="NFG25" s="204"/>
      <c r="NFH25" s="204"/>
      <c r="NFI25" s="204"/>
      <c r="NFJ25" s="204"/>
      <c r="NFK25" s="204"/>
      <c r="NFL25" s="204"/>
      <c r="NFM25" s="204"/>
      <c r="NFN25" s="204"/>
      <c r="NFO25" s="204"/>
      <c r="NFP25" s="204"/>
      <c r="NFQ25" s="204"/>
      <c r="NFR25" s="204"/>
      <c r="NFS25" s="204"/>
      <c r="NFT25" s="204"/>
      <c r="NFU25" s="204"/>
      <c r="NFV25" s="204"/>
      <c r="NFW25" s="204"/>
      <c r="NFX25" s="204"/>
      <c r="NFY25" s="204"/>
      <c r="NFZ25" s="204"/>
      <c r="NGA25" s="204"/>
      <c r="NGB25" s="204"/>
      <c r="NGC25" s="204"/>
      <c r="NGD25" s="204"/>
      <c r="NGE25" s="204"/>
      <c r="NGF25" s="204"/>
      <c r="NGG25" s="204"/>
      <c r="NGH25" s="204"/>
      <c r="NGI25" s="204"/>
      <c r="NGJ25" s="204"/>
      <c r="NGK25" s="204"/>
      <c r="NGL25" s="204"/>
      <c r="NGM25" s="204"/>
      <c r="NGN25" s="204"/>
      <c r="NGO25" s="204"/>
      <c r="NGP25" s="204"/>
      <c r="NGQ25" s="204"/>
      <c r="NGR25" s="204"/>
      <c r="NGS25" s="204"/>
      <c r="NGT25" s="204"/>
      <c r="NGU25" s="204"/>
      <c r="NGV25" s="204"/>
      <c r="NGW25" s="204"/>
      <c r="NGX25" s="204"/>
      <c r="NGY25" s="204"/>
      <c r="NGZ25" s="204"/>
      <c r="NHA25" s="204"/>
      <c r="NHB25" s="204"/>
      <c r="NHC25" s="204"/>
      <c r="NHD25" s="204"/>
      <c r="NHE25" s="204"/>
      <c r="NHF25" s="204"/>
      <c r="NHG25" s="204"/>
      <c r="NHH25" s="204"/>
      <c r="NHI25" s="204"/>
      <c r="NHJ25" s="204"/>
      <c r="NHK25" s="204"/>
      <c r="NHL25" s="204"/>
      <c r="NHM25" s="204"/>
      <c r="NHN25" s="204"/>
      <c r="NHO25" s="204"/>
      <c r="NHP25" s="204"/>
      <c r="NHQ25" s="204"/>
      <c r="NHR25" s="204"/>
      <c r="NHS25" s="204"/>
      <c r="NHT25" s="204"/>
      <c r="NHU25" s="204"/>
      <c r="NHV25" s="204"/>
      <c r="NHW25" s="204"/>
      <c r="NHX25" s="204"/>
      <c r="NHY25" s="204"/>
      <c r="NHZ25" s="204"/>
      <c r="NIA25" s="204"/>
      <c r="NIB25" s="204"/>
      <c r="NIC25" s="204"/>
      <c r="NID25" s="204"/>
      <c r="NIE25" s="204"/>
      <c r="NIF25" s="204"/>
      <c r="NIG25" s="204"/>
      <c r="NIH25" s="204"/>
      <c r="NII25" s="204"/>
      <c r="NIJ25" s="204"/>
      <c r="NIK25" s="204"/>
      <c r="NIL25" s="204"/>
      <c r="NIM25" s="204"/>
      <c r="NIN25" s="204"/>
      <c r="NIO25" s="204"/>
      <c r="NIP25" s="204"/>
      <c r="NIQ25" s="204"/>
      <c r="NIR25" s="204"/>
      <c r="NIS25" s="204"/>
      <c r="NIT25" s="204"/>
      <c r="NIU25" s="204"/>
      <c r="NIV25" s="204"/>
      <c r="NIW25" s="204"/>
      <c r="NIX25" s="204"/>
      <c r="NIY25" s="204"/>
      <c r="NIZ25" s="204"/>
      <c r="NJA25" s="204"/>
      <c r="NJB25" s="204"/>
      <c r="NJC25" s="204"/>
      <c r="NJD25" s="204"/>
      <c r="NJE25" s="204"/>
      <c r="NJF25" s="204"/>
      <c r="NJG25" s="204"/>
      <c r="NJH25" s="204"/>
      <c r="NJI25" s="204"/>
      <c r="NJJ25" s="204"/>
      <c r="NJK25" s="204"/>
      <c r="NJL25" s="204"/>
      <c r="NJM25" s="204"/>
      <c r="NJN25" s="204"/>
      <c r="NJO25" s="204"/>
      <c r="NJP25" s="204"/>
      <c r="NJQ25" s="204"/>
      <c r="NJR25" s="204"/>
      <c r="NJS25" s="204"/>
      <c r="NJT25" s="204"/>
      <c r="NJU25" s="204"/>
      <c r="NJV25" s="204"/>
      <c r="NJW25" s="204"/>
      <c r="NJX25" s="204"/>
      <c r="NJY25" s="204"/>
      <c r="NJZ25" s="204"/>
      <c r="NKA25" s="204"/>
      <c r="NKB25" s="204"/>
      <c r="NKC25" s="204"/>
      <c r="NKD25" s="204"/>
      <c r="NKE25" s="204"/>
      <c r="NKF25" s="204"/>
      <c r="NKG25" s="204"/>
      <c r="NKH25" s="204"/>
      <c r="NKI25" s="204"/>
      <c r="NKJ25" s="204"/>
      <c r="NKK25" s="204"/>
      <c r="NKL25" s="204"/>
      <c r="NKM25" s="204"/>
      <c r="NKN25" s="204"/>
      <c r="NKO25" s="204"/>
      <c r="NKP25" s="204"/>
      <c r="NKQ25" s="204"/>
      <c r="NKR25" s="204"/>
      <c r="NKS25" s="204"/>
      <c r="NKT25" s="204"/>
      <c r="NKU25" s="204"/>
      <c r="NKV25" s="204"/>
      <c r="NKW25" s="204"/>
      <c r="NKX25" s="204"/>
      <c r="NKY25" s="204"/>
      <c r="NKZ25" s="204"/>
      <c r="NLA25" s="204"/>
      <c r="NLB25" s="204"/>
      <c r="NLC25" s="204"/>
      <c r="NLD25" s="204"/>
      <c r="NLE25" s="204"/>
      <c r="NLF25" s="204"/>
      <c r="NLG25" s="204"/>
      <c r="NLH25" s="204"/>
      <c r="NLI25" s="204"/>
      <c r="NLJ25" s="204"/>
      <c r="NLK25" s="204"/>
      <c r="NLL25" s="204"/>
      <c r="NLM25" s="204"/>
      <c r="NLN25" s="204"/>
      <c r="NLO25" s="204"/>
      <c r="NLP25" s="204"/>
      <c r="NLQ25" s="204"/>
      <c r="NLR25" s="204"/>
      <c r="NLS25" s="204"/>
      <c r="NLT25" s="204"/>
      <c r="NLU25" s="204"/>
      <c r="NLV25" s="204"/>
      <c r="NLW25" s="204"/>
      <c r="NLX25" s="204"/>
      <c r="NLY25" s="204"/>
      <c r="NLZ25" s="204"/>
      <c r="NMA25" s="204"/>
      <c r="NMB25" s="204"/>
      <c r="NMC25" s="204"/>
      <c r="NMD25" s="204"/>
      <c r="NME25" s="204"/>
      <c r="NMF25" s="204"/>
      <c r="NMG25" s="204"/>
      <c r="NMH25" s="204"/>
      <c r="NMI25" s="204"/>
      <c r="NMJ25" s="204"/>
      <c r="NMK25" s="204"/>
      <c r="NML25" s="204"/>
      <c r="NMM25" s="204"/>
      <c r="NMN25" s="204"/>
      <c r="NMO25" s="204"/>
      <c r="NMP25" s="204"/>
      <c r="NMQ25" s="204"/>
      <c r="NMR25" s="204"/>
      <c r="NMS25" s="204"/>
      <c r="NMT25" s="204"/>
      <c r="NMU25" s="204"/>
      <c r="NMV25" s="204"/>
      <c r="NMW25" s="204"/>
      <c r="NMX25" s="204"/>
      <c r="NMY25" s="204"/>
      <c r="NMZ25" s="204"/>
      <c r="NNA25" s="204"/>
      <c r="NNB25" s="204"/>
      <c r="NNC25" s="204"/>
      <c r="NND25" s="204"/>
      <c r="NNE25" s="204"/>
      <c r="NNF25" s="204"/>
      <c r="NNG25" s="204"/>
      <c r="NNH25" s="204"/>
      <c r="NNI25" s="204"/>
      <c r="NNJ25" s="204"/>
      <c r="NNK25" s="204"/>
      <c r="NNL25" s="204"/>
      <c r="NNM25" s="204"/>
      <c r="NNN25" s="204"/>
      <c r="NNO25" s="204"/>
      <c r="NNP25" s="204"/>
      <c r="NNQ25" s="204"/>
      <c r="NNR25" s="204"/>
      <c r="NNS25" s="204"/>
      <c r="NNT25" s="204"/>
      <c r="NNU25" s="204"/>
      <c r="NNV25" s="204"/>
      <c r="NNW25" s="204"/>
      <c r="NNX25" s="204"/>
      <c r="NNY25" s="204"/>
      <c r="NNZ25" s="204"/>
      <c r="NOA25" s="204"/>
      <c r="NOB25" s="204"/>
      <c r="NOC25" s="204"/>
      <c r="NOD25" s="204"/>
      <c r="NOE25" s="204"/>
      <c r="NOF25" s="204"/>
      <c r="NOG25" s="204"/>
      <c r="NOH25" s="204"/>
      <c r="NOI25" s="204"/>
      <c r="NOJ25" s="204"/>
      <c r="NOK25" s="204"/>
      <c r="NOL25" s="204"/>
      <c r="NOM25" s="204"/>
      <c r="NON25" s="204"/>
      <c r="NOO25" s="204"/>
      <c r="NOP25" s="204"/>
      <c r="NOQ25" s="204"/>
      <c r="NOR25" s="204"/>
      <c r="NOS25" s="204"/>
      <c r="NOT25" s="204"/>
      <c r="NOU25" s="204"/>
      <c r="NOV25" s="204"/>
      <c r="NOW25" s="204"/>
      <c r="NOX25" s="204"/>
      <c r="NOY25" s="204"/>
      <c r="NOZ25" s="204"/>
      <c r="NPA25" s="204"/>
      <c r="NPB25" s="204"/>
      <c r="NPC25" s="204"/>
      <c r="NPD25" s="204"/>
      <c r="NPE25" s="204"/>
      <c r="NPF25" s="204"/>
      <c r="NPG25" s="204"/>
      <c r="NPH25" s="204"/>
      <c r="NPI25" s="204"/>
      <c r="NPJ25" s="204"/>
      <c r="NPK25" s="204"/>
      <c r="NPL25" s="204"/>
      <c r="NPM25" s="204"/>
      <c r="NPN25" s="204"/>
      <c r="NPO25" s="204"/>
      <c r="NPP25" s="204"/>
      <c r="NPQ25" s="204"/>
      <c r="NPR25" s="204"/>
      <c r="NPS25" s="204"/>
      <c r="NPT25" s="204"/>
      <c r="NPU25" s="204"/>
      <c r="NPV25" s="204"/>
      <c r="NPW25" s="204"/>
      <c r="NPX25" s="204"/>
      <c r="NPY25" s="204"/>
      <c r="NPZ25" s="204"/>
      <c r="NQA25" s="204"/>
      <c r="NQB25" s="204"/>
      <c r="NQC25" s="204"/>
      <c r="NQD25" s="204"/>
      <c r="NQE25" s="204"/>
      <c r="NQF25" s="204"/>
      <c r="NQG25" s="204"/>
      <c r="NQH25" s="204"/>
      <c r="NQI25" s="204"/>
      <c r="NQJ25" s="204"/>
      <c r="NQK25" s="204"/>
      <c r="NQL25" s="204"/>
      <c r="NQM25" s="204"/>
      <c r="NQN25" s="204"/>
      <c r="NQO25" s="204"/>
      <c r="NQP25" s="204"/>
      <c r="NQQ25" s="204"/>
      <c r="NQR25" s="204"/>
      <c r="NQS25" s="204"/>
      <c r="NQT25" s="204"/>
      <c r="NQU25" s="204"/>
      <c r="NQV25" s="204"/>
      <c r="NQW25" s="204"/>
      <c r="NQX25" s="204"/>
      <c r="NQY25" s="204"/>
      <c r="NQZ25" s="204"/>
      <c r="NRA25" s="204"/>
      <c r="NRB25" s="204"/>
      <c r="NRC25" s="204"/>
      <c r="NRD25" s="204"/>
      <c r="NRE25" s="204"/>
      <c r="NRF25" s="204"/>
      <c r="NRG25" s="204"/>
      <c r="NRH25" s="204"/>
      <c r="NRI25" s="204"/>
      <c r="NRJ25" s="204"/>
      <c r="NRK25" s="204"/>
      <c r="NRL25" s="204"/>
      <c r="NRM25" s="204"/>
      <c r="NRN25" s="204"/>
      <c r="NRO25" s="204"/>
      <c r="NRP25" s="204"/>
      <c r="NRQ25" s="204"/>
      <c r="NRR25" s="204"/>
      <c r="NRS25" s="204"/>
      <c r="NRT25" s="204"/>
      <c r="NRU25" s="204"/>
      <c r="NRV25" s="204"/>
      <c r="NRW25" s="204"/>
      <c r="NRX25" s="204"/>
      <c r="NRY25" s="204"/>
      <c r="NRZ25" s="204"/>
      <c r="NSA25" s="204"/>
      <c r="NSB25" s="204"/>
      <c r="NSC25" s="204"/>
      <c r="NSD25" s="204"/>
      <c r="NSE25" s="204"/>
      <c r="NSF25" s="204"/>
      <c r="NSG25" s="204"/>
      <c r="NSH25" s="204"/>
      <c r="NSI25" s="204"/>
      <c r="NSJ25" s="204"/>
      <c r="NSK25" s="204"/>
      <c r="NSL25" s="204"/>
      <c r="NSM25" s="204"/>
      <c r="NSN25" s="204"/>
      <c r="NSO25" s="204"/>
      <c r="NSP25" s="204"/>
      <c r="NSQ25" s="204"/>
      <c r="NSR25" s="204"/>
      <c r="NSS25" s="204"/>
      <c r="NST25" s="204"/>
      <c r="NSU25" s="204"/>
      <c r="NSV25" s="204"/>
      <c r="NSW25" s="204"/>
      <c r="NSX25" s="204"/>
      <c r="NSY25" s="204"/>
      <c r="NSZ25" s="204"/>
      <c r="NTA25" s="204"/>
      <c r="NTB25" s="204"/>
      <c r="NTC25" s="204"/>
      <c r="NTD25" s="204"/>
      <c r="NTE25" s="204"/>
      <c r="NTF25" s="204"/>
      <c r="NTG25" s="204"/>
      <c r="NTH25" s="204"/>
      <c r="NTI25" s="204"/>
      <c r="NTJ25" s="204"/>
      <c r="NTK25" s="204"/>
      <c r="NTL25" s="204"/>
      <c r="NTM25" s="204"/>
      <c r="NTN25" s="204"/>
      <c r="NTO25" s="204"/>
      <c r="NTP25" s="204"/>
      <c r="NTQ25" s="204"/>
      <c r="NTR25" s="204"/>
      <c r="NTS25" s="204"/>
      <c r="NTT25" s="204"/>
      <c r="NTU25" s="204"/>
      <c r="NTV25" s="204"/>
      <c r="NTW25" s="204"/>
      <c r="NTX25" s="204"/>
      <c r="NTY25" s="204"/>
      <c r="NTZ25" s="204"/>
      <c r="NUA25" s="204"/>
      <c r="NUB25" s="204"/>
      <c r="NUC25" s="204"/>
      <c r="NUD25" s="204"/>
      <c r="NUE25" s="204"/>
      <c r="NUF25" s="204"/>
      <c r="NUG25" s="204"/>
      <c r="NUH25" s="204"/>
      <c r="NUI25" s="204"/>
      <c r="NUJ25" s="204"/>
      <c r="NUK25" s="204"/>
      <c r="NUL25" s="204"/>
      <c r="NUM25" s="204"/>
      <c r="NUN25" s="204"/>
      <c r="NUO25" s="204"/>
      <c r="NUP25" s="204"/>
      <c r="NUQ25" s="204"/>
      <c r="NUR25" s="204"/>
      <c r="NUS25" s="204"/>
      <c r="NUT25" s="204"/>
      <c r="NUU25" s="204"/>
      <c r="NUV25" s="204"/>
      <c r="NUW25" s="204"/>
      <c r="NUX25" s="204"/>
      <c r="NUY25" s="204"/>
      <c r="NUZ25" s="204"/>
      <c r="NVA25" s="204"/>
      <c r="NVB25" s="204"/>
      <c r="NVC25" s="204"/>
      <c r="NVD25" s="204"/>
      <c r="NVE25" s="204"/>
      <c r="NVF25" s="204"/>
      <c r="NVG25" s="204"/>
      <c r="NVH25" s="204"/>
      <c r="NVI25" s="204"/>
      <c r="NVJ25" s="204"/>
      <c r="NVK25" s="204"/>
      <c r="NVL25" s="204"/>
      <c r="NVM25" s="204"/>
      <c r="NVN25" s="204"/>
      <c r="NVO25" s="204"/>
      <c r="NVP25" s="204"/>
      <c r="NVQ25" s="204"/>
      <c r="NVR25" s="204"/>
      <c r="NVS25" s="204"/>
      <c r="NVT25" s="204"/>
      <c r="NVU25" s="204"/>
      <c r="NVV25" s="204"/>
      <c r="NVW25" s="204"/>
      <c r="NVX25" s="204"/>
      <c r="NVY25" s="204"/>
      <c r="NVZ25" s="204"/>
      <c r="NWA25" s="204"/>
      <c r="NWB25" s="204"/>
      <c r="NWC25" s="204"/>
      <c r="NWD25" s="204"/>
      <c r="NWE25" s="204"/>
      <c r="NWF25" s="204"/>
      <c r="NWG25" s="204"/>
      <c r="NWH25" s="204"/>
      <c r="NWI25" s="204"/>
      <c r="NWJ25" s="204"/>
      <c r="NWK25" s="204"/>
      <c r="NWL25" s="204"/>
      <c r="NWM25" s="204"/>
      <c r="NWN25" s="204"/>
      <c r="NWO25" s="204"/>
      <c r="NWP25" s="204"/>
      <c r="NWQ25" s="204"/>
      <c r="NWR25" s="204"/>
      <c r="NWS25" s="204"/>
      <c r="NWT25" s="204"/>
      <c r="NWU25" s="204"/>
      <c r="NWV25" s="204"/>
      <c r="NWW25" s="204"/>
      <c r="NWX25" s="204"/>
      <c r="NWY25" s="204"/>
      <c r="NWZ25" s="204"/>
      <c r="NXA25" s="204"/>
      <c r="NXB25" s="204"/>
      <c r="NXC25" s="204"/>
      <c r="NXD25" s="204"/>
      <c r="NXE25" s="204"/>
      <c r="NXF25" s="204"/>
      <c r="NXG25" s="204"/>
      <c r="NXH25" s="204"/>
      <c r="NXI25" s="204"/>
      <c r="NXJ25" s="204"/>
      <c r="NXK25" s="204"/>
      <c r="NXL25" s="204"/>
      <c r="NXM25" s="204"/>
      <c r="NXN25" s="204"/>
      <c r="NXO25" s="204"/>
      <c r="NXP25" s="204"/>
      <c r="NXQ25" s="204"/>
      <c r="NXR25" s="204"/>
      <c r="NXS25" s="204"/>
      <c r="NXT25" s="204"/>
      <c r="NXU25" s="204"/>
      <c r="NXV25" s="204"/>
      <c r="NXW25" s="204"/>
      <c r="NXX25" s="204"/>
      <c r="NXY25" s="204"/>
      <c r="NXZ25" s="204"/>
      <c r="NYA25" s="204"/>
      <c r="NYB25" s="204"/>
      <c r="NYC25" s="204"/>
      <c r="NYD25" s="204"/>
      <c r="NYE25" s="204"/>
      <c r="NYF25" s="204"/>
      <c r="NYG25" s="204"/>
      <c r="NYH25" s="204"/>
      <c r="NYI25" s="204"/>
      <c r="NYJ25" s="204"/>
      <c r="NYK25" s="204"/>
      <c r="NYL25" s="204"/>
      <c r="NYM25" s="204"/>
      <c r="NYN25" s="204"/>
      <c r="NYO25" s="204"/>
      <c r="NYP25" s="204"/>
      <c r="NYQ25" s="204"/>
      <c r="NYR25" s="204"/>
      <c r="NYS25" s="204"/>
      <c r="NYT25" s="204"/>
      <c r="NYU25" s="204"/>
      <c r="NYV25" s="204"/>
      <c r="NYW25" s="204"/>
      <c r="NYX25" s="204"/>
      <c r="NYY25" s="204"/>
      <c r="NYZ25" s="204"/>
      <c r="NZA25" s="204"/>
      <c r="NZB25" s="204"/>
      <c r="NZC25" s="204"/>
      <c r="NZD25" s="204"/>
      <c r="NZE25" s="204"/>
      <c r="NZF25" s="204"/>
      <c r="NZG25" s="204"/>
      <c r="NZH25" s="204"/>
      <c r="NZI25" s="204"/>
      <c r="NZJ25" s="204"/>
      <c r="NZK25" s="204"/>
      <c r="NZL25" s="204"/>
      <c r="NZM25" s="204"/>
      <c r="NZN25" s="204"/>
      <c r="NZO25" s="204"/>
      <c r="NZP25" s="204"/>
      <c r="NZQ25" s="204"/>
      <c r="NZR25" s="204"/>
      <c r="NZS25" s="204"/>
      <c r="NZT25" s="204"/>
      <c r="NZU25" s="204"/>
      <c r="NZV25" s="204"/>
      <c r="NZW25" s="204"/>
      <c r="NZX25" s="204"/>
      <c r="NZY25" s="204"/>
      <c r="NZZ25" s="204"/>
      <c r="OAA25" s="204"/>
      <c r="OAB25" s="204"/>
      <c r="OAC25" s="204"/>
      <c r="OAD25" s="204"/>
      <c r="OAE25" s="204"/>
      <c r="OAF25" s="204"/>
      <c r="OAG25" s="204"/>
      <c r="OAH25" s="204"/>
      <c r="OAI25" s="204"/>
      <c r="OAJ25" s="204"/>
      <c r="OAK25" s="204"/>
      <c r="OAL25" s="204"/>
      <c r="OAM25" s="204"/>
      <c r="OAN25" s="204"/>
      <c r="OAO25" s="204"/>
      <c r="OAP25" s="204"/>
      <c r="OAQ25" s="204"/>
      <c r="OAR25" s="204"/>
      <c r="OAS25" s="204"/>
      <c r="OAT25" s="204"/>
      <c r="OAU25" s="204"/>
      <c r="OAV25" s="204"/>
      <c r="OAW25" s="204"/>
      <c r="OAX25" s="204"/>
      <c r="OAY25" s="204"/>
      <c r="OAZ25" s="204"/>
      <c r="OBA25" s="204"/>
      <c r="OBB25" s="204"/>
      <c r="OBC25" s="204"/>
      <c r="OBD25" s="204"/>
      <c r="OBE25" s="204"/>
      <c r="OBF25" s="204"/>
      <c r="OBG25" s="204"/>
      <c r="OBH25" s="204"/>
      <c r="OBI25" s="204"/>
      <c r="OBJ25" s="204"/>
      <c r="OBK25" s="204"/>
      <c r="OBL25" s="204"/>
      <c r="OBM25" s="204"/>
      <c r="OBN25" s="204"/>
      <c r="OBO25" s="204"/>
      <c r="OBP25" s="204"/>
      <c r="OBQ25" s="204"/>
      <c r="OBR25" s="204"/>
      <c r="OBS25" s="204"/>
      <c r="OBT25" s="204"/>
      <c r="OBU25" s="204"/>
      <c r="OBV25" s="204"/>
      <c r="OBW25" s="204"/>
      <c r="OBX25" s="204"/>
      <c r="OBY25" s="204"/>
      <c r="OBZ25" s="204"/>
      <c r="OCA25" s="204"/>
      <c r="OCB25" s="204"/>
      <c r="OCC25" s="204"/>
      <c r="OCD25" s="204"/>
      <c r="OCE25" s="204"/>
      <c r="OCF25" s="204"/>
      <c r="OCG25" s="204"/>
      <c r="OCH25" s="204"/>
      <c r="OCI25" s="204"/>
      <c r="OCJ25" s="204"/>
      <c r="OCK25" s="204"/>
      <c r="OCL25" s="204"/>
      <c r="OCM25" s="204"/>
      <c r="OCN25" s="204"/>
      <c r="OCO25" s="204"/>
      <c r="OCP25" s="204"/>
      <c r="OCQ25" s="204"/>
      <c r="OCR25" s="204"/>
      <c r="OCS25" s="204"/>
      <c r="OCT25" s="204"/>
      <c r="OCU25" s="204"/>
      <c r="OCV25" s="204"/>
      <c r="OCW25" s="204"/>
      <c r="OCX25" s="204"/>
      <c r="OCY25" s="204"/>
      <c r="OCZ25" s="204"/>
      <c r="ODA25" s="204"/>
      <c r="ODB25" s="204"/>
      <c r="ODC25" s="204"/>
      <c r="ODD25" s="204"/>
      <c r="ODE25" s="204"/>
      <c r="ODF25" s="204"/>
      <c r="ODG25" s="204"/>
      <c r="ODH25" s="204"/>
      <c r="ODI25" s="204"/>
      <c r="ODJ25" s="204"/>
      <c r="ODK25" s="204"/>
      <c r="ODL25" s="204"/>
      <c r="ODM25" s="204"/>
      <c r="ODN25" s="204"/>
      <c r="ODO25" s="204"/>
      <c r="ODP25" s="204"/>
      <c r="ODQ25" s="204"/>
      <c r="ODR25" s="204"/>
      <c r="ODS25" s="204"/>
      <c r="ODT25" s="204"/>
      <c r="ODU25" s="204"/>
      <c r="ODV25" s="204"/>
      <c r="ODW25" s="204"/>
      <c r="ODX25" s="204"/>
      <c r="ODY25" s="204"/>
      <c r="ODZ25" s="204"/>
      <c r="OEA25" s="204"/>
      <c r="OEB25" s="204"/>
      <c r="OEC25" s="204"/>
      <c r="OED25" s="204"/>
      <c r="OEE25" s="204"/>
      <c r="OEF25" s="204"/>
      <c r="OEG25" s="204"/>
      <c r="OEH25" s="204"/>
      <c r="OEI25" s="204"/>
      <c r="OEJ25" s="204"/>
      <c r="OEK25" s="204"/>
      <c r="OEL25" s="204"/>
      <c r="OEM25" s="204"/>
      <c r="OEN25" s="204"/>
      <c r="OEO25" s="204"/>
      <c r="OEP25" s="204"/>
      <c r="OEQ25" s="204"/>
      <c r="OER25" s="204"/>
      <c r="OES25" s="204"/>
      <c r="OET25" s="204"/>
      <c r="OEU25" s="204"/>
      <c r="OEV25" s="204"/>
      <c r="OEW25" s="204"/>
      <c r="OEX25" s="204"/>
      <c r="OEY25" s="204"/>
      <c r="OEZ25" s="204"/>
      <c r="OFA25" s="204"/>
      <c r="OFB25" s="204"/>
      <c r="OFC25" s="204"/>
      <c r="OFD25" s="204"/>
      <c r="OFE25" s="204"/>
      <c r="OFF25" s="204"/>
      <c r="OFG25" s="204"/>
      <c r="OFH25" s="204"/>
      <c r="OFI25" s="204"/>
      <c r="OFJ25" s="204"/>
      <c r="OFK25" s="204"/>
      <c r="OFL25" s="204"/>
      <c r="OFM25" s="204"/>
      <c r="OFN25" s="204"/>
      <c r="OFO25" s="204"/>
      <c r="OFP25" s="204"/>
      <c r="OFQ25" s="204"/>
      <c r="OFR25" s="204"/>
      <c r="OFS25" s="204"/>
      <c r="OFT25" s="204"/>
      <c r="OFU25" s="204"/>
      <c r="OFV25" s="204"/>
      <c r="OFW25" s="204"/>
      <c r="OFX25" s="204"/>
      <c r="OFY25" s="204"/>
      <c r="OFZ25" s="204"/>
      <c r="OGA25" s="204"/>
      <c r="OGB25" s="204"/>
      <c r="OGC25" s="204"/>
      <c r="OGD25" s="204"/>
      <c r="OGE25" s="204"/>
      <c r="OGF25" s="204"/>
      <c r="OGG25" s="204"/>
      <c r="OGH25" s="204"/>
      <c r="OGI25" s="204"/>
      <c r="OGJ25" s="204"/>
      <c r="OGK25" s="204"/>
      <c r="OGL25" s="204"/>
      <c r="OGM25" s="204"/>
      <c r="OGN25" s="204"/>
      <c r="OGO25" s="204"/>
      <c r="OGP25" s="204"/>
      <c r="OGQ25" s="204"/>
      <c r="OGR25" s="204"/>
      <c r="OGS25" s="204"/>
      <c r="OGT25" s="204"/>
      <c r="OGU25" s="204"/>
      <c r="OGV25" s="204"/>
      <c r="OGW25" s="204"/>
      <c r="OGX25" s="204"/>
      <c r="OGY25" s="204"/>
      <c r="OGZ25" s="204"/>
      <c r="OHA25" s="204"/>
      <c r="OHB25" s="204"/>
      <c r="OHC25" s="204"/>
      <c r="OHD25" s="204"/>
      <c r="OHE25" s="204"/>
      <c r="OHF25" s="204"/>
      <c r="OHG25" s="204"/>
      <c r="OHH25" s="204"/>
      <c r="OHI25" s="204"/>
      <c r="OHJ25" s="204"/>
      <c r="OHK25" s="204"/>
      <c r="OHL25" s="204"/>
      <c r="OHM25" s="204"/>
      <c r="OHN25" s="204"/>
      <c r="OHO25" s="204"/>
      <c r="OHP25" s="204"/>
      <c r="OHQ25" s="204"/>
      <c r="OHR25" s="204"/>
      <c r="OHS25" s="204"/>
      <c r="OHT25" s="204"/>
      <c r="OHU25" s="204"/>
      <c r="OHV25" s="204"/>
      <c r="OHW25" s="204"/>
      <c r="OHX25" s="204"/>
      <c r="OHY25" s="204"/>
      <c r="OHZ25" s="204"/>
      <c r="OIA25" s="204"/>
      <c r="OIB25" s="204"/>
      <c r="OIC25" s="204"/>
      <c r="OID25" s="204"/>
      <c r="OIE25" s="204"/>
      <c r="OIF25" s="204"/>
      <c r="OIG25" s="204"/>
      <c r="OIH25" s="204"/>
      <c r="OII25" s="204"/>
      <c r="OIJ25" s="204"/>
      <c r="OIK25" s="204"/>
      <c r="OIL25" s="204"/>
      <c r="OIM25" s="204"/>
      <c r="OIN25" s="204"/>
      <c r="OIO25" s="204"/>
      <c r="OIP25" s="204"/>
      <c r="OIQ25" s="204"/>
      <c r="OIR25" s="204"/>
      <c r="OIS25" s="204"/>
      <c r="OIT25" s="204"/>
      <c r="OIU25" s="204"/>
      <c r="OIV25" s="204"/>
      <c r="OIW25" s="204"/>
      <c r="OIX25" s="204"/>
      <c r="OIY25" s="204"/>
      <c r="OIZ25" s="204"/>
      <c r="OJA25" s="204"/>
      <c r="OJB25" s="204"/>
      <c r="OJC25" s="204"/>
      <c r="OJD25" s="204"/>
      <c r="OJE25" s="204"/>
      <c r="OJF25" s="204"/>
      <c r="OJG25" s="204"/>
      <c r="OJH25" s="204"/>
      <c r="OJI25" s="204"/>
      <c r="OJJ25" s="204"/>
      <c r="OJK25" s="204"/>
      <c r="OJL25" s="204"/>
      <c r="OJM25" s="204"/>
      <c r="OJN25" s="204"/>
      <c r="OJO25" s="204"/>
      <c r="OJP25" s="204"/>
      <c r="OJQ25" s="204"/>
      <c r="OJR25" s="204"/>
      <c r="OJS25" s="204"/>
      <c r="OJT25" s="204"/>
      <c r="OJU25" s="204"/>
      <c r="OJV25" s="204"/>
      <c r="OJW25" s="204"/>
      <c r="OJX25" s="204"/>
      <c r="OJY25" s="204"/>
      <c r="OJZ25" s="204"/>
      <c r="OKA25" s="204"/>
      <c r="OKB25" s="204"/>
      <c r="OKC25" s="204"/>
      <c r="OKD25" s="204"/>
      <c r="OKE25" s="204"/>
      <c r="OKF25" s="204"/>
      <c r="OKG25" s="204"/>
      <c r="OKH25" s="204"/>
      <c r="OKI25" s="204"/>
      <c r="OKJ25" s="204"/>
      <c r="OKK25" s="204"/>
      <c r="OKL25" s="204"/>
      <c r="OKM25" s="204"/>
      <c r="OKN25" s="204"/>
      <c r="OKO25" s="204"/>
      <c r="OKP25" s="204"/>
      <c r="OKQ25" s="204"/>
      <c r="OKR25" s="204"/>
      <c r="OKS25" s="204"/>
      <c r="OKT25" s="204"/>
      <c r="OKU25" s="204"/>
      <c r="OKV25" s="204"/>
      <c r="OKW25" s="204"/>
      <c r="OKX25" s="204"/>
      <c r="OKY25" s="204"/>
      <c r="OKZ25" s="204"/>
      <c r="OLA25" s="204"/>
      <c r="OLB25" s="204"/>
      <c r="OLC25" s="204"/>
      <c r="OLD25" s="204"/>
      <c r="OLE25" s="204"/>
      <c r="OLF25" s="204"/>
      <c r="OLG25" s="204"/>
      <c r="OLH25" s="204"/>
      <c r="OLI25" s="204"/>
      <c r="OLJ25" s="204"/>
      <c r="OLK25" s="204"/>
      <c r="OLL25" s="204"/>
      <c r="OLM25" s="204"/>
      <c r="OLN25" s="204"/>
      <c r="OLO25" s="204"/>
      <c r="OLP25" s="204"/>
      <c r="OLQ25" s="204"/>
      <c r="OLR25" s="204"/>
      <c r="OLS25" s="204"/>
      <c r="OLT25" s="204"/>
      <c r="OLU25" s="204"/>
      <c r="OLV25" s="204"/>
      <c r="OLW25" s="204"/>
      <c r="OLX25" s="204"/>
      <c r="OLY25" s="204"/>
      <c r="OLZ25" s="204"/>
      <c r="OMA25" s="204"/>
      <c r="OMB25" s="204"/>
      <c r="OMC25" s="204"/>
      <c r="OMD25" s="204"/>
      <c r="OME25" s="204"/>
      <c r="OMF25" s="204"/>
      <c r="OMG25" s="204"/>
      <c r="OMH25" s="204"/>
      <c r="OMI25" s="204"/>
      <c r="OMJ25" s="204"/>
      <c r="OMK25" s="204"/>
      <c r="OML25" s="204"/>
      <c r="OMM25" s="204"/>
      <c r="OMN25" s="204"/>
      <c r="OMO25" s="204"/>
      <c r="OMP25" s="204"/>
      <c r="OMQ25" s="204"/>
      <c r="OMR25" s="204"/>
      <c r="OMS25" s="204"/>
      <c r="OMT25" s="204"/>
      <c r="OMU25" s="204"/>
      <c r="OMV25" s="204"/>
      <c r="OMW25" s="204"/>
      <c r="OMX25" s="204"/>
      <c r="OMY25" s="204"/>
      <c r="OMZ25" s="204"/>
      <c r="ONA25" s="204"/>
      <c r="ONB25" s="204"/>
      <c r="ONC25" s="204"/>
      <c r="OND25" s="204"/>
      <c r="ONE25" s="204"/>
      <c r="ONF25" s="204"/>
      <c r="ONG25" s="204"/>
      <c r="ONH25" s="204"/>
      <c r="ONI25" s="204"/>
      <c r="ONJ25" s="204"/>
      <c r="ONK25" s="204"/>
      <c r="ONL25" s="204"/>
      <c r="ONM25" s="204"/>
      <c r="ONN25" s="204"/>
      <c r="ONO25" s="204"/>
      <c r="ONP25" s="204"/>
      <c r="ONQ25" s="204"/>
      <c r="ONR25" s="204"/>
      <c r="ONS25" s="204"/>
      <c r="ONT25" s="204"/>
      <c r="ONU25" s="204"/>
      <c r="ONV25" s="204"/>
      <c r="ONW25" s="204"/>
      <c r="ONX25" s="204"/>
      <c r="ONY25" s="204"/>
      <c r="ONZ25" s="204"/>
      <c r="OOA25" s="204"/>
      <c r="OOB25" s="204"/>
      <c r="OOC25" s="204"/>
      <c r="OOD25" s="204"/>
      <c r="OOE25" s="204"/>
      <c r="OOF25" s="204"/>
      <c r="OOG25" s="204"/>
      <c r="OOH25" s="204"/>
      <c r="OOI25" s="204"/>
      <c r="OOJ25" s="204"/>
      <c r="OOK25" s="204"/>
      <c r="OOL25" s="204"/>
      <c r="OOM25" s="204"/>
      <c r="OON25" s="204"/>
      <c r="OOO25" s="204"/>
      <c r="OOP25" s="204"/>
      <c r="OOQ25" s="204"/>
      <c r="OOR25" s="204"/>
      <c r="OOS25" s="204"/>
      <c r="OOT25" s="204"/>
      <c r="OOU25" s="204"/>
      <c r="OOV25" s="204"/>
      <c r="OOW25" s="204"/>
      <c r="OOX25" s="204"/>
      <c r="OOY25" s="204"/>
      <c r="OOZ25" s="204"/>
      <c r="OPA25" s="204"/>
      <c r="OPB25" s="204"/>
      <c r="OPC25" s="204"/>
      <c r="OPD25" s="204"/>
      <c r="OPE25" s="204"/>
      <c r="OPF25" s="204"/>
      <c r="OPG25" s="204"/>
      <c r="OPH25" s="204"/>
      <c r="OPI25" s="204"/>
      <c r="OPJ25" s="204"/>
      <c r="OPK25" s="204"/>
      <c r="OPL25" s="204"/>
      <c r="OPM25" s="204"/>
      <c r="OPN25" s="204"/>
      <c r="OPO25" s="204"/>
      <c r="OPP25" s="204"/>
      <c r="OPQ25" s="204"/>
      <c r="OPR25" s="204"/>
      <c r="OPS25" s="204"/>
      <c r="OPT25" s="204"/>
      <c r="OPU25" s="204"/>
      <c r="OPV25" s="204"/>
      <c r="OPW25" s="204"/>
      <c r="OPX25" s="204"/>
      <c r="OPY25" s="204"/>
      <c r="OPZ25" s="204"/>
      <c r="OQA25" s="204"/>
      <c r="OQB25" s="204"/>
      <c r="OQC25" s="204"/>
      <c r="OQD25" s="204"/>
      <c r="OQE25" s="204"/>
      <c r="OQF25" s="204"/>
      <c r="OQG25" s="204"/>
      <c r="OQH25" s="204"/>
      <c r="OQI25" s="204"/>
      <c r="OQJ25" s="204"/>
      <c r="OQK25" s="204"/>
      <c r="OQL25" s="204"/>
      <c r="OQM25" s="204"/>
      <c r="OQN25" s="204"/>
      <c r="OQO25" s="204"/>
      <c r="OQP25" s="204"/>
      <c r="OQQ25" s="204"/>
      <c r="OQR25" s="204"/>
      <c r="OQS25" s="204"/>
      <c r="OQT25" s="204"/>
      <c r="OQU25" s="204"/>
      <c r="OQV25" s="204"/>
      <c r="OQW25" s="204"/>
      <c r="OQX25" s="204"/>
      <c r="OQY25" s="204"/>
      <c r="OQZ25" s="204"/>
      <c r="ORA25" s="204"/>
      <c r="ORB25" s="204"/>
      <c r="ORC25" s="204"/>
      <c r="ORD25" s="204"/>
      <c r="ORE25" s="204"/>
      <c r="ORF25" s="204"/>
      <c r="ORG25" s="204"/>
      <c r="ORH25" s="204"/>
      <c r="ORI25" s="204"/>
      <c r="ORJ25" s="204"/>
      <c r="ORK25" s="204"/>
      <c r="ORL25" s="204"/>
      <c r="ORM25" s="204"/>
      <c r="ORN25" s="204"/>
      <c r="ORO25" s="204"/>
      <c r="ORP25" s="204"/>
      <c r="ORQ25" s="204"/>
      <c r="ORR25" s="204"/>
      <c r="ORS25" s="204"/>
      <c r="ORT25" s="204"/>
      <c r="ORU25" s="204"/>
      <c r="ORV25" s="204"/>
      <c r="ORW25" s="204"/>
      <c r="ORX25" s="204"/>
      <c r="ORY25" s="204"/>
      <c r="ORZ25" s="204"/>
      <c r="OSA25" s="204"/>
      <c r="OSB25" s="204"/>
      <c r="OSC25" s="204"/>
      <c r="OSD25" s="204"/>
      <c r="OSE25" s="204"/>
      <c r="OSF25" s="204"/>
      <c r="OSG25" s="204"/>
      <c r="OSH25" s="204"/>
      <c r="OSI25" s="204"/>
      <c r="OSJ25" s="204"/>
      <c r="OSK25" s="204"/>
      <c r="OSL25" s="204"/>
      <c r="OSM25" s="204"/>
      <c r="OSN25" s="204"/>
      <c r="OSO25" s="204"/>
      <c r="OSP25" s="204"/>
      <c r="OSQ25" s="204"/>
      <c r="OSR25" s="204"/>
      <c r="OSS25" s="204"/>
      <c r="OST25" s="204"/>
      <c r="OSU25" s="204"/>
      <c r="OSV25" s="204"/>
      <c r="OSW25" s="204"/>
      <c r="OSX25" s="204"/>
      <c r="OSY25" s="204"/>
      <c r="OSZ25" s="204"/>
      <c r="OTA25" s="204"/>
      <c r="OTB25" s="204"/>
      <c r="OTC25" s="204"/>
      <c r="OTD25" s="204"/>
      <c r="OTE25" s="204"/>
      <c r="OTF25" s="204"/>
      <c r="OTG25" s="204"/>
      <c r="OTH25" s="204"/>
      <c r="OTI25" s="204"/>
      <c r="OTJ25" s="204"/>
      <c r="OTK25" s="204"/>
      <c r="OTL25" s="204"/>
      <c r="OTM25" s="204"/>
      <c r="OTN25" s="204"/>
      <c r="OTO25" s="204"/>
      <c r="OTP25" s="204"/>
      <c r="OTQ25" s="204"/>
      <c r="OTR25" s="204"/>
      <c r="OTS25" s="204"/>
      <c r="OTT25" s="204"/>
      <c r="OTU25" s="204"/>
      <c r="OTV25" s="204"/>
      <c r="OTW25" s="204"/>
      <c r="OTX25" s="204"/>
      <c r="OTY25" s="204"/>
      <c r="OTZ25" s="204"/>
      <c r="OUA25" s="204"/>
      <c r="OUB25" s="204"/>
      <c r="OUC25" s="204"/>
      <c r="OUD25" s="204"/>
      <c r="OUE25" s="204"/>
      <c r="OUF25" s="204"/>
      <c r="OUG25" s="204"/>
      <c r="OUH25" s="204"/>
      <c r="OUI25" s="204"/>
      <c r="OUJ25" s="204"/>
      <c r="OUK25" s="204"/>
      <c r="OUL25" s="204"/>
      <c r="OUM25" s="204"/>
      <c r="OUN25" s="204"/>
      <c r="OUO25" s="204"/>
      <c r="OUP25" s="204"/>
      <c r="OUQ25" s="204"/>
      <c r="OUR25" s="204"/>
      <c r="OUS25" s="204"/>
      <c r="OUT25" s="204"/>
      <c r="OUU25" s="204"/>
      <c r="OUV25" s="204"/>
      <c r="OUW25" s="204"/>
      <c r="OUX25" s="204"/>
      <c r="OUY25" s="204"/>
      <c r="OUZ25" s="204"/>
      <c r="OVA25" s="204"/>
      <c r="OVB25" s="204"/>
      <c r="OVC25" s="204"/>
      <c r="OVD25" s="204"/>
      <c r="OVE25" s="204"/>
      <c r="OVF25" s="204"/>
      <c r="OVG25" s="204"/>
      <c r="OVH25" s="204"/>
      <c r="OVI25" s="204"/>
      <c r="OVJ25" s="204"/>
      <c r="OVK25" s="204"/>
      <c r="OVL25" s="204"/>
      <c r="OVM25" s="204"/>
      <c r="OVN25" s="204"/>
      <c r="OVO25" s="204"/>
      <c r="OVP25" s="204"/>
      <c r="OVQ25" s="204"/>
      <c r="OVR25" s="204"/>
      <c r="OVS25" s="204"/>
      <c r="OVT25" s="204"/>
      <c r="OVU25" s="204"/>
      <c r="OVV25" s="204"/>
      <c r="OVW25" s="204"/>
      <c r="OVX25" s="204"/>
      <c r="OVY25" s="204"/>
      <c r="OVZ25" s="204"/>
      <c r="OWA25" s="204"/>
      <c r="OWB25" s="204"/>
      <c r="OWC25" s="204"/>
      <c r="OWD25" s="204"/>
      <c r="OWE25" s="204"/>
      <c r="OWF25" s="204"/>
      <c r="OWG25" s="204"/>
      <c r="OWH25" s="204"/>
      <c r="OWI25" s="204"/>
      <c r="OWJ25" s="204"/>
      <c r="OWK25" s="204"/>
      <c r="OWL25" s="204"/>
      <c r="OWM25" s="204"/>
      <c r="OWN25" s="204"/>
      <c r="OWO25" s="204"/>
      <c r="OWP25" s="204"/>
      <c r="OWQ25" s="204"/>
      <c r="OWR25" s="204"/>
      <c r="OWS25" s="204"/>
      <c r="OWT25" s="204"/>
      <c r="OWU25" s="204"/>
      <c r="OWV25" s="204"/>
      <c r="OWW25" s="204"/>
      <c r="OWX25" s="204"/>
      <c r="OWY25" s="204"/>
      <c r="OWZ25" s="204"/>
      <c r="OXA25" s="204"/>
      <c r="OXB25" s="204"/>
      <c r="OXC25" s="204"/>
      <c r="OXD25" s="204"/>
      <c r="OXE25" s="204"/>
      <c r="OXF25" s="204"/>
      <c r="OXG25" s="204"/>
      <c r="OXH25" s="204"/>
      <c r="OXI25" s="204"/>
      <c r="OXJ25" s="204"/>
      <c r="OXK25" s="204"/>
      <c r="OXL25" s="204"/>
      <c r="OXM25" s="204"/>
      <c r="OXN25" s="204"/>
      <c r="OXO25" s="204"/>
      <c r="OXP25" s="204"/>
      <c r="OXQ25" s="204"/>
      <c r="OXR25" s="204"/>
      <c r="OXS25" s="204"/>
      <c r="OXT25" s="204"/>
      <c r="OXU25" s="204"/>
      <c r="OXV25" s="204"/>
      <c r="OXW25" s="204"/>
      <c r="OXX25" s="204"/>
      <c r="OXY25" s="204"/>
      <c r="OXZ25" s="204"/>
      <c r="OYA25" s="204"/>
      <c r="OYB25" s="204"/>
      <c r="OYC25" s="204"/>
      <c r="OYD25" s="204"/>
      <c r="OYE25" s="204"/>
      <c r="OYF25" s="204"/>
      <c r="OYG25" s="204"/>
      <c r="OYH25" s="204"/>
      <c r="OYI25" s="204"/>
      <c r="OYJ25" s="204"/>
      <c r="OYK25" s="204"/>
      <c r="OYL25" s="204"/>
      <c r="OYM25" s="204"/>
      <c r="OYN25" s="204"/>
      <c r="OYO25" s="204"/>
      <c r="OYP25" s="204"/>
      <c r="OYQ25" s="204"/>
      <c r="OYR25" s="204"/>
      <c r="OYS25" s="204"/>
      <c r="OYT25" s="204"/>
      <c r="OYU25" s="204"/>
      <c r="OYV25" s="204"/>
      <c r="OYW25" s="204"/>
      <c r="OYX25" s="204"/>
      <c r="OYY25" s="204"/>
      <c r="OYZ25" s="204"/>
      <c r="OZA25" s="204"/>
      <c r="OZB25" s="204"/>
      <c r="OZC25" s="204"/>
      <c r="OZD25" s="204"/>
      <c r="OZE25" s="204"/>
      <c r="OZF25" s="204"/>
      <c r="OZG25" s="204"/>
      <c r="OZH25" s="204"/>
      <c r="OZI25" s="204"/>
      <c r="OZJ25" s="204"/>
      <c r="OZK25" s="204"/>
      <c r="OZL25" s="204"/>
      <c r="OZM25" s="204"/>
      <c r="OZN25" s="204"/>
      <c r="OZO25" s="204"/>
      <c r="OZP25" s="204"/>
      <c r="OZQ25" s="204"/>
      <c r="OZR25" s="204"/>
      <c r="OZS25" s="204"/>
      <c r="OZT25" s="204"/>
      <c r="OZU25" s="204"/>
      <c r="OZV25" s="204"/>
      <c r="OZW25" s="204"/>
      <c r="OZX25" s="204"/>
      <c r="OZY25" s="204"/>
      <c r="OZZ25" s="204"/>
      <c r="PAA25" s="204"/>
      <c r="PAB25" s="204"/>
      <c r="PAC25" s="204"/>
      <c r="PAD25" s="204"/>
      <c r="PAE25" s="204"/>
      <c r="PAF25" s="204"/>
      <c r="PAG25" s="204"/>
      <c r="PAH25" s="204"/>
      <c r="PAI25" s="204"/>
      <c r="PAJ25" s="204"/>
      <c r="PAK25" s="204"/>
      <c r="PAL25" s="204"/>
      <c r="PAM25" s="204"/>
      <c r="PAN25" s="204"/>
      <c r="PAO25" s="204"/>
      <c r="PAP25" s="204"/>
      <c r="PAQ25" s="204"/>
      <c r="PAR25" s="204"/>
      <c r="PAS25" s="204"/>
      <c r="PAT25" s="204"/>
      <c r="PAU25" s="204"/>
      <c r="PAV25" s="204"/>
      <c r="PAW25" s="204"/>
      <c r="PAX25" s="204"/>
      <c r="PAY25" s="204"/>
      <c r="PAZ25" s="204"/>
      <c r="PBA25" s="204"/>
      <c r="PBB25" s="204"/>
      <c r="PBC25" s="204"/>
      <c r="PBD25" s="204"/>
      <c r="PBE25" s="204"/>
      <c r="PBF25" s="204"/>
      <c r="PBG25" s="204"/>
      <c r="PBH25" s="204"/>
      <c r="PBI25" s="204"/>
      <c r="PBJ25" s="204"/>
      <c r="PBK25" s="204"/>
      <c r="PBL25" s="204"/>
      <c r="PBM25" s="204"/>
      <c r="PBN25" s="204"/>
      <c r="PBO25" s="204"/>
      <c r="PBP25" s="204"/>
      <c r="PBQ25" s="204"/>
      <c r="PBR25" s="204"/>
      <c r="PBS25" s="204"/>
      <c r="PBT25" s="204"/>
      <c r="PBU25" s="204"/>
      <c r="PBV25" s="204"/>
      <c r="PBW25" s="204"/>
      <c r="PBX25" s="204"/>
      <c r="PBY25" s="204"/>
      <c r="PBZ25" s="204"/>
      <c r="PCA25" s="204"/>
      <c r="PCB25" s="204"/>
      <c r="PCC25" s="204"/>
      <c r="PCD25" s="204"/>
      <c r="PCE25" s="204"/>
      <c r="PCF25" s="204"/>
      <c r="PCG25" s="204"/>
      <c r="PCH25" s="204"/>
      <c r="PCI25" s="204"/>
      <c r="PCJ25" s="204"/>
      <c r="PCK25" s="204"/>
      <c r="PCL25" s="204"/>
      <c r="PCM25" s="204"/>
      <c r="PCN25" s="204"/>
      <c r="PCO25" s="204"/>
      <c r="PCP25" s="204"/>
      <c r="PCQ25" s="204"/>
      <c r="PCR25" s="204"/>
      <c r="PCS25" s="204"/>
      <c r="PCT25" s="204"/>
      <c r="PCU25" s="204"/>
      <c r="PCV25" s="204"/>
      <c r="PCW25" s="204"/>
      <c r="PCX25" s="204"/>
      <c r="PCY25" s="204"/>
      <c r="PCZ25" s="204"/>
      <c r="PDA25" s="204"/>
      <c r="PDB25" s="204"/>
      <c r="PDC25" s="204"/>
      <c r="PDD25" s="204"/>
      <c r="PDE25" s="204"/>
      <c r="PDF25" s="204"/>
      <c r="PDG25" s="204"/>
      <c r="PDH25" s="204"/>
      <c r="PDI25" s="204"/>
      <c r="PDJ25" s="204"/>
      <c r="PDK25" s="204"/>
      <c r="PDL25" s="204"/>
      <c r="PDM25" s="204"/>
      <c r="PDN25" s="204"/>
      <c r="PDO25" s="204"/>
      <c r="PDP25" s="204"/>
      <c r="PDQ25" s="204"/>
      <c r="PDR25" s="204"/>
      <c r="PDS25" s="204"/>
      <c r="PDT25" s="204"/>
      <c r="PDU25" s="204"/>
      <c r="PDV25" s="204"/>
      <c r="PDW25" s="204"/>
      <c r="PDX25" s="204"/>
      <c r="PDY25" s="204"/>
      <c r="PDZ25" s="204"/>
      <c r="PEA25" s="204"/>
      <c r="PEB25" s="204"/>
      <c r="PEC25" s="204"/>
      <c r="PED25" s="204"/>
      <c r="PEE25" s="204"/>
      <c r="PEF25" s="204"/>
      <c r="PEG25" s="204"/>
      <c r="PEH25" s="204"/>
      <c r="PEI25" s="204"/>
      <c r="PEJ25" s="204"/>
      <c r="PEK25" s="204"/>
      <c r="PEL25" s="204"/>
      <c r="PEM25" s="204"/>
      <c r="PEN25" s="204"/>
      <c r="PEO25" s="204"/>
      <c r="PEP25" s="204"/>
      <c r="PEQ25" s="204"/>
      <c r="PER25" s="204"/>
      <c r="PES25" s="204"/>
      <c r="PET25" s="204"/>
      <c r="PEU25" s="204"/>
      <c r="PEV25" s="204"/>
      <c r="PEW25" s="204"/>
      <c r="PEX25" s="204"/>
      <c r="PEY25" s="204"/>
      <c r="PEZ25" s="204"/>
      <c r="PFA25" s="204"/>
      <c r="PFB25" s="204"/>
      <c r="PFC25" s="204"/>
      <c r="PFD25" s="204"/>
      <c r="PFE25" s="204"/>
      <c r="PFF25" s="204"/>
      <c r="PFG25" s="204"/>
      <c r="PFH25" s="204"/>
      <c r="PFI25" s="204"/>
      <c r="PFJ25" s="204"/>
      <c r="PFK25" s="204"/>
      <c r="PFL25" s="204"/>
      <c r="PFM25" s="204"/>
      <c r="PFN25" s="204"/>
      <c r="PFO25" s="204"/>
      <c r="PFP25" s="204"/>
      <c r="PFQ25" s="204"/>
      <c r="PFR25" s="204"/>
      <c r="PFS25" s="204"/>
      <c r="PFT25" s="204"/>
      <c r="PFU25" s="204"/>
      <c r="PFV25" s="204"/>
      <c r="PFW25" s="204"/>
      <c r="PFX25" s="204"/>
      <c r="PFY25" s="204"/>
      <c r="PFZ25" s="204"/>
      <c r="PGA25" s="204"/>
      <c r="PGB25" s="204"/>
      <c r="PGC25" s="204"/>
      <c r="PGD25" s="204"/>
      <c r="PGE25" s="204"/>
      <c r="PGF25" s="204"/>
      <c r="PGG25" s="204"/>
      <c r="PGH25" s="204"/>
      <c r="PGI25" s="204"/>
      <c r="PGJ25" s="204"/>
      <c r="PGK25" s="204"/>
      <c r="PGL25" s="204"/>
      <c r="PGM25" s="204"/>
      <c r="PGN25" s="204"/>
      <c r="PGO25" s="204"/>
      <c r="PGP25" s="204"/>
      <c r="PGQ25" s="204"/>
      <c r="PGR25" s="204"/>
      <c r="PGS25" s="204"/>
      <c r="PGT25" s="204"/>
      <c r="PGU25" s="204"/>
      <c r="PGV25" s="204"/>
      <c r="PGW25" s="204"/>
      <c r="PGX25" s="204"/>
      <c r="PGY25" s="204"/>
      <c r="PGZ25" s="204"/>
      <c r="PHA25" s="204"/>
      <c r="PHB25" s="204"/>
      <c r="PHC25" s="204"/>
      <c r="PHD25" s="204"/>
      <c r="PHE25" s="204"/>
      <c r="PHF25" s="204"/>
      <c r="PHG25" s="204"/>
      <c r="PHH25" s="204"/>
      <c r="PHI25" s="204"/>
      <c r="PHJ25" s="204"/>
      <c r="PHK25" s="204"/>
      <c r="PHL25" s="204"/>
      <c r="PHM25" s="204"/>
      <c r="PHN25" s="204"/>
      <c r="PHO25" s="204"/>
      <c r="PHP25" s="204"/>
      <c r="PHQ25" s="204"/>
      <c r="PHR25" s="204"/>
      <c r="PHS25" s="204"/>
      <c r="PHT25" s="204"/>
      <c r="PHU25" s="204"/>
      <c r="PHV25" s="204"/>
      <c r="PHW25" s="204"/>
      <c r="PHX25" s="204"/>
      <c r="PHY25" s="204"/>
      <c r="PHZ25" s="204"/>
      <c r="PIA25" s="204"/>
      <c r="PIB25" s="204"/>
      <c r="PIC25" s="204"/>
      <c r="PID25" s="204"/>
      <c r="PIE25" s="204"/>
      <c r="PIF25" s="204"/>
      <c r="PIG25" s="204"/>
      <c r="PIH25" s="204"/>
      <c r="PII25" s="204"/>
      <c r="PIJ25" s="204"/>
      <c r="PIK25" s="204"/>
      <c r="PIL25" s="204"/>
      <c r="PIM25" s="204"/>
      <c r="PIN25" s="204"/>
      <c r="PIO25" s="204"/>
      <c r="PIP25" s="204"/>
      <c r="PIQ25" s="204"/>
      <c r="PIR25" s="204"/>
      <c r="PIS25" s="204"/>
      <c r="PIT25" s="204"/>
      <c r="PIU25" s="204"/>
      <c r="PIV25" s="204"/>
      <c r="PIW25" s="204"/>
      <c r="PIX25" s="204"/>
      <c r="PIY25" s="204"/>
      <c r="PIZ25" s="204"/>
      <c r="PJA25" s="204"/>
      <c r="PJB25" s="204"/>
      <c r="PJC25" s="204"/>
      <c r="PJD25" s="204"/>
      <c r="PJE25" s="204"/>
      <c r="PJF25" s="204"/>
      <c r="PJG25" s="204"/>
      <c r="PJH25" s="204"/>
      <c r="PJI25" s="204"/>
      <c r="PJJ25" s="204"/>
      <c r="PJK25" s="204"/>
      <c r="PJL25" s="204"/>
      <c r="PJM25" s="204"/>
      <c r="PJN25" s="204"/>
      <c r="PJO25" s="204"/>
      <c r="PJP25" s="204"/>
      <c r="PJQ25" s="204"/>
      <c r="PJR25" s="204"/>
      <c r="PJS25" s="204"/>
      <c r="PJT25" s="204"/>
      <c r="PJU25" s="204"/>
      <c r="PJV25" s="204"/>
      <c r="PJW25" s="204"/>
      <c r="PJX25" s="204"/>
      <c r="PJY25" s="204"/>
      <c r="PJZ25" s="204"/>
      <c r="PKA25" s="204"/>
      <c r="PKB25" s="204"/>
      <c r="PKC25" s="204"/>
      <c r="PKD25" s="204"/>
      <c r="PKE25" s="204"/>
      <c r="PKF25" s="204"/>
      <c r="PKG25" s="204"/>
      <c r="PKH25" s="204"/>
      <c r="PKI25" s="204"/>
      <c r="PKJ25" s="204"/>
      <c r="PKK25" s="204"/>
      <c r="PKL25" s="204"/>
      <c r="PKM25" s="204"/>
      <c r="PKN25" s="204"/>
      <c r="PKO25" s="204"/>
      <c r="PKP25" s="204"/>
      <c r="PKQ25" s="204"/>
      <c r="PKR25" s="204"/>
      <c r="PKS25" s="204"/>
      <c r="PKT25" s="204"/>
      <c r="PKU25" s="204"/>
      <c r="PKV25" s="204"/>
      <c r="PKW25" s="204"/>
      <c r="PKX25" s="204"/>
      <c r="PKY25" s="204"/>
      <c r="PKZ25" s="204"/>
      <c r="PLA25" s="204"/>
      <c r="PLB25" s="204"/>
      <c r="PLC25" s="204"/>
      <c r="PLD25" s="204"/>
      <c r="PLE25" s="204"/>
      <c r="PLF25" s="204"/>
      <c r="PLG25" s="204"/>
      <c r="PLH25" s="204"/>
      <c r="PLI25" s="204"/>
      <c r="PLJ25" s="204"/>
      <c r="PLK25" s="204"/>
      <c r="PLL25" s="204"/>
      <c r="PLM25" s="204"/>
      <c r="PLN25" s="204"/>
      <c r="PLO25" s="204"/>
      <c r="PLP25" s="204"/>
      <c r="PLQ25" s="204"/>
      <c r="PLR25" s="204"/>
      <c r="PLS25" s="204"/>
      <c r="PLT25" s="204"/>
      <c r="PLU25" s="204"/>
      <c r="PLV25" s="204"/>
      <c r="PLW25" s="204"/>
      <c r="PLX25" s="204"/>
      <c r="PLY25" s="204"/>
      <c r="PLZ25" s="204"/>
      <c r="PMA25" s="204"/>
      <c r="PMB25" s="204"/>
      <c r="PMC25" s="204"/>
      <c r="PMD25" s="204"/>
      <c r="PME25" s="204"/>
      <c r="PMF25" s="204"/>
      <c r="PMG25" s="204"/>
      <c r="PMH25" s="204"/>
      <c r="PMI25" s="204"/>
      <c r="PMJ25" s="204"/>
      <c r="PMK25" s="204"/>
      <c r="PML25" s="204"/>
      <c r="PMM25" s="204"/>
      <c r="PMN25" s="204"/>
      <c r="PMO25" s="204"/>
      <c r="PMP25" s="204"/>
      <c r="PMQ25" s="204"/>
      <c r="PMR25" s="204"/>
      <c r="PMS25" s="204"/>
      <c r="PMT25" s="204"/>
      <c r="PMU25" s="204"/>
      <c r="PMV25" s="204"/>
      <c r="PMW25" s="204"/>
      <c r="PMX25" s="204"/>
      <c r="PMY25" s="204"/>
      <c r="PMZ25" s="204"/>
      <c r="PNA25" s="204"/>
      <c r="PNB25" s="204"/>
      <c r="PNC25" s="204"/>
      <c r="PND25" s="204"/>
      <c r="PNE25" s="204"/>
      <c r="PNF25" s="204"/>
      <c r="PNG25" s="204"/>
      <c r="PNH25" s="204"/>
      <c r="PNI25" s="204"/>
      <c r="PNJ25" s="204"/>
      <c r="PNK25" s="204"/>
      <c r="PNL25" s="204"/>
      <c r="PNM25" s="204"/>
      <c r="PNN25" s="204"/>
      <c r="PNO25" s="204"/>
      <c r="PNP25" s="204"/>
      <c r="PNQ25" s="204"/>
      <c r="PNR25" s="204"/>
      <c r="PNS25" s="204"/>
      <c r="PNT25" s="204"/>
      <c r="PNU25" s="204"/>
      <c r="PNV25" s="204"/>
      <c r="PNW25" s="204"/>
      <c r="PNX25" s="204"/>
      <c r="PNY25" s="204"/>
      <c r="PNZ25" s="204"/>
      <c r="POA25" s="204"/>
      <c r="POB25" s="204"/>
      <c r="POC25" s="204"/>
      <c r="POD25" s="204"/>
      <c r="POE25" s="204"/>
      <c r="POF25" s="204"/>
      <c r="POG25" s="204"/>
      <c r="POH25" s="204"/>
      <c r="POI25" s="204"/>
      <c r="POJ25" s="204"/>
      <c r="POK25" s="204"/>
      <c r="POL25" s="204"/>
      <c r="POM25" s="204"/>
      <c r="PON25" s="204"/>
      <c r="POO25" s="204"/>
      <c r="POP25" s="204"/>
      <c r="POQ25" s="204"/>
      <c r="POR25" s="204"/>
      <c r="POS25" s="204"/>
      <c r="POT25" s="204"/>
      <c r="POU25" s="204"/>
      <c r="POV25" s="204"/>
      <c r="POW25" s="204"/>
      <c r="POX25" s="204"/>
      <c r="POY25" s="204"/>
      <c r="POZ25" s="204"/>
      <c r="PPA25" s="204"/>
      <c r="PPB25" s="204"/>
      <c r="PPC25" s="204"/>
      <c r="PPD25" s="204"/>
      <c r="PPE25" s="204"/>
      <c r="PPF25" s="204"/>
      <c r="PPG25" s="204"/>
      <c r="PPH25" s="204"/>
      <c r="PPI25" s="204"/>
      <c r="PPJ25" s="204"/>
      <c r="PPK25" s="204"/>
      <c r="PPL25" s="204"/>
      <c r="PPM25" s="204"/>
      <c r="PPN25" s="204"/>
      <c r="PPO25" s="204"/>
      <c r="PPP25" s="204"/>
      <c r="PPQ25" s="204"/>
      <c r="PPR25" s="204"/>
      <c r="PPS25" s="204"/>
      <c r="PPT25" s="204"/>
      <c r="PPU25" s="204"/>
      <c r="PPV25" s="204"/>
      <c r="PPW25" s="204"/>
      <c r="PPX25" s="204"/>
      <c r="PPY25" s="204"/>
      <c r="PPZ25" s="204"/>
      <c r="PQA25" s="204"/>
      <c r="PQB25" s="204"/>
      <c r="PQC25" s="204"/>
      <c r="PQD25" s="204"/>
      <c r="PQE25" s="204"/>
      <c r="PQF25" s="204"/>
      <c r="PQG25" s="204"/>
      <c r="PQH25" s="204"/>
      <c r="PQI25" s="204"/>
      <c r="PQJ25" s="204"/>
      <c r="PQK25" s="204"/>
      <c r="PQL25" s="204"/>
      <c r="PQM25" s="204"/>
      <c r="PQN25" s="204"/>
      <c r="PQO25" s="204"/>
      <c r="PQP25" s="204"/>
      <c r="PQQ25" s="204"/>
      <c r="PQR25" s="204"/>
      <c r="PQS25" s="204"/>
      <c r="PQT25" s="204"/>
      <c r="PQU25" s="204"/>
      <c r="PQV25" s="204"/>
      <c r="PQW25" s="204"/>
      <c r="PQX25" s="204"/>
      <c r="PQY25" s="204"/>
      <c r="PQZ25" s="204"/>
      <c r="PRA25" s="204"/>
      <c r="PRB25" s="204"/>
      <c r="PRC25" s="204"/>
      <c r="PRD25" s="204"/>
      <c r="PRE25" s="204"/>
      <c r="PRF25" s="204"/>
      <c r="PRG25" s="204"/>
      <c r="PRH25" s="204"/>
      <c r="PRI25" s="204"/>
      <c r="PRJ25" s="204"/>
      <c r="PRK25" s="204"/>
      <c r="PRL25" s="204"/>
      <c r="PRM25" s="204"/>
      <c r="PRN25" s="204"/>
      <c r="PRO25" s="204"/>
      <c r="PRP25" s="204"/>
      <c r="PRQ25" s="204"/>
      <c r="PRR25" s="204"/>
      <c r="PRS25" s="204"/>
      <c r="PRT25" s="204"/>
      <c r="PRU25" s="204"/>
      <c r="PRV25" s="204"/>
      <c r="PRW25" s="204"/>
      <c r="PRX25" s="204"/>
      <c r="PRY25" s="204"/>
      <c r="PRZ25" s="204"/>
      <c r="PSA25" s="204"/>
      <c r="PSB25" s="204"/>
      <c r="PSC25" s="204"/>
      <c r="PSD25" s="204"/>
      <c r="PSE25" s="204"/>
      <c r="PSF25" s="204"/>
      <c r="PSG25" s="204"/>
      <c r="PSH25" s="204"/>
      <c r="PSI25" s="204"/>
      <c r="PSJ25" s="204"/>
      <c r="PSK25" s="204"/>
      <c r="PSL25" s="204"/>
      <c r="PSM25" s="204"/>
      <c r="PSN25" s="204"/>
      <c r="PSO25" s="204"/>
      <c r="PSP25" s="204"/>
      <c r="PSQ25" s="204"/>
      <c r="PSR25" s="204"/>
      <c r="PSS25" s="204"/>
      <c r="PST25" s="204"/>
      <c r="PSU25" s="204"/>
      <c r="PSV25" s="204"/>
      <c r="PSW25" s="204"/>
      <c r="PSX25" s="204"/>
      <c r="PSY25" s="204"/>
      <c r="PSZ25" s="204"/>
      <c r="PTA25" s="204"/>
      <c r="PTB25" s="204"/>
      <c r="PTC25" s="204"/>
      <c r="PTD25" s="204"/>
      <c r="PTE25" s="204"/>
      <c r="PTF25" s="204"/>
      <c r="PTG25" s="204"/>
      <c r="PTH25" s="204"/>
      <c r="PTI25" s="204"/>
      <c r="PTJ25" s="204"/>
      <c r="PTK25" s="204"/>
      <c r="PTL25" s="204"/>
      <c r="PTM25" s="204"/>
      <c r="PTN25" s="204"/>
      <c r="PTO25" s="204"/>
      <c r="PTP25" s="204"/>
      <c r="PTQ25" s="204"/>
      <c r="PTR25" s="204"/>
      <c r="PTS25" s="204"/>
      <c r="PTT25" s="204"/>
      <c r="PTU25" s="204"/>
      <c r="PTV25" s="204"/>
      <c r="PTW25" s="204"/>
      <c r="PTX25" s="204"/>
      <c r="PTY25" s="204"/>
      <c r="PTZ25" s="204"/>
      <c r="PUA25" s="204"/>
      <c r="PUB25" s="204"/>
      <c r="PUC25" s="204"/>
      <c r="PUD25" s="204"/>
      <c r="PUE25" s="204"/>
      <c r="PUF25" s="204"/>
      <c r="PUG25" s="204"/>
      <c r="PUH25" s="204"/>
      <c r="PUI25" s="204"/>
      <c r="PUJ25" s="204"/>
      <c r="PUK25" s="204"/>
      <c r="PUL25" s="204"/>
      <c r="PUM25" s="204"/>
      <c r="PUN25" s="204"/>
      <c r="PUO25" s="204"/>
      <c r="PUP25" s="204"/>
      <c r="PUQ25" s="204"/>
      <c r="PUR25" s="204"/>
      <c r="PUS25" s="204"/>
      <c r="PUT25" s="204"/>
      <c r="PUU25" s="204"/>
      <c r="PUV25" s="204"/>
      <c r="PUW25" s="204"/>
      <c r="PUX25" s="204"/>
      <c r="PUY25" s="204"/>
      <c r="PUZ25" s="204"/>
      <c r="PVA25" s="204"/>
      <c r="PVB25" s="204"/>
      <c r="PVC25" s="204"/>
      <c r="PVD25" s="204"/>
      <c r="PVE25" s="204"/>
      <c r="PVF25" s="204"/>
      <c r="PVG25" s="204"/>
      <c r="PVH25" s="204"/>
      <c r="PVI25" s="204"/>
      <c r="PVJ25" s="204"/>
      <c r="PVK25" s="204"/>
      <c r="PVL25" s="204"/>
      <c r="PVM25" s="204"/>
      <c r="PVN25" s="204"/>
      <c r="PVO25" s="204"/>
      <c r="PVP25" s="204"/>
      <c r="PVQ25" s="204"/>
      <c r="PVR25" s="204"/>
      <c r="PVS25" s="204"/>
      <c r="PVT25" s="204"/>
      <c r="PVU25" s="204"/>
      <c r="PVV25" s="204"/>
      <c r="PVW25" s="204"/>
      <c r="PVX25" s="204"/>
      <c r="PVY25" s="204"/>
      <c r="PVZ25" s="204"/>
      <c r="PWA25" s="204"/>
      <c r="PWB25" s="204"/>
      <c r="PWC25" s="204"/>
      <c r="PWD25" s="204"/>
      <c r="PWE25" s="204"/>
      <c r="PWF25" s="204"/>
      <c r="PWG25" s="204"/>
      <c r="PWH25" s="204"/>
      <c r="PWI25" s="204"/>
      <c r="PWJ25" s="204"/>
      <c r="PWK25" s="204"/>
      <c r="PWL25" s="204"/>
      <c r="PWM25" s="204"/>
      <c r="PWN25" s="204"/>
      <c r="PWO25" s="204"/>
      <c r="PWP25" s="204"/>
      <c r="PWQ25" s="204"/>
      <c r="PWR25" s="204"/>
      <c r="PWS25" s="204"/>
      <c r="PWT25" s="204"/>
      <c r="PWU25" s="204"/>
      <c r="PWV25" s="204"/>
      <c r="PWW25" s="204"/>
      <c r="PWX25" s="204"/>
      <c r="PWY25" s="204"/>
      <c r="PWZ25" s="204"/>
      <c r="PXA25" s="204"/>
      <c r="PXB25" s="204"/>
      <c r="PXC25" s="204"/>
      <c r="PXD25" s="204"/>
      <c r="PXE25" s="204"/>
      <c r="PXF25" s="204"/>
      <c r="PXG25" s="204"/>
      <c r="PXH25" s="204"/>
      <c r="PXI25" s="204"/>
      <c r="PXJ25" s="204"/>
      <c r="PXK25" s="204"/>
      <c r="PXL25" s="204"/>
      <c r="PXM25" s="204"/>
      <c r="PXN25" s="204"/>
      <c r="PXO25" s="204"/>
      <c r="PXP25" s="204"/>
      <c r="PXQ25" s="204"/>
      <c r="PXR25" s="204"/>
      <c r="PXS25" s="204"/>
      <c r="PXT25" s="204"/>
      <c r="PXU25" s="204"/>
      <c r="PXV25" s="204"/>
      <c r="PXW25" s="204"/>
      <c r="PXX25" s="204"/>
      <c r="PXY25" s="204"/>
      <c r="PXZ25" s="204"/>
      <c r="PYA25" s="204"/>
      <c r="PYB25" s="204"/>
      <c r="PYC25" s="204"/>
      <c r="PYD25" s="204"/>
      <c r="PYE25" s="204"/>
      <c r="PYF25" s="204"/>
      <c r="PYG25" s="204"/>
      <c r="PYH25" s="204"/>
      <c r="PYI25" s="204"/>
      <c r="PYJ25" s="204"/>
      <c r="PYK25" s="204"/>
      <c r="PYL25" s="204"/>
      <c r="PYM25" s="204"/>
      <c r="PYN25" s="204"/>
      <c r="PYO25" s="204"/>
      <c r="PYP25" s="204"/>
      <c r="PYQ25" s="204"/>
      <c r="PYR25" s="204"/>
      <c r="PYS25" s="204"/>
      <c r="PYT25" s="204"/>
      <c r="PYU25" s="204"/>
      <c r="PYV25" s="204"/>
      <c r="PYW25" s="204"/>
      <c r="PYX25" s="204"/>
      <c r="PYY25" s="204"/>
      <c r="PYZ25" s="204"/>
      <c r="PZA25" s="204"/>
      <c r="PZB25" s="204"/>
      <c r="PZC25" s="204"/>
      <c r="PZD25" s="204"/>
      <c r="PZE25" s="204"/>
      <c r="PZF25" s="204"/>
      <c r="PZG25" s="204"/>
      <c r="PZH25" s="204"/>
      <c r="PZI25" s="204"/>
      <c r="PZJ25" s="204"/>
      <c r="PZK25" s="204"/>
      <c r="PZL25" s="204"/>
      <c r="PZM25" s="204"/>
      <c r="PZN25" s="204"/>
      <c r="PZO25" s="204"/>
      <c r="PZP25" s="204"/>
      <c r="PZQ25" s="204"/>
      <c r="PZR25" s="204"/>
      <c r="PZS25" s="204"/>
      <c r="PZT25" s="204"/>
      <c r="PZU25" s="204"/>
      <c r="PZV25" s="204"/>
      <c r="PZW25" s="204"/>
      <c r="PZX25" s="204"/>
      <c r="PZY25" s="204"/>
      <c r="PZZ25" s="204"/>
      <c r="QAA25" s="204"/>
      <c r="QAB25" s="204"/>
      <c r="QAC25" s="204"/>
      <c r="QAD25" s="204"/>
      <c r="QAE25" s="204"/>
      <c r="QAF25" s="204"/>
      <c r="QAG25" s="204"/>
      <c r="QAH25" s="204"/>
      <c r="QAI25" s="204"/>
      <c r="QAJ25" s="204"/>
      <c r="QAK25" s="204"/>
      <c r="QAL25" s="204"/>
      <c r="QAM25" s="204"/>
      <c r="QAN25" s="204"/>
      <c r="QAO25" s="204"/>
      <c r="QAP25" s="204"/>
      <c r="QAQ25" s="204"/>
      <c r="QAR25" s="204"/>
      <c r="QAS25" s="204"/>
      <c r="QAT25" s="204"/>
      <c r="QAU25" s="204"/>
      <c r="QAV25" s="204"/>
      <c r="QAW25" s="204"/>
      <c r="QAX25" s="204"/>
      <c r="QAY25" s="204"/>
      <c r="QAZ25" s="204"/>
      <c r="QBA25" s="204"/>
      <c r="QBB25" s="204"/>
      <c r="QBC25" s="204"/>
      <c r="QBD25" s="204"/>
      <c r="QBE25" s="204"/>
      <c r="QBF25" s="204"/>
      <c r="QBG25" s="204"/>
      <c r="QBH25" s="204"/>
      <c r="QBI25" s="204"/>
      <c r="QBJ25" s="204"/>
      <c r="QBK25" s="204"/>
      <c r="QBL25" s="204"/>
      <c r="QBM25" s="204"/>
      <c r="QBN25" s="204"/>
      <c r="QBO25" s="204"/>
      <c r="QBP25" s="204"/>
      <c r="QBQ25" s="204"/>
      <c r="QBR25" s="204"/>
      <c r="QBS25" s="204"/>
      <c r="QBT25" s="204"/>
      <c r="QBU25" s="204"/>
      <c r="QBV25" s="204"/>
      <c r="QBW25" s="204"/>
      <c r="QBX25" s="204"/>
      <c r="QBY25" s="204"/>
      <c r="QBZ25" s="204"/>
      <c r="QCA25" s="204"/>
      <c r="QCB25" s="204"/>
      <c r="QCC25" s="204"/>
      <c r="QCD25" s="204"/>
      <c r="QCE25" s="204"/>
      <c r="QCF25" s="204"/>
      <c r="QCG25" s="204"/>
      <c r="QCH25" s="204"/>
      <c r="QCI25" s="204"/>
      <c r="QCJ25" s="204"/>
      <c r="QCK25" s="204"/>
      <c r="QCL25" s="204"/>
      <c r="QCM25" s="204"/>
      <c r="QCN25" s="204"/>
      <c r="QCO25" s="204"/>
      <c r="QCP25" s="204"/>
      <c r="QCQ25" s="204"/>
      <c r="QCR25" s="204"/>
      <c r="QCS25" s="204"/>
      <c r="QCT25" s="204"/>
      <c r="QCU25" s="204"/>
      <c r="QCV25" s="204"/>
      <c r="QCW25" s="204"/>
      <c r="QCX25" s="204"/>
      <c r="QCY25" s="204"/>
      <c r="QCZ25" s="204"/>
      <c r="QDA25" s="204"/>
      <c r="QDB25" s="204"/>
      <c r="QDC25" s="204"/>
      <c r="QDD25" s="204"/>
      <c r="QDE25" s="204"/>
      <c r="QDF25" s="204"/>
      <c r="QDG25" s="204"/>
      <c r="QDH25" s="204"/>
      <c r="QDI25" s="204"/>
      <c r="QDJ25" s="204"/>
      <c r="QDK25" s="204"/>
      <c r="QDL25" s="204"/>
      <c r="QDM25" s="204"/>
      <c r="QDN25" s="204"/>
      <c r="QDO25" s="204"/>
      <c r="QDP25" s="204"/>
      <c r="QDQ25" s="204"/>
      <c r="QDR25" s="204"/>
      <c r="QDS25" s="204"/>
      <c r="QDT25" s="204"/>
      <c r="QDU25" s="204"/>
      <c r="QDV25" s="204"/>
      <c r="QDW25" s="204"/>
      <c r="QDX25" s="204"/>
      <c r="QDY25" s="204"/>
      <c r="QDZ25" s="204"/>
      <c r="QEA25" s="204"/>
      <c r="QEB25" s="204"/>
      <c r="QEC25" s="204"/>
      <c r="QED25" s="204"/>
      <c r="QEE25" s="204"/>
      <c r="QEF25" s="204"/>
      <c r="QEG25" s="204"/>
      <c r="QEH25" s="204"/>
      <c r="QEI25" s="204"/>
      <c r="QEJ25" s="204"/>
      <c r="QEK25" s="204"/>
      <c r="QEL25" s="204"/>
      <c r="QEM25" s="204"/>
      <c r="QEN25" s="204"/>
      <c r="QEO25" s="204"/>
      <c r="QEP25" s="204"/>
      <c r="QEQ25" s="204"/>
      <c r="QER25" s="204"/>
      <c r="QES25" s="204"/>
      <c r="QET25" s="204"/>
      <c r="QEU25" s="204"/>
      <c r="QEV25" s="204"/>
      <c r="QEW25" s="204"/>
      <c r="QEX25" s="204"/>
      <c r="QEY25" s="204"/>
      <c r="QEZ25" s="204"/>
      <c r="QFA25" s="204"/>
      <c r="QFB25" s="204"/>
      <c r="QFC25" s="204"/>
      <c r="QFD25" s="204"/>
      <c r="QFE25" s="204"/>
      <c r="QFF25" s="204"/>
      <c r="QFG25" s="204"/>
      <c r="QFH25" s="204"/>
      <c r="QFI25" s="204"/>
      <c r="QFJ25" s="204"/>
      <c r="QFK25" s="204"/>
      <c r="QFL25" s="204"/>
      <c r="QFM25" s="204"/>
      <c r="QFN25" s="204"/>
      <c r="QFO25" s="204"/>
      <c r="QFP25" s="204"/>
      <c r="QFQ25" s="204"/>
      <c r="QFR25" s="204"/>
      <c r="QFS25" s="204"/>
      <c r="QFT25" s="204"/>
      <c r="QFU25" s="204"/>
      <c r="QFV25" s="204"/>
      <c r="QFW25" s="204"/>
      <c r="QFX25" s="204"/>
      <c r="QFY25" s="204"/>
      <c r="QFZ25" s="204"/>
      <c r="QGA25" s="204"/>
      <c r="QGB25" s="204"/>
      <c r="QGC25" s="204"/>
      <c r="QGD25" s="204"/>
      <c r="QGE25" s="204"/>
      <c r="QGF25" s="204"/>
      <c r="QGG25" s="204"/>
      <c r="QGH25" s="204"/>
      <c r="QGI25" s="204"/>
      <c r="QGJ25" s="204"/>
      <c r="QGK25" s="204"/>
      <c r="QGL25" s="204"/>
      <c r="QGM25" s="204"/>
      <c r="QGN25" s="204"/>
      <c r="QGO25" s="204"/>
      <c r="QGP25" s="204"/>
      <c r="QGQ25" s="204"/>
      <c r="QGR25" s="204"/>
      <c r="QGS25" s="204"/>
      <c r="QGT25" s="204"/>
      <c r="QGU25" s="204"/>
      <c r="QGV25" s="204"/>
      <c r="QGW25" s="204"/>
      <c r="QGX25" s="204"/>
      <c r="QGY25" s="204"/>
      <c r="QGZ25" s="204"/>
      <c r="QHA25" s="204"/>
      <c r="QHB25" s="204"/>
      <c r="QHC25" s="204"/>
      <c r="QHD25" s="204"/>
      <c r="QHE25" s="204"/>
      <c r="QHF25" s="204"/>
      <c r="QHG25" s="204"/>
      <c r="QHH25" s="204"/>
      <c r="QHI25" s="204"/>
      <c r="QHJ25" s="204"/>
      <c r="QHK25" s="204"/>
      <c r="QHL25" s="204"/>
      <c r="QHM25" s="204"/>
      <c r="QHN25" s="204"/>
      <c r="QHO25" s="204"/>
      <c r="QHP25" s="204"/>
      <c r="QHQ25" s="204"/>
      <c r="QHR25" s="204"/>
      <c r="QHS25" s="204"/>
      <c r="QHT25" s="204"/>
      <c r="QHU25" s="204"/>
      <c r="QHV25" s="204"/>
      <c r="QHW25" s="204"/>
      <c r="QHX25" s="204"/>
      <c r="QHY25" s="204"/>
      <c r="QHZ25" s="204"/>
      <c r="QIA25" s="204"/>
      <c r="QIB25" s="204"/>
      <c r="QIC25" s="204"/>
      <c r="QID25" s="204"/>
      <c r="QIE25" s="204"/>
      <c r="QIF25" s="204"/>
      <c r="QIG25" s="204"/>
      <c r="QIH25" s="204"/>
      <c r="QII25" s="204"/>
      <c r="QIJ25" s="204"/>
      <c r="QIK25" s="204"/>
      <c r="QIL25" s="204"/>
      <c r="QIM25" s="204"/>
      <c r="QIN25" s="204"/>
      <c r="QIO25" s="204"/>
      <c r="QIP25" s="204"/>
      <c r="QIQ25" s="204"/>
      <c r="QIR25" s="204"/>
      <c r="QIS25" s="204"/>
      <c r="QIT25" s="204"/>
      <c r="QIU25" s="204"/>
      <c r="QIV25" s="204"/>
      <c r="QIW25" s="204"/>
      <c r="QIX25" s="204"/>
      <c r="QIY25" s="204"/>
      <c r="QIZ25" s="204"/>
      <c r="QJA25" s="204"/>
      <c r="QJB25" s="204"/>
      <c r="QJC25" s="204"/>
      <c r="QJD25" s="204"/>
      <c r="QJE25" s="204"/>
      <c r="QJF25" s="204"/>
      <c r="QJG25" s="204"/>
      <c r="QJH25" s="204"/>
      <c r="QJI25" s="204"/>
      <c r="QJJ25" s="204"/>
      <c r="QJK25" s="204"/>
      <c r="QJL25" s="204"/>
      <c r="QJM25" s="204"/>
      <c r="QJN25" s="204"/>
      <c r="QJO25" s="204"/>
      <c r="QJP25" s="204"/>
      <c r="QJQ25" s="204"/>
      <c r="QJR25" s="204"/>
      <c r="QJS25" s="204"/>
      <c r="QJT25" s="204"/>
      <c r="QJU25" s="204"/>
      <c r="QJV25" s="204"/>
      <c r="QJW25" s="204"/>
      <c r="QJX25" s="204"/>
      <c r="QJY25" s="204"/>
      <c r="QJZ25" s="204"/>
      <c r="QKA25" s="204"/>
      <c r="QKB25" s="204"/>
      <c r="QKC25" s="204"/>
      <c r="QKD25" s="204"/>
      <c r="QKE25" s="204"/>
      <c r="QKF25" s="204"/>
      <c r="QKG25" s="204"/>
      <c r="QKH25" s="204"/>
      <c r="QKI25" s="204"/>
      <c r="QKJ25" s="204"/>
      <c r="QKK25" s="204"/>
      <c r="QKL25" s="204"/>
      <c r="QKM25" s="204"/>
      <c r="QKN25" s="204"/>
      <c r="QKO25" s="204"/>
      <c r="QKP25" s="204"/>
      <c r="QKQ25" s="204"/>
      <c r="QKR25" s="204"/>
      <c r="QKS25" s="204"/>
      <c r="QKT25" s="204"/>
      <c r="QKU25" s="204"/>
      <c r="QKV25" s="204"/>
      <c r="QKW25" s="204"/>
      <c r="QKX25" s="204"/>
      <c r="QKY25" s="204"/>
      <c r="QKZ25" s="204"/>
      <c r="QLA25" s="204"/>
      <c r="QLB25" s="204"/>
      <c r="QLC25" s="204"/>
      <c r="QLD25" s="204"/>
      <c r="QLE25" s="204"/>
      <c r="QLF25" s="204"/>
      <c r="QLG25" s="204"/>
      <c r="QLH25" s="204"/>
      <c r="QLI25" s="204"/>
      <c r="QLJ25" s="204"/>
      <c r="QLK25" s="204"/>
      <c r="QLL25" s="204"/>
      <c r="QLM25" s="204"/>
      <c r="QLN25" s="204"/>
      <c r="QLO25" s="204"/>
      <c r="QLP25" s="204"/>
      <c r="QLQ25" s="204"/>
      <c r="QLR25" s="204"/>
      <c r="QLS25" s="204"/>
      <c r="QLT25" s="204"/>
      <c r="QLU25" s="204"/>
      <c r="QLV25" s="204"/>
      <c r="QLW25" s="204"/>
      <c r="QLX25" s="204"/>
      <c r="QLY25" s="204"/>
      <c r="QLZ25" s="204"/>
      <c r="QMA25" s="204"/>
      <c r="QMB25" s="204"/>
      <c r="QMC25" s="204"/>
      <c r="QMD25" s="204"/>
      <c r="QME25" s="204"/>
      <c r="QMF25" s="204"/>
      <c r="QMG25" s="204"/>
      <c r="QMH25" s="204"/>
      <c r="QMI25" s="204"/>
      <c r="QMJ25" s="204"/>
      <c r="QMK25" s="204"/>
      <c r="QML25" s="204"/>
      <c r="QMM25" s="204"/>
      <c r="QMN25" s="204"/>
      <c r="QMO25" s="204"/>
      <c r="QMP25" s="204"/>
      <c r="QMQ25" s="204"/>
      <c r="QMR25" s="204"/>
      <c r="QMS25" s="204"/>
      <c r="QMT25" s="204"/>
      <c r="QMU25" s="204"/>
      <c r="QMV25" s="204"/>
      <c r="QMW25" s="204"/>
      <c r="QMX25" s="204"/>
      <c r="QMY25" s="204"/>
      <c r="QMZ25" s="204"/>
      <c r="QNA25" s="204"/>
      <c r="QNB25" s="204"/>
      <c r="QNC25" s="204"/>
      <c r="QND25" s="204"/>
      <c r="QNE25" s="204"/>
      <c r="QNF25" s="204"/>
      <c r="QNG25" s="204"/>
      <c r="QNH25" s="204"/>
      <c r="QNI25" s="204"/>
      <c r="QNJ25" s="204"/>
      <c r="QNK25" s="204"/>
      <c r="QNL25" s="204"/>
      <c r="QNM25" s="204"/>
      <c r="QNN25" s="204"/>
      <c r="QNO25" s="204"/>
      <c r="QNP25" s="204"/>
      <c r="QNQ25" s="204"/>
      <c r="QNR25" s="204"/>
      <c r="QNS25" s="204"/>
      <c r="QNT25" s="204"/>
      <c r="QNU25" s="204"/>
      <c r="QNV25" s="204"/>
      <c r="QNW25" s="204"/>
      <c r="QNX25" s="204"/>
      <c r="QNY25" s="204"/>
      <c r="QNZ25" s="204"/>
      <c r="QOA25" s="204"/>
      <c r="QOB25" s="204"/>
      <c r="QOC25" s="204"/>
      <c r="QOD25" s="204"/>
      <c r="QOE25" s="204"/>
      <c r="QOF25" s="204"/>
      <c r="QOG25" s="204"/>
      <c r="QOH25" s="204"/>
      <c r="QOI25" s="204"/>
      <c r="QOJ25" s="204"/>
      <c r="QOK25" s="204"/>
      <c r="QOL25" s="204"/>
      <c r="QOM25" s="204"/>
      <c r="QON25" s="204"/>
      <c r="QOO25" s="204"/>
      <c r="QOP25" s="204"/>
      <c r="QOQ25" s="204"/>
      <c r="QOR25" s="204"/>
      <c r="QOS25" s="204"/>
      <c r="QOT25" s="204"/>
      <c r="QOU25" s="204"/>
      <c r="QOV25" s="204"/>
      <c r="QOW25" s="204"/>
      <c r="QOX25" s="204"/>
      <c r="QOY25" s="204"/>
      <c r="QOZ25" s="204"/>
      <c r="QPA25" s="204"/>
      <c r="QPB25" s="204"/>
      <c r="QPC25" s="204"/>
      <c r="QPD25" s="204"/>
      <c r="QPE25" s="204"/>
      <c r="QPF25" s="204"/>
      <c r="QPG25" s="204"/>
      <c r="QPH25" s="204"/>
      <c r="QPI25" s="204"/>
      <c r="QPJ25" s="204"/>
      <c r="QPK25" s="204"/>
      <c r="QPL25" s="204"/>
      <c r="QPM25" s="204"/>
      <c r="QPN25" s="204"/>
      <c r="QPO25" s="204"/>
      <c r="QPP25" s="204"/>
      <c r="QPQ25" s="204"/>
      <c r="QPR25" s="204"/>
      <c r="QPS25" s="204"/>
      <c r="QPT25" s="204"/>
      <c r="QPU25" s="204"/>
      <c r="QPV25" s="204"/>
      <c r="QPW25" s="204"/>
      <c r="QPX25" s="204"/>
      <c r="QPY25" s="204"/>
      <c r="QPZ25" s="204"/>
      <c r="QQA25" s="204"/>
      <c r="QQB25" s="204"/>
      <c r="QQC25" s="204"/>
      <c r="QQD25" s="204"/>
      <c r="QQE25" s="204"/>
      <c r="QQF25" s="204"/>
      <c r="QQG25" s="204"/>
      <c r="QQH25" s="204"/>
      <c r="QQI25" s="204"/>
      <c r="QQJ25" s="204"/>
      <c r="QQK25" s="204"/>
      <c r="QQL25" s="204"/>
      <c r="QQM25" s="204"/>
      <c r="QQN25" s="204"/>
      <c r="QQO25" s="204"/>
      <c r="QQP25" s="204"/>
      <c r="QQQ25" s="204"/>
      <c r="QQR25" s="204"/>
      <c r="QQS25" s="204"/>
      <c r="QQT25" s="204"/>
      <c r="QQU25" s="204"/>
      <c r="QQV25" s="204"/>
      <c r="QQW25" s="204"/>
      <c r="QQX25" s="204"/>
      <c r="QQY25" s="204"/>
      <c r="QQZ25" s="204"/>
      <c r="QRA25" s="204"/>
      <c r="QRB25" s="204"/>
      <c r="QRC25" s="204"/>
      <c r="QRD25" s="204"/>
      <c r="QRE25" s="204"/>
      <c r="QRF25" s="204"/>
      <c r="QRG25" s="204"/>
      <c r="QRH25" s="204"/>
      <c r="QRI25" s="204"/>
      <c r="QRJ25" s="204"/>
      <c r="QRK25" s="204"/>
      <c r="QRL25" s="204"/>
      <c r="QRM25" s="204"/>
      <c r="QRN25" s="204"/>
      <c r="QRO25" s="204"/>
      <c r="QRP25" s="204"/>
      <c r="QRQ25" s="204"/>
      <c r="QRR25" s="204"/>
      <c r="QRS25" s="204"/>
      <c r="QRT25" s="204"/>
      <c r="QRU25" s="204"/>
      <c r="QRV25" s="204"/>
      <c r="QRW25" s="204"/>
      <c r="QRX25" s="204"/>
      <c r="QRY25" s="204"/>
      <c r="QRZ25" s="204"/>
      <c r="QSA25" s="204"/>
      <c r="QSB25" s="204"/>
      <c r="QSC25" s="204"/>
      <c r="QSD25" s="204"/>
      <c r="QSE25" s="204"/>
      <c r="QSF25" s="204"/>
      <c r="QSG25" s="204"/>
      <c r="QSH25" s="204"/>
      <c r="QSI25" s="204"/>
      <c r="QSJ25" s="204"/>
      <c r="QSK25" s="204"/>
      <c r="QSL25" s="204"/>
      <c r="QSM25" s="204"/>
      <c r="QSN25" s="204"/>
      <c r="QSO25" s="204"/>
      <c r="QSP25" s="204"/>
      <c r="QSQ25" s="204"/>
      <c r="QSR25" s="204"/>
      <c r="QSS25" s="204"/>
      <c r="QST25" s="204"/>
      <c r="QSU25" s="204"/>
      <c r="QSV25" s="204"/>
      <c r="QSW25" s="204"/>
      <c r="QSX25" s="204"/>
      <c r="QSY25" s="204"/>
      <c r="QSZ25" s="204"/>
      <c r="QTA25" s="204"/>
      <c r="QTB25" s="204"/>
      <c r="QTC25" s="204"/>
      <c r="QTD25" s="204"/>
      <c r="QTE25" s="204"/>
      <c r="QTF25" s="204"/>
      <c r="QTG25" s="204"/>
      <c r="QTH25" s="204"/>
      <c r="QTI25" s="204"/>
      <c r="QTJ25" s="204"/>
      <c r="QTK25" s="204"/>
      <c r="QTL25" s="204"/>
      <c r="QTM25" s="204"/>
      <c r="QTN25" s="204"/>
      <c r="QTO25" s="204"/>
      <c r="QTP25" s="204"/>
      <c r="QTQ25" s="204"/>
      <c r="QTR25" s="204"/>
      <c r="QTS25" s="204"/>
      <c r="QTT25" s="204"/>
      <c r="QTU25" s="204"/>
      <c r="QTV25" s="204"/>
      <c r="QTW25" s="204"/>
      <c r="QTX25" s="204"/>
      <c r="QTY25" s="204"/>
      <c r="QTZ25" s="204"/>
      <c r="QUA25" s="204"/>
      <c r="QUB25" s="204"/>
      <c r="QUC25" s="204"/>
      <c r="QUD25" s="204"/>
      <c r="QUE25" s="204"/>
      <c r="QUF25" s="204"/>
      <c r="QUG25" s="204"/>
      <c r="QUH25" s="204"/>
      <c r="QUI25" s="204"/>
      <c r="QUJ25" s="204"/>
      <c r="QUK25" s="204"/>
      <c r="QUL25" s="204"/>
      <c r="QUM25" s="204"/>
      <c r="QUN25" s="204"/>
      <c r="QUO25" s="204"/>
      <c r="QUP25" s="204"/>
      <c r="QUQ25" s="204"/>
      <c r="QUR25" s="204"/>
      <c r="QUS25" s="204"/>
      <c r="QUT25" s="204"/>
      <c r="QUU25" s="204"/>
      <c r="QUV25" s="204"/>
      <c r="QUW25" s="204"/>
      <c r="QUX25" s="204"/>
      <c r="QUY25" s="204"/>
      <c r="QUZ25" s="204"/>
      <c r="QVA25" s="204"/>
      <c r="QVB25" s="204"/>
      <c r="QVC25" s="204"/>
      <c r="QVD25" s="204"/>
      <c r="QVE25" s="204"/>
      <c r="QVF25" s="204"/>
      <c r="QVG25" s="204"/>
      <c r="QVH25" s="204"/>
      <c r="QVI25" s="204"/>
      <c r="QVJ25" s="204"/>
      <c r="QVK25" s="204"/>
      <c r="QVL25" s="204"/>
      <c r="QVM25" s="204"/>
      <c r="QVN25" s="204"/>
      <c r="QVO25" s="204"/>
      <c r="QVP25" s="204"/>
      <c r="QVQ25" s="204"/>
      <c r="QVR25" s="204"/>
      <c r="QVS25" s="204"/>
      <c r="QVT25" s="204"/>
      <c r="QVU25" s="204"/>
      <c r="QVV25" s="204"/>
      <c r="QVW25" s="204"/>
      <c r="QVX25" s="204"/>
      <c r="QVY25" s="204"/>
      <c r="QVZ25" s="204"/>
      <c r="QWA25" s="204"/>
      <c r="QWB25" s="204"/>
      <c r="QWC25" s="204"/>
      <c r="QWD25" s="204"/>
      <c r="QWE25" s="204"/>
      <c r="QWF25" s="204"/>
      <c r="QWG25" s="204"/>
      <c r="QWH25" s="204"/>
      <c r="QWI25" s="204"/>
      <c r="QWJ25" s="204"/>
      <c r="QWK25" s="204"/>
      <c r="QWL25" s="204"/>
      <c r="QWM25" s="204"/>
      <c r="QWN25" s="204"/>
      <c r="QWO25" s="204"/>
      <c r="QWP25" s="204"/>
      <c r="QWQ25" s="204"/>
      <c r="QWR25" s="204"/>
      <c r="QWS25" s="204"/>
      <c r="QWT25" s="204"/>
      <c r="QWU25" s="204"/>
      <c r="QWV25" s="204"/>
      <c r="QWW25" s="204"/>
      <c r="QWX25" s="204"/>
      <c r="QWY25" s="204"/>
      <c r="QWZ25" s="204"/>
      <c r="QXA25" s="204"/>
      <c r="QXB25" s="204"/>
      <c r="QXC25" s="204"/>
      <c r="QXD25" s="204"/>
      <c r="QXE25" s="204"/>
      <c r="QXF25" s="204"/>
      <c r="QXG25" s="204"/>
      <c r="QXH25" s="204"/>
      <c r="QXI25" s="204"/>
      <c r="QXJ25" s="204"/>
      <c r="QXK25" s="204"/>
      <c r="QXL25" s="204"/>
      <c r="QXM25" s="204"/>
      <c r="QXN25" s="204"/>
      <c r="QXO25" s="204"/>
      <c r="QXP25" s="204"/>
      <c r="QXQ25" s="204"/>
      <c r="QXR25" s="204"/>
      <c r="QXS25" s="204"/>
      <c r="QXT25" s="204"/>
      <c r="QXU25" s="204"/>
      <c r="QXV25" s="204"/>
      <c r="QXW25" s="204"/>
      <c r="QXX25" s="204"/>
      <c r="QXY25" s="204"/>
      <c r="QXZ25" s="204"/>
      <c r="QYA25" s="204"/>
      <c r="QYB25" s="204"/>
      <c r="QYC25" s="204"/>
      <c r="QYD25" s="204"/>
      <c r="QYE25" s="204"/>
      <c r="QYF25" s="204"/>
      <c r="QYG25" s="204"/>
      <c r="QYH25" s="204"/>
      <c r="QYI25" s="204"/>
      <c r="QYJ25" s="204"/>
      <c r="QYK25" s="204"/>
      <c r="QYL25" s="204"/>
      <c r="QYM25" s="204"/>
      <c r="QYN25" s="204"/>
      <c r="QYO25" s="204"/>
      <c r="QYP25" s="204"/>
      <c r="QYQ25" s="204"/>
      <c r="QYR25" s="204"/>
      <c r="QYS25" s="204"/>
      <c r="QYT25" s="204"/>
      <c r="QYU25" s="204"/>
      <c r="QYV25" s="204"/>
      <c r="QYW25" s="204"/>
      <c r="QYX25" s="204"/>
      <c r="QYY25" s="204"/>
      <c r="QYZ25" s="204"/>
      <c r="QZA25" s="204"/>
      <c r="QZB25" s="204"/>
      <c r="QZC25" s="204"/>
      <c r="QZD25" s="204"/>
      <c r="QZE25" s="204"/>
      <c r="QZF25" s="204"/>
      <c r="QZG25" s="204"/>
      <c r="QZH25" s="204"/>
      <c r="QZI25" s="204"/>
      <c r="QZJ25" s="204"/>
      <c r="QZK25" s="204"/>
      <c r="QZL25" s="204"/>
      <c r="QZM25" s="204"/>
      <c r="QZN25" s="204"/>
      <c r="QZO25" s="204"/>
      <c r="QZP25" s="204"/>
      <c r="QZQ25" s="204"/>
      <c r="QZR25" s="204"/>
      <c r="QZS25" s="204"/>
      <c r="QZT25" s="204"/>
      <c r="QZU25" s="204"/>
      <c r="QZV25" s="204"/>
      <c r="QZW25" s="204"/>
      <c r="QZX25" s="204"/>
      <c r="QZY25" s="204"/>
      <c r="QZZ25" s="204"/>
      <c r="RAA25" s="204"/>
      <c r="RAB25" s="204"/>
      <c r="RAC25" s="204"/>
      <c r="RAD25" s="204"/>
      <c r="RAE25" s="204"/>
      <c r="RAF25" s="204"/>
      <c r="RAG25" s="204"/>
      <c r="RAH25" s="204"/>
      <c r="RAI25" s="204"/>
      <c r="RAJ25" s="204"/>
      <c r="RAK25" s="204"/>
      <c r="RAL25" s="204"/>
      <c r="RAM25" s="204"/>
      <c r="RAN25" s="204"/>
      <c r="RAO25" s="204"/>
      <c r="RAP25" s="204"/>
      <c r="RAQ25" s="204"/>
      <c r="RAR25" s="204"/>
      <c r="RAS25" s="204"/>
      <c r="RAT25" s="204"/>
      <c r="RAU25" s="204"/>
      <c r="RAV25" s="204"/>
      <c r="RAW25" s="204"/>
      <c r="RAX25" s="204"/>
      <c r="RAY25" s="204"/>
      <c r="RAZ25" s="204"/>
      <c r="RBA25" s="204"/>
      <c r="RBB25" s="204"/>
      <c r="RBC25" s="204"/>
      <c r="RBD25" s="204"/>
      <c r="RBE25" s="204"/>
      <c r="RBF25" s="204"/>
      <c r="RBG25" s="204"/>
      <c r="RBH25" s="204"/>
      <c r="RBI25" s="204"/>
      <c r="RBJ25" s="204"/>
      <c r="RBK25" s="204"/>
      <c r="RBL25" s="204"/>
      <c r="RBM25" s="204"/>
      <c r="RBN25" s="204"/>
      <c r="RBO25" s="204"/>
      <c r="RBP25" s="204"/>
      <c r="RBQ25" s="204"/>
      <c r="RBR25" s="204"/>
      <c r="RBS25" s="204"/>
      <c r="RBT25" s="204"/>
      <c r="RBU25" s="204"/>
      <c r="RBV25" s="204"/>
      <c r="RBW25" s="204"/>
      <c r="RBX25" s="204"/>
      <c r="RBY25" s="204"/>
      <c r="RBZ25" s="204"/>
      <c r="RCA25" s="204"/>
      <c r="RCB25" s="204"/>
      <c r="RCC25" s="204"/>
      <c r="RCD25" s="204"/>
      <c r="RCE25" s="204"/>
      <c r="RCF25" s="204"/>
      <c r="RCG25" s="204"/>
      <c r="RCH25" s="204"/>
      <c r="RCI25" s="204"/>
      <c r="RCJ25" s="204"/>
      <c r="RCK25" s="204"/>
      <c r="RCL25" s="204"/>
      <c r="RCM25" s="204"/>
      <c r="RCN25" s="204"/>
      <c r="RCO25" s="204"/>
      <c r="RCP25" s="204"/>
      <c r="RCQ25" s="204"/>
      <c r="RCR25" s="204"/>
      <c r="RCS25" s="204"/>
      <c r="RCT25" s="204"/>
      <c r="RCU25" s="204"/>
      <c r="RCV25" s="204"/>
      <c r="RCW25" s="204"/>
      <c r="RCX25" s="204"/>
      <c r="RCY25" s="204"/>
      <c r="RCZ25" s="204"/>
      <c r="RDA25" s="204"/>
      <c r="RDB25" s="204"/>
      <c r="RDC25" s="204"/>
      <c r="RDD25" s="204"/>
      <c r="RDE25" s="204"/>
      <c r="RDF25" s="204"/>
      <c r="RDG25" s="204"/>
      <c r="RDH25" s="204"/>
      <c r="RDI25" s="204"/>
      <c r="RDJ25" s="204"/>
      <c r="RDK25" s="204"/>
      <c r="RDL25" s="204"/>
      <c r="RDM25" s="204"/>
      <c r="RDN25" s="204"/>
      <c r="RDO25" s="204"/>
      <c r="RDP25" s="204"/>
      <c r="RDQ25" s="204"/>
      <c r="RDR25" s="204"/>
      <c r="RDS25" s="204"/>
      <c r="RDT25" s="204"/>
      <c r="RDU25" s="204"/>
      <c r="RDV25" s="204"/>
      <c r="RDW25" s="204"/>
      <c r="RDX25" s="204"/>
      <c r="RDY25" s="204"/>
      <c r="RDZ25" s="204"/>
      <c r="REA25" s="204"/>
      <c r="REB25" s="204"/>
      <c r="REC25" s="204"/>
      <c r="RED25" s="204"/>
      <c r="REE25" s="204"/>
      <c r="REF25" s="204"/>
      <c r="REG25" s="204"/>
      <c r="REH25" s="204"/>
      <c r="REI25" s="204"/>
      <c r="REJ25" s="204"/>
      <c r="REK25" s="204"/>
      <c r="REL25" s="204"/>
      <c r="REM25" s="204"/>
      <c r="REN25" s="204"/>
      <c r="REO25" s="204"/>
      <c r="REP25" s="204"/>
      <c r="REQ25" s="204"/>
      <c r="RER25" s="204"/>
      <c r="RES25" s="204"/>
      <c r="RET25" s="204"/>
      <c r="REU25" s="204"/>
      <c r="REV25" s="204"/>
      <c r="REW25" s="204"/>
      <c r="REX25" s="204"/>
      <c r="REY25" s="204"/>
      <c r="REZ25" s="204"/>
      <c r="RFA25" s="204"/>
      <c r="RFB25" s="204"/>
      <c r="RFC25" s="204"/>
      <c r="RFD25" s="204"/>
      <c r="RFE25" s="204"/>
      <c r="RFF25" s="204"/>
      <c r="RFG25" s="204"/>
      <c r="RFH25" s="204"/>
      <c r="RFI25" s="204"/>
      <c r="RFJ25" s="204"/>
      <c r="RFK25" s="204"/>
      <c r="RFL25" s="204"/>
      <c r="RFM25" s="204"/>
      <c r="RFN25" s="204"/>
      <c r="RFO25" s="204"/>
      <c r="RFP25" s="204"/>
      <c r="RFQ25" s="204"/>
      <c r="RFR25" s="204"/>
      <c r="RFS25" s="204"/>
      <c r="RFT25" s="204"/>
      <c r="RFU25" s="204"/>
      <c r="RFV25" s="204"/>
      <c r="RFW25" s="204"/>
      <c r="RFX25" s="204"/>
      <c r="RFY25" s="204"/>
      <c r="RFZ25" s="204"/>
      <c r="RGA25" s="204"/>
      <c r="RGB25" s="204"/>
      <c r="RGC25" s="204"/>
      <c r="RGD25" s="204"/>
      <c r="RGE25" s="204"/>
      <c r="RGF25" s="204"/>
      <c r="RGG25" s="204"/>
      <c r="RGH25" s="204"/>
      <c r="RGI25" s="204"/>
      <c r="RGJ25" s="204"/>
      <c r="RGK25" s="204"/>
      <c r="RGL25" s="204"/>
      <c r="RGM25" s="204"/>
      <c r="RGN25" s="204"/>
      <c r="RGO25" s="204"/>
      <c r="RGP25" s="204"/>
      <c r="RGQ25" s="204"/>
      <c r="RGR25" s="204"/>
      <c r="RGS25" s="204"/>
      <c r="RGT25" s="204"/>
      <c r="RGU25" s="204"/>
      <c r="RGV25" s="204"/>
      <c r="RGW25" s="204"/>
      <c r="RGX25" s="204"/>
      <c r="RGY25" s="204"/>
      <c r="RGZ25" s="204"/>
      <c r="RHA25" s="204"/>
      <c r="RHB25" s="204"/>
      <c r="RHC25" s="204"/>
      <c r="RHD25" s="204"/>
      <c r="RHE25" s="204"/>
      <c r="RHF25" s="204"/>
      <c r="RHG25" s="204"/>
      <c r="RHH25" s="204"/>
      <c r="RHI25" s="204"/>
      <c r="RHJ25" s="204"/>
      <c r="RHK25" s="204"/>
      <c r="RHL25" s="204"/>
      <c r="RHM25" s="204"/>
      <c r="RHN25" s="204"/>
      <c r="RHO25" s="204"/>
      <c r="RHP25" s="204"/>
      <c r="RHQ25" s="204"/>
      <c r="RHR25" s="204"/>
      <c r="RHS25" s="204"/>
      <c r="RHT25" s="204"/>
      <c r="RHU25" s="204"/>
      <c r="RHV25" s="204"/>
      <c r="RHW25" s="204"/>
      <c r="RHX25" s="204"/>
      <c r="RHY25" s="204"/>
      <c r="RHZ25" s="204"/>
      <c r="RIA25" s="204"/>
      <c r="RIB25" s="204"/>
      <c r="RIC25" s="204"/>
      <c r="RID25" s="204"/>
      <c r="RIE25" s="204"/>
      <c r="RIF25" s="204"/>
      <c r="RIG25" s="204"/>
      <c r="RIH25" s="204"/>
      <c r="RII25" s="204"/>
      <c r="RIJ25" s="204"/>
      <c r="RIK25" s="204"/>
      <c r="RIL25" s="204"/>
      <c r="RIM25" s="204"/>
      <c r="RIN25" s="204"/>
      <c r="RIO25" s="204"/>
      <c r="RIP25" s="204"/>
      <c r="RIQ25" s="204"/>
      <c r="RIR25" s="204"/>
      <c r="RIS25" s="204"/>
      <c r="RIT25" s="204"/>
      <c r="RIU25" s="204"/>
      <c r="RIV25" s="204"/>
      <c r="RIW25" s="204"/>
      <c r="RIX25" s="204"/>
      <c r="RIY25" s="204"/>
      <c r="RIZ25" s="204"/>
      <c r="RJA25" s="204"/>
      <c r="RJB25" s="204"/>
      <c r="RJC25" s="204"/>
      <c r="RJD25" s="204"/>
      <c r="RJE25" s="204"/>
      <c r="RJF25" s="204"/>
      <c r="RJG25" s="204"/>
      <c r="RJH25" s="204"/>
      <c r="RJI25" s="204"/>
      <c r="RJJ25" s="204"/>
      <c r="RJK25" s="204"/>
      <c r="RJL25" s="204"/>
      <c r="RJM25" s="204"/>
      <c r="RJN25" s="204"/>
      <c r="RJO25" s="204"/>
      <c r="RJP25" s="204"/>
      <c r="RJQ25" s="204"/>
      <c r="RJR25" s="204"/>
      <c r="RJS25" s="204"/>
      <c r="RJT25" s="204"/>
      <c r="RJU25" s="204"/>
      <c r="RJV25" s="204"/>
      <c r="RJW25" s="204"/>
      <c r="RJX25" s="204"/>
      <c r="RJY25" s="204"/>
      <c r="RJZ25" s="204"/>
      <c r="RKA25" s="204"/>
      <c r="RKB25" s="204"/>
      <c r="RKC25" s="204"/>
      <c r="RKD25" s="204"/>
      <c r="RKE25" s="204"/>
      <c r="RKF25" s="204"/>
      <c r="RKG25" s="204"/>
      <c r="RKH25" s="204"/>
      <c r="RKI25" s="204"/>
      <c r="RKJ25" s="204"/>
      <c r="RKK25" s="204"/>
      <c r="RKL25" s="204"/>
      <c r="RKM25" s="204"/>
      <c r="RKN25" s="204"/>
      <c r="RKO25" s="204"/>
      <c r="RKP25" s="204"/>
      <c r="RKQ25" s="204"/>
      <c r="RKR25" s="204"/>
      <c r="RKS25" s="204"/>
      <c r="RKT25" s="204"/>
      <c r="RKU25" s="204"/>
      <c r="RKV25" s="204"/>
      <c r="RKW25" s="204"/>
      <c r="RKX25" s="204"/>
      <c r="RKY25" s="204"/>
      <c r="RKZ25" s="204"/>
      <c r="RLA25" s="204"/>
      <c r="RLB25" s="204"/>
      <c r="RLC25" s="204"/>
      <c r="RLD25" s="204"/>
      <c r="RLE25" s="204"/>
      <c r="RLF25" s="204"/>
      <c r="RLG25" s="204"/>
      <c r="RLH25" s="204"/>
      <c r="RLI25" s="204"/>
      <c r="RLJ25" s="204"/>
      <c r="RLK25" s="204"/>
      <c r="RLL25" s="204"/>
      <c r="RLM25" s="204"/>
      <c r="RLN25" s="204"/>
      <c r="RLO25" s="204"/>
      <c r="RLP25" s="204"/>
      <c r="RLQ25" s="204"/>
      <c r="RLR25" s="204"/>
      <c r="RLS25" s="204"/>
      <c r="RLT25" s="204"/>
      <c r="RLU25" s="204"/>
      <c r="RLV25" s="204"/>
      <c r="RLW25" s="204"/>
      <c r="RLX25" s="204"/>
      <c r="RLY25" s="204"/>
      <c r="RLZ25" s="204"/>
      <c r="RMA25" s="204"/>
      <c r="RMB25" s="204"/>
      <c r="RMC25" s="204"/>
      <c r="RMD25" s="204"/>
      <c r="RME25" s="204"/>
      <c r="RMF25" s="204"/>
      <c r="RMG25" s="204"/>
      <c r="RMH25" s="204"/>
      <c r="RMI25" s="204"/>
      <c r="RMJ25" s="204"/>
      <c r="RMK25" s="204"/>
      <c r="RML25" s="204"/>
      <c r="RMM25" s="204"/>
      <c r="RMN25" s="204"/>
      <c r="RMO25" s="204"/>
      <c r="RMP25" s="204"/>
      <c r="RMQ25" s="204"/>
      <c r="RMR25" s="204"/>
      <c r="RMS25" s="204"/>
      <c r="RMT25" s="204"/>
      <c r="RMU25" s="204"/>
      <c r="RMV25" s="204"/>
      <c r="RMW25" s="204"/>
      <c r="RMX25" s="204"/>
      <c r="RMY25" s="204"/>
      <c r="RMZ25" s="204"/>
      <c r="RNA25" s="204"/>
      <c r="RNB25" s="204"/>
      <c r="RNC25" s="204"/>
      <c r="RND25" s="204"/>
      <c r="RNE25" s="204"/>
      <c r="RNF25" s="204"/>
      <c r="RNG25" s="204"/>
      <c r="RNH25" s="204"/>
      <c r="RNI25" s="204"/>
      <c r="RNJ25" s="204"/>
      <c r="RNK25" s="204"/>
      <c r="RNL25" s="204"/>
      <c r="RNM25" s="204"/>
      <c r="RNN25" s="204"/>
      <c r="RNO25" s="204"/>
      <c r="RNP25" s="204"/>
      <c r="RNQ25" s="204"/>
      <c r="RNR25" s="204"/>
      <c r="RNS25" s="204"/>
      <c r="RNT25" s="204"/>
      <c r="RNU25" s="204"/>
      <c r="RNV25" s="204"/>
      <c r="RNW25" s="204"/>
      <c r="RNX25" s="204"/>
      <c r="RNY25" s="204"/>
      <c r="RNZ25" s="204"/>
      <c r="ROA25" s="204"/>
      <c r="ROB25" s="204"/>
      <c r="ROC25" s="204"/>
      <c r="ROD25" s="204"/>
      <c r="ROE25" s="204"/>
      <c r="ROF25" s="204"/>
      <c r="ROG25" s="204"/>
      <c r="ROH25" s="204"/>
      <c r="ROI25" s="204"/>
      <c r="ROJ25" s="204"/>
      <c r="ROK25" s="204"/>
      <c r="ROL25" s="204"/>
      <c r="ROM25" s="204"/>
      <c r="RON25" s="204"/>
      <c r="ROO25" s="204"/>
      <c r="ROP25" s="204"/>
      <c r="ROQ25" s="204"/>
      <c r="ROR25" s="204"/>
      <c r="ROS25" s="204"/>
      <c r="ROT25" s="204"/>
      <c r="ROU25" s="204"/>
      <c r="ROV25" s="204"/>
      <c r="ROW25" s="204"/>
      <c r="ROX25" s="204"/>
      <c r="ROY25" s="204"/>
      <c r="ROZ25" s="204"/>
      <c r="RPA25" s="204"/>
      <c r="RPB25" s="204"/>
      <c r="RPC25" s="204"/>
      <c r="RPD25" s="204"/>
      <c r="RPE25" s="204"/>
      <c r="RPF25" s="204"/>
      <c r="RPG25" s="204"/>
      <c r="RPH25" s="204"/>
      <c r="RPI25" s="204"/>
      <c r="RPJ25" s="204"/>
      <c r="RPK25" s="204"/>
      <c r="RPL25" s="204"/>
      <c r="RPM25" s="204"/>
      <c r="RPN25" s="204"/>
      <c r="RPO25" s="204"/>
      <c r="RPP25" s="204"/>
      <c r="RPQ25" s="204"/>
      <c r="RPR25" s="204"/>
      <c r="RPS25" s="204"/>
      <c r="RPT25" s="204"/>
      <c r="RPU25" s="204"/>
      <c r="RPV25" s="204"/>
      <c r="RPW25" s="204"/>
      <c r="RPX25" s="204"/>
      <c r="RPY25" s="204"/>
      <c r="RPZ25" s="204"/>
      <c r="RQA25" s="204"/>
      <c r="RQB25" s="204"/>
      <c r="RQC25" s="204"/>
      <c r="RQD25" s="204"/>
      <c r="RQE25" s="204"/>
      <c r="RQF25" s="204"/>
      <c r="RQG25" s="204"/>
      <c r="RQH25" s="204"/>
      <c r="RQI25" s="204"/>
      <c r="RQJ25" s="204"/>
      <c r="RQK25" s="204"/>
      <c r="RQL25" s="204"/>
      <c r="RQM25" s="204"/>
      <c r="RQN25" s="204"/>
      <c r="RQO25" s="204"/>
      <c r="RQP25" s="204"/>
      <c r="RQQ25" s="204"/>
      <c r="RQR25" s="204"/>
      <c r="RQS25" s="204"/>
      <c r="RQT25" s="204"/>
      <c r="RQU25" s="204"/>
      <c r="RQV25" s="204"/>
      <c r="RQW25" s="204"/>
      <c r="RQX25" s="204"/>
      <c r="RQY25" s="204"/>
      <c r="RQZ25" s="204"/>
      <c r="RRA25" s="204"/>
      <c r="RRB25" s="204"/>
      <c r="RRC25" s="204"/>
      <c r="RRD25" s="204"/>
      <c r="RRE25" s="204"/>
      <c r="RRF25" s="204"/>
      <c r="RRG25" s="204"/>
      <c r="RRH25" s="204"/>
      <c r="RRI25" s="204"/>
      <c r="RRJ25" s="204"/>
      <c r="RRK25" s="204"/>
      <c r="RRL25" s="204"/>
      <c r="RRM25" s="204"/>
      <c r="RRN25" s="204"/>
      <c r="RRO25" s="204"/>
      <c r="RRP25" s="204"/>
      <c r="RRQ25" s="204"/>
      <c r="RRR25" s="204"/>
      <c r="RRS25" s="204"/>
      <c r="RRT25" s="204"/>
      <c r="RRU25" s="204"/>
      <c r="RRV25" s="204"/>
      <c r="RRW25" s="204"/>
      <c r="RRX25" s="204"/>
      <c r="RRY25" s="204"/>
      <c r="RRZ25" s="204"/>
      <c r="RSA25" s="204"/>
      <c r="RSB25" s="204"/>
      <c r="RSC25" s="204"/>
      <c r="RSD25" s="204"/>
      <c r="RSE25" s="204"/>
      <c r="RSF25" s="204"/>
      <c r="RSG25" s="204"/>
      <c r="RSH25" s="204"/>
      <c r="RSI25" s="204"/>
      <c r="RSJ25" s="204"/>
      <c r="RSK25" s="204"/>
      <c r="RSL25" s="204"/>
      <c r="RSM25" s="204"/>
      <c r="RSN25" s="204"/>
      <c r="RSO25" s="204"/>
      <c r="RSP25" s="204"/>
      <c r="RSQ25" s="204"/>
      <c r="RSR25" s="204"/>
      <c r="RSS25" s="204"/>
      <c r="RST25" s="204"/>
      <c r="RSU25" s="204"/>
      <c r="RSV25" s="204"/>
      <c r="RSW25" s="204"/>
      <c r="RSX25" s="204"/>
      <c r="RSY25" s="204"/>
      <c r="RSZ25" s="204"/>
      <c r="RTA25" s="204"/>
      <c r="RTB25" s="204"/>
      <c r="RTC25" s="204"/>
      <c r="RTD25" s="204"/>
      <c r="RTE25" s="204"/>
      <c r="RTF25" s="204"/>
      <c r="RTG25" s="204"/>
      <c r="RTH25" s="204"/>
      <c r="RTI25" s="204"/>
      <c r="RTJ25" s="204"/>
      <c r="RTK25" s="204"/>
      <c r="RTL25" s="204"/>
      <c r="RTM25" s="204"/>
      <c r="RTN25" s="204"/>
      <c r="RTO25" s="204"/>
      <c r="RTP25" s="204"/>
      <c r="RTQ25" s="204"/>
      <c r="RTR25" s="204"/>
      <c r="RTS25" s="204"/>
      <c r="RTT25" s="204"/>
      <c r="RTU25" s="204"/>
      <c r="RTV25" s="204"/>
      <c r="RTW25" s="204"/>
      <c r="RTX25" s="204"/>
      <c r="RTY25" s="204"/>
      <c r="RTZ25" s="204"/>
      <c r="RUA25" s="204"/>
      <c r="RUB25" s="204"/>
      <c r="RUC25" s="204"/>
      <c r="RUD25" s="204"/>
      <c r="RUE25" s="204"/>
      <c r="RUF25" s="204"/>
      <c r="RUG25" s="204"/>
      <c r="RUH25" s="204"/>
      <c r="RUI25" s="204"/>
      <c r="RUJ25" s="204"/>
      <c r="RUK25" s="204"/>
      <c r="RUL25" s="204"/>
      <c r="RUM25" s="204"/>
      <c r="RUN25" s="204"/>
      <c r="RUO25" s="204"/>
      <c r="RUP25" s="204"/>
      <c r="RUQ25" s="204"/>
      <c r="RUR25" s="204"/>
      <c r="RUS25" s="204"/>
      <c r="RUT25" s="204"/>
      <c r="RUU25" s="204"/>
      <c r="RUV25" s="204"/>
      <c r="RUW25" s="204"/>
      <c r="RUX25" s="204"/>
      <c r="RUY25" s="204"/>
      <c r="RUZ25" s="204"/>
      <c r="RVA25" s="204"/>
      <c r="RVB25" s="204"/>
      <c r="RVC25" s="204"/>
      <c r="RVD25" s="204"/>
      <c r="RVE25" s="204"/>
      <c r="RVF25" s="204"/>
      <c r="RVG25" s="204"/>
      <c r="RVH25" s="204"/>
      <c r="RVI25" s="204"/>
      <c r="RVJ25" s="204"/>
      <c r="RVK25" s="204"/>
      <c r="RVL25" s="204"/>
      <c r="RVM25" s="204"/>
      <c r="RVN25" s="204"/>
      <c r="RVO25" s="204"/>
      <c r="RVP25" s="204"/>
      <c r="RVQ25" s="204"/>
      <c r="RVR25" s="204"/>
      <c r="RVS25" s="204"/>
      <c r="RVT25" s="204"/>
      <c r="RVU25" s="204"/>
      <c r="RVV25" s="204"/>
      <c r="RVW25" s="204"/>
      <c r="RVX25" s="204"/>
      <c r="RVY25" s="204"/>
      <c r="RVZ25" s="204"/>
      <c r="RWA25" s="204"/>
      <c r="RWB25" s="204"/>
      <c r="RWC25" s="204"/>
      <c r="RWD25" s="204"/>
      <c r="RWE25" s="204"/>
      <c r="RWF25" s="204"/>
      <c r="RWG25" s="204"/>
      <c r="RWH25" s="204"/>
      <c r="RWI25" s="204"/>
      <c r="RWJ25" s="204"/>
      <c r="RWK25" s="204"/>
      <c r="RWL25" s="204"/>
      <c r="RWM25" s="204"/>
      <c r="RWN25" s="204"/>
      <c r="RWO25" s="204"/>
      <c r="RWP25" s="204"/>
      <c r="RWQ25" s="204"/>
      <c r="RWR25" s="204"/>
      <c r="RWS25" s="204"/>
      <c r="RWT25" s="204"/>
      <c r="RWU25" s="204"/>
      <c r="RWV25" s="204"/>
      <c r="RWW25" s="204"/>
      <c r="RWX25" s="204"/>
      <c r="RWY25" s="204"/>
      <c r="RWZ25" s="204"/>
      <c r="RXA25" s="204"/>
      <c r="RXB25" s="204"/>
      <c r="RXC25" s="204"/>
      <c r="RXD25" s="204"/>
      <c r="RXE25" s="204"/>
      <c r="RXF25" s="204"/>
      <c r="RXG25" s="204"/>
      <c r="RXH25" s="204"/>
      <c r="RXI25" s="204"/>
      <c r="RXJ25" s="204"/>
      <c r="RXK25" s="204"/>
      <c r="RXL25" s="204"/>
      <c r="RXM25" s="204"/>
      <c r="RXN25" s="204"/>
      <c r="RXO25" s="204"/>
      <c r="RXP25" s="204"/>
      <c r="RXQ25" s="204"/>
      <c r="RXR25" s="204"/>
      <c r="RXS25" s="204"/>
      <c r="RXT25" s="204"/>
      <c r="RXU25" s="204"/>
      <c r="RXV25" s="204"/>
      <c r="RXW25" s="204"/>
      <c r="RXX25" s="204"/>
      <c r="RXY25" s="204"/>
      <c r="RXZ25" s="204"/>
      <c r="RYA25" s="204"/>
      <c r="RYB25" s="204"/>
      <c r="RYC25" s="204"/>
      <c r="RYD25" s="204"/>
      <c r="RYE25" s="204"/>
      <c r="RYF25" s="204"/>
      <c r="RYG25" s="204"/>
      <c r="RYH25" s="204"/>
      <c r="RYI25" s="204"/>
      <c r="RYJ25" s="204"/>
      <c r="RYK25" s="204"/>
      <c r="RYL25" s="204"/>
      <c r="RYM25" s="204"/>
      <c r="RYN25" s="204"/>
      <c r="RYO25" s="204"/>
      <c r="RYP25" s="204"/>
      <c r="RYQ25" s="204"/>
      <c r="RYR25" s="204"/>
      <c r="RYS25" s="204"/>
      <c r="RYT25" s="204"/>
      <c r="RYU25" s="204"/>
      <c r="RYV25" s="204"/>
      <c r="RYW25" s="204"/>
      <c r="RYX25" s="204"/>
      <c r="RYY25" s="204"/>
      <c r="RYZ25" s="204"/>
      <c r="RZA25" s="204"/>
      <c r="RZB25" s="204"/>
      <c r="RZC25" s="204"/>
      <c r="RZD25" s="204"/>
      <c r="RZE25" s="204"/>
      <c r="RZF25" s="204"/>
      <c r="RZG25" s="204"/>
      <c r="RZH25" s="204"/>
      <c r="RZI25" s="204"/>
      <c r="RZJ25" s="204"/>
      <c r="RZK25" s="204"/>
      <c r="RZL25" s="204"/>
      <c r="RZM25" s="204"/>
      <c r="RZN25" s="204"/>
      <c r="RZO25" s="204"/>
      <c r="RZP25" s="204"/>
      <c r="RZQ25" s="204"/>
      <c r="RZR25" s="204"/>
      <c r="RZS25" s="204"/>
      <c r="RZT25" s="204"/>
      <c r="RZU25" s="204"/>
      <c r="RZV25" s="204"/>
      <c r="RZW25" s="204"/>
      <c r="RZX25" s="204"/>
      <c r="RZY25" s="204"/>
      <c r="RZZ25" s="204"/>
      <c r="SAA25" s="204"/>
      <c r="SAB25" s="204"/>
      <c r="SAC25" s="204"/>
      <c r="SAD25" s="204"/>
      <c r="SAE25" s="204"/>
      <c r="SAF25" s="204"/>
      <c r="SAG25" s="204"/>
      <c r="SAH25" s="204"/>
      <c r="SAI25" s="204"/>
      <c r="SAJ25" s="204"/>
      <c r="SAK25" s="204"/>
      <c r="SAL25" s="204"/>
      <c r="SAM25" s="204"/>
      <c r="SAN25" s="204"/>
      <c r="SAO25" s="204"/>
      <c r="SAP25" s="204"/>
      <c r="SAQ25" s="204"/>
      <c r="SAR25" s="204"/>
      <c r="SAS25" s="204"/>
      <c r="SAT25" s="204"/>
      <c r="SAU25" s="204"/>
      <c r="SAV25" s="204"/>
      <c r="SAW25" s="204"/>
      <c r="SAX25" s="204"/>
      <c r="SAY25" s="204"/>
      <c r="SAZ25" s="204"/>
      <c r="SBA25" s="204"/>
      <c r="SBB25" s="204"/>
      <c r="SBC25" s="204"/>
      <c r="SBD25" s="204"/>
      <c r="SBE25" s="204"/>
      <c r="SBF25" s="204"/>
      <c r="SBG25" s="204"/>
      <c r="SBH25" s="204"/>
      <c r="SBI25" s="204"/>
      <c r="SBJ25" s="204"/>
      <c r="SBK25" s="204"/>
      <c r="SBL25" s="204"/>
      <c r="SBM25" s="204"/>
      <c r="SBN25" s="204"/>
      <c r="SBO25" s="204"/>
      <c r="SBP25" s="204"/>
      <c r="SBQ25" s="204"/>
      <c r="SBR25" s="204"/>
      <c r="SBS25" s="204"/>
      <c r="SBT25" s="204"/>
      <c r="SBU25" s="204"/>
      <c r="SBV25" s="204"/>
      <c r="SBW25" s="204"/>
      <c r="SBX25" s="204"/>
      <c r="SBY25" s="204"/>
      <c r="SBZ25" s="204"/>
      <c r="SCA25" s="204"/>
      <c r="SCB25" s="204"/>
      <c r="SCC25" s="204"/>
      <c r="SCD25" s="204"/>
      <c r="SCE25" s="204"/>
      <c r="SCF25" s="204"/>
      <c r="SCG25" s="204"/>
      <c r="SCH25" s="204"/>
      <c r="SCI25" s="204"/>
      <c r="SCJ25" s="204"/>
      <c r="SCK25" s="204"/>
      <c r="SCL25" s="204"/>
      <c r="SCM25" s="204"/>
      <c r="SCN25" s="204"/>
      <c r="SCO25" s="204"/>
      <c r="SCP25" s="204"/>
      <c r="SCQ25" s="204"/>
      <c r="SCR25" s="204"/>
      <c r="SCS25" s="204"/>
      <c r="SCT25" s="204"/>
      <c r="SCU25" s="204"/>
      <c r="SCV25" s="204"/>
      <c r="SCW25" s="204"/>
      <c r="SCX25" s="204"/>
      <c r="SCY25" s="204"/>
      <c r="SCZ25" s="204"/>
      <c r="SDA25" s="204"/>
      <c r="SDB25" s="204"/>
      <c r="SDC25" s="204"/>
      <c r="SDD25" s="204"/>
      <c r="SDE25" s="204"/>
      <c r="SDF25" s="204"/>
      <c r="SDG25" s="204"/>
      <c r="SDH25" s="204"/>
      <c r="SDI25" s="204"/>
      <c r="SDJ25" s="204"/>
      <c r="SDK25" s="204"/>
      <c r="SDL25" s="204"/>
      <c r="SDM25" s="204"/>
      <c r="SDN25" s="204"/>
      <c r="SDO25" s="204"/>
      <c r="SDP25" s="204"/>
      <c r="SDQ25" s="204"/>
      <c r="SDR25" s="204"/>
      <c r="SDS25" s="204"/>
      <c r="SDT25" s="204"/>
      <c r="SDU25" s="204"/>
      <c r="SDV25" s="204"/>
      <c r="SDW25" s="204"/>
      <c r="SDX25" s="204"/>
      <c r="SDY25" s="204"/>
      <c r="SDZ25" s="204"/>
      <c r="SEA25" s="204"/>
      <c r="SEB25" s="204"/>
      <c r="SEC25" s="204"/>
      <c r="SED25" s="204"/>
      <c r="SEE25" s="204"/>
      <c r="SEF25" s="204"/>
      <c r="SEG25" s="204"/>
      <c r="SEH25" s="204"/>
      <c r="SEI25" s="204"/>
      <c r="SEJ25" s="204"/>
      <c r="SEK25" s="204"/>
      <c r="SEL25" s="204"/>
      <c r="SEM25" s="204"/>
      <c r="SEN25" s="204"/>
      <c r="SEO25" s="204"/>
      <c r="SEP25" s="204"/>
      <c r="SEQ25" s="204"/>
      <c r="SER25" s="204"/>
      <c r="SES25" s="204"/>
      <c r="SET25" s="204"/>
      <c r="SEU25" s="204"/>
      <c r="SEV25" s="204"/>
      <c r="SEW25" s="204"/>
      <c r="SEX25" s="204"/>
      <c r="SEY25" s="204"/>
      <c r="SEZ25" s="204"/>
      <c r="SFA25" s="204"/>
      <c r="SFB25" s="204"/>
      <c r="SFC25" s="204"/>
      <c r="SFD25" s="204"/>
      <c r="SFE25" s="204"/>
      <c r="SFF25" s="204"/>
      <c r="SFG25" s="204"/>
      <c r="SFH25" s="204"/>
      <c r="SFI25" s="204"/>
      <c r="SFJ25" s="204"/>
      <c r="SFK25" s="204"/>
      <c r="SFL25" s="204"/>
      <c r="SFM25" s="204"/>
      <c r="SFN25" s="204"/>
      <c r="SFO25" s="204"/>
      <c r="SFP25" s="204"/>
      <c r="SFQ25" s="204"/>
      <c r="SFR25" s="204"/>
      <c r="SFS25" s="204"/>
      <c r="SFT25" s="204"/>
      <c r="SFU25" s="204"/>
      <c r="SFV25" s="204"/>
      <c r="SFW25" s="204"/>
      <c r="SFX25" s="204"/>
      <c r="SFY25" s="204"/>
      <c r="SFZ25" s="204"/>
      <c r="SGA25" s="204"/>
      <c r="SGB25" s="204"/>
      <c r="SGC25" s="204"/>
      <c r="SGD25" s="204"/>
      <c r="SGE25" s="204"/>
      <c r="SGF25" s="204"/>
      <c r="SGG25" s="204"/>
      <c r="SGH25" s="204"/>
      <c r="SGI25" s="204"/>
      <c r="SGJ25" s="204"/>
      <c r="SGK25" s="204"/>
      <c r="SGL25" s="204"/>
      <c r="SGM25" s="204"/>
      <c r="SGN25" s="204"/>
      <c r="SGO25" s="204"/>
      <c r="SGP25" s="204"/>
      <c r="SGQ25" s="204"/>
      <c r="SGR25" s="204"/>
      <c r="SGS25" s="204"/>
      <c r="SGT25" s="204"/>
      <c r="SGU25" s="204"/>
      <c r="SGV25" s="204"/>
      <c r="SGW25" s="204"/>
      <c r="SGX25" s="204"/>
      <c r="SGY25" s="204"/>
      <c r="SGZ25" s="204"/>
      <c r="SHA25" s="204"/>
      <c r="SHB25" s="204"/>
      <c r="SHC25" s="204"/>
      <c r="SHD25" s="204"/>
      <c r="SHE25" s="204"/>
      <c r="SHF25" s="204"/>
      <c r="SHG25" s="204"/>
      <c r="SHH25" s="204"/>
      <c r="SHI25" s="204"/>
      <c r="SHJ25" s="204"/>
      <c r="SHK25" s="204"/>
      <c r="SHL25" s="204"/>
      <c r="SHM25" s="204"/>
      <c r="SHN25" s="204"/>
      <c r="SHO25" s="204"/>
      <c r="SHP25" s="204"/>
      <c r="SHQ25" s="204"/>
      <c r="SHR25" s="204"/>
      <c r="SHS25" s="204"/>
      <c r="SHT25" s="204"/>
      <c r="SHU25" s="204"/>
      <c r="SHV25" s="204"/>
      <c r="SHW25" s="204"/>
      <c r="SHX25" s="204"/>
      <c r="SHY25" s="204"/>
      <c r="SHZ25" s="204"/>
      <c r="SIA25" s="204"/>
      <c r="SIB25" s="204"/>
      <c r="SIC25" s="204"/>
      <c r="SID25" s="204"/>
      <c r="SIE25" s="204"/>
      <c r="SIF25" s="204"/>
      <c r="SIG25" s="204"/>
      <c r="SIH25" s="204"/>
      <c r="SII25" s="204"/>
      <c r="SIJ25" s="204"/>
      <c r="SIK25" s="204"/>
      <c r="SIL25" s="204"/>
      <c r="SIM25" s="204"/>
      <c r="SIN25" s="204"/>
      <c r="SIO25" s="204"/>
      <c r="SIP25" s="204"/>
      <c r="SIQ25" s="204"/>
      <c r="SIR25" s="204"/>
      <c r="SIS25" s="204"/>
      <c r="SIT25" s="204"/>
      <c r="SIU25" s="204"/>
      <c r="SIV25" s="204"/>
      <c r="SIW25" s="204"/>
      <c r="SIX25" s="204"/>
      <c r="SIY25" s="204"/>
      <c r="SIZ25" s="204"/>
      <c r="SJA25" s="204"/>
      <c r="SJB25" s="204"/>
      <c r="SJC25" s="204"/>
      <c r="SJD25" s="204"/>
      <c r="SJE25" s="204"/>
      <c r="SJF25" s="204"/>
      <c r="SJG25" s="204"/>
      <c r="SJH25" s="204"/>
      <c r="SJI25" s="204"/>
      <c r="SJJ25" s="204"/>
      <c r="SJK25" s="204"/>
      <c r="SJL25" s="204"/>
      <c r="SJM25" s="204"/>
      <c r="SJN25" s="204"/>
      <c r="SJO25" s="204"/>
      <c r="SJP25" s="204"/>
      <c r="SJQ25" s="204"/>
      <c r="SJR25" s="204"/>
      <c r="SJS25" s="204"/>
      <c r="SJT25" s="204"/>
      <c r="SJU25" s="204"/>
      <c r="SJV25" s="204"/>
      <c r="SJW25" s="204"/>
      <c r="SJX25" s="204"/>
      <c r="SJY25" s="204"/>
      <c r="SJZ25" s="204"/>
      <c r="SKA25" s="204"/>
      <c r="SKB25" s="204"/>
      <c r="SKC25" s="204"/>
      <c r="SKD25" s="204"/>
      <c r="SKE25" s="204"/>
      <c r="SKF25" s="204"/>
      <c r="SKG25" s="204"/>
      <c r="SKH25" s="204"/>
      <c r="SKI25" s="204"/>
      <c r="SKJ25" s="204"/>
      <c r="SKK25" s="204"/>
      <c r="SKL25" s="204"/>
      <c r="SKM25" s="204"/>
      <c r="SKN25" s="204"/>
      <c r="SKO25" s="204"/>
      <c r="SKP25" s="204"/>
      <c r="SKQ25" s="204"/>
      <c r="SKR25" s="204"/>
      <c r="SKS25" s="204"/>
      <c r="SKT25" s="204"/>
      <c r="SKU25" s="204"/>
      <c r="SKV25" s="204"/>
      <c r="SKW25" s="204"/>
      <c r="SKX25" s="204"/>
      <c r="SKY25" s="204"/>
      <c r="SKZ25" s="204"/>
      <c r="SLA25" s="204"/>
      <c r="SLB25" s="204"/>
      <c r="SLC25" s="204"/>
      <c r="SLD25" s="204"/>
      <c r="SLE25" s="204"/>
      <c r="SLF25" s="204"/>
      <c r="SLG25" s="204"/>
      <c r="SLH25" s="204"/>
      <c r="SLI25" s="204"/>
      <c r="SLJ25" s="204"/>
      <c r="SLK25" s="204"/>
      <c r="SLL25" s="204"/>
      <c r="SLM25" s="204"/>
      <c r="SLN25" s="204"/>
      <c r="SLO25" s="204"/>
      <c r="SLP25" s="204"/>
      <c r="SLQ25" s="204"/>
      <c r="SLR25" s="204"/>
      <c r="SLS25" s="204"/>
      <c r="SLT25" s="204"/>
      <c r="SLU25" s="204"/>
      <c r="SLV25" s="204"/>
      <c r="SLW25" s="204"/>
      <c r="SLX25" s="204"/>
      <c r="SLY25" s="204"/>
      <c r="SLZ25" s="204"/>
      <c r="SMA25" s="204"/>
      <c r="SMB25" s="204"/>
      <c r="SMC25" s="204"/>
      <c r="SMD25" s="204"/>
      <c r="SME25" s="204"/>
      <c r="SMF25" s="204"/>
      <c r="SMG25" s="204"/>
      <c r="SMH25" s="204"/>
      <c r="SMI25" s="204"/>
      <c r="SMJ25" s="204"/>
      <c r="SMK25" s="204"/>
      <c r="SML25" s="204"/>
      <c r="SMM25" s="204"/>
      <c r="SMN25" s="204"/>
      <c r="SMO25" s="204"/>
      <c r="SMP25" s="204"/>
      <c r="SMQ25" s="204"/>
      <c r="SMR25" s="204"/>
      <c r="SMS25" s="204"/>
      <c r="SMT25" s="204"/>
      <c r="SMU25" s="204"/>
      <c r="SMV25" s="204"/>
      <c r="SMW25" s="204"/>
      <c r="SMX25" s="204"/>
      <c r="SMY25" s="204"/>
      <c r="SMZ25" s="204"/>
      <c r="SNA25" s="204"/>
      <c r="SNB25" s="204"/>
      <c r="SNC25" s="204"/>
      <c r="SND25" s="204"/>
      <c r="SNE25" s="204"/>
      <c r="SNF25" s="204"/>
      <c r="SNG25" s="204"/>
      <c r="SNH25" s="204"/>
      <c r="SNI25" s="204"/>
      <c r="SNJ25" s="204"/>
      <c r="SNK25" s="204"/>
      <c r="SNL25" s="204"/>
      <c r="SNM25" s="204"/>
      <c r="SNN25" s="204"/>
      <c r="SNO25" s="204"/>
      <c r="SNP25" s="204"/>
      <c r="SNQ25" s="204"/>
      <c r="SNR25" s="204"/>
      <c r="SNS25" s="204"/>
      <c r="SNT25" s="204"/>
      <c r="SNU25" s="204"/>
      <c r="SNV25" s="204"/>
      <c r="SNW25" s="204"/>
      <c r="SNX25" s="204"/>
      <c r="SNY25" s="204"/>
      <c r="SNZ25" s="204"/>
      <c r="SOA25" s="204"/>
      <c r="SOB25" s="204"/>
      <c r="SOC25" s="204"/>
      <c r="SOD25" s="204"/>
      <c r="SOE25" s="204"/>
      <c r="SOF25" s="204"/>
      <c r="SOG25" s="204"/>
      <c r="SOH25" s="204"/>
      <c r="SOI25" s="204"/>
      <c r="SOJ25" s="204"/>
      <c r="SOK25" s="204"/>
      <c r="SOL25" s="204"/>
      <c r="SOM25" s="204"/>
      <c r="SON25" s="204"/>
      <c r="SOO25" s="204"/>
      <c r="SOP25" s="204"/>
      <c r="SOQ25" s="204"/>
      <c r="SOR25" s="204"/>
      <c r="SOS25" s="204"/>
      <c r="SOT25" s="204"/>
      <c r="SOU25" s="204"/>
      <c r="SOV25" s="204"/>
      <c r="SOW25" s="204"/>
      <c r="SOX25" s="204"/>
      <c r="SOY25" s="204"/>
      <c r="SOZ25" s="204"/>
      <c r="SPA25" s="204"/>
      <c r="SPB25" s="204"/>
      <c r="SPC25" s="204"/>
      <c r="SPD25" s="204"/>
      <c r="SPE25" s="204"/>
      <c r="SPF25" s="204"/>
      <c r="SPG25" s="204"/>
      <c r="SPH25" s="204"/>
      <c r="SPI25" s="204"/>
      <c r="SPJ25" s="204"/>
      <c r="SPK25" s="204"/>
      <c r="SPL25" s="204"/>
      <c r="SPM25" s="204"/>
      <c r="SPN25" s="204"/>
      <c r="SPO25" s="204"/>
      <c r="SPP25" s="204"/>
      <c r="SPQ25" s="204"/>
      <c r="SPR25" s="204"/>
      <c r="SPS25" s="204"/>
      <c r="SPT25" s="204"/>
      <c r="SPU25" s="204"/>
      <c r="SPV25" s="204"/>
      <c r="SPW25" s="204"/>
      <c r="SPX25" s="204"/>
      <c r="SPY25" s="204"/>
      <c r="SPZ25" s="204"/>
      <c r="SQA25" s="204"/>
      <c r="SQB25" s="204"/>
      <c r="SQC25" s="204"/>
      <c r="SQD25" s="204"/>
      <c r="SQE25" s="204"/>
      <c r="SQF25" s="204"/>
      <c r="SQG25" s="204"/>
      <c r="SQH25" s="204"/>
      <c r="SQI25" s="204"/>
      <c r="SQJ25" s="204"/>
      <c r="SQK25" s="204"/>
      <c r="SQL25" s="204"/>
      <c r="SQM25" s="204"/>
      <c r="SQN25" s="204"/>
      <c r="SQO25" s="204"/>
      <c r="SQP25" s="204"/>
      <c r="SQQ25" s="204"/>
      <c r="SQR25" s="204"/>
      <c r="SQS25" s="204"/>
      <c r="SQT25" s="204"/>
      <c r="SQU25" s="204"/>
      <c r="SQV25" s="204"/>
      <c r="SQW25" s="204"/>
      <c r="SQX25" s="204"/>
      <c r="SQY25" s="204"/>
      <c r="SQZ25" s="204"/>
      <c r="SRA25" s="204"/>
      <c r="SRB25" s="204"/>
      <c r="SRC25" s="204"/>
      <c r="SRD25" s="204"/>
      <c r="SRE25" s="204"/>
      <c r="SRF25" s="204"/>
      <c r="SRG25" s="204"/>
      <c r="SRH25" s="204"/>
      <c r="SRI25" s="204"/>
      <c r="SRJ25" s="204"/>
      <c r="SRK25" s="204"/>
      <c r="SRL25" s="204"/>
      <c r="SRM25" s="204"/>
      <c r="SRN25" s="204"/>
      <c r="SRO25" s="204"/>
      <c r="SRP25" s="204"/>
      <c r="SRQ25" s="204"/>
      <c r="SRR25" s="204"/>
      <c r="SRS25" s="204"/>
      <c r="SRT25" s="204"/>
      <c r="SRU25" s="204"/>
      <c r="SRV25" s="204"/>
      <c r="SRW25" s="204"/>
      <c r="SRX25" s="204"/>
      <c r="SRY25" s="204"/>
      <c r="SRZ25" s="204"/>
      <c r="SSA25" s="204"/>
      <c r="SSB25" s="204"/>
      <c r="SSC25" s="204"/>
      <c r="SSD25" s="204"/>
      <c r="SSE25" s="204"/>
      <c r="SSF25" s="204"/>
      <c r="SSG25" s="204"/>
      <c r="SSH25" s="204"/>
      <c r="SSI25" s="204"/>
      <c r="SSJ25" s="204"/>
      <c r="SSK25" s="204"/>
      <c r="SSL25" s="204"/>
      <c r="SSM25" s="204"/>
      <c r="SSN25" s="204"/>
      <c r="SSO25" s="204"/>
      <c r="SSP25" s="204"/>
      <c r="SSQ25" s="204"/>
      <c r="SSR25" s="204"/>
      <c r="SSS25" s="204"/>
      <c r="SST25" s="204"/>
      <c r="SSU25" s="204"/>
      <c r="SSV25" s="204"/>
      <c r="SSW25" s="204"/>
      <c r="SSX25" s="204"/>
      <c r="SSY25" s="204"/>
      <c r="SSZ25" s="204"/>
      <c r="STA25" s="204"/>
      <c r="STB25" s="204"/>
      <c r="STC25" s="204"/>
      <c r="STD25" s="204"/>
      <c r="STE25" s="204"/>
      <c r="STF25" s="204"/>
      <c r="STG25" s="204"/>
      <c r="STH25" s="204"/>
      <c r="STI25" s="204"/>
      <c r="STJ25" s="204"/>
      <c r="STK25" s="204"/>
      <c r="STL25" s="204"/>
      <c r="STM25" s="204"/>
      <c r="STN25" s="204"/>
      <c r="STO25" s="204"/>
      <c r="STP25" s="204"/>
      <c r="STQ25" s="204"/>
      <c r="STR25" s="204"/>
      <c r="STS25" s="204"/>
      <c r="STT25" s="204"/>
      <c r="STU25" s="204"/>
      <c r="STV25" s="204"/>
      <c r="STW25" s="204"/>
      <c r="STX25" s="204"/>
      <c r="STY25" s="204"/>
      <c r="STZ25" s="204"/>
      <c r="SUA25" s="204"/>
      <c r="SUB25" s="204"/>
      <c r="SUC25" s="204"/>
      <c r="SUD25" s="204"/>
      <c r="SUE25" s="204"/>
      <c r="SUF25" s="204"/>
      <c r="SUG25" s="204"/>
      <c r="SUH25" s="204"/>
      <c r="SUI25" s="204"/>
      <c r="SUJ25" s="204"/>
      <c r="SUK25" s="204"/>
      <c r="SUL25" s="204"/>
      <c r="SUM25" s="204"/>
      <c r="SUN25" s="204"/>
      <c r="SUO25" s="204"/>
      <c r="SUP25" s="204"/>
      <c r="SUQ25" s="204"/>
      <c r="SUR25" s="204"/>
      <c r="SUS25" s="204"/>
      <c r="SUT25" s="204"/>
      <c r="SUU25" s="204"/>
      <c r="SUV25" s="204"/>
      <c r="SUW25" s="204"/>
      <c r="SUX25" s="204"/>
      <c r="SUY25" s="204"/>
      <c r="SUZ25" s="204"/>
      <c r="SVA25" s="204"/>
      <c r="SVB25" s="204"/>
      <c r="SVC25" s="204"/>
      <c r="SVD25" s="204"/>
      <c r="SVE25" s="204"/>
      <c r="SVF25" s="204"/>
      <c r="SVG25" s="204"/>
      <c r="SVH25" s="204"/>
      <c r="SVI25" s="204"/>
      <c r="SVJ25" s="204"/>
      <c r="SVK25" s="204"/>
      <c r="SVL25" s="204"/>
      <c r="SVM25" s="204"/>
      <c r="SVN25" s="204"/>
      <c r="SVO25" s="204"/>
      <c r="SVP25" s="204"/>
      <c r="SVQ25" s="204"/>
      <c r="SVR25" s="204"/>
      <c r="SVS25" s="204"/>
      <c r="SVT25" s="204"/>
      <c r="SVU25" s="204"/>
      <c r="SVV25" s="204"/>
      <c r="SVW25" s="204"/>
      <c r="SVX25" s="204"/>
      <c r="SVY25" s="204"/>
      <c r="SVZ25" s="204"/>
      <c r="SWA25" s="204"/>
      <c r="SWB25" s="204"/>
      <c r="SWC25" s="204"/>
      <c r="SWD25" s="204"/>
      <c r="SWE25" s="204"/>
      <c r="SWF25" s="204"/>
      <c r="SWG25" s="204"/>
      <c r="SWH25" s="204"/>
      <c r="SWI25" s="204"/>
      <c r="SWJ25" s="204"/>
      <c r="SWK25" s="204"/>
      <c r="SWL25" s="204"/>
      <c r="SWM25" s="204"/>
      <c r="SWN25" s="204"/>
      <c r="SWO25" s="204"/>
      <c r="SWP25" s="204"/>
      <c r="SWQ25" s="204"/>
      <c r="SWR25" s="204"/>
      <c r="SWS25" s="204"/>
      <c r="SWT25" s="204"/>
      <c r="SWU25" s="204"/>
      <c r="SWV25" s="204"/>
      <c r="SWW25" s="204"/>
      <c r="SWX25" s="204"/>
      <c r="SWY25" s="204"/>
      <c r="SWZ25" s="204"/>
      <c r="SXA25" s="204"/>
      <c r="SXB25" s="204"/>
      <c r="SXC25" s="204"/>
      <c r="SXD25" s="204"/>
      <c r="SXE25" s="204"/>
      <c r="SXF25" s="204"/>
      <c r="SXG25" s="204"/>
      <c r="SXH25" s="204"/>
      <c r="SXI25" s="204"/>
      <c r="SXJ25" s="204"/>
      <c r="SXK25" s="204"/>
      <c r="SXL25" s="204"/>
      <c r="SXM25" s="204"/>
      <c r="SXN25" s="204"/>
      <c r="SXO25" s="204"/>
      <c r="SXP25" s="204"/>
      <c r="SXQ25" s="204"/>
      <c r="SXR25" s="204"/>
      <c r="SXS25" s="204"/>
      <c r="SXT25" s="204"/>
      <c r="SXU25" s="204"/>
      <c r="SXV25" s="204"/>
      <c r="SXW25" s="204"/>
      <c r="SXX25" s="204"/>
      <c r="SXY25" s="204"/>
      <c r="SXZ25" s="204"/>
      <c r="SYA25" s="204"/>
      <c r="SYB25" s="204"/>
      <c r="SYC25" s="204"/>
      <c r="SYD25" s="204"/>
      <c r="SYE25" s="204"/>
      <c r="SYF25" s="204"/>
      <c r="SYG25" s="204"/>
      <c r="SYH25" s="204"/>
      <c r="SYI25" s="204"/>
      <c r="SYJ25" s="204"/>
      <c r="SYK25" s="204"/>
      <c r="SYL25" s="204"/>
      <c r="SYM25" s="204"/>
      <c r="SYN25" s="204"/>
      <c r="SYO25" s="204"/>
      <c r="SYP25" s="204"/>
      <c r="SYQ25" s="204"/>
      <c r="SYR25" s="204"/>
      <c r="SYS25" s="204"/>
      <c r="SYT25" s="204"/>
      <c r="SYU25" s="204"/>
      <c r="SYV25" s="204"/>
      <c r="SYW25" s="204"/>
      <c r="SYX25" s="204"/>
      <c r="SYY25" s="204"/>
      <c r="SYZ25" s="204"/>
      <c r="SZA25" s="204"/>
      <c r="SZB25" s="204"/>
      <c r="SZC25" s="204"/>
      <c r="SZD25" s="204"/>
      <c r="SZE25" s="204"/>
      <c r="SZF25" s="204"/>
      <c r="SZG25" s="204"/>
      <c r="SZH25" s="204"/>
      <c r="SZI25" s="204"/>
      <c r="SZJ25" s="204"/>
      <c r="SZK25" s="204"/>
      <c r="SZL25" s="204"/>
      <c r="SZM25" s="204"/>
      <c r="SZN25" s="204"/>
      <c r="SZO25" s="204"/>
      <c r="SZP25" s="204"/>
      <c r="SZQ25" s="204"/>
      <c r="SZR25" s="204"/>
      <c r="SZS25" s="204"/>
      <c r="SZT25" s="204"/>
      <c r="SZU25" s="204"/>
      <c r="SZV25" s="204"/>
      <c r="SZW25" s="204"/>
      <c r="SZX25" s="204"/>
      <c r="SZY25" s="204"/>
      <c r="SZZ25" s="204"/>
      <c r="TAA25" s="204"/>
      <c r="TAB25" s="204"/>
      <c r="TAC25" s="204"/>
      <c r="TAD25" s="204"/>
      <c r="TAE25" s="204"/>
      <c r="TAF25" s="204"/>
      <c r="TAG25" s="204"/>
      <c r="TAH25" s="204"/>
      <c r="TAI25" s="204"/>
      <c r="TAJ25" s="204"/>
      <c r="TAK25" s="204"/>
      <c r="TAL25" s="204"/>
      <c r="TAM25" s="204"/>
      <c r="TAN25" s="204"/>
      <c r="TAO25" s="204"/>
      <c r="TAP25" s="204"/>
      <c r="TAQ25" s="204"/>
      <c r="TAR25" s="204"/>
      <c r="TAS25" s="204"/>
      <c r="TAT25" s="204"/>
      <c r="TAU25" s="204"/>
      <c r="TAV25" s="204"/>
      <c r="TAW25" s="204"/>
      <c r="TAX25" s="204"/>
      <c r="TAY25" s="204"/>
      <c r="TAZ25" s="204"/>
      <c r="TBA25" s="204"/>
      <c r="TBB25" s="204"/>
      <c r="TBC25" s="204"/>
      <c r="TBD25" s="204"/>
      <c r="TBE25" s="204"/>
      <c r="TBF25" s="204"/>
      <c r="TBG25" s="204"/>
      <c r="TBH25" s="204"/>
      <c r="TBI25" s="204"/>
      <c r="TBJ25" s="204"/>
      <c r="TBK25" s="204"/>
      <c r="TBL25" s="204"/>
      <c r="TBM25" s="204"/>
      <c r="TBN25" s="204"/>
      <c r="TBO25" s="204"/>
      <c r="TBP25" s="204"/>
      <c r="TBQ25" s="204"/>
      <c r="TBR25" s="204"/>
      <c r="TBS25" s="204"/>
      <c r="TBT25" s="204"/>
      <c r="TBU25" s="204"/>
      <c r="TBV25" s="204"/>
      <c r="TBW25" s="204"/>
      <c r="TBX25" s="204"/>
      <c r="TBY25" s="204"/>
      <c r="TBZ25" s="204"/>
      <c r="TCA25" s="204"/>
      <c r="TCB25" s="204"/>
      <c r="TCC25" s="204"/>
      <c r="TCD25" s="204"/>
      <c r="TCE25" s="204"/>
      <c r="TCF25" s="204"/>
      <c r="TCG25" s="204"/>
      <c r="TCH25" s="204"/>
      <c r="TCI25" s="204"/>
      <c r="TCJ25" s="204"/>
      <c r="TCK25" s="204"/>
      <c r="TCL25" s="204"/>
      <c r="TCM25" s="204"/>
      <c r="TCN25" s="204"/>
      <c r="TCO25" s="204"/>
      <c r="TCP25" s="204"/>
      <c r="TCQ25" s="204"/>
      <c r="TCR25" s="204"/>
      <c r="TCS25" s="204"/>
      <c r="TCT25" s="204"/>
      <c r="TCU25" s="204"/>
      <c r="TCV25" s="204"/>
      <c r="TCW25" s="204"/>
      <c r="TCX25" s="204"/>
      <c r="TCY25" s="204"/>
      <c r="TCZ25" s="204"/>
      <c r="TDA25" s="204"/>
      <c r="TDB25" s="204"/>
      <c r="TDC25" s="204"/>
      <c r="TDD25" s="204"/>
      <c r="TDE25" s="204"/>
      <c r="TDF25" s="204"/>
      <c r="TDG25" s="204"/>
      <c r="TDH25" s="204"/>
      <c r="TDI25" s="204"/>
      <c r="TDJ25" s="204"/>
      <c r="TDK25" s="204"/>
      <c r="TDL25" s="204"/>
      <c r="TDM25" s="204"/>
      <c r="TDN25" s="204"/>
      <c r="TDO25" s="204"/>
      <c r="TDP25" s="204"/>
      <c r="TDQ25" s="204"/>
      <c r="TDR25" s="204"/>
      <c r="TDS25" s="204"/>
      <c r="TDT25" s="204"/>
      <c r="TDU25" s="204"/>
      <c r="TDV25" s="204"/>
      <c r="TDW25" s="204"/>
      <c r="TDX25" s="204"/>
      <c r="TDY25" s="204"/>
      <c r="TDZ25" s="204"/>
      <c r="TEA25" s="204"/>
      <c r="TEB25" s="204"/>
      <c r="TEC25" s="204"/>
      <c r="TED25" s="204"/>
      <c r="TEE25" s="204"/>
      <c r="TEF25" s="204"/>
      <c r="TEG25" s="204"/>
      <c r="TEH25" s="204"/>
      <c r="TEI25" s="204"/>
      <c r="TEJ25" s="204"/>
      <c r="TEK25" s="204"/>
      <c r="TEL25" s="204"/>
      <c r="TEM25" s="204"/>
      <c r="TEN25" s="204"/>
      <c r="TEO25" s="204"/>
      <c r="TEP25" s="204"/>
      <c r="TEQ25" s="204"/>
      <c r="TER25" s="204"/>
      <c r="TES25" s="204"/>
      <c r="TET25" s="204"/>
      <c r="TEU25" s="204"/>
      <c r="TEV25" s="204"/>
      <c r="TEW25" s="204"/>
      <c r="TEX25" s="204"/>
      <c r="TEY25" s="204"/>
      <c r="TEZ25" s="204"/>
      <c r="TFA25" s="204"/>
      <c r="TFB25" s="204"/>
      <c r="TFC25" s="204"/>
      <c r="TFD25" s="204"/>
      <c r="TFE25" s="204"/>
      <c r="TFF25" s="204"/>
      <c r="TFG25" s="204"/>
      <c r="TFH25" s="204"/>
      <c r="TFI25" s="204"/>
      <c r="TFJ25" s="204"/>
      <c r="TFK25" s="204"/>
      <c r="TFL25" s="204"/>
      <c r="TFM25" s="204"/>
      <c r="TFN25" s="204"/>
      <c r="TFO25" s="204"/>
      <c r="TFP25" s="204"/>
      <c r="TFQ25" s="204"/>
      <c r="TFR25" s="204"/>
      <c r="TFS25" s="204"/>
      <c r="TFT25" s="204"/>
      <c r="TFU25" s="204"/>
      <c r="TFV25" s="204"/>
      <c r="TFW25" s="204"/>
      <c r="TFX25" s="204"/>
      <c r="TFY25" s="204"/>
      <c r="TFZ25" s="204"/>
      <c r="TGA25" s="204"/>
      <c r="TGB25" s="204"/>
      <c r="TGC25" s="204"/>
      <c r="TGD25" s="204"/>
      <c r="TGE25" s="204"/>
      <c r="TGF25" s="204"/>
      <c r="TGG25" s="204"/>
      <c r="TGH25" s="204"/>
      <c r="TGI25" s="204"/>
      <c r="TGJ25" s="204"/>
      <c r="TGK25" s="204"/>
      <c r="TGL25" s="204"/>
      <c r="TGM25" s="204"/>
      <c r="TGN25" s="204"/>
      <c r="TGO25" s="204"/>
      <c r="TGP25" s="204"/>
      <c r="TGQ25" s="204"/>
      <c r="TGR25" s="204"/>
      <c r="TGS25" s="204"/>
      <c r="TGT25" s="204"/>
      <c r="TGU25" s="204"/>
      <c r="TGV25" s="204"/>
      <c r="TGW25" s="204"/>
      <c r="TGX25" s="204"/>
      <c r="TGY25" s="204"/>
      <c r="TGZ25" s="204"/>
      <c r="THA25" s="204"/>
      <c r="THB25" s="204"/>
      <c r="THC25" s="204"/>
      <c r="THD25" s="204"/>
      <c r="THE25" s="204"/>
      <c r="THF25" s="204"/>
      <c r="THG25" s="204"/>
      <c r="THH25" s="204"/>
      <c r="THI25" s="204"/>
      <c r="THJ25" s="204"/>
      <c r="THK25" s="204"/>
      <c r="THL25" s="204"/>
      <c r="THM25" s="204"/>
      <c r="THN25" s="204"/>
      <c r="THO25" s="204"/>
      <c r="THP25" s="204"/>
      <c r="THQ25" s="204"/>
      <c r="THR25" s="204"/>
      <c r="THS25" s="204"/>
      <c r="THT25" s="204"/>
      <c r="THU25" s="204"/>
      <c r="THV25" s="204"/>
      <c r="THW25" s="204"/>
      <c r="THX25" s="204"/>
      <c r="THY25" s="204"/>
      <c r="THZ25" s="204"/>
      <c r="TIA25" s="204"/>
      <c r="TIB25" s="204"/>
      <c r="TIC25" s="204"/>
      <c r="TID25" s="204"/>
      <c r="TIE25" s="204"/>
      <c r="TIF25" s="204"/>
      <c r="TIG25" s="204"/>
      <c r="TIH25" s="204"/>
      <c r="TII25" s="204"/>
      <c r="TIJ25" s="204"/>
      <c r="TIK25" s="204"/>
      <c r="TIL25" s="204"/>
      <c r="TIM25" s="204"/>
      <c r="TIN25" s="204"/>
      <c r="TIO25" s="204"/>
      <c r="TIP25" s="204"/>
      <c r="TIQ25" s="204"/>
      <c r="TIR25" s="204"/>
      <c r="TIS25" s="204"/>
      <c r="TIT25" s="204"/>
      <c r="TIU25" s="204"/>
      <c r="TIV25" s="204"/>
      <c r="TIW25" s="204"/>
      <c r="TIX25" s="204"/>
      <c r="TIY25" s="204"/>
      <c r="TIZ25" s="204"/>
      <c r="TJA25" s="204"/>
      <c r="TJB25" s="204"/>
      <c r="TJC25" s="204"/>
      <c r="TJD25" s="204"/>
      <c r="TJE25" s="204"/>
      <c r="TJF25" s="204"/>
      <c r="TJG25" s="204"/>
      <c r="TJH25" s="204"/>
      <c r="TJI25" s="204"/>
      <c r="TJJ25" s="204"/>
      <c r="TJK25" s="204"/>
      <c r="TJL25" s="204"/>
      <c r="TJM25" s="204"/>
      <c r="TJN25" s="204"/>
      <c r="TJO25" s="204"/>
      <c r="TJP25" s="204"/>
      <c r="TJQ25" s="204"/>
      <c r="TJR25" s="204"/>
      <c r="TJS25" s="204"/>
      <c r="TJT25" s="204"/>
      <c r="TJU25" s="204"/>
      <c r="TJV25" s="204"/>
      <c r="TJW25" s="204"/>
      <c r="TJX25" s="204"/>
      <c r="TJY25" s="204"/>
      <c r="TJZ25" s="204"/>
      <c r="TKA25" s="204"/>
      <c r="TKB25" s="204"/>
      <c r="TKC25" s="204"/>
      <c r="TKD25" s="204"/>
      <c r="TKE25" s="204"/>
      <c r="TKF25" s="204"/>
      <c r="TKG25" s="204"/>
      <c r="TKH25" s="204"/>
      <c r="TKI25" s="204"/>
      <c r="TKJ25" s="204"/>
      <c r="TKK25" s="204"/>
      <c r="TKL25" s="204"/>
      <c r="TKM25" s="204"/>
      <c r="TKN25" s="204"/>
      <c r="TKO25" s="204"/>
      <c r="TKP25" s="204"/>
      <c r="TKQ25" s="204"/>
      <c r="TKR25" s="204"/>
      <c r="TKS25" s="204"/>
      <c r="TKT25" s="204"/>
      <c r="TKU25" s="204"/>
      <c r="TKV25" s="204"/>
      <c r="TKW25" s="204"/>
      <c r="TKX25" s="204"/>
      <c r="TKY25" s="204"/>
      <c r="TKZ25" s="204"/>
      <c r="TLA25" s="204"/>
      <c r="TLB25" s="204"/>
      <c r="TLC25" s="204"/>
      <c r="TLD25" s="204"/>
      <c r="TLE25" s="204"/>
      <c r="TLF25" s="204"/>
      <c r="TLG25" s="204"/>
      <c r="TLH25" s="204"/>
      <c r="TLI25" s="204"/>
      <c r="TLJ25" s="204"/>
      <c r="TLK25" s="204"/>
      <c r="TLL25" s="204"/>
      <c r="TLM25" s="204"/>
      <c r="TLN25" s="204"/>
      <c r="TLO25" s="204"/>
      <c r="TLP25" s="204"/>
      <c r="TLQ25" s="204"/>
      <c r="TLR25" s="204"/>
      <c r="TLS25" s="204"/>
      <c r="TLT25" s="204"/>
      <c r="TLU25" s="204"/>
      <c r="TLV25" s="204"/>
      <c r="TLW25" s="204"/>
      <c r="TLX25" s="204"/>
      <c r="TLY25" s="204"/>
      <c r="TLZ25" s="204"/>
      <c r="TMA25" s="204"/>
      <c r="TMB25" s="204"/>
      <c r="TMC25" s="204"/>
      <c r="TMD25" s="204"/>
      <c r="TME25" s="204"/>
      <c r="TMF25" s="204"/>
      <c r="TMG25" s="204"/>
      <c r="TMH25" s="204"/>
      <c r="TMI25" s="204"/>
      <c r="TMJ25" s="204"/>
      <c r="TMK25" s="204"/>
      <c r="TML25" s="204"/>
      <c r="TMM25" s="204"/>
      <c r="TMN25" s="204"/>
      <c r="TMO25" s="204"/>
      <c r="TMP25" s="204"/>
      <c r="TMQ25" s="204"/>
      <c r="TMR25" s="204"/>
      <c r="TMS25" s="204"/>
      <c r="TMT25" s="204"/>
      <c r="TMU25" s="204"/>
      <c r="TMV25" s="204"/>
      <c r="TMW25" s="204"/>
      <c r="TMX25" s="204"/>
      <c r="TMY25" s="204"/>
      <c r="TMZ25" s="204"/>
      <c r="TNA25" s="204"/>
      <c r="TNB25" s="204"/>
      <c r="TNC25" s="204"/>
      <c r="TND25" s="204"/>
      <c r="TNE25" s="204"/>
      <c r="TNF25" s="204"/>
      <c r="TNG25" s="204"/>
      <c r="TNH25" s="204"/>
      <c r="TNI25" s="204"/>
      <c r="TNJ25" s="204"/>
      <c r="TNK25" s="204"/>
      <c r="TNL25" s="204"/>
      <c r="TNM25" s="204"/>
      <c r="TNN25" s="204"/>
      <c r="TNO25" s="204"/>
      <c r="TNP25" s="204"/>
      <c r="TNQ25" s="204"/>
      <c r="TNR25" s="204"/>
      <c r="TNS25" s="204"/>
      <c r="TNT25" s="204"/>
      <c r="TNU25" s="204"/>
      <c r="TNV25" s="204"/>
      <c r="TNW25" s="204"/>
      <c r="TNX25" s="204"/>
      <c r="TNY25" s="204"/>
      <c r="TNZ25" s="204"/>
      <c r="TOA25" s="204"/>
      <c r="TOB25" s="204"/>
      <c r="TOC25" s="204"/>
      <c r="TOD25" s="204"/>
      <c r="TOE25" s="204"/>
      <c r="TOF25" s="204"/>
      <c r="TOG25" s="204"/>
      <c r="TOH25" s="204"/>
      <c r="TOI25" s="204"/>
      <c r="TOJ25" s="204"/>
      <c r="TOK25" s="204"/>
      <c r="TOL25" s="204"/>
      <c r="TOM25" s="204"/>
      <c r="TON25" s="204"/>
      <c r="TOO25" s="204"/>
      <c r="TOP25" s="204"/>
      <c r="TOQ25" s="204"/>
      <c r="TOR25" s="204"/>
      <c r="TOS25" s="204"/>
      <c r="TOT25" s="204"/>
      <c r="TOU25" s="204"/>
      <c r="TOV25" s="204"/>
      <c r="TOW25" s="204"/>
      <c r="TOX25" s="204"/>
      <c r="TOY25" s="204"/>
      <c r="TOZ25" s="204"/>
      <c r="TPA25" s="204"/>
      <c r="TPB25" s="204"/>
      <c r="TPC25" s="204"/>
      <c r="TPD25" s="204"/>
      <c r="TPE25" s="204"/>
      <c r="TPF25" s="204"/>
      <c r="TPG25" s="204"/>
      <c r="TPH25" s="204"/>
      <c r="TPI25" s="204"/>
      <c r="TPJ25" s="204"/>
      <c r="TPK25" s="204"/>
      <c r="TPL25" s="204"/>
      <c r="TPM25" s="204"/>
      <c r="TPN25" s="204"/>
      <c r="TPO25" s="204"/>
      <c r="TPP25" s="204"/>
      <c r="TPQ25" s="204"/>
      <c r="TPR25" s="204"/>
      <c r="TPS25" s="204"/>
      <c r="TPT25" s="204"/>
      <c r="TPU25" s="204"/>
      <c r="TPV25" s="204"/>
      <c r="TPW25" s="204"/>
      <c r="TPX25" s="204"/>
      <c r="TPY25" s="204"/>
      <c r="TPZ25" s="204"/>
      <c r="TQA25" s="204"/>
      <c r="TQB25" s="204"/>
      <c r="TQC25" s="204"/>
      <c r="TQD25" s="204"/>
      <c r="TQE25" s="204"/>
      <c r="TQF25" s="204"/>
      <c r="TQG25" s="204"/>
      <c r="TQH25" s="204"/>
      <c r="TQI25" s="204"/>
      <c r="TQJ25" s="204"/>
      <c r="TQK25" s="204"/>
      <c r="TQL25" s="204"/>
      <c r="TQM25" s="204"/>
      <c r="TQN25" s="204"/>
      <c r="TQO25" s="204"/>
      <c r="TQP25" s="204"/>
      <c r="TQQ25" s="204"/>
      <c r="TQR25" s="204"/>
      <c r="TQS25" s="204"/>
      <c r="TQT25" s="204"/>
      <c r="TQU25" s="204"/>
      <c r="TQV25" s="204"/>
      <c r="TQW25" s="204"/>
      <c r="TQX25" s="204"/>
      <c r="TQY25" s="204"/>
      <c r="TQZ25" s="204"/>
      <c r="TRA25" s="204"/>
      <c r="TRB25" s="204"/>
      <c r="TRC25" s="204"/>
      <c r="TRD25" s="204"/>
      <c r="TRE25" s="204"/>
      <c r="TRF25" s="204"/>
      <c r="TRG25" s="204"/>
      <c r="TRH25" s="204"/>
      <c r="TRI25" s="204"/>
      <c r="TRJ25" s="204"/>
      <c r="TRK25" s="204"/>
      <c r="TRL25" s="204"/>
      <c r="TRM25" s="204"/>
      <c r="TRN25" s="204"/>
      <c r="TRO25" s="204"/>
      <c r="TRP25" s="204"/>
      <c r="TRQ25" s="204"/>
      <c r="TRR25" s="204"/>
      <c r="TRS25" s="204"/>
      <c r="TRT25" s="204"/>
      <c r="TRU25" s="204"/>
      <c r="TRV25" s="204"/>
      <c r="TRW25" s="204"/>
      <c r="TRX25" s="204"/>
      <c r="TRY25" s="204"/>
      <c r="TRZ25" s="204"/>
      <c r="TSA25" s="204"/>
      <c r="TSB25" s="204"/>
      <c r="TSC25" s="204"/>
      <c r="TSD25" s="204"/>
      <c r="TSE25" s="204"/>
      <c r="TSF25" s="204"/>
      <c r="TSG25" s="204"/>
      <c r="TSH25" s="204"/>
      <c r="TSI25" s="204"/>
      <c r="TSJ25" s="204"/>
      <c r="TSK25" s="204"/>
      <c r="TSL25" s="204"/>
      <c r="TSM25" s="204"/>
      <c r="TSN25" s="204"/>
      <c r="TSO25" s="204"/>
      <c r="TSP25" s="204"/>
      <c r="TSQ25" s="204"/>
      <c r="TSR25" s="204"/>
      <c r="TSS25" s="204"/>
      <c r="TST25" s="204"/>
      <c r="TSU25" s="204"/>
      <c r="TSV25" s="204"/>
      <c r="TSW25" s="204"/>
      <c r="TSX25" s="204"/>
      <c r="TSY25" s="204"/>
      <c r="TSZ25" s="204"/>
      <c r="TTA25" s="204"/>
      <c r="TTB25" s="204"/>
      <c r="TTC25" s="204"/>
      <c r="TTD25" s="204"/>
      <c r="TTE25" s="204"/>
      <c r="TTF25" s="204"/>
      <c r="TTG25" s="204"/>
      <c r="TTH25" s="204"/>
      <c r="TTI25" s="204"/>
      <c r="TTJ25" s="204"/>
      <c r="TTK25" s="204"/>
      <c r="TTL25" s="204"/>
      <c r="TTM25" s="204"/>
      <c r="TTN25" s="204"/>
      <c r="TTO25" s="204"/>
      <c r="TTP25" s="204"/>
      <c r="TTQ25" s="204"/>
      <c r="TTR25" s="204"/>
      <c r="TTS25" s="204"/>
      <c r="TTT25" s="204"/>
      <c r="TTU25" s="204"/>
      <c r="TTV25" s="204"/>
      <c r="TTW25" s="204"/>
      <c r="TTX25" s="204"/>
      <c r="TTY25" s="204"/>
      <c r="TTZ25" s="204"/>
      <c r="TUA25" s="204"/>
      <c r="TUB25" s="204"/>
      <c r="TUC25" s="204"/>
      <c r="TUD25" s="204"/>
      <c r="TUE25" s="204"/>
      <c r="TUF25" s="204"/>
      <c r="TUG25" s="204"/>
      <c r="TUH25" s="204"/>
      <c r="TUI25" s="204"/>
      <c r="TUJ25" s="204"/>
      <c r="TUK25" s="204"/>
      <c r="TUL25" s="204"/>
      <c r="TUM25" s="204"/>
      <c r="TUN25" s="204"/>
      <c r="TUO25" s="204"/>
      <c r="TUP25" s="204"/>
      <c r="TUQ25" s="204"/>
      <c r="TUR25" s="204"/>
      <c r="TUS25" s="204"/>
      <c r="TUT25" s="204"/>
      <c r="TUU25" s="204"/>
      <c r="TUV25" s="204"/>
      <c r="TUW25" s="204"/>
      <c r="TUX25" s="204"/>
      <c r="TUY25" s="204"/>
      <c r="TUZ25" s="204"/>
      <c r="TVA25" s="204"/>
      <c r="TVB25" s="204"/>
      <c r="TVC25" s="204"/>
      <c r="TVD25" s="204"/>
      <c r="TVE25" s="204"/>
      <c r="TVF25" s="204"/>
      <c r="TVG25" s="204"/>
      <c r="TVH25" s="204"/>
      <c r="TVI25" s="204"/>
      <c r="TVJ25" s="204"/>
      <c r="TVK25" s="204"/>
      <c r="TVL25" s="204"/>
      <c r="TVM25" s="204"/>
      <c r="TVN25" s="204"/>
      <c r="TVO25" s="204"/>
      <c r="TVP25" s="204"/>
      <c r="TVQ25" s="204"/>
      <c r="TVR25" s="204"/>
      <c r="TVS25" s="204"/>
      <c r="TVT25" s="204"/>
      <c r="TVU25" s="204"/>
      <c r="TVV25" s="204"/>
      <c r="TVW25" s="204"/>
      <c r="TVX25" s="204"/>
      <c r="TVY25" s="204"/>
      <c r="TVZ25" s="204"/>
      <c r="TWA25" s="204"/>
      <c r="TWB25" s="204"/>
      <c r="TWC25" s="204"/>
      <c r="TWD25" s="204"/>
      <c r="TWE25" s="204"/>
      <c r="TWF25" s="204"/>
      <c r="TWG25" s="204"/>
      <c r="TWH25" s="204"/>
      <c r="TWI25" s="204"/>
      <c r="TWJ25" s="204"/>
      <c r="TWK25" s="204"/>
      <c r="TWL25" s="204"/>
      <c r="TWM25" s="204"/>
      <c r="TWN25" s="204"/>
      <c r="TWO25" s="204"/>
      <c r="TWP25" s="204"/>
      <c r="TWQ25" s="204"/>
      <c r="TWR25" s="204"/>
      <c r="TWS25" s="204"/>
      <c r="TWT25" s="204"/>
      <c r="TWU25" s="204"/>
      <c r="TWV25" s="204"/>
      <c r="TWW25" s="204"/>
      <c r="TWX25" s="204"/>
      <c r="TWY25" s="204"/>
      <c r="TWZ25" s="204"/>
      <c r="TXA25" s="204"/>
      <c r="TXB25" s="204"/>
      <c r="TXC25" s="204"/>
      <c r="TXD25" s="204"/>
      <c r="TXE25" s="204"/>
      <c r="TXF25" s="204"/>
      <c r="TXG25" s="204"/>
      <c r="TXH25" s="204"/>
      <c r="TXI25" s="204"/>
      <c r="TXJ25" s="204"/>
      <c r="TXK25" s="204"/>
      <c r="TXL25" s="204"/>
      <c r="TXM25" s="204"/>
      <c r="TXN25" s="204"/>
      <c r="TXO25" s="204"/>
      <c r="TXP25" s="204"/>
      <c r="TXQ25" s="204"/>
      <c r="TXR25" s="204"/>
      <c r="TXS25" s="204"/>
      <c r="TXT25" s="204"/>
      <c r="TXU25" s="204"/>
      <c r="TXV25" s="204"/>
      <c r="TXW25" s="204"/>
      <c r="TXX25" s="204"/>
      <c r="TXY25" s="204"/>
      <c r="TXZ25" s="204"/>
      <c r="TYA25" s="204"/>
      <c r="TYB25" s="204"/>
      <c r="TYC25" s="204"/>
      <c r="TYD25" s="204"/>
      <c r="TYE25" s="204"/>
      <c r="TYF25" s="204"/>
      <c r="TYG25" s="204"/>
      <c r="TYH25" s="204"/>
      <c r="TYI25" s="204"/>
      <c r="TYJ25" s="204"/>
      <c r="TYK25" s="204"/>
      <c r="TYL25" s="204"/>
      <c r="TYM25" s="204"/>
      <c r="TYN25" s="204"/>
      <c r="TYO25" s="204"/>
      <c r="TYP25" s="204"/>
      <c r="TYQ25" s="204"/>
      <c r="TYR25" s="204"/>
      <c r="TYS25" s="204"/>
      <c r="TYT25" s="204"/>
      <c r="TYU25" s="204"/>
      <c r="TYV25" s="204"/>
      <c r="TYW25" s="204"/>
      <c r="TYX25" s="204"/>
      <c r="TYY25" s="204"/>
      <c r="TYZ25" s="204"/>
      <c r="TZA25" s="204"/>
      <c r="TZB25" s="204"/>
      <c r="TZC25" s="204"/>
      <c r="TZD25" s="204"/>
      <c r="TZE25" s="204"/>
      <c r="TZF25" s="204"/>
      <c r="TZG25" s="204"/>
      <c r="TZH25" s="204"/>
      <c r="TZI25" s="204"/>
      <c r="TZJ25" s="204"/>
      <c r="TZK25" s="204"/>
      <c r="TZL25" s="204"/>
      <c r="TZM25" s="204"/>
      <c r="TZN25" s="204"/>
      <c r="TZO25" s="204"/>
      <c r="TZP25" s="204"/>
      <c r="TZQ25" s="204"/>
      <c r="TZR25" s="204"/>
      <c r="TZS25" s="204"/>
      <c r="TZT25" s="204"/>
      <c r="TZU25" s="204"/>
      <c r="TZV25" s="204"/>
      <c r="TZW25" s="204"/>
      <c r="TZX25" s="204"/>
      <c r="TZY25" s="204"/>
      <c r="TZZ25" s="204"/>
      <c r="UAA25" s="204"/>
      <c r="UAB25" s="204"/>
      <c r="UAC25" s="204"/>
      <c r="UAD25" s="204"/>
      <c r="UAE25" s="204"/>
      <c r="UAF25" s="204"/>
      <c r="UAG25" s="204"/>
      <c r="UAH25" s="204"/>
      <c r="UAI25" s="204"/>
      <c r="UAJ25" s="204"/>
      <c r="UAK25" s="204"/>
      <c r="UAL25" s="204"/>
      <c r="UAM25" s="204"/>
      <c r="UAN25" s="204"/>
      <c r="UAO25" s="204"/>
      <c r="UAP25" s="204"/>
      <c r="UAQ25" s="204"/>
      <c r="UAR25" s="204"/>
      <c r="UAS25" s="204"/>
      <c r="UAT25" s="204"/>
      <c r="UAU25" s="204"/>
      <c r="UAV25" s="204"/>
      <c r="UAW25" s="204"/>
      <c r="UAX25" s="204"/>
      <c r="UAY25" s="204"/>
      <c r="UAZ25" s="204"/>
      <c r="UBA25" s="204"/>
      <c r="UBB25" s="204"/>
      <c r="UBC25" s="204"/>
      <c r="UBD25" s="204"/>
      <c r="UBE25" s="204"/>
      <c r="UBF25" s="204"/>
      <c r="UBG25" s="204"/>
      <c r="UBH25" s="204"/>
      <c r="UBI25" s="204"/>
      <c r="UBJ25" s="204"/>
      <c r="UBK25" s="204"/>
      <c r="UBL25" s="204"/>
      <c r="UBM25" s="204"/>
      <c r="UBN25" s="204"/>
      <c r="UBO25" s="204"/>
      <c r="UBP25" s="204"/>
      <c r="UBQ25" s="204"/>
      <c r="UBR25" s="204"/>
      <c r="UBS25" s="204"/>
      <c r="UBT25" s="204"/>
      <c r="UBU25" s="204"/>
      <c r="UBV25" s="204"/>
      <c r="UBW25" s="204"/>
      <c r="UBX25" s="204"/>
      <c r="UBY25" s="204"/>
      <c r="UBZ25" s="204"/>
      <c r="UCA25" s="204"/>
      <c r="UCB25" s="204"/>
      <c r="UCC25" s="204"/>
      <c r="UCD25" s="204"/>
      <c r="UCE25" s="204"/>
      <c r="UCF25" s="204"/>
      <c r="UCG25" s="204"/>
      <c r="UCH25" s="204"/>
      <c r="UCI25" s="204"/>
      <c r="UCJ25" s="204"/>
      <c r="UCK25" s="204"/>
      <c r="UCL25" s="204"/>
      <c r="UCM25" s="204"/>
      <c r="UCN25" s="204"/>
      <c r="UCO25" s="204"/>
      <c r="UCP25" s="204"/>
      <c r="UCQ25" s="204"/>
      <c r="UCR25" s="204"/>
      <c r="UCS25" s="204"/>
      <c r="UCT25" s="204"/>
      <c r="UCU25" s="204"/>
      <c r="UCV25" s="204"/>
      <c r="UCW25" s="204"/>
      <c r="UCX25" s="204"/>
      <c r="UCY25" s="204"/>
      <c r="UCZ25" s="204"/>
      <c r="UDA25" s="204"/>
      <c r="UDB25" s="204"/>
      <c r="UDC25" s="204"/>
      <c r="UDD25" s="204"/>
      <c r="UDE25" s="204"/>
      <c r="UDF25" s="204"/>
      <c r="UDG25" s="204"/>
      <c r="UDH25" s="204"/>
      <c r="UDI25" s="204"/>
      <c r="UDJ25" s="204"/>
      <c r="UDK25" s="204"/>
      <c r="UDL25" s="204"/>
      <c r="UDM25" s="204"/>
      <c r="UDN25" s="204"/>
      <c r="UDO25" s="204"/>
      <c r="UDP25" s="204"/>
      <c r="UDQ25" s="204"/>
      <c r="UDR25" s="204"/>
      <c r="UDS25" s="204"/>
      <c r="UDT25" s="204"/>
      <c r="UDU25" s="204"/>
      <c r="UDV25" s="204"/>
      <c r="UDW25" s="204"/>
      <c r="UDX25" s="204"/>
      <c r="UDY25" s="204"/>
      <c r="UDZ25" s="204"/>
      <c r="UEA25" s="204"/>
      <c r="UEB25" s="204"/>
      <c r="UEC25" s="204"/>
      <c r="UED25" s="204"/>
      <c r="UEE25" s="204"/>
      <c r="UEF25" s="204"/>
      <c r="UEG25" s="204"/>
      <c r="UEH25" s="204"/>
      <c r="UEI25" s="204"/>
      <c r="UEJ25" s="204"/>
      <c r="UEK25" s="204"/>
      <c r="UEL25" s="204"/>
      <c r="UEM25" s="204"/>
      <c r="UEN25" s="204"/>
      <c r="UEO25" s="204"/>
      <c r="UEP25" s="204"/>
      <c r="UEQ25" s="204"/>
      <c r="UER25" s="204"/>
      <c r="UES25" s="204"/>
      <c r="UET25" s="204"/>
      <c r="UEU25" s="204"/>
      <c r="UEV25" s="204"/>
      <c r="UEW25" s="204"/>
      <c r="UEX25" s="204"/>
      <c r="UEY25" s="204"/>
      <c r="UEZ25" s="204"/>
      <c r="UFA25" s="204"/>
      <c r="UFB25" s="204"/>
      <c r="UFC25" s="204"/>
      <c r="UFD25" s="204"/>
      <c r="UFE25" s="204"/>
      <c r="UFF25" s="204"/>
      <c r="UFG25" s="204"/>
      <c r="UFH25" s="204"/>
      <c r="UFI25" s="204"/>
      <c r="UFJ25" s="204"/>
      <c r="UFK25" s="204"/>
      <c r="UFL25" s="204"/>
      <c r="UFM25" s="204"/>
      <c r="UFN25" s="204"/>
      <c r="UFO25" s="204"/>
      <c r="UFP25" s="204"/>
      <c r="UFQ25" s="204"/>
      <c r="UFR25" s="204"/>
      <c r="UFS25" s="204"/>
      <c r="UFT25" s="204"/>
      <c r="UFU25" s="204"/>
      <c r="UFV25" s="204"/>
      <c r="UFW25" s="204"/>
      <c r="UFX25" s="204"/>
      <c r="UFY25" s="204"/>
      <c r="UFZ25" s="204"/>
      <c r="UGA25" s="204"/>
      <c r="UGB25" s="204"/>
      <c r="UGC25" s="204"/>
      <c r="UGD25" s="204"/>
      <c r="UGE25" s="204"/>
      <c r="UGF25" s="204"/>
      <c r="UGG25" s="204"/>
      <c r="UGH25" s="204"/>
      <c r="UGI25" s="204"/>
      <c r="UGJ25" s="204"/>
      <c r="UGK25" s="204"/>
      <c r="UGL25" s="204"/>
      <c r="UGM25" s="204"/>
      <c r="UGN25" s="204"/>
      <c r="UGO25" s="204"/>
      <c r="UGP25" s="204"/>
      <c r="UGQ25" s="204"/>
      <c r="UGR25" s="204"/>
      <c r="UGS25" s="204"/>
      <c r="UGT25" s="204"/>
      <c r="UGU25" s="204"/>
      <c r="UGV25" s="204"/>
      <c r="UGW25" s="204"/>
      <c r="UGX25" s="204"/>
      <c r="UGY25" s="204"/>
      <c r="UGZ25" s="204"/>
      <c r="UHA25" s="204"/>
      <c r="UHB25" s="204"/>
      <c r="UHC25" s="204"/>
      <c r="UHD25" s="204"/>
      <c r="UHE25" s="204"/>
      <c r="UHF25" s="204"/>
      <c r="UHG25" s="204"/>
      <c r="UHH25" s="204"/>
      <c r="UHI25" s="204"/>
      <c r="UHJ25" s="204"/>
      <c r="UHK25" s="204"/>
      <c r="UHL25" s="204"/>
      <c r="UHM25" s="204"/>
      <c r="UHN25" s="204"/>
      <c r="UHO25" s="204"/>
      <c r="UHP25" s="204"/>
      <c r="UHQ25" s="204"/>
      <c r="UHR25" s="204"/>
      <c r="UHS25" s="204"/>
      <c r="UHT25" s="204"/>
      <c r="UHU25" s="204"/>
      <c r="UHV25" s="204"/>
      <c r="UHW25" s="204"/>
      <c r="UHX25" s="204"/>
      <c r="UHY25" s="204"/>
      <c r="UHZ25" s="204"/>
      <c r="UIA25" s="204"/>
      <c r="UIB25" s="204"/>
      <c r="UIC25" s="204"/>
      <c r="UID25" s="204"/>
      <c r="UIE25" s="204"/>
      <c r="UIF25" s="204"/>
      <c r="UIG25" s="204"/>
      <c r="UIH25" s="204"/>
      <c r="UII25" s="204"/>
      <c r="UIJ25" s="204"/>
      <c r="UIK25" s="204"/>
      <c r="UIL25" s="204"/>
      <c r="UIM25" s="204"/>
      <c r="UIN25" s="204"/>
      <c r="UIO25" s="204"/>
      <c r="UIP25" s="204"/>
      <c r="UIQ25" s="204"/>
      <c r="UIR25" s="204"/>
      <c r="UIS25" s="204"/>
      <c r="UIT25" s="204"/>
      <c r="UIU25" s="204"/>
      <c r="UIV25" s="204"/>
      <c r="UIW25" s="204"/>
      <c r="UIX25" s="204"/>
      <c r="UIY25" s="204"/>
      <c r="UIZ25" s="204"/>
      <c r="UJA25" s="204"/>
      <c r="UJB25" s="204"/>
      <c r="UJC25" s="204"/>
      <c r="UJD25" s="204"/>
      <c r="UJE25" s="204"/>
      <c r="UJF25" s="204"/>
      <c r="UJG25" s="204"/>
      <c r="UJH25" s="204"/>
      <c r="UJI25" s="204"/>
      <c r="UJJ25" s="204"/>
      <c r="UJK25" s="204"/>
      <c r="UJL25" s="204"/>
      <c r="UJM25" s="204"/>
      <c r="UJN25" s="204"/>
      <c r="UJO25" s="204"/>
      <c r="UJP25" s="204"/>
      <c r="UJQ25" s="204"/>
      <c r="UJR25" s="204"/>
      <c r="UJS25" s="204"/>
      <c r="UJT25" s="204"/>
      <c r="UJU25" s="204"/>
      <c r="UJV25" s="204"/>
      <c r="UJW25" s="204"/>
      <c r="UJX25" s="204"/>
      <c r="UJY25" s="204"/>
      <c r="UJZ25" s="204"/>
      <c r="UKA25" s="204"/>
      <c r="UKB25" s="204"/>
      <c r="UKC25" s="204"/>
      <c r="UKD25" s="204"/>
      <c r="UKE25" s="204"/>
      <c r="UKF25" s="204"/>
      <c r="UKG25" s="204"/>
      <c r="UKH25" s="204"/>
      <c r="UKI25" s="204"/>
      <c r="UKJ25" s="204"/>
      <c r="UKK25" s="204"/>
      <c r="UKL25" s="204"/>
      <c r="UKM25" s="204"/>
      <c r="UKN25" s="204"/>
      <c r="UKO25" s="204"/>
      <c r="UKP25" s="204"/>
      <c r="UKQ25" s="204"/>
      <c r="UKR25" s="204"/>
      <c r="UKS25" s="204"/>
      <c r="UKT25" s="204"/>
      <c r="UKU25" s="204"/>
      <c r="UKV25" s="204"/>
      <c r="UKW25" s="204"/>
      <c r="UKX25" s="204"/>
      <c r="UKY25" s="204"/>
      <c r="UKZ25" s="204"/>
      <c r="ULA25" s="204"/>
      <c r="ULB25" s="204"/>
      <c r="ULC25" s="204"/>
      <c r="ULD25" s="204"/>
      <c r="ULE25" s="204"/>
      <c r="ULF25" s="204"/>
      <c r="ULG25" s="204"/>
      <c r="ULH25" s="204"/>
      <c r="ULI25" s="204"/>
      <c r="ULJ25" s="204"/>
      <c r="ULK25" s="204"/>
      <c r="ULL25" s="204"/>
      <c r="ULM25" s="204"/>
      <c r="ULN25" s="204"/>
      <c r="ULO25" s="204"/>
      <c r="ULP25" s="204"/>
      <c r="ULQ25" s="204"/>
      <c r="ULR25" s="204"/>
      <c r="ULS25" s="204"/>
      <c r="ULT25" s="204"/>
      <c r="ULU25" s="204"/>
      <c r="ULV25" s="204"/>
      <c r="ULW25" s="204"/>
      <c r="ULX25" s="204"/>
      <c r="ULY25" s="204"/>
      <c r="ULZ25" s="204"/>
      <c r="UMA25" s="204"/>
      <c r="UMB25" s="204"/>
      <c r="UMC25" s="204"/>
      <c r="UMD25" s="204"/>
      <c r="UME25" s="204"/>
      <c r="UMF25" s="204"/>
      <c r="UMG25" s="204"/>
      <c r="UMH25" s="204"/>
      <c r="UMI25" s="204"/>
      <c r="UMJ25" s="204"/>
      <c r="UMK25" s="204"/>
      <c r="UML25" s="204"/>
      <c r="UMM25" s="204"/>
      <c r="UMN25" s="204"/>
      <c r="UMO25" s="204"/>
      <c r="UMP25" s="204"/>
      <c r="UMQ25" s="204"/>
      <c r="UMR25" s="204"/>
      <c r="UMS25" s="204"/>
      <c r="UMT25" s="204"/>
      <c r="UMU25" s="204"/>
      <c r="UMV25" s="204"/>
      <c r="UMW25" s="204"/>
      <c r="UMX25" s="204"/>
      <c r="UMY25" s="204"/>
      <c r="UMZ25" s="204"/>
      <c r="UNA25" s="204"/>
      <c r="UNB25" s="204"/>
      <c r="UNC25" s="204"/>
      <c r="UND25" s="204"/>
      <c r="UNE25" s="204"/>
      <c r="UNF25" s="204"/>
      <c r="UNG25" s="204"/>
      <c r="UNH25" s="204"/>
      <c r="UNI25" s="204"/>
      <c r="UNJ25" s="204"/>
      <c r="UNK25" s="204"/>
      <c r="UNL25" s="204"/>
      <c r="UNM25" s="204"/>
      <c r="UNN25" s="204"/>
      <c r="UNO25" s="204"/>
      <c r="UNP25" s="204"/>
      <c r="UNQ25" s="204"/>
      <c r="UNR25" s="204"/>
      <c r="UNS25" s="204"/>
      <c r="UNT25" s="204"/>
      <c r="UNU25" s="204"/>
      <c r="UNV25" s="204"/>
      <c r="UNW25" s="204"/>
      <c r="UNX25" s="204"/>
      <c r="UNY25" s="204"/>
      <c r="UNZ25" s="204"/>
      <c r="UOA25" s="204"/>
      <c r="UOB25" s="204"/>
      <c r="UOC25" s="204"/>
      <c r="UOD25" s="204"/>
      <c r="UOE25" s="204"/>
      <c r="UOF25" s="204"/>
      <c r="UOG25" s="204"/>
      <c r="UOH25" s="204"/>
      <c r="UOI25" s="204"/>
      <c r="UOJ25" s="204"/>
      <c r="UOK25" s="204"/>
      <c r="UOL25" s="204"/>
      <c r="UOM25" s="204"/>
      <c r="UON25" s="204"/>
      <c r="UOO25" s="204"/>
      <c r="UOP25" s="204"/>
      <c r="UOQ25" s="204"/>
      <c r="UOR25" s="204"/>
      <c r="UOS25" s="204"/>
      <c r="UOT25" s="204"/>
      <c r="UOU25" s="204"/>
      <c r="UOV25" s="204"/>
      <c r="UOW25" s="204"/>
      <c r="UOX25" s="204"/>
      <c r="UOY25" s="204"/>
      <c r="UOZ25" s="204"/>
      <c r="UPA25" s="204"/>
      <c r="UPB25" s="204"/>
      <c r="UPC25" s="204"/>
      <c r="UPD25" s="204"/>
      <c r="UPE25" s="204"/>
      <c r="UPF25" s="204"/>
      <c r="UPG25" s="204"/>
      <c r="UPH25" s="204"/>
      <c r="UPI25" s="204"/>
      <c r="UPJ25" s="204"/>
      <c r="UPK25" s="204"/>
      <c r="UPL25" s="204"/>
      <c r="UPM25" s="204"/>
      <c r="UPN25" s="204"/>
      <c r="UPO25" s="204"/>
      <c r="UPP25" s="204"/>
      <c r="UPQ25" s="204"/>
      <c r="UPR25" s="204"/>
      <c r="UPS25" s="204"/>
      <c r="UPT25" s="204"/>
      <c r="UPU25" s="204"/>
      <c r="UPV25" s="204"/>
      <c r="UPW25" s="204"/>
      <c r="UPX25" s="204"/>
      <c r="UPY25" s="204"/>
      <c r="UPZ25" s="204"/>
      <c r="UQA25" s="204"/>
      <c r="UQB25" s="204"/>
      <c r="UQC25" s="204"/>
      <c r="UQD25" s="204"/>
      <c r="UQE25" s="204"/>
      <c r="UQF25" s="204"/>
      <c r="UQG25" s="204"/>
      <c r="UQH25" s="204"/>
      <c r="UQI25" s="204"/>
      <c r="UQJ25" s="204"/>
      <c r="UQK25" s="204"/>
      <c r="UQL25" s="204"/>
      <c r="UQM25" s="204"/>
      <c r="UQN25" s="204"/>
      <c r="UQO25" s="204"/>
      <c r="UQP25" s="204"/>
      <c r="UQQ25" s="204"/>
      <c r="UQR25" s="204"/>
      <c r="UQS25" s="204"/>
      <c r="UQT25" s="204"/>
      <c r="UQU25" s="204"/>
      <c r="UQV25" s="204"/>
      <c r="UQW25" s="204"/>
      <c r="UQX25" s="204"/>
      <c r="UQY25" s="204"/>
      <c r="UQZ25" s="204"/>
      <c r="URA25" s="204"/>
      <c r="URB25" s="204"/>
      <c r="URC25" s="204"/>
      <c r="URD25" s="204"/>
      <c r="URE25" s="204"/>
      <c r="URF25" s="204"/>
      <c r="URG25" s="204"/>
      <c r="URH25" s="204"/>
      <c r="URI25" s="204"/>
      <c r="URJ25" s="204"/>
      <c r="URK25" s="204"/>
      <c r="URL25" s="204"/>
      <c r="URM25" s="204"/>
      <c r="URN25" s="204"/>
      <c r="URO25" s="204"/>
      <c r="URP25" s="204"/>
      <c r="URQ25" s="204"/>
      <c r="URR25" s="204"/>
      <c r="URS25" s="204"/>
      <c r="URT25" s="204"/>
      <c r="URU25" s="204"/>
      <c r="URV25" s="204"/>
      <c r="URW25" s="204"/>
      <c r="URX25" s="204"/>
      <c r="URY25" s="204"/>
      <c r="URZ25" s="204"/>
      <c r="USA25" s="204"/>
      <c r="USB25" s="204"/>
      <c r="USC25" s="204"/>
      <c r="USD25" s="204"/>
      <c r="USE25" s="204"/>
      <c r="USF25" s="204"/>
      <c r="USG25" s="204"/>
      <c r="USH25" s="204"/>
      <c r="USI25" s="204"/>
      <c r="USJ25" s="204"/>
      <c r="USK25" s="204"/>
      <c r="USL25" s="204"/>
      <c r="USM25" s="204"/>
      <c r="USN25" s="204"/>
      <c r="USO25" s="204"/>
      <c r="USP25" s="204"/>
      <c r="USQ25" s="204"/>
      <c r="USR25" s="204"/>
      <c r="USS25" s="204"/>
      <c r="UST25" s="204"/>
      <c r="USU25" s="204"/>
      <c r="USV25" s="204"/>
      <c r="USW25" s="204"/>
      <c r="USX25" s="204"/>
      <c r="USY25" s="204"/>
      <c r="USZ25" s="204"/>
      <c r="UTA25" s="204"/>
      <c r="UTB25" s="204"/>
      <c r="UTC25" s="204"/>
      <c r="UTD25" s="204"/>
      <c r="UTE25" s="204"/>
      <c r="UTF25" s="204"/>
      <c r="UTG25" s="204"/>
      <c r="UTH25" s="204"/>
      <c r="UTI25" s="204"/>
      <c r="UTJ25" s="204"/>
      <c r="UTK25" s="204"/>
      <c r="UTL25" s="204"/>
      <c r="UTM25" s="204"/>
      <c r="UTN25" s="204"/>
      <c r="UTO25" s="204"/>
      <c r="UTP25" s="204"/>
      <c r="UTQ25" s="204"/>
      <c r="UTR25" s="204"/>
      <c r="UTS25" s="204"/>
      <c r="UTT25" s="204"/>
      <c r="UTU25" s="204"/>
      <c r="UTV25" s="204"/>
      <c r="UTW25" s="204"/>
      <c r="UTX25" s="204"/>
      <c r="UTY25" s="204"/>
      <c r="UTZ25" s="204"/>
      <c r="UUA25" s="204"/>
      <c r="UUB25" s="204"/>
      <c r="UUC25" s="204"/>
      <c r="UUD25" s="204"/>
      <c r="UUE25" s="204"/>
      <c r="UUF25" s="204"/>
      <c r="UUG25" s="204"/>
      <c r="UUH25" s="204"/>
      <c r="UUI25" s="204"/>
      <c r="UUJ25" s="204"/>
      <c r="UUK25" s="204"/>
      <c r="UUL25" s="204"/>
      <c r="UUM25" s="204"/>
      <c r="UUN25" s="204"/>
      <c r="UUO25" s="204"/>
      <c r="UUP25" s="204"/>
      <c r="UUQ25" s="204"/>
      <c r="UUR25" s="204"/>
      <c r="UUS25" s="204"/>
      <c r="UUT25" s="204"/>
      <c r="UUU25" s="204"/>
      <c r="UUV25" s="204"/>
      <c r="UUW25" s="204"/>
      <c r="UUX25" s="204"/>
      <c r="UUY25" s="204"/>
      <c r="UUZ25" s="204"/>
      <c r="UVA25" s="204"/>
      <c r="UVB25" s="204"/>
      <c r="UVC25" s="204"/>
      <c r="UVD25" s="204"/>
      <c r="UVE25" s="204"/>
      <c r="UVF25" s="204"/>
      <c r="UVG25" s="204"/>
      <c r="UVH25" s="204"/>
      <c r="UVI25" s="204"/>
      <c r="UVJ25" s="204"/>
      <c r="UVK25" s="204"/>
      <c r="UVL25" s="204"/>
      <c r="UVM25" s="204"/>
      <c r="UVN25" s="204"/>
      <c r="UVO25" s="204"/>
      <c r="UVP25" s="204"/>
      <c r="UVQ25" s="204"/>
      <c r="UVR25" s="204"/>
      <c r="UVS25" s="204"/>
      <c r="UVT25" s="204"/>
      <c r="UVU25" s="204"/>
      <c r="UVV25" s="204"/>
      <c r="UVW25" s="204"/>
      <c r="UVX25" s="204"/>
      <c r="UVY25" s="204"/>
      <c r="UVZ25" s="204"/>
      <c r="UWA25" s="204"/>
      <c r="UWB25" s="204"/>
      <c r="UWC25" s="204"/>
      <c r="UWD25" s="204"/>
      <c r="UWE25" s="204"/>
      <c r="UWF25" s="204"/>
      <c r="UWG25" s="204"/>
      <c r="UWH25" s="204"/>
      <c r="UWI25" s="204"/>
      <c r="UWJ25" s="204"/>
      <c r="UWK25" s="204"/>
      <c r="UWL25" s="204"/>
      <c r="UWM25" s="204"/>
      <c r="UWN25" s="204"/>
      <c r="UWO25" s="204"/>
      <c r="UWP25" s="204"/>
      <c r="UWQ25" s="204"/>
      <c r="UWR25" s="204"/>
      <c r="UWS25" s="204"/>
      <c r="UWT25" s="204"/>
      <c r="UWU25" s="204"/>
      <c r="UWV25" s="204"/>
      <c r="UWW25" s="204"/>
      <c r="UWX25" s="204"/>
      <c r="UWY25" s="204"/>
      <c r="UWZ25" s="204"/>
      <c r="UXA25" s="204"/>
      <c r="UXB25" s="204"/>
      <c r="UXC25" s="204"/>
      <c r="UXD25" s="204"/>
      <c r="UXE25" s="204"/>
      <c r="UXF25" s="204"/>
      <c r="UXG25" s="204"/>
      <c r="UXH25" s="204"/>
      <c r="UXI25" s="204"/>
      <c r="UXJ25" s="204"/>
      <c r="UXK25" s="204"/>
      <c r="UXL25" s="204"/>
      <c r="UXM25" s="204"/>
      <c r="UXN25" s="204"/>
      <c r="UXO25" s="204"/>
      <c r="UXP25" s="204"/>
      <c r="UXQ25" s="204"/>
      <c r="UXR25" s="204"/>
      <c r="UXS25" s="204"/>
      <c r="UXT25" s="204"/>
      <c r="UXU25" s="204"/>
      <c r="UXV25" s="204"/>
      <c r="UXW25" s="204"/>
      <c r="UXX25" s="204"/>
      <c r="UXY25" s="204"/>
      <c r="UXZ25" s="204"/>
      <c r="UYA25" s="204"/>
      <c r="UYB25" s="204"/>
      <c r="UYC25" s="204"/>
      <c r="UYD25" s="204"/>
      <c r="UYE25" s="204"/>
      <c r="UYF25" s="204"/>
      <c r="UYG25" s="204"/>
      <c r="UYH25" s="204"/>
      <c r="UYI25" s="204"/>
      <c r="UYJ25" s="204"/>
      <c r="UYK25" s="204"/>
      <c r="UYL25" s="204"/>
      <c r="UYM25" s="204"/>
      <c r="UYN25" s="204"/>
      <c r="UYO25" s="204"/>
      <c r="UYP25" s="204"/>
      <c r="UYQ25" s="204"/>
      <c r="UYR25" s="204"/>
      <c r="UYS25" s="204"/>
      <c r="UYT25" s="204"/>
      <c r="UYU25" s="204"/>
      <c r="UYV25" s="204"/>
      <c r="UYW25" s="204"/>
      <c r="UYX25" s="204"/>
      <c r="UYY25" s="204"/>
      <c r="UYZ25" s="204"/>
      <c r="UZA25" s="204"/>
      <c r="UZB25" s="204"/>
      <c r="UZC25" s="204"/>
      <c r="UZD25" s="204"/>
      <c r="UZE25" s="204"/>
      <c r="UZF25" s="204"/>
      <c r="UZG25" s="204"/>
      <c r="UZH25" s="204"/>
      <c r="UZI25" s="204"/>
      <c r="UZJ25" s="204"/>
      <c r="UZK25" s="204"/>
      <c r="UZL25" s="204"/>
      <c r="UZM25" s="204"/>
      <c r="UZN25" s="204"/>
      <c r="UZO25" s="204"/>
      <c r="UZP25" s="204"/>
      <c r="UZQ25" s="204"/>
      <c r="UZR25" s="204"/>
      <c r="UZS25" s="204"/>
      <c r="UZT25" s="204"/>
      <c r="UZU25" s="204"/>
      <c r="UZV25" s="204"/>
      <c r="UZW25" s="204"/>
      <c r="UZX25" s="204"/>
      <c r="UZY25" s="204"/>
      <c r="UZZ25" s="204"/>
      <c r="VAA25" s="204"/>
      <c r="VAB25" s="204"/>
      <c r="VAC25" s="204"/>
      <c r="VAD25" s="204"/>
      <c r="VAE25" s="204"/>
      <c r="VAF25" s="204"/>
      <c r="VAG25" s="204"/>
      <c r="VAH25" s="204"/>
      <c r="VAI25" s="204"/>
      <c r="VAJ25" s="204"/>
      <c r="VAK25" s="204"/>
      <c r="VAL25" s="204"/>
      <c r="VAM25" s="204"/>
      <c r="VAN25" s="204"/>
      <c r="VAO25" s="204"/>
      <c r="VAP25" s="204"/>
      <c r="VAQ25" s="204"/>
      <c r="VAR25" s="204"/>
      <c r="VAS25" s="204"/>
      <c r="VAT25" s="204"/>
      <c r="VAU25" s="204"/>
      <c r="VAV25" s="204"/>
      <c r="VAW25" s="204"/>
      <c r="VAX25" s="204"/>
      <c r="VAY25" s="204"/>
      <c r="VAZ25" s="204"/>
      <c r="VBA25" s="204"/>
      <c r="VBB25" s="204"/>
      <c r="VBC25" s="204"/>
      <c r="VBD25" s="204"/>
      <c r="VBE25" s="204"/>
      <c r="VBF25" s="204"/>
      <c r="VBG25" s="204"/>
      <c r="VBH25" s="204"/>
      <c r="VBI25" s="204"/>
      <c r="VBJ25" s="204"/>
      <c r="VBK25" s="204"/>
      <c r="VBL25" s="204"/>
      <c r="VBM25" s="204"/>
      <c r="VBN25" s="204"/>
      <c r="VBO25" s="204"/>
      <c r="VBP25" s="204"/>
      <c r="VBQ25" s="204"/>
      <c r="VBR25" s="204"/>
      <c r="VBS25" s="204"/>
      <c r="VBT25" s="204"/>
      <c r="VBU25" s="204"/>
      <c r="VBV25" s="204"/>
      <c r="VBW25" s="204"/>
      <c r="VBX25" s="204"/>
      <c r="VBY25" s="204"/>
      <c r="VBZ25" s="204"/>
      <c r="VCA25" s="204"/>
      <c r="VCB25" s="204"/>
      <c r="VCC25" s="204"/>
      <c r="VCD25" s="204"/>
      <c r="VCE25" s="204"/>
      <c r="VCF25" s="204"/>
      <c r="VCG25" s="204"/>
      <c r="VCH25" s="204"/>
      <c r="VCI25" s="204"/>
      <c r="VCJ25" s="204"/>
      <c r="VCK25" s="204"/>
      <c r="VCL25" s="204"/>
      <c r="VCM25" s="204"/>
      <c r="VCN25" s="204"/>
      <c r="VCO25" s="204"/>
      <c r="VCP25" s="204"/>
      <c r="VCQ25" s="204"/>
      <c r="VCR25" s="204"/>
      <c r="VCS25" s="204"/>
      <c r="VCT25" s="204"/>
      <c r="VCU25" s="204"/>
      <c r="VCV25" s="204"/>
      <c r="VCW25" s="204"/>
      <c r="VCX25" s="204"/>
      <c r="VCY25" s="204"/>
      <c r="VCZ25" s="204"/>
      <c r="VDA25" s="204"/>
      <c r="VDB25" s="204"/>
      <c r="VDC25" s="204"/>
      <c r="VDD25" s="204"/>
      <c r="VDE25" s="204"/>
      <c r="VDF25" s="204"/>
      <c r="VDG25" s="204"/>
      <c r="VDH25" s="204"/>
      <c r="VDI25" s="204"/>
      <c r="VDJ25" s="204"/>
      <c r="VDK25" s="204"/>
      <c r="VDL25" s="204"/>
      <c r="VDM25" s="204"/>
      <c r="VDN25" s="204"/>
      <c r="VDO25" s="204"/>
      <c r="VDP25" s="204"/>
      <c r="VDQ25" s="204"/>
      <c r="VDR25" s="204"/>
      <c r="VDS25" s="204"/>
      <c r="VDT25" s="204"/>
      <c r="VDU25" s="204"/>
      <c r="VDV25" s="204"/>
      <c r="VDW25" s="204"/>
      <c r="VDX25" s="204"/>
      <c r="VDY25" s="204"/>
      <c r="VDZ25" s="204"/>
      <c r="VEA25" s="204"/>
      <c r="VEB25" s="204"/>
      <c r="VEC25" s="204"/>
      <c r="VED25" s="204"/>
      <c r="VEE25" s="204"/>
      <c r="VEF25" s="204"/>
      <c r="VEG25" s="204"/>
      <c r="VEH25" s="204"/>
      <c r="VEI25" s="204"/>
      <c r="VEJ25" s="204"/>
      <c r="VEK25" s="204"/>
      <c r="VEL25" s="204"/>
      <c r="VEM25" s="204"/>
      <c r="VEN25" s="204"/>
      <c r="VEO25" s="204"/>
      <c r="VEP25" s="204"/>
      <c r="VEQ25" s="204"/>
      <c r="VER25" s="204"/>
      <c r="VES25" s="204"/>
      <c r="VET25" s="204"/>
      <c r="VEU25" s="204"/>
      <c r="VEV25" s="204"/>
      <c r="VEW25" s="204"/>
      <c r="VEX25" s="204"/>
      <c r="VEY25" s="204"/>
      <c r="VEZ25" s="204"/>
      <c r="VFA25" s="204"/>
      <c r="VFB25" s="204"/>
      <c r="VFC25" s="204"/>
      <c r="VFD25" s="204"/>
      <c r="VFE25" s="204"/>
      <c r="VFF25" s="204"/>
      <c r="VFG25" s="204"/>
      <c r="VFH25" s="204"/>
      <c r="VFI25" s="204"/>
      <c r="VFJ25" s="204"/>
      <c r="VFK25" s="204"/>
      <c r="VFL25" s="204"/>
      <c r="VFM25" s="204"/>
      <c r="VFN25" s="204"/>
      <c r="VFO25" s="204"/>
      <c r="VFP25" s="204"/>
      <c r="VFQ25" s="204"/>
      <c r="VFR25" s="204"/>
      <c r="VFS25" s="204"/>
      <c r="VFT25" s="204"/>
      <c r="VFU25" s="204"/>
      <c r="VFV25" s="204"/>
      <c r="VFW25" s="204"/>
      <c r="VFX25" s="204"/>
      <c r="VFY25" s="204"/>
      <c r="VFZ25" s="204"/>
      <c r="VGA25" s="204"/>
      <c r="VGB25" s="204"/>
      <c r="VGC25" s="204"/>
      <c r="VGD25" s="204"/>
      <c r="VGE25" s="204"/>
      <c r="VGF25" s="204"/>
      <c r="VGG25" s="204"/>
      <c r="VGH25" s="204"/>
      <c r="VGI25" s="204"/>
      <c r="VGJ25" s="204"/>
      <c r="VGK25" s="204"/>
      <c r="VGL25" s="204"/>
      <c r="VGM25" s="204"/>
      <c r="VGN25" s="204"/>
      <c r="VGO25" s="204"/>
      <c r="VGP25" s="204"/>
      <c r="VGQ25" s="204"/>
      <c r="VGR25" s="204"/>
      <c r="VGS25" s="204"/>
      <c r="VGT25" s="204"/>
      <c r="VGU25" s="204"/>
      <c r="VGV25" s="204"/>
      <c r="VGW25" s="204"/>
      <c r="VGX25" s="204"/>
      <c r="VGY25" s="204"/>
      <c r="VGZ25" s="204"/>
      <c r="VHA25" s="204"/>
      <c r="VHB25" s="204"/>
      <c r="VHC25" s="204"/>
      <c r="VHD25" s="204"/>
      <c r="VHE25" s="204"/>
      <c r="VHF25" s="204"/>
      <c r="VHG25" s="204"/>
      <c r="VHH25" s="204"/>
      <c r="VHI25" s="204"/>
      <c r="VHJ25" s="204"/>
      <c r="VHK25" s="204"/>
      <c r="VHL25" s="204"/>
      <c r="VHM25" s="204"/>
      <c r="VHN25" s="204"/>
      <c r="VHO25" s="204"/>
      <c r="VHP25" s="204"/>
      <c r="VHQ25" s="204"/>
      <c r="VHR25" s="204"/>
      <c r="VHS25" s="204"/>
      <c r="VHT25" s="204"/>
      <c r="VHU25" s="204"/>
      <c r="VHV25" s="204"/>
      <c r="VHW25" s="204"/>
      <c r="VHX25" s="204"/>
      <c r="VHY25" s="204"/>
      <c r="VHZ25" s="204"/>
      <c r="VIA25" s="204"/>
      <c r="VIB25" s="204"/>
      <c r="VIC25" s="204"/>
      <c r="VID25" s="204"/>
      <c r="VIE25" s="204"/>
      <c r="VIF25" s="204"/>
      <c r="VIG25" s="204"/>
      <c r="VIH25" s="204"/>
      <c r="VII25" s="204"/>
      <c r="VIJ25" s="204"/>
      <c r="VIK25" s="204"/>
      <c r="VIL25" s="204"/>
      <c r="VIM25" s="204"/>
      <c r="VIN25" s="204"/>
      <c r="VIO25" s="204"/>
      <c r="VIP25" s="204"/>
      <c r="VIQ25" s="204"/>
      <c r="VIR25" s="204"/>
      <c r="VIS25" s="204"/>
      <c r="VIT25" s="204"/>
      <c r="VIU25" s="204"/>
      <c r="VIV25" s="204"/>
      <c r="VIW25" s="204"/>
      <c r="VIX25" s="204"/>
      <c r="VIY25" s="204"/>
      <c r="VIZ25" s="204"/>
      <c r="VJA25" s="204"/>
      <c r="VJB25" s="204"/>
      <c r="VJC25" s="204"/>
      <c r="VJD25" s="204"/>
      <c r="VJE25" s="204"/>
      <c r="VJF25" s="204"/>
      <c r="VJG25" s="204"/>
      <c r="VJH25" s="204"/>
      <c r="VJI25" s="204"/>
      <c r="VJJ25" s="204"/>
      <c r="VJK25" s="204"/>
      <c r="VJL25" s="204"/>
      <c r="VJM25" s="204"/>
      <c r="VJN25" s="204"/>
      <c r="VJO25" s="204"/>
      <c r="VJP25" s="204"/>
      <c r="VJQ25" s="204"/>
      <c r="VJR25" s="204"/>
      <c r="VJS25" s="204"/>
      <c r="VJT25" s="204"/>
      <c r="VJU25" s="204"/>
      <c r="VJV25" s="204"/>
      <c r="VJW25" s="204"/>
      <c r="VJX25" s="204"/>
      <c r="VJY25" s="204"/>
      <c r="VJZ25" s="204"/>
      <c r="VKA25" s="204"/>
      <c r="VKB25" s="204"/>
      <c r="VKC25" s="204"/>
      <c r="VKD25" s="204"/>
      <c r="VKE25" s="204"/>
      <c r="VKF25" s="204"/>
      <c r="VKG25" s="204"/>
      <c r="VKH25" s="204"/>
      <c r="VKI25" s="204"/>
      <c r="VKJ25" s="204"/>
      <c r="VKK25" s="204"/>
      <c r="VKL25" s="204"/>
      <c r="VKM25" s="204"/>
      <c r="VKN25" s="204"/>
      <c r="VKO25" s="204"/>
      <c r="VKP25" s="204"/>
      <c r="VKQ25" s="204"/>
      <c r="VKR25" s="204"/>
      <c r="VKS25" s="204"/>
      <c r="VKT25" s="204"/>
      <c r="VKU25" s="204"/>
      <c r="VKV25" s="204"/>
      <c r="VKW25" s="204"/>
      <c r="VKX25" s="204"/>
      <c r="VKY25" s="204"/>
      <c r="VKZ25" s="204"/>
      <c r="VLA25" s="204"/>
      <c r="VLB25" s="204"/>
      <c r="VLC25" s="204"/>
      <c r="VLD25" s="204"/>
      <c r="VLE25" s="204"/>
      <c r="VLF25" s="204"/>
      <c r="VLG25" s="204"/>
      <c r="VLH25" s="204"/>
      <c r="VLI25" s="204"/>
      <c r="VLJ25" s="204"/>
      <c r="VLK25" s="204"/>
      <c r="VLL25" s="204"/>
      <c r="VLM25" s="204"/>
      <c r="VLN25" s="204"/>
      <c r="VLO25" s="204"/>
      <c r="VLP25" s="204"/>
      <c r="VLQ25" s="204"/>
      <c r="VLR25" s="204"/>
      <c r="VLS25" s="204"/>
      <c r="VLT25" s="204"/>
      <c r="VLU25" s="204"/>
      <c r="VLV25" s="204"/>
      <c r="VLW25" s="204"/>
      <c r="VLX25" s="204"/>
      <c r="VLY25" s="204"/>
      <c r="VLZ25" s="204"/>
      <c r="VMA25" s="204"/>
      <c r="VMB25" s="204"/>
      <c r="VMC25" s="204"/>
      <c r="VMD25" s="204"/>
      <c r="VME25" s="204"/>
      <c r="VMF25" s="204"/>
      <c r="VMG25" s="204"/>
      <c r="VMH25" s="204"/>
      <c r="VMI25" s="204"/>
      <c r="VMJ25" s="204"/>
      <c r="VMK25" s="204"/>
      <c r="VML25" s="204"/>
      <c r="VMM25" s="204"/>
      <c r="VMN25" s="204"/>
      <c r="VMO25" s="204"/>
      <c r="VMP25" s="204"/>
      <c r="VMQ25" s="204"/>
      <c r="VMR25" s="204"/>
      <c r="VMS25" s="204"/>
      <c r="VMT25" s="204"/>
      <c r="VMU25" s="204"/>
      <c r="VMV25" s="204"/>
      <c r="VMW25" s="204"/>
      <c r="VMX25" s="204"/>
      <c r="VMY25" s="204"/>
      <c r="VMZ25" s="204"/>
      <c r="VNA25" s="204"/>
      <c r="VNB25" s="204"/>
      <c r="VNC25" s="204"/>
      <c r="VND25" s="204"/>
      <c r="VNE25" s="204"/>
      <c r="VNF25" s="204"/>
      <c r="VNG25" s="204"/>
      <c r="VNH25" s="204"/>
      <c r="VNI25" s="204"/>
      <c r="VNJ25" s="204"/>
      <c r="VNK25" s="204"/>
      <c r="VNL25" s="204"/>
      <c r="VNM25" s="204"/>
      <c r="VNN25" s="204"/>
      <c r="VNO25" s="204"/>
      <c r="VNP25" s="204"/>
      <c r="VNQ25" s="204"/>
      <c r="VNR25" s="204"/>
      <c r="VNS25" s="204"/>
      <c r="VNT25" s="204"/>
      <c r="VNU25" s="204"/>
      <c r="VNV25" s="204"/>
      <c r="VNW25" s="204"/>
      <c r="VNX25" s="204"/>
      <c r="VNY25" s="204"/>
      <c r="VNZ25" s="204"/>
      <c r="VOA25" s="204"/>
      <c r="VOB25" s="204"/>
      <c r="VOC25" s="204"/>
      <c r="VOD25" s="204"/>
      <c r="VOE25" s="204"/>
      <c r="VOF25" s="204"/>
      <c r="VOG25" s="204"/>
      <c r="VOH25" s="204"/>
      <c r="VOI25" s="204"/>
      <c r="VOJ25" s="204"/>
      <c r="VOK25" s="204"/>
      <c r="VOL25" s="204"/>
      <c r="VOM25" s="204"/>
      <c r="VON25" s="204"/>
      <c r="VOO25" s="204"/>
      <c r="VOP25" s="204"/>
      <c r="VOQ25" s="204"/>
      <c r="VOR25" s="204"/>
      <c r="VOS25" s="204"/>
      <c r="VOT25" s="204"/>
      <c r="VOU25" s="204"/>
      <c r="VOV25" s="204"/>
      <c r="VOW25" s="204"/>
      <c r="VOX25" s="204"/>
      <c r="VOY25" s="204"/>
      <c r="VOZ25" s="204"/>
      <c r="VPA25" s="204"/>
      <c r="VPB25" s="204"/>
      <c r="VPC25" s="204"/>
      <c r="VPD25" s="204"/>
      <c r="VPE25" s="204"/>
      <c r="VPF25" s="204"/>
      <c r="VPG25" s="204"/>
      <c r="VPH25" s="204"/>
      <c r="VPI25" s="204"/>
      <c r="VPJ25" s="204"/>
      <c r="VPK25" s="204"/>
      <c r="VPL25" s="204"/>
      <c r="VPM25" s="204"/>
      <c r="VPN25" s="204"/>
      <c r="VPO25" s="204"/>
      <c r="VPP25" s="204"/>
      <c r="VPQ25" s="204"/>
      <c r="VPR25" s="204"/>
      <c r="VPS25" s="204"/>
      <c r="VPT25" s="204"/>
      <c r="VPU25" s="204"/>
      <c r="VPV25" s="204"/>
      <c r="VPW25" s="204"/>
      <c r="VPX25" s="204"/>
      <c r="VPY25" s="204"/>
      <c r="VPZ25" s="204"/>
      <c r="VQA25" s="204"/>
      <c r="VQB25" s="204"/>
      <c r="VQC25" s="204"/>
      <c r="VQD25" s="204"/>
      <c r="VQE25" s="204"/>
      <c r="VQF25" s="204"/>
      <c r="VQG25" s="204"/>
      <c r="VQH25" s="204"/>
      <c r="VQI25" s="204"/>
      <c r="VQJ25" s="204"/>
      <c r="VQK25" s="204"/>
      <c r="VQL25" s="204"/>
      <c r="VQM25" s="204"/>
      <c r="VQN25" s="204"/>
      <c r="VQO25" s="204"/>
      <c r="VQP25" s="204"/>
      <c r="VQQ25" s="204"/>
      <c r="VQR25" s="204"/>
      <c r="VQS25" s="204"/>
      <c r="VQT25" s="204"/>
      <c r="VQU25" s="204"/>
      <c r="VQV25" s="204"/>
      <c r="VQW25" s="204"/>
      <c r="VQX25" s="204"/>
      <c r="VQY25" s="204"/>
      <c r="VQZ25" s="204"/>
      <c r="VRA25" s="204"/>
      <c r="VRB25" s="204"/>
      <c r="VRC25" s="204"/>
      <c r="VRD25" s="204"/>
      <c r="VRE25" s="204"/>
      <c r="VRF25" s="204"/>
      <c r="VRG25" s="204"/>
      <c r="VRH25" s="204"/>
      <c r="VRI25" s="204"/>
      <c r="VRJ25" s="204"/>
      <c r="VRK25" s="204"/>
      <c r="VRL25" s="204"/>
      <c r="VRM25" s="204"/>
      <c r="VRN25" s="204"/>
      <c r="VRO25" s="204"/>
      <c r="VRP25" s="204"/>
      <c r="VRQ25" s="204"/>
      <c r="VRR25" s="204"/>
      <c r="VRS25" s="204"/>
      <c r="VRT25" s="204"/>
      <c r="VRU25" s="204"/>
      <c r="VRV25" s="204"/>
      <c r="VRW25" s="204"/>
      <c r="VRX25" s="204"/>
      <c r="VRY25" s="204"/>
      <c r="VRZ25" s="204"/>
      <c r="VSA25" s="204"/>
      <c r="VSB25" s="204"/>
      <c r="VSC25" s="204"/>
      <c r="VSD25" s="204"/>
      <c r="VSE25" s="204"/>
      <c r="VSF25" s="204"/>
      <c r="VSG25" s="204"/>
      <c r="VSH25" s="204"/>
      <c r="VSI25" s="204"/>
      <c r="VSJ25" s="204"/>
      <c r="VSK25" s="204"/>
      <c r="VSL25" s="204"/>
      <c r="VSM25" s="204"/>
      <c r="VSN25" s="204"/>
      <c r="VSO25" s="204"/>
      <c r="VSP25" s="204"/>
      <c r="VSQ25" s="204"/>
      <c r="VSR25" s="204"/>
      <c r="VSS25" s="204"/>
      <c r="VST25" s="204"/>
      <c r="VSU25" s="204"/>
      <c r="VSV25" s="204"/>
      <c r="VSW25" s="204"/>
      <c r="VSX25" s="204"/>
      <c r="VSY25" s="204"/>
      <c r="VSZ25" s="204"/>
      <c r="VTA25" s="204"/>
      <c r="VTB25" s="204"/>
      <c r="VTC25" s="204"/>
      <c r="VTD25" s="204"/>
      <c r="VTE25" s="204"/>
      <c r="VTF25" s="204"/>
      <c r="VTG25" s="204"/>
      <c r="VTH25" s="204"/>
      <c r="VTI25" s="204"/>
      <c r="VTJ25" s="204"/>
      <c r="VTK25" s="204"/>
      <c r="VTL25" s="204"/>
      <c r="VTM25" s="204"/>
      <c r="VTN25" s="204"/>
      <c r="VTO25" s="204"/>
      <c r="VTP25" s="204"/>
      <c r="VTQ25" s="204"/>
      <c r="VTR25" s="204"/>
      <c r="VTS25" s="204"/>
      <c r="VTT25" s="204"/>
      <c r="VTU25" s="204"/>
      <c r="VTV25" s="204"/>
      <c r="VTW25" s="204"/>
      <c r="VTX25" s="204"/>
      <c r="VTY25" s="204"/>
      <c r="VTZ25" s="204"/>
      <c r="VUA25" s="204"/>
      <c r="VUB25" s="204"/>
      <c r="VUC25" s="204"/>
      <c r="VUD25" s="204"/>
      <c r="VUE25" s="204"/>
      <c r="VUF25" s="204"/>
      <c r="VUG25" s="204"/>
      <c r="VUH25" s="204"/>
      <c r="VUI25" s="204"/>
      <c r="VUJ25" s="204"/>
      <c r="VUK25" s="204"/>
      <c r="VUL25" s="204"/>
      <c r="VUM25" s="204"/>
      <c r="VUN25" s="204"/>
      <c r="VUO25" s="204"/>
      <c r="VUP25" s="204"/>
      <c r="VUQ25" s="204"/>
      <c r="VUR25" s="204"/>
      <c r="VUS25" s="204"/>
      <c r="VUT25" s="204"/>
      <c r="VUU25" s="204"/>
      <c r="VUV25" s="204"/>
      <c r="VUW25" s="204"/>
      <c r="VUX25" s="204"/>
      <c r="VUY25" s="204"/>
      <c r="VUZ25" s="204"/>
      <c r="VVA25" s="204"/>
      <c r="VVB25" s="204"/>
      <c r="VVC25" s="204"/>
      <c r="VVD25" s="204"/>
      <c r="VVE25" s="204"/>
      <c r="VVF25" s="204"/>
      <c r="VVG25" s="204"/>
      <c r="VVH25" s="204"/>
      <c r="VVI25" s="204"/>
      <c r="VVJ25" s="204"/>
      <c r="VVK25" s="204"/>
      <c r="VVL25" s="204"/>
      <c r="VVM25" s="204"/>
      <c r="VVN25" s="204"/>
      <c r="VVO25" s="204"/>
      <c r="VVP25" s="204"/>
      <c r="VVQ25" s="204"/>
      <c r="VVR25" s="204"/>
      <c r="VVS25" s="204"/>
      <c r="VVT25" s="204"/>
      <c r="VVU25" s="204"/>
      <c r="VVV25" s="204"/>
      <c r="VVW25" s="204"/>
      <c r="VVX25" s="204"/>
      <c r="VVY25" s="204"/>
      <c r="VVZ25" s="204"/>
      <c r="VWA25" s="204"/>
      <c r="VWB25" s="204"/>
      <c r="VWC25" s="204"/>
      <c r="VWD25" s="204"/>
      <c r="VWE25" s="204"/>
      <c r="VWF25" s="204"/>
      <c r="VWG25" s="204"/>
      <c r="VWH25" s="204"/>
      <c r="VWI25" s="204"/>
      <c r="VWJ25" s="204"/>
      <c r="VWK25" s="204"/>
      <c r="VWL25" s="204"/>
      <c r="VWM25" s="204"/>
      <c r="VWN25" s="204"/>
      <c r="VWO25" s="204"/>
      <c r="VWP25" s="204"/>
      <c r="VWQ25" s="204"/>
      <c r="VWR25" s="204"/>
      <c r="VWS25" s="204"/>
      <c r="VWT25" s="204"/>
      <c r="VWU25" s="204"/>
      <c r="VWV25" s="204"/>
      <c r="VWW25" s="204"/>
      <c r="VWX25" s="204"/>
      <c r="VWY25" s="204"/>
      <c r="VWZ25" s="204"/>
      <c r="VXA25" s="204"/>
      <c r="VXB25" s="204"/>
      <c r="VXC25" s="204"/>
      <c r="VXD25" s="204"/>
      <c r="VXE25" s="204"/>
      <c r="VXF25" s="204"/>
      <c r="VXG25" s="204"/>
      <c r="VXH25" s="204"/>
      <c r="VXI25" s="204"/>
      <c r="VXJ25" s="204"/>
      <c r="VXK25" s="204"/>
      <c r="VXL25" s="204"/>
      <c r="VXM25" s="204"/>
      <c r="VXN25" s="204"/>
      <c r="VXO25" s="204"/>
      <c r="VXP25" s="204"/>
      <c r="VXQ25" s="204"/>
      <c r="VXR25" s="204"/>
      <c r="VXS25" s="204"/>
      <c r="VXT25" s="204"/>
      <c r="VXU25" s="204"/>
      <c r="VXV25" s="204"/>
      <c r="VXW25" s="204"/>
      <c r="VXX25" s="204"/>
      <c r="VXY25" s="204"/>
      <c r="VXZ25" s="204"/>
      <c r="VYA25" s="204"/>
      <c r="VYB25" s="204"/>
      <c r="VYC25" s="204"/>
      <c r="VYD25" s="204"/>
      <c r="VYE25" s="204"/>
      <c r="VYF25" s="204"/>
      <c r="VYG25" s="204"/>
      <c r="VYH25" s="204"/>
      <c r="VYI25" s="204"/>
      <c r="VYJ25" s="204"/>
      <c r="VYK25" s="204"/>
      <c r="VYL25" s="204"/>
      <c r="VYM25" s="204"/>
      <c r="VYN25" s="204"/>
      <c r="VYO25" s="204"/>
      <c r="VYP25" s="204"/>
      <c r="VYQ25" s="204"/>
      <c r="VYR25" s="204"/>
      <c r="VYS25" s="204"/>
      <c r="VYT25" s="204"/>
      <c r="VYU25" s="204"/>
      <c r="VYV25" s="204"/>
      <c r="VYW25" s="204"/>
      <c r="VYX25" s="204"/>
      <c r="VYY25" s="204"/>
      <c r="VYZ25" s="204"/>
      <c r="VZA25" s="204"/>
      <c r="VZB25" s="204"/>
      <c r="VZC25" s="204"/>
      <c r="VZD25" s="204"/>
      <c r="VZE25" s="204"/>
      <c r="VZF25" s="204"/>
      <c r="VZG25" s="204"/>
      <c r="VZH25" s="204"/>
      <c r="VZI25" s="204"/>
      <c r="VZJ25" s="204"/>
      <c r="VZK25" s="204"/>
      <c r="VZL25" s="204"/>
      <c r="VZM25" s="204"/>
      <c r="VZN25" s="204"/>
      <c r="VZO25" s="204"/>
      <c r="VZP25" s="204"/>
      <c r="VZQ25" s="204"/>
      <c r="VZR25" s="204"/>
      <c r="VZS25" s="204"/>
      <c r="VZT25" s="204"/>
      <c r="VZU25" s="204"/>
      <c r="VZV25" s="204"/>
      <c r="VZW25" s="204"/>
      <c r="VZX25" s="204"/>
      <c r="VZY25" s="204"/>
      <c r="VZZ25" s="204"/>
      <c r="WAA25" s="204"/>
      <c r="WAB25" s="204"/>
      <c r="WAC25" s="204"/>
      <c r="WAD25" s="204"/>
      <c r="WAE25" s="204"/>
      <c r="WAF25" s="204"/>
      <c r="WAG25" s="204"/>
      <c r="WAH25" s="204"/>
      <c r="WAI25" s="204"/>
      <c r="WAJ25" s="204"/>
      <c r="WAK25" s="204"/>
      <c r="WAL25" s="204"/>
      <c r="WAM25" s="204"/>
      <c r="WAN25" s="204"/>
      <c r="WAO25" s="204"/>
      <c r="WAP25" s="204"/>
      <c r="WAQ25" s="204"/>
      <c r="WAR25" s="204"/>
      <c r="WAS25" s="204"/>
      <c r="WAT25" s="204"/>
      <c r="WAU25" s="204"/>
      <c r="WAV25" s="204"/>
      <c r="WAW25" s="204"/>
      <c r="WAX25" s="204"/>
      <c r="WAY25" s="204"/>
      <c r="WAZ25" s="204"/>
      <c r="WBA25" s="204"/>
      <c r="WBB25" s="204"/>
      <c r="WBC25" s="204"/>
      <c r="WBD25" s="204"/>
      <c r="WBE25" s="204"/>
      <c r="WBF25" s="204"/>
      <c r="WBG25" s="204"/>
      <c r="WBH25" s="204"/>
      <c r="WBI25" s="204"/>
      <c r="WBJ25" s="204"/>
      <c r="WBK25" s="204"/>
      <c r="WBL25" s="204"/>
      <c r="WBM25" s="204"/>
      <c r="WBN25" s="204"/>
      <c r="WBO25" s="204"/>
      <c r="WBP25" s="204"/>
      <c r="WBQ25" s="204"/>
      <c r="WBR25" s="204"/>
      <c r="WBS25" s="204"/>
      <c r="WBT25" s="204"/>
      <c r="WBU25" s="204"/>
      <c r="WBV25" s="204"/>
      <c r="WBW25" s="204"/>
      <c r="WBX25" s="204"/>
      <c r="WBY25" s="204"/>
      <c r="WBZ25" s="204"/>
      <c r="WCA25" s="204"/>
      <c r="WCB25" s="204"/>
      <c r="WCC25" s="204"/>
      <c r="WCD25" s="204"/>
      <c r="WCE25" s="204"/>
      <c r="WCF25" s="204"/>
      <c r="WCG25" s="204"/>
      <c r="WCH25" s="204"/>
      <c r="WCI25" s="204"/>
      <c r="WCJ25" s="204"/>
      <c r="WCK25" s="204"/>
      <c r="WCL25" s="204"/>
      <c r="WCM25" s="204"/>
      <c r="WCN25" s="204"/>
      <c r="WCO25" s="204"/>
      <c r="WCP25" s="204"/>
      <c r="WCQ25" s="204"/>
      <c r="WCR25" s="204"/>
      <c r="WCS25" s="204"/>
      <c r="WCT25" s="204"/>
      <c r="WCU25" s="204"/>
      <c r="WCV25" s="204"/>
      <c r="WCW25" s="204"/>
      <c r="WCX25" s="204"/>
      <c r="WCY25" s="204"/>
      <c r="WCZ25" s="204"/>
      <c r="WDA25" s="204"/>
      <c r="WDB25" s="204"/>
      <c r="WDC25" s="204"/>
      <c r="WDD25" s="204"/>
      <c r="WDE25" s="204"/>
      <c r="WDF25" s="204"/>
      <c r="WDG25" s="204"/>
      <c r="WDH25" s="204"/>
      <c r="WDI25" s="204"/>
      <c r="WDJ25" s="204"/>
      <c r="WDK25" s="204"/>
      <c r="WDL25" s="204"/>
      <c r="WDM25" s="204"/>
      <c r="WDN25" s="204"/>
      <c r="WDO25" s="204"/>
      <c r="WDP25" s="204"/>
      <c r="WDQ25" s="204"/>
      <c r="WDR25" s="204"/>
      <c r="WDS25" s="204"/>
      <c r="WDT25" s="204"/>
      <c r="WDU25" s="204"/>
      <c r="WDV25" s="204"/>
      <c r="WDW25" s="204"/>
      <c r="WDX25" s="204"/>
      <c r="WDY25" s="204"/>
      <c r="WDZ25" s="204"/>
      <c r="WEA25" s="204"/>
      <c r="WEB25" s="204"/>
      <c r="WEC25" s="204"/>
      <c r="WED25" s="204"/>
      <c r="WEE25" s="204"/>
      <c r="WEF25" s="204"/>
      <c r="WEG25" s="204"/>
      <c r="WEH25" s="204"/>
      <c r="WEI25" s="204"/>
      <c r="WEJ25" s="204"/>
      <c r="WEK25" s="204"/>
      <c r="WEL25" s="204"/>
      <c r="WEM25" s="204"/>
      <c r="WEN25" s="204"/>
      <c r="WEO25" s="204"/>
      <c r="WEP25" s="204"/>
      <c r="WEQ25" s="204"/>
      <c r="WER25" s="204"/>
      <c r="WES25" s="204"/>
      <c r="WET25" s="204"/>
      <c r="WEU25" s="204"/>
      <c r="WEV25" s="204"/>
      <c r="WEW25" s="204"/>
      <c r="WEX25" s="204"/>
      <c r="WEY25" s="204"/>
      <c r="WEZ25" s="204"/>
      <c r="WFA25" s="204"/>
      <c r="WFB25" s="204"/>
      <c r="WFC25" s="204"/>
      <c r="WFD25" s="204"/>
      <c r="WFE25" s="204"/>
      <c r="WFF25" s="204"/>
      <c r="WFG25" s="204"/>
      <c r="WFH25" s="204"/>
      <c r="WFI25" s="204"/>
      <c r="WFJ25" s="204"/>
      <c r="WFK25" s="204"/>
      <c r="WFL25" s="204"/>
      <c r="WFM25" s="204"/>
      <c r="WFN25" s="204"/>
      <c r="WFO25" s="204"/>
      <c r="WFP25" s="204"/>
      <c r="WFQ25" s="204"/>
      <c r="WFR25" s="204"/>
      <c r="WFS25" s="204"/>
      <c r="WFT25" s="204"/>
      <c r="WFU25" s="204"/>
      <c r="WFV25" s="204"/>
      <c r="WFW25" s="204"/>
      <c r="WFX25" s="204"/>
      <c r="WFY25" s="204"/>
      <c r="WFZ25" s="204"/>
      <c r="WGA25" s="204"/>
      <c r="WGB25" s="204"/>
      <c r="WGC25" s="204"/>
      <c r="WGD25" s="204"/>
      <c r="WGE25" s="204"/>
      <c r="WGF25" s="204"/>
      <c r="WGG25" s="204"/>
      <c r="WGH25" s="204"/>
      <c r="WGI25" s="204"/>
      <c r="WGJ25" s="204"/>
      <c r="WGK25" s="204"/>
      <c r="WGL25" s="204"/>
      <c r="WGM25" s="204"/>
      <c r="WGN25" s="204"/>
      <c r="WGO25" s="204"/>
      <c r="WGP25" s="204"/>
      <c r="WGQ25" s="204"/>
      <c r="WGR25" s="204"/>
      <c r="WGS25" s="204"/>
      <c r="WGT25" s="204"/>
      <c r="WGU25" s="204"/>
      <c r="WGV25" s="204"/>
      <c r="WGW25" s="204"/>
      <c r="WGX25" s="204"/>
      <c r="WGY25" s="204"/>
      <c r="WGZ25" s="204"/>
      <c r="WHA25" s="204"/>
      <c r="WHB25" s="204"/>
      <c r="WHC25" s="204"/>
      <c r="WHD25" s="204"/>
      <c r="WHE25" s="204"/>
      <c r="WHF25" s="204"/>
      <c r="WHG25" s="204"/>
      <c r="WHH25" s="204"/>
      <c r="WHI25" s="204"/>
      <c r="WHJ25" s="204"/>
      <c r="WHK25" s="204"/>
      <c r="WHL25" s="204"/>
      <c r="WHM25" s="204"/>
      <c r="WHN25" s="204"/>
      <c r="WHO25" s="204"/>
      <c r="WHP25" s="204"/>
      <c r="WHQ25" s="204"/>
      <c r="WHR25" s="204"/>
      <c r="WHS25" s="204"/>
      <c r="WHT25" s="204"/>
      <c r="WHU25" s="204"/>
      <c r="WHV25" s="204"/>
      <c r="WHW25" s="204"/>
      <c r="WHX25" s="204"/>
      <c r="WHY25" s="204"/>
      <c r="WHZ25" s="204"/>
      <c r="WIA25" s="204"/>
      <c r="WIB25" s="204"/>
      <c r="WIC25" s="204"/>
      <c r="WID25" s="204"/>
      <c r="WIE25" s="204"/>
      <c r="WIF25" s="204"/>
      <c r="WIG25" s="204"/>
      <c r="WIH25" s="204"/>
      <c r="WII25" s="204"/>
      <c r="WIJ25" s="204"/>
      <c r="WIK25" s="204"/>
      <c r="WIL25" s="204"/>
      <c r="WIM25" s="204"/>
      <c r="WIN25" s="204"/>
      <c r="WIO25" s="204"/>
      <c r="WIP25" s="204"/>
      <c r="WIQ25" s="204"/>
      <c r="WIR25" s="204"/>
      <c r="WIS25" s="204"/>
      <c r="WIT25" s="204"/>
      <c r="WIU25" s="204"/>
      <c r="WIV25" s="204"/>
      <c r="WIW25" s="204"/>
      <c r="WIX25" s="204"/>
      <c r="WIY25" s="204"/>
      <c r="WIZ25" s="204"/>
      <c r="WJA25" s="204"/>
      <c r="WJB25" s="204"/>
      <c r="WJC25" s="204"/>
      <c r="WJD25" s="204"/>
      <c r="WJE25" s="204"/>
      <c r="WJF25" s="204"/>
      <c r="WJG25" s="204"/>
      <c r="WJH25" s="204"/>
      <c r="WJI25" s="204"/>
      <c r="WJJ25" s="204"/>
      <c r="WJK25" s="204"/>
      <c r="WJL25" s="204"/>
      <c r="WJM25" s="204"/>
      <c r="WJN25" s="204"/>
      <c r="WJO25" s="204"/>
      <c r="WJP25" s="204"/>
      <c r="WJQ25" s="204"/>
      <c r="WJR25" s="204"/>
      <c r="WJS25" s="204"/>
      <c r="WJT25" s="204"/>
      <c r="WJU25" s="204"/>
      <c r="WJV25" s="204"/>
      <c r="WJW25" s="204"/>
      <c r="WJX25" s="204"/>
      <c r="WJY25" s="204"/>
      <c r="WJZ25" s="204"/>
      <c r="WKA25" s="204"/>
      <c r="WKB25" s="204"/>
      <c r="WKC25" s="204"/>
      <c r="WKD25" s="204"/>
      <c r="WKE25" s="204"/>
      <c r="WKF25" s="204"/>
      <c r="WKG25" s="204"/>
      <c r="WKH25" s="204"/>
      <c r="WKI25" s="204"/>
      <c r="WKJ25" s="204"/>
      <c r="WKK25" s="204"/>
      <c r="WKL25" s="204"/>
      <c r="WKM25" s="204"/>
      <c r="WKN25" s="204"/>
      <c r="WKO25" s="204"/>
      <c r="WKP25" s="204"/>
      <c r="WKQ25" s="204"/>
      <c r="WKR25" s="204"/>
      <c r="WKS25" s="204"/>
      <c r="WKT25" s="204"/>
      <c r="WKU25" s="204"/>
      <c r="WKV25" s="204"/>
      <c r="WKW25" s="204"/>
      <c r="WKX25" s="204"/>
      <c r="WKY25" s="204"/>
      <c r="WKZ25" s="204"/>
      <c r="WLA25" s="204"/>
      <c r="WLB25" s="204"/>
      <c r="WLC25" s="204"/>
      <c r="WLD25" s="204"/>
      <c r="WLE25" s="204"/>
      <c r="WLF25" s="204"/>
      <c r="WLG25" s="204"/>
      <c r="WLH25" s="204"/>
      <c r="WLI25" s="204"/>
      <c r="WLJ25" s="204"/>
      <c r="WLK25" s="204"/>
      <c r="WLL25" s="204"/>
      <c r="WLM25" s="204"/>
      <c r="WLN25" s="204"/>
      <c r="WLO25" s="204"/>
      <c r="WLP25" s="204"/>
      <c r="WLQ25" s="204"/>
      <c r="WLR25" s="204"/>
      <c r="WLS25" s="204"/>
      <c r="WLT25" s="204"/>
      <c r="WLU25" s="204"/>
      <c r="WLV25" s="204"/>
      <c r="WLW25" s="204"/>
      <c r="WLX25" s="204"/>
      <c r="WLY25" s="204"/>
      <c r="WLZ25" s="204"/>
      <c r="WMA25" s="204"/>
      <c r="WMB25" s="204"/>
      <c r="WMC25" s="204"/>
      <c r="WMD25" s="204"/>
      <c r="WME25" s="204"/>
      <c r="WMF25" s="204"/>
      <c r="WMG25" s="204"/>
      <c r="WMH25" s="204"/>
      <c r="WMI25" s="204"/>
      <c r="WMJ25" s="204"/>
      <c r="WMK25" s="204"/>
      <c r="WML25" s="204"/>
      <c r="WMM25" s="204"/>
      <c r="WMN25" s="204"/>
      <c r="WMO25" s="204"/>
      <c r="WMP25" s="204"/>
      <c r="WMQ25" s="204"/>
      <c r="WMR25" s="204"/>
      <c r="WMS25" s="204"/>
      <c r="WMT25" s="204"/>
      <c r="WMU25" s="204"/>
      <c r="WMV25" s="204"/>
      <c r="WMW25" s="204"/>
      <c r="WMX25" s="204"/>
      <c r="WMY25" s="204"/>
      <c r="WMZ25" s="204"/>
      <c r="WNA25" s="204"/>
      <c r="WNB25" s="204"/>
      <c r="WNC25" s="204"/>
      <c r="WND25" s="204"/>
      <c r="WNE25" s="204"/>
      <c r="WNF25" s="204"/>
      <c r="WNG25" s="204"/>
      <c r="WNH25" s="204"/>
      <c r="WNI25" s="204"/>
      <c r="WNJ25" s="204"/>
      <c r="WNK25" s="204"/>
      <c r="WNL25" s="204"/>
      <c r="WNM25" s="204"/>
      <c r="WNN25" s="204"/>
      <c r="WNO25" s="204"/>
      <c r="WNP25" s="204"/>
      <c r="WNQ25" s="204"/>
      <c r="WNR25" s="204"/>
      <c r="WNS25" s="204"/>
      <c r="WNT25" s="204"/>
      <c r="WNU25" s="204"/>
      <c r="WNV25" s="204"/>
      <c r="WNW25" s="204"/>
      <c r="WNX25" s="204"/>
      <c r="WNY25" s="204"/>
      <c r="WNZ25" s="204"/>
      <c r="WOA25" s="204"/>
      <c r="WOB25" s="204"/>
      <c r="WOC25" s="204"/>
      <c r="WOD25" s="204"/>
      <c r="WOE25" s="204"/>
      <c r="WOF25" s="204"/>
      <c r="WOG25" s="204"/>
      <c r="WOH25" s="204"/>
      <c r="WOI25" s="204"/>
      <c r="WOJ25" s="204"/>
      <c r="WOK25" s="204"/>
      <c r="WOL25" s="204"/>
      <c r="WOM25" s="204"/>
      <c r="WON25" s="204"/>
      <c r="WOO25" s="204"/>
      <c r="WOP25" s="204"/>
      <c r="WOQ25" s="204"/>
      <c r="WOR25" s="204"/>
      <c r="WOS25" s="204"/>
      <c r="WOT25" s="204"/>
      <c r="WOU25" s="204"/>
      <c r="WOV25" s="204"/>
      <c r="WOW25" s="204"/>
      <c r="WOX25" s="204"/>
      <c r="WOY25" s="204"/>
      <c r="WOZ25" s="204"/>
      <c r="WPA25" s="204"/>
      <c r="WPB25" s="204"/>
      <c r="WPC25" s="204"/>
      <c r="WPD25" s="204"/>
      <c r="WPE25" s="204"/>
      <c r="WPF25" s="204"/>
      <c r="WPG25" s="204"/>
      <c r="WPH25" s="204"/>
      <c r="WPI25" s="204"/>
      <c r="WPJ25" s="204"/>
      <c r="WPK25" s="204"/>
      <c r="WPL25" s="204"/>
      <c r="WPM25" s="204"/>
      <c r="WPN25" s="204"/>
      <c r="WPO25" s="204"/>
      <c r="WPP25" s="204"/>
      <c r="WPQ25" s="204"/>
      <c r="WPR25" s="204"/>
      <c r="WPS25" s="204"/>
      <c r="WPT25" s="204"/>
      <c r="WPU25" s="204"/>
      <c r="WPV25" s="204"/>
      <c r="WPW25" s="204"/>
      <c r="WPX25" s="204"/>
      <c r="WPY25" s="204"/>
      <c r="WPZ25" s="204"/>
      <c r="WQA25" s="204"/>
      <c r="WQB25" s="204"/>
      <c r="WQC25" s="204"/>
      <c r="WQD25" s="204"/>
      <c r="WQE25" s="204"/>
      <c r="WQF25" s="204"/>
      <c r="WQG25" s="204"/>
      <c r="WQH25" s="204"/>
      <c r="WQI25" s="204"/>
      <c r="WQJ25" s="204"/>
      <c r="WQK25" s="204"/>
      <c r="WQL25" s="204"/>
      <c r="WQM25" s="204"/>
      <c r="WQN25" s="204"/>
      <c r="WQO25" s="204"/>
      <c r="WQP25" s="204"/>
      <c r="WQQ25" s="204"/>
      <c r="WQR25" s="204"/>
      <c r="WQS25" s="204"/>
      <c r="WQT25" s="204"/>
      <c r="WQU25" s="204"/>
      <c r="WQV25" s="204"/>
      <c r="WQW25" s="204"/>
      <c r="WQX25" s="204"/>
      <c r="WQY25" s="204"/>
      <c r="WQZ25" s="204"/>
      <c r="WRA25" s="204"/>
      <c r="WRB25" s="204"/>
      <c r="WRC25" s="204"/>
      <c r="WRD25" s="204"/>
      <c r="WRE25" s="204"/>
      <c r="WRF25" s="204"/>
      <c r="WRG25" s="204"/>
      <c r="WRH25" s="204"/>
      <c r="WRI25" s="204"/>
      <c r="WRJ25" s="204"/>
      <c r="WRK25" s="204"/>
      <c r="WRL25" s="204"/>
      <c r="WRM25" s="204"/>
      <c r="WRN25" s="204"/>
      <c r="WRO25" s="204"/>
      <c r="WRP25" s="204"/>
      <c r="WRQ25" s="204"/>
      <c r="WRR25" s="204"/>
      <c r="WRS25" s="204"/>
      <c r="WRT25" s="204"/>
      <c r="WRU25" s="204"/>
      <c r="WRV25" s="204"/>
      <c r="WRW25" s="204"/>
      <c r="WRX25" s="204"/>
      <c r="WRY25" s="204"/>
      <c r="WRZ25" s="204"/>
      <c r="WSA25" s="204"/>
      <c r="WSB25" s="204"/>
      <c r="WSC25" s="204"/>
      <c r="WSD25" s="204"/>
      <c r="WSE25" s="204"/>
      <c r="WSF25" s="204"/>
      <c r="WSG25" s="204"/>
      <c r="WSH25" s="204"/>
      <c r="WSI25" s="204"/>
      <c r="WSJ25" s="204"/>
      <c r="WSK25" s="204"/>
      <c r="WSL25" s="204"/>
      <c r="WSM25" s="204"/>
      <c r="WSN25" s="204"/>
      <c r="WSO25" s="204"/>
      <c r="WSP25" s="204"/>
      <c r="WSQ25" s="204"/>
      <c r="WSR25" s="204"/>
      <c r="WSS25" s="204"/>
      <c r="WST25" s="204"/>
      <c r="WSU25" s="204"/>
      <c r="WSV25" s="204"/>
      <c r="WSW25" s="204"/>
      <c r="WSX25" s="204"/>
      <c r="WSY25" s="204"/>
      <c r="WSZ25" s="204"/>
      <c r="WTA25" s="204"/>
      <c r="WTB25" s="204"/>
      <c r="WTC25" s="204"/>
      <c r="WTD25" s="204"/>
      <c r="WTE25" s="204"/>
      <c r="WTF25" s="204"/>
      <c r="WTG25" s="204"/>
      <c r="WTH25" s="204"/>
      <c r="WTI25" s="204"/>
      <c r="WTJ25" s="204"/>
      <c r="WTK25" s="204"/>
      <c r="WTL25" s="204"/>
      <c r="WTM25" s="204"/>
      <c r="WTN25" s="204"/>
      <c r="WTO25" s="204"/>
      <c r="WTP25" s="204"/>
      <c r="WTQ25" s="204"/>
      <c r="WTR25" s="204"/>
      <c r="WTS25" s="204"/>
      <c r="WTT25" s="204"/>
      <c r="WTU25" s="204"/>
      <c r="WTV25" s="204"/>
      <c r="WTW25" s="204"/>
      <c r="WTX25" s="204"/>
      <c r="WTY25" s="204"/>
      <c r="WTZ25" s="204"/>
      <c r="WUA25" s="204"/>
      <c r="WUB25" s="204"/>
      <c r="WUC25" s="204"/>
      <c r="WUD25" s="204"/>
      <c r="WUE25" s="204"/>
      <c r="WUF25" s="204"/>
      <c r="WUG25" s="204"/>
      <c r="WUH25" s="204"/>
      <c r="WUI25" s="204"/>
      <c r="WUJ25" s="204"/>
      <c r="WUK25" s="204"/>
      <c r="WUL25" s="204"/>
      <c r="WUM25" s="204"/>
      <c r="WUN25" s="204"/>
      <c r="WUO25" s="204"/>
      <c r="WUP25" s="204"/>
      <c r="WUQ25" s="204"/>
      <c r="WUR25" s="204"/>
      <c r="WUS25" s="204"/>
      <c r="WUT25" s="204"/>
      <c r="WUU25" s="204"/>
      <c r="WUV25" s="204"/>
      <c r="WUW25" s="204"/>
      <c r="WUX25" s="204"/>
      <c r="WUY25" s="204"/>
      <c r="WUZ25" s="204"/>
      <c r="WVA25" s="204"/>
      <c r="WVB25" s="204"/>
      <c r="WVC25" s="204"/>
      <c r="WVD25" s="204"/>
      <c r="WVE25" s="204"/>
      <c r="WVF25" s="204"/>
      <c r="WVG25" s="204"/>
      <c r="WVH25" s="204"/>
      <c r="WVI25" s="204"/>
      <c r="WVJ25" s="204"/>
      <c r="WVK25" s="204"/>
      <c r="WVL25" s="204"/>
      <c r="WVM25" s="204"/>
      <c r="WVN25" s="204"/>
    </row>
    <row r="26" spans="1:16135" s="50" customFormat="1" ht="33" customHeight="1" x14ac:dyDescent="0.25">
      <c r="A26" s="13">
        <v>20</v>
      </c>
      <c r="B26" s="13"/>
      <c r="C26" s="13"/>
      <c r="D26" s="32" t="s">
        <v>178</v>
      </c>
      <c r="E26" s="4"/>
      <c r="F26" s="19" t="s">
        <v>15</v>
      </c>
      <c r="G26" s="228" t="s">
        <v>179</v>
      </c>
      <c r="H26" s="17" t="s">
        <v>180</v>
      </c>
      <c r="I26" s="12" t="s">
        <v>99</v>
      </c>
      <c r="J26" s="12" t="s">
        <v>99</v>
      </c>
      <c r="K26" s="12" t="s">
        <v>110</v>
      </c>
      <c r="L26" s="260" t="s">
        <v>90</v>
      </c>
    </row>
    <row r="27" spans="1:16135" s="50" customFormat="1" ht="33" customHeight="1" x14ac:dyDescent="0.25">
      <c r="A27" s="13">
        <v>21</v>
      </c>
      <c r="B27" s="13"/>
      <c r="C27" s="13"/>
      <c r="D27" s="140" t="s">
        <v>210</v>
      </c>
      <c r="E27" s="4"/>
      <c r="F27" s="16" t="s">
        <v>15</v>
      </c>
      <c r="G27" s="26" t="s">
        <v>122</v>
      </c>
      <c r="H27" s="27" t="s">
        <v>123</v>
      </c>
      <c r="I27" s="155" t="s">
        <v>124</v>
      </c>
      <c r="J27" s="258" t="s">
        <v>131</v>
      </c>
      <c r="K27" s="14" t="s">
        <v>84</v>
      </c>
      <c r="L27" s="260" t="s">
        <v>90</v>
      </c>
      <c r="WVO27" s="53"/>
    </row>
    <row r="28" spans="1:16135" s="50" customFormat="1" ht="33" customHeight="1" x14ac:dyDescent="0.25">
      <c r="A28" s="13">
        <v>22</v>
      </c>
      <c r="B28" s="13"/>
      <c r="C28" s="13"/>
      <c r="D28" s="243" t="s">
        <v>120</v>
      </c>
      <c r="E28" s="4" t="s">
        <v>121</v>
      </c>
      <c r="F28" s="25" t="s">
        <v>15</v>
      </c>
      <c r="G28" s="26" t="s">
        <v>122</v>
      </c>
      <c r="H28" s="27" t="s">
        <v>123</v>
      </c>
      <c r="I28" s="155" t="s">
        <v>124</v>
      </c>
      <c r="J28" s="258" t="s">
        <v>131</v>
      </c>
      <c r="K28" s="14" t="s">
        <v>84</v>
      </c>
      <c r="L28" s="260" t="s">
        <v>90</v>
      </c>
      <c r="HO28" s="38"/>
      <c r="HP28" s="38"/>
      <c r="HQ28" s="38"/>
      <c r="HR28" s="38"/>
      <c r="HS28" s="38"/>
      <c r="HT28" s="38"/>
      <c r="HU28" s="38"/>
      <c r="HV28" s="38"/>
      <c r="HW28" s="38"/>
      <c r="HX28" s="38"/>
      <c r="HY28" s="38"/>
      <c r="HZ28" s="38"/>
      <c r="IA28" s="38"/>
      <c r="IB28" s="38"/>
      <c r="IC28" s="38"/>
      <c r="ID28" s="38"/>
      <c r="IE28" s="38"/>
      <c r="IF28" s="38"/>
      <c r="IG28" s="38"/>
      <c r="IH28" s="38"/>
      <c r="II28" s="38"/>
      <c r="IJ28" s="38"/>
      <c r="IK28" s="38"/>
      <c r="IL28" s="38"/>
      <c r="IM28" s="38"/>
      <c r="IN28" s="38"/>
      <c r="IO28" s="38"/>
      <c r="IP28" s="38"/>
      <c r="IQ28" s="38"/>
      <c r="IR28" s="38"/>
      <c r="IS28" s="38"/>
      <c r="IT28" s="38"/>
      <c r="IU28" s="38"/>
      <c r="IV28" s="38"/>
      <c r="IW28" s="38"/>
      <c r="IX28" s="38"/>
      <c r="IY28" s="38"/>
      <c r="IZ28" s="38"/>
      <c r="JA28" s="38"/>
      <c r="JB28" s="38"/>
      <c r="JC28" s="38"/>
      <c r="JD28" s="38"/>
      <c r="JE28" s="38"/>
      <c r="JF28" s="38"/>
      <c r="JG28" s="38"/>
      <c r="JH28" s="38"/>
      <c r="JI28" s="38"/>
      <c r="JJ28" s="38"/>
      <c r="JK28" s="38"/>
      <c r="JL28" s="38"/>
      <c r="JM28" s="38"/>
      <c r="JN28" s="38"/>
      <c r="JO28" s="38"/>
      <c r="JP28" s="38"/>
      <c r="JQ28" s="38"/>
      <c r="JR28" s="38"/>
      <c r="JS28" s="38"/>
      <c r="JT28" s="38"/>
      <c r="JU28" s="38"/>
      <c r="JV28" s="38"/>
      <c r="JW28" s="38"/>
      <c r="JX28" s="38"/>
      <c r="JY28" s="38"/>
      <c r="JZ28" s="38"/>
      <c r="KA28" s="38"/>
      <c r="KB28" s="38"/>
      <c r="KC28" s="38"/>
      <c r="KD28" s="38"/>
      <c r="KE28" s="38"/>
      <c r="KF28" s="38"/>
      <c r="KG28" s="38"/>
      <c r="KH28" s="38"/>
      <c r="KI28" s="38"/>
      <c r="KJ28" s="38"/>
      <c r="KK28" s="38"/>
      <c r="KL28" s="38"/>
      <c r="KM28" s="38"/>
      <c r="KN28" s="38"/>
      <c r="KO28" s="38"/>
      <c r="KP28" s="38"/>
      <c r="KQ28" s="38"/>
      <c r="KR28" s="38"/>
      <c r="KS28" s="38"/>
      <c r="KT28" s="38"/>
      <c r="KU28" s="38"/>
      <c r="KV28" s="38"/>
      <c r="KW28" s="38"/>
      <c r="KX28" s="38"/>
      <c r="KY28" s="38"/>
      <c r="KZ28" s="38"/>
      <c r="LA28" s="38"/>
      <c r="LB28" s="38"/>
      <c r="LC28" s="38"/>
      <c r="LD28" s="38"/>
      <c r="LE28" s="38"/>
      <c r="LF28" s="38"/>
      <c r="LG28" s="38"/>
      <c r="LH28" s="38"/>
      <c r="LI28" s="38"/>
      <c r="LJ28" s="38"/>
      <c r="LK28" s="38"/>
      <c r="LL28" s="38"/>
      <c r="LM28" s="38"/>
      <c r="LN28" s="38"/>
      <c r="LO28" s="38"/>
      <c r="LP28" s="38"/>
      <c r="LQ28" s="38"/>
      <c r="LR28" s="38"/>
      <c r="LS28" s="38"/>
      <c r="LT28" s="38"/>
      <c r="LU28" s="38"/>
      <c r="LV28" s="38"/>
      <c r="LW28" s="38"/>
      <c r="LX28" s="38"/>
      <c r="LY28" s="38"/>
      <c r="LZ28" s="38"/>
      <c r="MA28" s="38"/>
      <c r="MB28" s="38"/>
      <c r="MC28" s="38"/>
      <c r="MD28" s="38"/>
      <c r="ME28" s="38"/>
      <c r="MF28" s="38"/>
      <c r="MG28" s="38"/>
      <c r="MH28" s="38"/>
      <c r="MI28" s="38"/>
      <c r="MJ28" s="38"/>
      <c r="MK28" s="38"/>
      <c r="ML28" s="38"/>
      <c r="MM28" s="38"/>
      <c r="MN28" s="38"/>
      <c r="MO28" s="38"/>
      <c r="MP28" s="38"/>
      <c r="MQ28" s="38"/>
      <c r="MR28" s="38"/>
      <c r="MS28" s="38"/>
      <c r="MT28" s="38"/>
      <c r="MU28" s="38"/>
      <c r="MV28" s="38"/>
      <c r="MW28" s="38"/>
      <c r="MX28" s="38"/>
      <c r="MY28" s="38"/>
      <c r="MZ28" s="38"/>
      <c r="NA28" s="38"/>
      <c r="NB28" s="38"/>
      <c r="NC28" s="38"/>
      <c r="ND28" s="38"/>
      <c r="NE28" s="38"/>
      <c r="NF28" s="38"/>
      <c r="NG28" s="38"/>
      <c r="NH28" s="38"/>
      <c r="NI28" s="38"/>
      <c r="NJ28" s="38"/>
      <c r="NK28" s="38"/>
      <c r="NL28" s="38"/>
      <c r="NM28" s="38"/>
      <c r="NN28" s="38"/>
      <c r="NO28" s="38"/>
      <c r="NP28" s="38"/>
      <c r="NQ28" s="38"/>
      <c r="NR28" s="38"/>
      <c r="NS28" s="38"/>
      <c r="NT28" s="38"/>
      <c r="NU28" s="38"/>
      <c r="NV28" s="38"/>
      <c r="NW28" s="38"/>
      <c r="NX28" s="38"/>
      <c r="NY28" s="38"/>
      <c r="NZ28" s="38"/>
      <c r="OA28" s="38"/>
      <c r="OB28" s="38"/>
      <c r="OC28" s="38"/>
      <c r="OD28" s="38"/>
      <c r="OE28" s="38"/>
      <c r="OF28" s="38"/>
      <c r="OG28" s="38"/>
      <c r="OH28" s="38"/>
      <c r="OI28" s="38"/>
      <c r="OJ28" s="38"/>
      <c r="OK28" s="38"/>
      <c r="OL28" s="38"/>
      <c r="OM28" s="38"/>
      <c r="ON28" s="38"/>
      <c r="OO28" s="38"/>
      <c r="OP28" s="38"/>
      <c r="OQ28" s="38"/>
      <c r="OR28" s="38"/>
      <c r="OS28" s="38"/>
      <c r="OT28" s="38"/>
      <c r="OU28" s="38"/>
      <c r="OV28" s="38"/>
      <c r="OW28" s="38"/>
      <c r="OX28" s="38"/>
      <c r="OY28" s="38"/>
      <c r="OZ28" s="38"/>
      <c r="PA28" s="38"/>
      <c r="PB28" s="38"/>
      <c r="PC28" s="38"/>
      <c r="PD28" s="38"/>
      <c r="PE28" s="38"/>
      <c r="PF28" s="38"/>
      <c r="PG28" s="38"/>
      <c r="PH28" s="38"/>
      <c r="PI28" s="38"/>
      <c r="PJ28" s="38"/>
      <c r="PK28" s="38"/>
      <c r="PL28" s="38"/>
      <c r="PM28" s="38"/>
      <c r="PN28" s="38"/>
      <c r="PO28" s="38"/>
      <c r="PP28" s="38"/>
      <c r="PQ28" s="38"/>
      <c r="PR28" s="38"/>
      <c r="PS28" s="38"/>
      <c r="PT28" s="38"/>
      <c r="PU28" s="38"/>
      <c r="PV28" s="38"/>
      <c r="PW28" s="38"/>
      <c r="PX28" s="38"/>
      <c r="PY28" s="38"/>
      <c r="PZ28" s="38"/>
      <c r="QA28" s="38"/>
      <c r="QB28" s="38"/>
      <c r="QC28" s="38"/>
      <c r="QD28" s="38"/>
      <c r="QE28" s="38"/>
      <c r="QF28" s="38"/>
      <c r="QG28" s="38"/>
      <c r="QH28" s="38"/>
      <c r="QI28" s="38"/>
      <c r="QJ28" s="38"/>
      <c r="QK28" s="38"/>
      <c r="QL28" s="38"/>
      <c r="QM28" s="38"/>
      <c r="QN28" s="38"/>
      <c r="QO28" s="38"/>
      <c r="QP28" s="38"/>
      <c r="QQ28" s="38"/>
      <c r="QR28" s="38"/>
      <c r="QS28" s="38"/>
      <c r="QT28" s="38"/>
      <c r="QU28" s="38"/>
      <c r="QV28" s="38"/>
      <c r="QW28" s="38"/>
      <c r="QX28" s="38"/>
      <c r="QY28" s="38"/>
      <c r="QZ28" s="38"/>
      <c r="RA28" s="38"/>
      <c r="RB28" s="38"/>
      <c r="RC28" s="38"/>
      <c r="RD28" s="38"/>
      <c r="RE28" s="38"/>
      <c r="RF28" s="38"/>
      <c r="RG28" s="38"/>
      <c r="RH28" s="38"/>
      <c r="RI28" s="38"/>
      <c r="RJ28" s="38"/>
      <c r="RK28" s="38"/>
      <c r="RL28" s="38"/>
      <c r="RM28" s="38"/>
      <c r="RN28" s="38"/>
      <c r="RO28" s="38"/>
      <c r="RP28" s="38"/>
      <c r="RQ28" s="38"/>
      <c r="RR28" s="38"/>
      <c r="RS28" s="38"/>
      <c r="RT28" s="38"/>
      <c r="RU28" s="38"/>
      <c r="RV28" s="38"/>
      <c r="RW28" s="38"/>
      <c r="RX28" s="38"/>
      <c r="RY28" s="38"/>
      <c r="RZ28" s="38"/>
      <c r="SA28" s="38"/>
      <c r="SB28" s="38"/>
      <c r="SC28" s="38"/>
      <c r="SD28" s="38"/>
      <c r="SE28" s="38"/>
      <c r="SF28" s="38"/>
      <c r="SG28" s="38"/>
      <c r="SH28" s="38"/>
      <c r="SI28" s="38"/>
      <c r="SJ28" s="38"/>
      <c r="SK28" s="38"/>
      <c r="SL28" s="38"/>
      <c r="SM28" s="38"/>
      <c r="SN28" s="38"/>
      <c r="SO28" s="38"/>
      <c r="SP28" s="38"/>
      <c r="SQ28" s="38"/>
      <c r="SR28" s="38"/>
      <c r="SS28" s="38"/>
      <c r="ST28" s="38"/>
      <c r="SU28" s="38"/>
      <c r="SV28" s="38"/>
      <c r="SW28" s="38"/>
      <c r="SX28" s="38"/>
      <c r="SY28" s="38"/>
      <c r="SZ28" s="38"/>
      <c r="TA28" s="38"/>
      <c r="TB28" s="38"/>
      <c r="TC28" s="38"/>
      <c r="TD28" s="38"/>
      <c r="TE28" s="38"/>
      <c r="TF28" s="38"/>
      <c r="TG28" s="38"/>
      <c r="TH28" s="38"/>
      <c r="TI28" s="38"/>
      <c r="TJ28" s="38"/>
      <c r="TK28" s="38"/>
      <c r="TL28" s="38"/>
      <c r="TM28" s="38"/>
      <c r="TN28" s="38"/>
      <c r="TO28" s="38"/>
      <c r="TP28" s="38"/>
      <c r="TQ28" s="38"/>
      <c r="TR28" s="38"/>
      <c r="TS28" s="38"/>
      <c r="TT28" s="38"/>
      <c r="TU28" s="38"/>
      <c r="TV28" s="38"/>
      <c r="TW28" s="38"/>
      <c r="TX28" s="38"/>
      <c r="TY28" s="38"/>
      <c r="TZ28" s="38"/>
      <c r="UA28" s="38"/>
      <c r="UB28" s="38"/>
      <c r="UC28" s="38"/>
      <c r="UD28" s="38"/>
      <c r="UE28" s="38"/>
      <c r="UF28" s="38"/>
      <c r="UG28" s="38"/>
      <c r="UH28" s="38"/>
      <c r="UI28" s="38"/>
      <c r="UJ28" s="38"/>
      <c r="UK28" s="38"/>
      <c r="UL28" s="38"/>
      <c r="UM28" s="38"/>
      <c r="UN28" s="38"/>
      <c r="UO28" s="38"/>
      <c r="UP28" s="38"/>
      <c r="UQ28" s="38"/>
      <c r="UR28" s="38"/>
      <c r="US28" s="38"/>
      <c r="UT28" s="38"/>
      <c r="UU28" s="38"/>
      <c r="UV28" s="38"/>
      <c r="UW28" s="38"/>
      <c r="UX28" s="38"/>
      <c r="UY28" s="38"/>
      <c r="UZ28" s="38"/>
      <c r="VA28" s="38"/>
      <c r="VB28" s="38"/>
      <c r="VC28" s="38"/>
      <c r="VD28" s="38"/>
      <c r="VE28" s="38"/>
      <c r="VF28" s="38"/>
      <c r="VG28" s="38"/>
      <c r="VH28" s="38"/>
      <c r="VI28" s="38"/>
      <c r="VJ28" s="38"/>
      <c r="VK28" s="38"/>
      <c r="VL28" s="38"/>
      <c r="VM28" s="38"/>
      <c r="VN28" s="38"/>
      <c r="VO28" s="38"/>
      <c r="VP28" s="38"/>
      <c r="VQ28" s="38"/>
      <c r="VR28" s="38"/>
      <c r="VS28" s="38"/>
      <c r="VT28" s="38"/>
      <c r="VU28" s="38"/>
      <c r="VV28" s="38"/>
      <c r="VW28" s="38"/>
      <c r="VX28" s="38"/>
      <c r="VY28" s="38"/>
      <c r="VZ28" s="38"/>
      <c r="WA28" s="38"/>
      <c r="WB28" s="38"/>
      <c r="WC28" s="38"/>
      <c r="WD28" s="38"/>
      <c r="WE28" s="38"/>
      <c r="WF28" s="38"/>
      <c r="WG28" s="38"/>
      <c r="WH28" s="38"/>
      <c r="WI28" s="38"/>
      <c r="WJ28" s="38"/>
      <c r="WK28" s="38"/>
      <c r="WL28" s="38"/>
      <c r="WM28" s="38"/>
      <c r="WN28" s="38"/>
      <c r="WO28" s="38"/>
      <c r="WP28" s="38"/>
      <c r="WQ28" s="38"/>
      <c r="WR28" s="38"/>
      <c r="WS28" s="38"/>
      <c r="WT28" s="38"/>
      <c r="WU28" s="38"/>
      <c r="WV28" s="38"/>
      <c r="WW28" s="38"/>
      <c r="WX28" s="38"/>
      <c r="WY28" s="38"/>
      <c r="WZ28" s="38"/>
      <c r="XA28" s="38"/>
      <c r="XB28" s="38"/>
      <c r="XC28" s="38"/>
      <c r="XD28" s="38"/>
      <c r="XE28" s="38"/>
      <c r="XF28" s="38"/>
      <c r="XG28" s="38"/>
      <c r="XH28" s="38"/>
      <c r="XI28" s="38"/>
      <c r="XJ28" s="38"/>
      <c r="XK28" s="38"/>
      <c r="XL28" s="38"/>
      <c r="XM28" s="38"/>
      <c r="XN28" s="38"/>
      <c r="XO28" s="38"/>
      <c r="XP28" s="38"/>
      <c r="XQ28" s="38"/>
      <c r="XR28" s="38"/>
      <c r="XS28" s="38"/>
      <c r="XT28" s="38"/>
      <c r="XU28" s="38"/>
      <c r="XV28" s="38"/>
      <c r="XW28" s="38"/>
      <c r="XX28" s="38"/>
      <c r="XY28" s="38"/>
      <c r="XZ28" s="38"/>
      <c r="YA28" s="38"/>
      <c r="YB28" s="38"/>
      <c r="YC28" s="38"/>
      <c r="YD28" s="38"/>
      <c r="YE28" s="38"/>
      <c r="YF28" s="38"/>
      <c r="YG28" s="38"/>
      <c r="YH28" s="38"/>
      <c r="YI28" s="38"/>
      <c r="YJ28" s="38"/>
      <c r="YK28" s="38"/>
      <c r="YL28" s="38"/>
      <c r="YM28" s="38"/>
      <c r="YN28" s="38"/>
      <c r="YO28" s="38"/>
      <c r="YP28" s="38"/>
      <c r="YQ28" s="38"/>
      <c r="YR28" s="38"/>
      <c r="YS28" s="38"/>
      <c r="YT28" s="38"/>
      <c r="YU28" s="38"/>
      <c r="YV28" s="38"/>
      <c r="YW28" s="38"/>
      <c r="YX28" s="38"/>
      <c r="YY28" s="38"/>
      <c r="YZ28" s="38"/>
      <c r="ZA28" s="38"/>
      <c r="ZB28" s="38"/>
      <c r="ZC28" s="38"/>
      <c r="ZD28" s="38"/>
      <c r="ZE28" s="38"/>
      <c r="ZF28" s="38"/>
      <c r="ZG28" s="38"/>
      <c r="ZH28" s="38"/>
      <c r="ZI28" s="38"/>
      <c r="ZJ28" s="38"/>
      <c r="ZK28" s="38"/>
      <c r="ZL28" s="38"/>
      <c r="ZM28" s="38"/>
      <c r="ZN28" s="38"/>
      <c r="ZO28" s="38"/>
      <c r="ZP28" s="38"/>
      <c r="ZQ28" s="38"/>
      <c r="ZR28" s="38"/>
      <c r="ZS28" s="38"/>
      <c r="ZT28" s="38"/>
      <c r="ZU28" s="38"/>
      <c r="ZV28" s="38"/>
      <c r="ZW28" s="38"/>
      <c r="ZX28" s="38"/>
      <c r="ZY28" s="38"/>
      <c r="ZZ28" s="38"/>
      <c r="AAA28" s="38"/>
      <c r="AAB28" s="38"/>
      <c r="AAC28" s="38"/>
      <c r="AAD28" s="38"/>
      <c r="AAE28" s="38"/>
      <c r="AAF28" s="38"/>
      <c r="AAG28" s="38"/>
      <c r="AAH28" s="38"/>
      <c r="AAI28" s="38"/>
      <c r="AAJ28" s="38"/>
      <c r="AAK28" s="38"/>
      <c r="AAL28" s="38"/>
      <c r="AAM28" s="38"/>
      <c r="AAN28" s="38"/>
      <c r="AAO28" s="38"/>
      <c r="AAP28" s="38"/>
      <c r="AAQ28" s="38"/>
      <c r="AAR28" s="38"/>
      <c r="AAS28" s="38"/>
      <c r="AAT28" s="38"/>
      <c r="AAU28" s="38"/>
      <c r="AAV28" s="38"/>
      <c r="AAW28" s="38"/>
      <c r="AAX28" s="38"/>
      <c r="AAY28" s="38"/>
      <c r="AAZ28" s="38"/>
      <c r="ABA28" s="38"/>
      <c r="ABB28" s="38"/>
      <c r="ABC28" s="38"/>
      <c r="ABD28" s="38"/>
      <c r="ABE28" s="38"/>
      <c r="ABF28" s="38"/>
      <c r="ABG28" s="38"/>
      <c r="ABH28" s="38"/>
      <c r="ABI28" s="38"/>
      <c r="ABJ28" s="38"/>
      <c r="ABK28" s="38"/>
      <c r="ABL28" s="38"/>
      <c r="ABM28" s="38"/>
      <c r="ABN28" s="38"/>
      <c r="ABO28" s="38"/>
      <c r="ABP28" s="38"/>
      <c r="ABQ28" s="38"/>
      <c r="ABR28" s="38"/>
      <c r="ABS28" s="38"/>
      <c r="ABT28" s="38"/>
      <c r="ABU28" s="38"/>
      <c r="ABV28" s="38"/>
      <c r="ABW28" s="38"/>
      <c r="ABX28" s="38"/>
      <c r="ABY28" s="38"/>
      <c r="ABZ28" s="38"/>
      <c r="ACA28" s="38"/>
      <c r="ACB28" s="38"/>
      <c r="ACC28" s="38"/>
      <c r="ACD28" s="38"/>
      <c r="ACE28" s="38"/>
      <c r="ACF28" s="38"/>
      <c r="ACG28" s="38"/>
      <c r="ACH28" s="38"/>
      <c r="ACI28" s="38"/>
      <c r="ACJ28" s="38"/>
      <c r="ACK28" s="38"/>
      <c r="ACL28" s="38"/>
      <c r="ACM28" s="38"/>
      <c r="ACN28" s="38"/>
      <c r="ACO28" s="38"/>
      <c r="ACP28" s="38"/>
      <c r="ACQ28" s="38"/>
      <c r="ACR28" s="38"/>
      <c r="ACS28" s="38"/>
      <c r="ACT28" s="38"/>
      <c r="ACU28" s="38"/>
      <c r="ACV28" s="38"/>
      <c r="ACW28" s="38"/>
      <c r="ACX28" s="38"/>
      <c r="ACY28" s="38"/>
      <c r="ACZ28" s="38"/>
      <c r="ADA28" s="38"/>
      <c r="ADB28" s="38"/>
      <c r="ADC28" s="38"/>
      <c r="ADD28" s="38"/>
      <c r="ADE28" s="38"/>
      <c r="ADF28" s="38"/>
      <c r="ADG28" s="38"/>
      <c r="ADH28" s="38"/>
      <c r="ADI28" s="38"/>
      <c r="ADJ28" s="38"/>
      <c r="ADK28" s="38"/>
      <c r="ADL28" s="38"/>
      <c r="ADM28" s="38"/>
      <c r="ADN28" s="38"/>
      <c r="ADO28" s="38"/>
      <c r="ADP28" s="38"/>
      <c r="ADQ28" s="38"/>
      <c r="ADR28" s="38"/>
      <c r="ADS28" s="38"/>
      <c r="ADT28" s="38"/>
      <c r="ADU28" s="38"/>
      <c r="ADV28" s="38"/>
      <c r="ADW28" s="38"/>
      <c r="ADX28" s="38"/>
      <c r="ADY28" s="38"/>
      <c r="ADZ28" s="38"/>
      <c r="AEA28" s="38"/>
      <c r="AEB28" s="38"/>
      <c r="AEC28" s="38"/>
      <c r="AED28" s="38"/>
      <c r="AEE28" s="38"/>
      <c r="AEF28" s="38"/>
      <c r="AEG28" s="38"/>
      <c r="AEH28" s="38"/>
      <c r="AEI28" s="38"/>
      <c r="AEJ28" s="38"/>
      <c r="AEK28" s="38"/>
      <c r="AEL28" s="38"/>
      <c r="AEM28" s="38"/>
      <c r="AEN28" s="38"/>
      <c r="AEO28" s="38"/>
      <c r="AEP28" s="38"/>
      <c r="AEQ28" s="38"/>
      <c r="AER28" s="38"/>
      <c r="AES28" s="38"/>
      <c r="AET28" s="38"/>
      <c r="AEU28" s="38"/>
      <c r="AEV28" s="38"/>
      <c r="AEW28" s="38"/>
      <c r="AEX28" s="38"/>
      <c r="AEY28" s="38"/>
      <c r="AEZ28" s="38"/>
      <c r="AFA28" s="38"/>
      <c r="AFB28" s="38"/>
      <c r="AFC28" s="38"/>
      <c r="AFD28" s="38"/>
      <c r="AFE28" s="38"/>
      <c r="AFF28" s="38"/>
      <c r="AFG28" s="38"/>
      <c r="AFH28" s="38"/>
      <c r="AFI28" s="38"/>
      <c r="AFJ28" s="38"/>
      <c r="AFK28" s="38"/>
      <c r="AFL28" s="38"/>
      <c r="AFM28" s="38"/>
      <c r="AFN28" s="38"/>
      <c r="AFO28" s="38"/>
      <c r="AFP28" s="38"/>
      <c r="AFQ28" s="38"/>
      <c r="AFR28" s="38"/>
      <c r="AFS28" s="38"/>
      <c r="AFT28" s="38"/>
      <c r="AFU28" s="38"/>
      <c r="AFV28" s="38"/>
      <c r="AFW28" s="38"/>
      <c r="AFX28" s="38"/>
      <c r="AFY28" s="38"/>
      <c r="AFZ28" s="38"/>
      <c r="AGA28" s="38"/>
      <c r="AGB28" s="38"/>
      <c r="AGC28" s="38"/>
      <c r="AGD28" s="38"/>
      <c r="AGE28" s="38"/>
      <c r="AGF28" s="38"/>
      <c r="AGG28" s="38"/>
      <c r="AGH28" s="38"/>
      <c r="AGI28" s="38"/>
      <c r="AGJ28" s="38"/>
      <c r="AGK28" s="38"/>
      <c r="AGL28" s="38"/>
      <c r="AGM28" s="38"/>
      <c r="AGN28" s="38"/>
      <c r="AGO28" s="38"/>
      <c r="AGP28" s="38"/>
      <c r="AGQ28" s="38"/>
      <c r="AGR28" s="38"/>
      <c r="AGS28" s="38"/>
      <c r="AGT28" s="38"/>
      <c r="AGU28" s="38"/>
      <c r="AGV28" s="38"/>
      <c r="AGW28" s="38"/>
      <c r="AGX28" s="38"/>
      <c r="AGY28" s="38"/>
      <c r="AGZ28" s="38"/>
      <c r="AHA28" s="38"/>
      <c r="AHB28" s="38"/>
      <c r="AHC28" s="38"/>
      <c r="AHD28" s="38"/>
      <c r="AHE28" s="38"/>
      <c r="AHF28" s="38"/>
      <c r="AHG28" s="38"/>
      <c r="AHH28" s="38"/>
      <c r="AHI28" s="38"/>
      <c r="AHJ28" s="38"/>
      <c r="AHK28" s="38"/>
      <c r="AHL28" s="38"/>
      <c r="AHM28" s="38"/>
      <c r="AHN28" s="38"/>
      <c r="AHO28" s="38"/>
      <c r="AHP28" s="38"/>
      <c r="AHQ28" s="38"/>
      <c r="AHR28" s="38"/>
      <c r="AHS28" s="38"/>
      <c r="AHT28" s="38"/>
      <c r="AHU28" s="38"/>
      <c r="AHV28" s="38"/>
      <c r="AHW28" s="38"/>
      <c r="AHX28" s="38"/>
      <c r="AHY28" s="38"/>
      <c r="AHZ28" s="38"/>
      <c r="AIA28" s="38"/>
      <c r="AIB28" s="38"/>
      <c r="AIC28" s="38"/>
      <c r="AID28" s="38"/>
      <c r="AIE28" s="38"/>
      <c r="AIF28" s="38"/>
      <c r="AIG28" s="38"/>
      <c r="AIH28" s="38"/>
      <c r="AII28" s="38"/>
      <c r="AIJ28" s="38"/>
      <c r="AIK28" s="38"/>
      <c r="AIL28" s="38"/>
      <c r="AIM28" s="38"/>
      <c r="AIN28" s="38"/>
      <c r="AIO28" s="38"/>
      <c r="AIP28" s="38"/>
      <c r="AIQ28" s="38"/>
      <c r="AIR28" s="38"/>
      <c r="AIS28" s="38"/>
      <c r="AIT28" s="38"/>
      <c r="AIU28" s="38"/>
      <c r="AIV28" s="38"/>
      <c r="AIW28" s="38"/>
      <c r="AIX28" s="38"/>
      <c r="AIY28" s="38"/>
      <c r="AIZ28" s="38"/>
      <c r="AJA28" s="38"/>
      <c r="AJB28" s="38"/>
      <c r="AJC28" s="38"/>
      <c r="AJD28" s="38"/>
      <c r="AJE28" s="38"/>
      <c r="AJF28" s="38"/>
      <c r="AJG28" s="38"/>
      <c r="AJH28" s="38"/>
      <c r="AJI28" s="38"/>
      <c r="AJJ28" s="38"/>
      <c r="AJK28" s="38"/>
      <c r="AJL28" s="38"/>
      <c r="AJM28" s="38"/>
      <c r="AJN28" s="38"/>
      <c r="AJO28" s="38"/>
      <c r="AJP28" s="38"/>
      <c r="AJQ28" s="38"/>
      <c r="AJR28" s="38"/>
      <c r="AJS28" s="38"/>
      <c r="AJT28" s="38"/>
      <c r="AJU28" s="38"/>
      <c r="AJV28" s="38"/>
      <c r="AJW28" s="38"/>
      <c r="AJX28" s="38"/>
      <c r="AJY28" s="38"/>
      <c r="AJZ28" s="38"/>
      <c r="AKA28" s="38"/>
      <c r="AKB28" s="38"/>
      <c r="AKC28" s="38"/>
      <c r="AKD28" s="38"/>
      <c r="AKE28" s="38"/>
      <c r="AKF28" s="38"/>
      <c r="AKG28" s="38"/>
      <c r="AKH28" s="38"/>
      <c r="AKI28" s="38"/>
      <c r="AKJ28" s="38"/>
      <c r="AKK28" s="38"/>
      <c r="AKL28" s="38"/>
      <c r="AKM28" s="38"/>
      <c r="AKN28" s="38"/>
      <c r="AKO28" s="38"/>
      <c r="AKP28" s="38"/>
      <c r="AKQ28" s="38"/>
      <c r="AKR28" s="38"/>
      <c r="AKS28" s="38"/>
      <c r="AKT28" s="38"/>
      <c r="AKU28" s="38"/>
      <c r="AKV28" s="38"/>
      <c r="AKW28" s="38"/>
      <c r="AKX28" s="38"/>
      <c r="AKY28" s="38"/>
      <c r="AKZ28" s="38"/>
      <c r="ALA28" s="38"/>
      <c r="ALB28" s="38"/>
      <c r="ALC28" s="38"/>
      <c r="ALD28" s="38"/>
      <c r="ALE28" s="38"/>
      <c r="ALF28" s="38"/>
      <c r="ALG28" s="38"/>
      <c r="ALH28" s="38"/>
      <c r="ALI28" s="38"/>
      <c r="ALJ28" s="38"/>
      <c r="ALK28" s="38"/>
      <c r="ALL28" s="38"/>
      <c r="ALM28" s="38"/>
      <c r="ALN28" s="38"/>
      <c r="ALO28" s="38"/>
      <c r="ALP28" s="38"/>
      <c r="ALQ28" s="38"/>
      <c r="ALR28" s="38"/>
      <c r="ALS28" s="38"/>
      <c r="ALT28" s="38"/>
      <c r="ALU28" s="38"/>
      <c r="ALV28" s="38"/>
      <c r="ALW28" s="38"/>
      <c r="ALX28" s="38"/>
      <c r="ALY28" s="38"/>
      <c r="ALZ28" s="38"/>
      <c r="AMA28" s="38"/>
      <c r="AMB28" s="38"/>
      <c r="AMC28" s="38"/>
      <c r="AMD28" s="38"/>
      <c r="AME28" s="38"/>
      <c r="AMF28" s="38"/>
      <c r="AMG28" s="38"/>
      <c r="AMH28" s="38"/>
      <c r="AMI28" s="38"/>
      <c r="AMJ28" s="38"/>
      <c r="AMK28" s="38"/>
      <c r="AML28" s="38"/>
      <c r="AMM28" s="38"/>
      <c r="AMN28" s="38"/>
      <c r="AMO28" s="38"/>
      <c r="AMP28" s="38"/>
      <c r="AMQ28" s="38"/>
      <c r="AMR28" s="38"/>
      <c r="AMS28" s="38"/>
      <c r="AMT28" s="38"/>
      <c r="AMU28" s="38"/>
      <c r="AMV28" s="38"/>
      <c r="AMW28" s="38"/>
      <c r="AMX28" s="38"/>
      <c r="AMY28" s="38"/>
      <c r="AMZ28" s="38"/>
      <c r="ANA28" s="38"/>
      <c r="ANB28" s="38"/>
      <c r="ANC28" s="38"/>
      <c r="AND28" s="38"/>
      <c r="ANE28" s="38"/>
      <c r="ANF28" s="38"/>
      <c r="ANG28" s="38"/>
      <c r="ANH28" s="38"/>
      <c r="ANI28" s="38"/>
      <c r="ANJ28" s="38"/>
      <c r="ANK28" s="38"/>
      <c r="ANL28" s="38"/>
      <c r="ANM28" s="38"/>
      <c r="ANN28" s="38"/>
      <c r="ANO28" s="38"/>
      <c r="ANP28" s="38"/>
      <c r="ANQ28" s="38"/>
      <c r="ANR28" s="38"/>
      <c r="ANS28" s="38"/>
      <c r="ANT28" s="38"/>
      <c r="ANU28" s="38"/>
      <c r="ANV28" s="38"/>
      <c r="ANW28" s="38"/>
      <c r="ANX28" s="38"/>
      <c r="ANY28" s="38"/>
      <c r="ANZ28" s="38"/>
      <c r="AOA28" s="38"/>
      <c r="AOB28" s="38"/>
      <c r="AOC28" s="38"/>
      <c r="AOD28" s="38"/>
      <c r="AOE28" s="38"/>
      <c r="AOF28" s="38"/>
      <c r="AOG28" s="38"/>
      <c r="AOH28" s="38"/>
      <c r="AOI28" s="38"/>
      <c r="AOJ28" s="38"/>
      <c r="AOK28" s="38"/>
      <c r="AOL28" s="38"/>
      <c r="AOM28" s="38"/>
      <c r="AON28" s="38"/>
      <c r="AOO28" s="38"/>
      <c r="AOP28" s="38"/>
      <c r="AOQ28" s="38"/>
      <c r="AOR28" s="38"/>
      <c r="AOS28" s="38"/>
      <c r="AOT28" s="38"/>
      <c r="AOU28" s="38"/>
      <c r="AOV28" s="38"/>
      <c r="AOW28" s="38"/>
      <c r="AOX28" s="38"/>
      <c r="AOY28" s="38"/>
      <c r="AOZ28" s="38"/>
      <c r="APA28" s="38"/>
      <c r="APB28" s="38"/>
      <c r="APC28" s="38"/>
      <c r="APD28" s="38"/>
      <c r="APE28" s="38"/>
      <c r="APF28" s="38"/>
      <c r="APG28" s="38"/>
      <c r="APH28" s="38"/>
      <c r="API28" s="38"/>
      <c r="APJ28" s="38"/>
      <c r="APK28" s="38"/>
      <c r="APL28" s="38"/>
      <c r="APM28" s="38"/>
      <c r="APN28" s="38"/>
      <c r="APO28" s="38"/>
      <c r="APP28" s="38"/>
      <c r="APQ28" s="38"/>
      <c r="APR28" s="38"/>
      <c r="APS28" s="38"/>
      <c r="APT28" s="38"/>
      <c r="APU28" s="38"/>
      <c r="APV28" s="38"/>
      <c r="APW28" s="38"/>
      <c r="APX28" s="38"/>
      <c r="APY28" s="38"/>
      <c r="APZ28" s="38"/>
      <c r="AQA28" s="38"/>
      <c r="AQB28" s="38"/>
      <c r="AQC28" s="38"/>
      <c r="AQD28" s="38"/>
      <c r="AQE28" s="38"/>
      <c r="AQF28" s="38"/>
      <c r="AQG28" s="38"/>
      <c r="AQH28" s="38"/>
      <c r="AQI28" s="38"/>
      <c r="AQJ28" s="38"/>
      <c r="AQK28" s="38"/>
      <c r="AQL28" s="38"/>
      <c r="AQM28" s="38"/>
      <c r="AQN28" s="38"/>
      <c r="AQO28" s="38"/>
      <c r="AQP28" s="38"/>
      <c r="AQQ28" s="38"/>
      <c r="AQR28" s="38"/>
      <c r="AQS28" s="38"/>
      <c r="AQT28" s="38"/>
      <c r="AQU28" s="38"/>
      <c r="AQV28" s="38"/>
      <c r="AQW28" s="38"/>
      <c r="AQX28" s="38"/>
      <c r="AQY28" s="38"/>
      <c r="AQZ28" s="38"/>
      <c r="ARA28" s="38"/>
      <c r="ARB28" s="38"/>
      <c r="ARC28" s="38"/>
      <c r="ARD28" s="38"/>
      <c r="ARE28" s="38"/>
      <c r="ARF28" s="38"/>
      <c r="ARG28" s="38"/>
      <c r="ARH28" s="38"/>
      <c r="ARI28" s="38"/>
      <c r="ARJ28" s="38"/>
      <c r="ARK28" s="38"/>
      <c r="ARL28" s="38"/>
      <c r="ARM28" s="38"/>
      <c r="ARN28" s="38"/>
      <c r="ARO28" s="38"/>
      <c r="ARP28" s="38"/>
      <c r="ARQ28" s="38"/>
      <c r="ARR28" s="38"/>
      <c r="ARS28" s="38"/>
      <c r="ART28" s="38"/>
      <c r="ARU28" s="38"/>
      <c r="ARV28" s="38"/>
      <c r="ARW28" s="38"/>
      <c r="ARX28" s="38"/>
      <c r="ARY28" s="38"/>
      <c r="ARZ28" s="38"/>
      <c r="ASA28" s="38"/>
      <c r="ASB28" s="38"/>
      <c r="ASC28" s="38"/>
      <c r="ASD28" s="38"/>
      <c r="ASE28" s="38"/>
      <c r="ASF28" s="38"/>
      <c r="ASG28" s="38"/>
      <c r="ASH28" s="38"/>
      <c r="ASI28" s="38"/>
      <c r="ASJ28" s="38"/>
      <c r="ASK28" s="38"/>
      <c r="ASL28" s="38"/>
      <c r="ASM28" s="38"/>
      <c r="ASN28" s="38"/>
      <c r="ASO28" s="38"/>
      <c r="ASP28" s="38"/>
      <c r="ASQ28" s="38"/>
      <c r="ASR28" s="38"/>
      <c r="ASS28" s="38"/>
      <c r="AST28" s="38"/>
      <c r="ASU28" s="38"/>
      <c r="ASV28" s="38"/>
      <c r="ASW28" s="38"/>
      <c r="ASX28" s="38"/>
      <c r="ASY28" s="38"/>
      <c r="ASZ28" s="38"/>
      <c r="ATA28" s="38"/>
      <c r="ATB28" s="38"/>
      <c r="ATC28" s="38"/>
      <c r="ATD28" s="38"/>
      <c r="ATE28" s="38"/>
      <c r="ATF28" s="38"/>
      <c r="ATG28" s="38"/>
      <c r="ATH28" s="38"/>
      <c r="ATI28" s="38"/>
      <c r="ATJ28" s="38"/>
      <c r="ATK28" s="38"/>
      <c r="ATL28" s="38"/>
      <c r="ATM28" s="38"/>
      <c r="ATN28" s="38"/>
      <c r="ATO28" s="38"/>
      <c r="ATP28" s="38"/>
      <c r="ATQ28" s="38"/>
      <c r="ATR28" s="38"/>
      <c r="ATS28" s="38"/>
      <c r="ATT28" s="38"/>
      <c r="ATU28" s="38"/>
      <c r="ATV28" s="38"/>
      <c r="ATW28" s="38"/>
      <c r="ATX28" s="38"/>
      <c r="ATY28" s="38"/>
      <c r="ATZ28" s="38"/>
      <c r="AUA28" s="38"/>
      <c r="AUB28" s="38"/>
      <c r="AUC28" s="38"/>
      <c r="AUD28" s="38"/>
      <c r="AUE28" s="38"/>
      <c r="AUF28" s="38"/>
      <c r="AUG28" s="38"/>
      <c r="AUH28" s="38"/>
      <c r="AUI28" s="38"/>
      <c r="AUJ28" s="38"/>
      <c r="AUK28" s="38"/>
      <c r="AUL28" s="38"/>
      <c r="AUM28" s="38"/>
      <c r="AUN28" s="38"/>
      <c r="AUO28" s="38"/>
      <c r="AUP28" s="38"/>
      <c r="AUQ28" s="38"/>
      <c r="AUR28" s="38"/>
      <c r="AUS28" s="38"/>
      <c r="AUT28" s="38"/>
      <c r="AUU28" s="38"/>
      <c r="AUV28" s="38"/>
      <c r="AUW28" s="38"/>
      <c r="AUX28" s="38"/>
      <c r="AUY28" s="38"/>
      <c r="AUZ28" s="38"/>
      <c r="AVA28" s="38"/>
      <c r="AVB28" s="38"/>
      <c r="AVC28" s="38"/>
      <c r="AVD28" s="38"/>
      <c r="AVE28" s="38"/>
      <c r="AVF28" s="38"/>
      <c r="AVG28" s="38"/>
      <c r="AVH28" s="38"/>
      <c r="AVI28" s="38"/>
      <c r="AVJ28" s="38"/>
      <c r="AVK28" s="38"/>
      <c r="AVL28" s="38"/>
      <c r="AVM28" s="38"/>
      <c r="AVN28" s="38"/>
      <c r="AVO28" s="38"/>
      <c r="AVP28" s="38"/>
      <c r="AVQ28" s="38"/>
      <c r="AVR28" s="38"/>
      <c r="AVS28" s="38"/>
      <c r="AVT28" s="38"/>
      <c r="AVU28" s="38"/>
      <c r="AVV28" s="38"/>
      <c r="AVW28" s="38"/>
      <c r="AVX28" s="38"/>
      <c r="AVY28" s="38"/>
      <c r="AVZ28" s="38"/>
      <c r="AWA28" s="38"/>
      <c r="AWB28" s="38"/>
      <c r="AWC28" s="38"/>
      <c r="AWD28" s="38"/>
      <c r="AWE28" s="38"/>
      <c r="AWF28" s="38"/>
      <c r="AWG28" s="38"/>
      <c r="AWH28" s="38"/>
      <c r="AWI28" s="38"/>
      <c r="AWJ28" s="38"/>
      <c r="AWK28" s="38"/>
      <c r="AWL28" s="38"/>
      <c r="AWM28" s="38"/>
      <c r="AWN28" s="38"/>
      <c r="AWO28" s="38"/>
      <c r="AWP28" s="38"/>
      <c r="AWQ28" s="38"/>
      <c r="AWR28" s="38"/>
      <c r="AWS28" s="38"/>
      <c r="AWT28" s="38"/>
      <c r="AWU28" s="38"/>
      <c r="AWV28" s="38"/>
      <c r="AWW28" s="38"/>
      <c r="AWX28" s="38"/>
      <c r="AWY28" s="38"/>
      <c r="AWZ28" s="38"/>
      <c r="AXA28" s="38"/>
      <c r="AXB28" s="38"/>
      <c r="AXC28" s="38"/>
      <c r="AXD28" s="38"/>
      <c r="AXE28" s="38"/>
      <c r="AXF28" s="38"/>
      <c r="AXG28" s="38"/>
      <c r="AXH28" s="38"/>
      <c r="AXI28" s="38"/>
      <c r="AXJ28" s="38"/>
      <c r="AXK28" s="38"/>
      <c r="AXL28" s="38"/>
      <c r="AXM28" s="38"/>
      <c r="AXN28" s="38"/>
      <c r="AXO28" s="38"/>
      <c r="AXP28" s="38"/>
      <c r="AXQ28" s="38"/>
      <c r="AXR28" s="38"/>
      <c r="AXS28" s="38"/>
      <c r="AXT28" s="38"/>
      <c r="AXU28" s="38"/>
      <c r="AXV28" s="38"/>
      <c r="AXW28" s="38"/>
      <c r="AXX28" s="38"/>
      <c r="AXY28" s="38"/>
      <c r="AXZ28" s="38"/>
      <c r="AYA28" s="38"/>
      <c r="AYB28" s="38"/>
      <c r="AYC28" s="38"/>
      <c r="AYD28" s="38"/>
      <c r="AYE28" s="38"/>
      <c r="AYF28" s="38"/>
      <c r="AYG28" s="38"/>
      <c r="AYH28" s="38"/>
      <c r="AYI28" s="38"/>
      <c r="AYJ28" s="38"/>
      <c r="AYK28" s="38"/>
      <c r="AYL28" s="38"/>
      <c r="AYM28" s="38"/>
      <c r="AYN28" s="38"/>
      <c r="AYO28" s="38"/>
      <c r="AYP28" s="38"/>
      <c r="AYQ28" s="38"/>
      <c r="AYR28" s="38"/>
      <c r="AYS28" s="38"/>
      <c r="AYT28" s="38"/>
      <c r="AYU28" s="38"/>
      <c r="AYV28" s="38"/>
      <c r="AYW28" s="38"/>
      <c r="AYX28" s="38"/>
      <c r="AYY28" s="38"/>
      <c r="AYZ28" s="38"/>
      <c r="AZA28" s="38"/>
      <c r="AZB28" s="38"/>
      <c r="AZC28" s="38"/>
      <c r="AZD28" s="38"/>
      <c r="AZE28" s="38"/>
      <c r="AZF28" s="38"/>
      <c r="AZG28" s="38"/>
      <c r="AZH28" s="38"/>
      <c r="AZI28" s="38"/>
      <c r="AZJ28" s="38"/>
      <c r="AZK28" s="38"/>
      <c r="AZL28" s="38"/>
      <c r="AZM28" s="38"/>
      <c r="AZN28" s="38"/>
      <c r="AZO28" s="38"/>
      <c r="AZP28" s="38"/>
      <c r="AZQ28" s="38"/>
      <c r="AZR28" s="38"/>
      <c r="AZS28" s="38"/>
      <c r="AZT28" s="38"/>
      <c r="AZU28" s="38"/>
      <c r="AZV28" s="38"/>
      <c r="AZW28" s="38"/>
      <c r="AZX28" s="38"/>
      <c r="AZY28" s="38"/>
      <c r="AZZ28" s="38"/>
      <c r="BAA28" s="38"/>
      <c r="BAB28" s="38"/>
      <c r="BAC28" s="38"/>
      <c r="BAD28" s="38"/>
      <c r="BAE28" s="38"/>
      <c r="BAF28" s="38"/>
      <c r="BAG28" s="38"/>
      <c r="BAH28" s="38"/>
      <c r="BAI28" s="38"/>
      <c r="BAJ28" s="38"/>
      <c r="BAK28" s="38"/>
      <c r="BAL28" s="38"/>
      <c r="BAM28" s="38"/>
      <c r="BAN28" s="38"/>
      <c r="BAO28" s="38"/>
      <c r="BAP28" s="38"/>
      <c r="BAQ28" s="38"/>
      <c r="BAR28" s="38"/>
      <c r="BAS28" s="38"/>
      <c r="BAT28" s="38"/>
      <c r="BAU28" s="38"/>
      <c r="BAV28" s="38"/>
      <c r="BAW28" s="38"/>
      <c r="BAX28" s="38"/>
      <c r="BAY28" s="38"/>
      <c r="BAZ28" s="38"/>
      <c r="BBA28" s="38"/>
      <c r="BBB28" s="38"/>
      <c r="BBC28" s="38"/>
      <c r="BBD28" s="38"/>
      <c r="BBE28" s="38"/>
      <c r="BBF28" s="38"/>
      <c r="BBG28" s="38"/>
      <c r="BBH28" s="38"/>
      <c r="BBI28" s="38"/>
      <c r="BBJ28" s="38"/>
      <c r="BBK28" s="38"/>
      <c r="BBL28" s="38"/>
      <c r="BBM28" s="38"/>
      <c r="BBN28" s="38"/>
      <c r="BBO28" s="38"/>
      <c r="BBP28" s="38"/>
      <c r="BBQ28" s="38"/>
      <c r="BBR28" s="38"/>
      <c r="BBS28" s="38"/>
      <c r="BBT28" s="38"/>
      <c r="BBU28" s="38"/>
      <c r="BBV28" s="38"/>
      <c r="BBW28" s="38"/>
      <c r="BBX28" s="38"/>
      <c r="BBY28" s="38"/>
      <c r="BBZ28" s="38"/>
      <c r="BCA28" s="38"/>
      <c r="BCB28" s="38"/>
      <c r="BCC28" s="38"/>
      <c r="BCD28" s="38"/>
      <c r="BCE28" s="38"/>
      <c r="BCF28" s="38"/>
      <c r="BCG28" s="38"/>
      <c r="BCH28" s="38"/>
      <c r="BCI28" s="38"/>
      <c r="BCJ28" s="38"/>
      <c r="BCK28" s="38"/>
      <c r="BCL28" s="38"/>
      <c r="BCM28" s="38"/>
      <c r="BCN28" s="38"/>
      <c r="BCO28" s="38"/>
      <c r="BCP28" s="38"/>
      <c r="BCQ28" s="38"/>
      <c r="BCR28" s="38"/>
      <c r="BCS28" s="38"/>
      <c r="BCT28" s="38"/>
      <c r="BCU28" s="38"/>
      <c r="BCV28" s="38"/>
      <c r="BCW28" s="38"/>
      <c r="BCX28" s="38"/>
      <c r="BCY28" s="38"/>
      <c r="BCZ28" s="38"/>
      <c r="BDA28" s="38"/>
      <c r="BDB28" s="38"/>
      <c r="BDC28" s="38"/>
      <c r="BDD28" s="38"/>
      <c r="BDE28" s="38"/>
      <c r="BDF28" s="38"/>
      <c r="BDG28" s="38"/>
      <c r="BDH28" s="38"/>
      <c r="BDI28" s="38"/>
      <c r="BDJ28" s="38"/>
      <c r="BDK28" s="38"/>
      <c r="BDL28" s="38"/>
      <c r="BDM28" s="38"/>
      <c r="BDN28" s="38"/>
      <c r="BDO28" s="38"/>
      <c r="BDP28" s="38"/>
      <c r="BDQ28" s="38"/>
      <c r="BDR28" s="38"/>
      <c r="BDS28" s="38"/>
      <c r="BDT28" s="38"/>
      <c r="BDU28" s="38"/>
      <c r="BDV28" s="38"/>
      <c r="BDW28" s="38"/>
      <c r="BDX28" s="38"/>
      <c r="BDY28" s="38"/>
      <c r="BDZ28" s="38"/>
      <c r="BEA28" s="38"/>
      <c r="BEB28" s="38"/>
      <c r="BEC28" s="38"/>
      <c r="BED28" s="38"/>
      <c r="BEE28" s="38"/>
      <c r="BEF28" s="38"/>
      <c r="BEG28" s="38"/>
      <c r="BEH28" s="38"/>
      <c r="BEI28" s="38"/>
      <c r="BEJ28" s="38"/>
      <c r="BEK28" s="38"/>
      <c r="BEL28" s="38"/>
      <c r="BEM28" s="38"/>
      <c r="BEN28" s="38"/>
      <c r="BEO28" s="38"/>
      <c r="BEP28" s="38"/>
      <c r="BEQ28" s="38"/>
      <c r="BER28" s="38"/>
      <c r="BES28" s="38"/>
      <c r="BET28" s="38"/>
      <c r="BEU28" s="38"/>
      <c r="BEV28" s="38"/>
      <c r="BEW28" s="38"/>
      <c r="BEX28" s="38"/>
      <c r="BEY28" s="38"/>
      <c r="BEZ28" s="38"/>
      <c r="BFA28" s="38"/>
      <c r="BFB28" s="38"/>
      <c r="BFC28" s="38"/>
      <c r="BFD28" s="38"/>
      <c r="BFE28" s="38"/>
      <c r="BFF28" s="38"/>
      <c r="BFG28" s="38"/>
      <c r="BFH28" s="38"/>
      <c r="BFI28" s="38"/>
      <c r="BFJ28" s="38"/>
      <c r="BFK28" s="38"/>
      <c r="BFL28" s="38"/>
      <c r="BFM28" s="38"/>
      <c r="BFN28" s="38"/>
      <c r="BFO28" s="38"/>
      <c r="BFP28" s="38"/>
      <c r="BFQ28" s="38"/>
      <c r="BFR28" s="38"/>
      <c r="BFS28" s="38"/>
      <c r="BFT28" s="38"/>
      <c r="BFU28" s="38"/>
      <c r="BFV28" s="38"/>
      <c r="BFW28" s="38"/>
      <c r="BFX28" s="38"/>
      <c r="BFY28" s="38"/>
      <c r="BFZ28" s="38"/>
      <c r="BGA28" s="38"/>
      <c r="BGB28" s="38"/>
      <c r="BGC28" s="38"/>
      <c r="BGD28" s="38"/>
      <c r="BGE28" s="38"/>
      <c r="BGF28" s="38"/>
      <c r="BGG28" s="38"/>
      <c r="BGH28" s="38"/>
      <c r="BGI28" s="38"/>
      <c r="BGJ28" s="38"/>
      <c r="BGK28" s="38"/>
      <c r="BGL28" s="38"/>
      <c r="BGM28" s="38"/>
      <c r="BGN28" s="38"/>
      <c r="BGO28" s="38"/>
      <c r="BGP28" s="38"/>
      <c r="BGQ28" s="38"/>
      <c r="BGR28" s="38"/>
      <c r="BGS28" s="38"/>
      <c r="BGT28" s="38"/>
      <c r="BGU28" s="38"/>
      <c r="BGV28" s="38"/>
      <c r="BGW28" s="38"/>
      <c r="BGX28" s="38"/>
      <c r="BGY28" s="38"/>
      <c r="BGZ28" s="38"/>
      <c r="BHA28" s="38"/>
      <c r="BHB28" s="38"/>
      <c r="BHC28" s="38"/>
      <c r="BHD28" s="38"/>
      <c r="BHE28" s="38"/>
      <c r="BHF28" s="38"/>
      <c r="BHG28" s="38"/>
      <c r="BHH28" s="38"/>
      <c r="BHI28" s="38"/>
      <c r="BHJ28" s="38"/>
      <c r="BHK28" s="38"/>
      <c r="BHL28" s="38"/>
      <c r="BHM28" s="38"/>
      <c r="BHN28" s="38"/>
      <c r="BHO28" s="38"/>
      <c r="BHP28" s="38"/>
      <c r="BHQ28" s="38"/>
      <c r="BHR28" s="38"/>
      <c r="BHS28" s="38"/>
      <c r="BHT28" s="38"/>
      <c r="BHU28" s="38"/>
      <c r="BHV28" s="38"/>
      <c r="BHW28" s="38"/>
      <c r="BHX28" s="38"/>
      <c r="BHY28" s="38"/>
      <c r="BHZ28" s="38"/>
      <c r="BIA28" s="38"/>
      <c r="BIB28" s="38"/>
      <c r="BIC28" s="38"/>
      <c r="BID28" s="38"/>
      <c r="BIE28" s="38"/>
      <c r="BIF28" s="38"/>
      <c r="BIG28" s="38"/>
      <c r="BIH28" s="38"/>
      <c r="BII28" s="38"/>
      <c r="BIJ28" s="38"/>
      <c r="BIK28" s="38"/>
      <c r="BIL28" s="38"/>
      <c r="BIM28" s="38"/>
      <c r="BIN28" s="38"/>
      <c r="BIO28" s="38"/>
      <c r="BIP28" s="38"/>
      <c r="BIQ28" s="38"/>
      <c r="BIR28" s="38"/>
      <c r="BIS28" s="38"/>
      <c r="BIT28" s="38"/>
      <c r="BIU28" s="38"/>
      <c r="BIV28" s="38"/>
      <c r="BIW28" s="38"/>
      <c r="BIX28" s="38"/>
      <c r="BIY28" s="38"/>
      <c r="BIZ28" s="38"/>
      <c r="BJA28" s="38"/>
      <c r="BJB28" s="38"/>
      <c r="BJC28" s="38"/>
      <c r="BJD28" s="38"/>
      <c r="BJE28" s="38"/>
      <c r="BJF28" s="38"/>
      <c r="BJG28" s="38"/>
      <c r="BJH28" s="38"/>
      <c r="BJI28" s="38"/>
      <c r="BJJ28" s="38"/>
      <c r="BJK28" s="38"/>
      <c r="BJL28" s="38"/>
      <c r="BJM28" s="38"/>
      <c r="BJN28" s="38"/>
      <c r="BJO28" s="38"/>
      <c r="BJP28" s="38"/>
      <c r="BJQ28" s="38"/>
      <c r="BJR28" s="38"/>
      <c r="BJS28" s="38"/>
      <c r="BJT28" s="38"/>
      <c r="BJU28" s="38"/>
      <c r="BJV28" s="38"/>
      <c r="BJW28" s="38"/>
      <c r="BJX28" s="38"/>
      <c r="BJY28" s="38"/>
      <c r="BJZ28" s="38"/>
      <c r="BKA28" s="38"/>
      <c r="BKB28" s="38"/>
      <c r="BKC28" s="38"/>
      <c r="BKD28" s="38"/>
      <c r="BKE28" s="38"/>
      <c r="BKF28" s="38"/>
      <c r="BKG28" s="38"/>
      <c r="BKH28" s="38"/>
      <c r="BKI28" s="38"/>
      <c r="BKJ28" s="38"/>
      <c r="BKK28" s="38"/>
      <c r="BKL28" s="38"/>
      <c r="BKM28" s="38"/>
      <c r="BKN28" s="38"/>
      <c r="BKO28" s="38"/>
      <c r="BKP28" s="38"/>
      <c r="BKQ28" s="38"/>
      <c r="BKR28" s="38"/>
      <c r="BKS28" s="38"/>
      <c r="BKT28" s="38"/>
      <c r="BKU28" s="38"/>
      <c r="BKV28" s="38"/>
      <c r="BKW28" s="38"/>
      <c r="BKX28" s="38"/>
      <c r="BKY28" s="38"/>
      <c r="BKZ28" s="38"/>
      <c r="BLA28" s="38"/>
      <c r="BLB28" s="38"/>
      <c r="BLC28" s="38"/>
      <c r="BLD28" s="38"/>
      <c r="BLE28" s="38"/>
      <c r="BLF28" s="38"/>
      <c r="BLG28" s="38"/>
      <c r="BLH28" s="38"/>
      <c r="BLI28" s="38"/>
      <c r="BLJ28" s="38"/>
      <c r="BLK28" s="38"/>
      <c r="BLL28" s="38"/>
      <c r="BLM28" s="38"/>
      <c r="BLN28" s="38"/>
      <c r="BLO28" s="38"/>
      <c r="BLP28" s="38"/>
      <c r="BLQ28" s="38"/>
      <c r="BLR28" s="38"/>
      <c r="BLS28" s="38"/>
      <c r="BLT28" s="38"/>
      <c r="BLU28" s="38"/>
      <c r="BLV28" s="38"/>
      <c r="BLW28" s="38"/>
      <c r="BLX28" s="38"/>
      <c r="BLY28" s="38"/>
      <c r="BLZ28" s="38"/>
      <c r="BMA28" s="38"/>
      <c r="BMB28" s="38"/>
      <c r="BMC28" s="38"/>
      <c r="BMD28" s="38"/>
      <c r="BME28" s="38"/>
      <c r="BMF28" s="38"/>
      <c r="BMG28" s="38"/>
      <c r="BMH28" s="38"/>
      <c r="BMI28" s="38"/>
      <c r="BMJ28" s="38"/>
      <c r="BMK28" s="38"/>
      <c r="BML28" s="38"/>
      <c r="BMM28" s="38"/>
      <c r="BMN28" s="38"/>
      <c r="BMO28" s="38"/>
      <c r="BMP28" s="38"/>
      <c r="BMQ28" s="38"/>
      <c r="BMR28" s="38"/>
      <c r="BMS28" s="38"/>
      <c r="BMT28" s="38"/>
      <c r="BMU28" s="38"/>
      <c r="BMV28" s="38"/>
      <c r="BMW28" s="38"/>
      <c r="BMX28" s="38"/>
      <c r="BMY28" s="38"/>
      <c r="BMZ28" s="38"/>
      <c r="BNA28" s="38"/>
      <c r="BNB28" s="38"/>
      <c r="BNC28" s="38"/>
      <c r="BND28" s="38"/>
      <c r="BNE28" s="38"/>
      <c r="BNF28" s="38"/>
      <c r="BNG28" s="38"/>
      <c r="BNH28" s="38"/>
      <c r="BNI28" s="38"/>
      <c r="BNJ28" s="38"/>
      <c r="BNK28" s="38"/>
      <c r="BNL28" s="38"/>
      <c r="BNM28" s="38"/>
      <c r="BNN28" s="38"/>
      <c r="BNO28" s="38"/>
      <c r="BNP28" s="38"/>
      <c r="BNQ28" s="38"/>
      <c r="BNR28" s="38"/>
      <c r="BNS28" s="38"/>
      <c r="BNT28" s="38"/>
      <c r="BNU28" s="38"/>
      <c r="BNV28" s="38"/>
      <c r="BNW28" s="38"/>
      <c r="BNX28" s="38"/>
      <c r="BNY28" s="38"/>
      <c r="BNZ28" s="38"/>
      <c r="BOA28" s="38"/>
      <c r="BOB28" s="38"/>
      <c r="BOC28" s="38"/>
      <c r="BOD28" s="38"/>
      <c r="BOE28" s="38"/>
      <c r="BOF28" s="38"/>
      <c r="BOG28" s="38"/>
      <c r="BOH28" s="38"/>
      <c r="BOI28" s="38"/>
      <c r="BOJ28" s="38"/>
      <c r="BOK28" s="38"/>
      <c r="BOL28" s="38"/>
      <c r="BOM28" s="38"/>
      <c r="BON28" s="38"/>
      <c r="BOO28" s="38"/>
      <c r="BOP28" s="38"/>
      <c r="BOQ28" s="38"/>
      <c r="BOR28" s="38"/>
      <c r="BOS28" s="38"/>
      <c r="BOT28" s="38"/>
      <c r="BOU28" s="38"/>
      <c r="BOV28" s="38"/>
      <c r="BOW28" s="38"/>
      <c r="BOX28" s="38"/>
      <c r="BOY28" s="38"/>
      <c r="BOZ28" s="38"/>
      <c r="BPA28" s="38"/>
      <c r="BPB28" s="38"/>
      <c r="BPC28" s="38"/>
      <c r="BPD28" s="38"/>
      <c r="BPE28" s="38"/>
      <c r="BPF28" s="38"/>
      <c r="BPG28" s="38"/>
      <c r="BPH28" s="38"/>
      <c r="BPI28" s="38"/>
      <c r="BPJ28" s="38"/>
      <c r="BPK28" s="38"/>
      <c r="BPL28" s="38"/>
      <c r="BPM28" s="38"/>
      <c r="BPN28" s="38"/>
      <c r="BPO28" s="38"/>
      <c r="BPP28" s="38"/>
      <c r="BPQ28" s="38"/>
      <c r="BPR28" s="38"/>
      <c r="BPS28" s="38"/>
      <c r="BPT28" s="38"/>
      <c r="BPU28" s="38"/>
      <c r="BPV28" s="38"/>
      <c r="BPW28" s="38"/>
      <c r="BPX28" s="38"/>
      <c r="BPY28" s="38"/>
      <c r="BPZ28" s="38"/>
      <c r="BQA28" s="38"/>
      <c r="BQB28" s="38"/>
      <c r="BQC28" s="38"/>
      <c r="BQD28" s="38"/>
      <c r="BQE28" s="38"/>
      <c r="BQF28" s="38"/>
      <c r="BQG28" s="38"/>
      <c r="BQH28" s="38"/>
      <c r="BQI28" s="38"/>
      <c r="BQJ28" s="38"/>
      <c r="BQK28" s="38"/>
      <c r="BQL28" s="38"/>
      <c r="BQM28" s="38"/>
      <c r="BQN28" s="38"/>
      <c r="BQO28" s="38"/>
      <c r="BQP28" s="38"/>
      <c r="BQQ28" s="38"/>
      <c r="BQR28" s="38"/>
      <c r="BQS28" s="38"/>
      <c r="BQT28" s="38"/>
      <c r="BQU28" s="38"/>
      <c r="BQV28" s="38"/>
      <c r="BQW28" s="38"/>
      <c r="BQX28" s="38"/>
      <c r="BQY28" s="38"/>
      <c r="BQZ28" s="38"/>
      <c r="BRA28" s="38"/>
      <c r="BRB28" s="38"/>
      <c r="BRC28" s="38"/>
      <c r="BRD28" s="38"/>
      <c r="BRE28" s="38"/>
      <c r="BRF28" s="38"/>
      <c r="BRG28" s="38"/>
      <c r="BRH28" s="38"/>
      <c r="BRI28" s="38"/>
      <c r="BRJ28" s="38"/>
      <c r="BRK28" s="38"/>
      <c r="BRL28" s="38"/>
      <c r="BRM28" s="38"/>
      <c r="BRN28" s="38"/>
      <c r="BRO28" s="38"/>
      <c r="BRP28" s="38"/>
      <c r="BRQ28" s="38"/>
      <c r="BRR28" s="38"/>
      <c r="BRS28" s="38"/>
      <c r="BRT28" s="38"/>
      <c r="BRU28" s="38"/>
      <c r="BRV28" s="38"/>
      <c r="BRW28" s="38"/>
      <c r="BRX28" s="38"/>
      <c r="BRY28" s="38"/>
      <c r="BRZ28" s="38"/>
      <c r="BSA28" s="38"/>
      <c r="BSB28" s="38"/>
      <c r="BSC28" s="38"/>
      <c r="BSD28" s="38"/>
      <c r="BSE28" s="38"/>
      <c r="BSF28" s="38"/>
      <c r="BSG28" s="38"/>
      <c r="BSH28" s="38"/>
      <c r="BSI28" s="38"/>
      <c r="BSJ28" s="38"/>
      <c r="BSK28" s="38"/>
      <c r="BSL28" s="38"/>
      <c r="BSM28" s="38"/>
      <c r="BSN28" s="38"/>
      <c r="BSO28" s="38"/>
      <c r="BSP28" s="38"/>
      <c r="BSQ28" s="38"/>
      <c r="BSR28" s="38"/>
      <c r="BSS28" s="38"/>
      <c r="BST28" s="38"/>
      <c r="BSU28" s="38"/>
      <c r="BSV28" s="38"/>
      <c r="BSW28" s="38"/>
      <c r="BSX28" s="38"/>
      <c r="BSY28" s="38"/>
      <c r="BSZ28" s="38"/>
      <c r="BTA28" s="38"/>
      <c r="BTB28" s="38"/>
      <c r="BTC28" s="38"/>
      <c r="BTD28" s="38"/>
      <c r="BTE28" s="38"/>
      <c r="BTF28" s="38"/>
      <c r="BTG28" s="38"/>
      <c r="BTH28" s="38"/>
      <c r="BTI28" s="38"/>
      <c r="BTJ28" s="38"/>
      <c r="BTK28" s="38"/>
      <c r="BTL28" s="38"/>
      <c r="BTM28" s="38"/>
      <c r="BTN28" s="38"/>
      <c r="BTO28" s="38"/>
      <c r="BTP28" s="38"/>
      <c r="BTQ28" s="38"/>
      <c r="BTR28" s="38"/>
      <c r="BTS28" s="38"/>
      <c r="BTT28" s="38"/>
      <c r="BTU28" s="38"/>
      <c r="BTV28" s="38"/>
      <c r="BTW28" s="38"/>
      <c r="BTX28" s="38"/>
      <c r="BTY28" s="38"/>
      <c r="BTZ28" s="38"/>
      <c r="BUA28" s="38"/>
      <c r="BUB28" s="38"/>
      <c r="BUC28" s="38"/>
      <c r="BUD28" s="38"/>
      <c r="BUE28" s="38"/>
      <c r="BUF28" s="38"/>
      <c r="BUG28" s="38"/>
      <c r="BUH28" s="38"/>
      <c r="BUI28" s="38"/>
      <c r="BUJ28" s="38"/>
      <c r="BUK28" s="38"/>
      <c r="BUL28" s="38"/>
      <c r="BUM28" s="38"/>
      <c r="BUN28" s="38"/>
      <c r="BUO28" s="38"/>
      <c r="BUP28" s="38"/>
      <c r="BUQ28" s="38"/>
      <c r="BUR28" s="38"/>
      <c r="BUS28" s="38"/>
      <c r="BUT28" s="38"/>
      <c r="BUU28" s="38"/>
      <c r="BUV28" s="38"/>
      <c r="BUW28" s="38"/>
      <c r="BUX28" s="38"/>
      <c r="BUY28" s="38"/>
      <c r="BUZ28" s="38"/>
      <c r="BVA28" s="38"/>
      <c r="BVB28" s="38"/>
      <c r="BVC28" s="38"/>
      <c r="BVD28" s="38"/>
      <c r="BVE28" s="38"/>
      <c r="BVF28" s="38"/>
      <c r="BVG28" s="38"/>
      <c r="BVH28" s="38"/>
      <c r="BVI28" s="38"/>
      <c r="BVJ28" s="38"/>
      <c r="BVK28" s="38"/>
      <c r="BVL28" s="38"/>
      <c r="BVM28" s="38"/>
      <c r="BVN28" s="38"/>
      <c r="BVO28" s="38"/>
      <c r="BVP28" s="38"/>
      <c r="BVQ28" s="38"/>
      <c r="BVR28" s="38"/>
      <c r="BVS28" s="38"/>
      <c r="BVT28" s="38"/>
      <c r="BVU28" s="38"/>
      <c r="BVV28" s="38"/>
      <c r="BVW28" s="38"/>
      <c r="BVX28" s="38"/>
      <c r="BVY28" s="38"/>
      <c r="BVZ28" s="38"/>
      <c r="BWA28" s="38"/>
      <c r="BWB28" s="38"/>
      <c r="BWC28" s="38"/>
      <c r="BWD28" s="38"/>
      <c r="BWE28" s="38"/>
      <c r="BWF28" s="38"/>
      <c r="BWG28" s="38"/>
      <c r="BWH28" s="38"/>
      <c r="BWI28" s="38"/>
      <c r="BWJ28" s="38"/>
      <c r="BWK28" s="38"/>
      <c r="BWL28" s="38"/>
      <c r="BWM28" s="38"/>
      <c r="BWN28" s="38"/>
      <c r="BWO28" s="38"/>
      <c r="BWP28" s="38"/>
      <c r="BWQ28" s="38"/>
      <c r="BWR28" s="38"/>
      <c r="BWS28" s="38"/>
      <c r="BWT28" s="38"/>
      <c r="BWU28" s="38"/>
      <c r="BWV28" s="38"/>
      <c r="BWW28" s="38"/>
      <c r="BWX28" s="38"/>
      <c r="BWY28" s="38"/>
      <c r="BWZ28" s="38"/>
      <c r="BXA28" s="38"/>
      <c r="BXB28" s="38"/>
      <c r="BXC28" s="38"/>
      <c r="BXD28" s="38"/>
      <c r="BXE28" s="38"/>
      <c r="BXF28" s="38"/>
      <c r="BXG28" s="38"/>
      <c r="BXH28" s="38"/>
      <c r="BXI28" s="38"/>
      <c r="BXJ28" s="38"/>
      <c r="BXK28" s="38"/>
      <c r="BXL28" s="38"/>
      <c r="BXM28" s="38"/>
      <c r="BXN28" s="38"/>
      <c r="BXO28" s="38"/>
      <c r="BXP28" s="38"/>
      <c r="BXQ28" s="38"/>
      <c r="BXR28" s="38"/>
      <c r="BXS28" s="38"/>
      <c r="BXT28" s="38"/>
      <c r="BXU28" s="38"/>
      <c r="BXV28" s="38"/>
      <c r="BXW28" s="38"/>
      <c r="BXX28" s="38"/>
      <c r="BXY28" s="38"/>
      <c r="BXZ28" s="38"/>
      <c r="BYA28" s="38"/>
      <c r="BYB28" s="38"/>
      <c r="BYC28" s="38"/>
      <c r="BYD28" s="38"/>
      <c r="BYE28" s="38"/>
      <c r="BYF28" s="38"/>
      <c r="BYG28" s="38"/>
      <c r="BYH28" s="38"/>
      <c r="BYI28" s="38"/>
      <c r="BYJ28" s="38"/>
      <c r="BYK28" s="38"/>
      <c r="BYL28" s="38"/>
      <c r="BYM28" s="38"/>
      <c r="BYN28" s="38"/>
      <c r="BYO28" s="38"/>
      <c r="BYP28" s="38"/>
      <c r="BYQ28" s="38"/>
      <c r="BYR28" s="38"/>
      <c r="BYS28" s="38"/>
      <c r="BYT28" s="38"/>
      <c r="BYU28" s="38"/>
      <c r="BYV28" s="38"/>
      <c r="BYW28" s="38"/>
      <c r="BYX28" s="38"/>
      <c r="BYY28" s="38"/>
      <c r="BYZ28" s="38"/>
      <c r="BZA28" s="38"/>
      <c r="BZB28" s="38"/>
      <c r="BZC28" s="38"/>
      <c r="BZD28" s="38"/>
      <c r="BZE28" s="38"/>
      <c r="BZF28" s="38"/>
      <c r="BZG28" s="38"/>
      <c r="BZH28" s="38"/>
      <c r="BZI28" s="38"/>
      <c r="BZJ28" s="38"/>
      <c r="BZK28" s="38"/>
      <c r="BZL28" s="38"/>
      <c r="BZM28" s="38"/>
      <c r="BZN28" s="38"/>
      <c r="BZO28" s="38"/>
      <c r="BZP28" s="38"/>
      <c r="BZQ28" s="38"/>
      <c r="BZR28" s="38"/>
      <c r="BZS28" s="38"/>
      <c r="BZT28" s="38"/>
      <c r="BZU28" s="38"/>
      <c r="BZV28" s="38"/>
      <c r="BZW28" s="38"/>
      <c r="BZX28" s="38"/>
      <c r="BZY28" s="38"/>
      <c r="BZZ28" s="38"/>
      <c r="CAA28" s="38"/>
      <c r="CAB28" s="38"/>
      <c r="CAC28" s="38"/>
      <c r="CAD28" s="38"/>
      <c r="CAE28" s="38"/>
      <c r="CAF28" s="38"/>
      <c r="CAG28" s="38"/>
      <c r="CAH28" s="38"/>
      <c r="CAI28" s="38"/>
      <c r="CAJ28" s="38"/>
      <c r="CAK28" s="38"/>
      <c r="CAL28" s="38"/>
      <c r="CAM28" s="38"/>
      <c r="CAN28" s="38"/>
      <c r="CAO28" s="38"/>
      <c r="CAP28" s="38"/>
      <c r="CAQ28" s="38"/>
      <c r="CAR28" s="38"/>
      <c r="CAS28" s="38"/>
      <c r="CAT28" s="38"/>
      <c r="CAU28" s="38"/>
      <c r="CAV28" s="38"/>
      <c r="CAW28" s="38"/>
      <c r="CAX28" s="38"/>
      <c r="CAY28" s="38"/>
      <c r="CAZ28" s="38"/>
      <c r="CBA28" s="38"/>
      <c r="CBB28" s="38"/>
      <c r="CBC28" s="38"/>
      <c r="CBD28" s="38"/>
      <c r="CBE28" s="38"/>
      <c r="CBF28" s="38"/>
      <c r="CBG28" s="38"/>
      <c r="CBH28" s="38"/>
      <c r="CBI28" s="38"/>
      <c r="CBJ28" s="38"/>
      <c r="CBK28" s="38"/>
      <c r="CBL28" s="38"/>
      <c r="CBM28" s="38"/>
      <c r="CBN28" s="38"/>
      <c r="CBO28" s="38"/>
      <c r="CBP28" s="38"/>
      <c r="CBQ28" s="38"/>
      <c r="CBR28" s="38"/>
      <c r="CBS28" s="38"/>
      <c r="CBT28" s="38"/>
      <c r="CBU28" s="38"/>
      <c r="CBV28" s="38"/>
      <c r="CBW28" s="38"/>
      <c r="CBX28" s="38"/>
      <c r="CBY28" s="38"/>
      <c r="CBZ28" s="38"/>
      <c r="CCA28" s="38"/>
      <c r="CCB28" s="38"/>
      <c r="CCC28" s="38"/>
      <c r="CCD28" s="38"/>
      <c r="CCE28" s="38"/>
      <c r="CCF28" s="38"/>
      <c r="CCG28" s="38"/>
      <c r="CCH28" s="38"/>
      <c r="CCI28" s="38"/>
      <c r="CCJ28" s="38"/>
      <c r="CCK28" s="38"/>
      <c r="CCL28" s="38"/>
      <c r="CCM28" s="38"/>
      <c r="CCN28" s="38"/>
      <c r="CCO28" s="38"/>
      <c r="CCP28" s="38"/>
      <c r="CCQ28" s="38"/>
      <c r="CCR28" s="38"/>
      <c r="CCS28" s="38"/>
      <c r="CCT28" s="38"/>
      <c r="CCU28" s="38"/>
      <c r="CCV28" s="38"/>
      <c r="CCW28" s="38"/>
      <c r="CCX28" s="38"/>
      <c r="CCY28" s="38"/>
      <c r="CCZ28" s="38"/>
      <c r="CDA28" s="38"/>
      <c r="CDB28" s="38"/>
      <c r="CDC28" s="38"/>
      <c r="CDD28" s="38"/>
      <c r="CDE28" s="38"/>
      <c r="CDF28" s="38"/>
      <c r="CDG28" s="38"/>
      <c r="CDH28" s="38"/>
      <c r="CDI28" s="38"/>
      <c r="CDJ28" s="38"/>
      <c r="CDK28" s="38"/>
      <c r="CDL28" s="38"/>
      <c r="CDM28" s="38"/>
      <c r="CDN28" s="38"/>
      <c r="CDO28" s="38"/>
      <c r="CDP28" s="38"/>
      <c r="CDQ28" s="38"/>
      <c r="CDR28" s="38"/>
      <c r="CDS28" s="38"/>
      <c r="CDT28" s="38"/>
      <c r="CDU28" s="38"/>
      <c r="CDV28" s="38"/>
      <c r="CDW28" s="38"/>
      <c r="CDX28" s="38"/>
      <c r="CDY28" s="38"/>
      <c r="CDZ28" s="38"/>
      <c r="CEA28" s="38"/>
      <c r="CEB28" s="38"/>
      <c r="CEC28" s="38"/>
      <c r="CED28" s="38"/>
      <c r="CEE28" s="38"/>
      <c r="CEF28" s="38"/>
      <c r="CEG28" s="38"/>
      <c r="CEH28" s="38"/>
      <c r="CEI28" s="38"/>
      <c r="CEJ28" s="38"/>
      <c r="CEK28" s="38"/>
      <c r="CEL28" s="38"/>
      <c r="CEM28" s="38"/>
      <c r="CEN28" s="38"/>
      <c r="CEO28" s="38"/>
      <c r="CEP28" s="38"/>
      <c r="CEQ28" s="38"/>
      <c r="CER28" s="38"/>
      <c r="CES28" s="38"/>
      <c r="CET28" s="38"/>
      <c r="CEU28" s="38"/>
      <c r="CEV28" s="38"/>
      <c r="CEW28" s="38"/>
      <c r="CEX28" s="38"/>
      <c r="CEY28" s="38"/>
      <c r="CEZ28" s="38"/>
      <c r="CFA28" s="38"/>
      <c r="CFB28" s="38"/>
      <c r="CFC28" s="38"/>
      <c r="CFD28" s="38"/>
      <c r="CFE28" s="38"/>
      <c r="CFF28" s="38"/>
      <c r="CFG28" s="38"/>
      <c r="CFH28" s="38"/>
      <c r="CFI28" s="38"/>
      <c r="CFJ28" s="38"/>
      <c r="CFK28" s="38"/>
      <c r="CFL28" s="38"/>
      <c r="CFM28" s="38"/>
      <c r="CFN28" s="38"/>
      <c r="CFO28" s="38"/>
      <c r="CFP28" s="38"/>
      <c r="CFQ28" s="38"/>
      <c r="CFR28" s="38"/>
      <c r="CFS28" s="38"/>
      <c r="CFT28" s="38"/>
      <c r="CFU28" s="38"/>
      <c r="CFV28" s="38"/>
      <c r="CFW28" s="38"/>
      <c r="CFX28" s="38"/>
      <c r="CFY28" s="38"/>
      <c r="CFZ28" s="38"/>
      <c r="CGA28" s="38"/>
      <c r="CGB28" s="38"/>
      <c r="CGC28" s="38"/>
      <c r="CGD28" s="38"/>
      <c r="CGE28" s="38"/>
      <c r="CGF28" s="38"/>
      <c r="CGG28" s="38"/>
      <c r="CGH28" s="38"/>
      <c r="CGI28" s="38"/>
      <c r="CGJ28" s="38"/>
      <c r="CGK28" s="38"/>
      <c r="CGL28" s="38"/>
      <c r="CGM28" s="38"/>
      <c r="CGN28" s="38"/>
      <c r="CGO28" s="38"/>
      <c r="CGP28" s="38"/>
      <c r="CGQ28" s="38"/>
      <c r="CGR28" s="38"/>
      <c r="CGS28" s="38"/>
      <c r="CGT28" s="38"/>
      <c r="CGU28" s="38"/>
      <c r="CGV28" s="38"/>
      <c r="CGW28" s="38"/>
      <c r="CGX28" s="38"/>
      <c r="CGY28" s="38"/>
      <c r="CGZ28" s="38"/>
      <c r="CHA28" s="38"/>
      <c r="CHB28" s="38"/>
      <c r="CHC28" s="38"/>
      <c r="CHD28" s="38"/>
      <c r="CHE28" s="38"/>
      <c r="CHF28" s="38"/>
      <c r="CHG28" s="38"/>
      <c r="CHH28" s="38"/>
      <c r="CHI28" s="38"/>
      <c r="CHJ28" s="38"/>
      <c r="CHK28" s="38"/>
      <c r="CHL28" s="38"/>
      <c r="CHM28" s="38"/>
      <c r="CHN28" s="38"/>
      <c r="CHO28" s="38"/>
      <c r="CHP28" s="38"/>
      <c r="CHQ28" s="38"/>
      <c r="CHR28" s="38"/>
      <c r="CHS28" s="38"/>
      <c r="CHT28" s="38"/>
      <c r="CHU28" s="38"/>
      <c r="CHV28" s="38"/>
      <c r="CHW28" s="38"/>
      <c r="CHX28" s="38"/>
      <c r="CHY28" s="38"/>
      <c r="CHZ28" s="38"/>
      <c r="CIA28" s="38"/>
      <c r="CIB28" s="38"/>
      <c r="CIC28" s="38"/>
      <c r="CID28" s="38"/>
      <c r="CIE28" s="38"/>
      <c r="CIF28" s="38"/>
      <c r="CIG28" s="38"/>
      <c r="CIH28" s="38"/>
      <c r="CII28" s="38"/>
      <c r="CIJ28" s="38"/>
      <c r="CIK28" s="38"/>
      <c r="CIL28" s="38"/>
      <c r="CIM28" s="38"/>
      <c r="CIN28" s="38"/>
      <c r="CIO28" s="38"/>
      <c r="CIP28" s="38"/>
      <c r="CIQ28" s="38"/>
      <c r="CIR28" s="38"/>
      <c r="CIS28" s="38"/>
      <c r="CIT28" s="38"/>
      <c r="CIU28" s="38"/>
      <c r="CIV28" s="38"/>
      <c r="CIW28" s="38"/>
      <c r="CIX28" s="38"/>
      <c r="CIY28" s="38"/>
      <c r="CIZ28" s="38"/>
      <c r="CJA28" s="38"/>
      <c r="CJB28" s="38"/>
      <c r="CJC28" s="38"/>
      <c r="CJD28" s="38"/>
      <c r="CJE28" s="38"/>
      <c r="CJF28" s="38"/>
      <c r="CJG28" s="38"/>
      <c r="CJH28" s="38"/>
      <c r="CJI28" s="38"/>
      <c r="CJJ28" s="38"/>
      <c r="CJK28" s="38"/>
      <c r="CJL28" s="38"/>
      <c r="CJM28" s="38"/>
      <c r="CJN28" s="38"/>
      <c r="CJO28" s="38"/>
      <c r="CJP28" s="38"/>
      <c r="CJQ28" s="38"/>
      <c r="CJR28" s="38"/>
      <c r="CJS28" s="38"/>
      <c r="CJT28" s="38"/>
      <c r="CJU28" s="38"/>
      <c r="CJV28" s="38"/>
      <c r="CJW28" s="38"/>
      <c r="CJX28" s="38"/>
      <c r="CJY28" s="38"/>
      <c r="CJZ28" s="38"/>
      <c r="CKA28" s="38"/>
      <c r="CKB28" s="38"/>
      <c r="CKC28" s="38"/>
      <c r="CKD28" s="38"/>
      <c r="CKE28" s="38"/>
      <c r="CKF28" s="38"/>
      <c r="CKG28" s="38"/>
      <c r="CKH28" s="38"/>
      <c r="CKI28" s="38"/>
      <c r="CKJ28" s="38"/>
      <c r="CKK28" s="38"/>
      <c r="CKL28" s="38"/>
      <c r="CKM28" s="38"/>
      <c r="CKN28" s="38"/>
      <c r="CKO28" s="38"/>
      <c r="CKP28" s="38"/>
      <c r="CKQ28" s="38"/>
      <c r="CKR28" s="38"/>
      <c r="CKS28" s="38"/>
      <c r="CKT28" s="38"/>
      <c r="CKU28" s="38"/>
      <c r="CKV28" s="38"/>
      <c r="CKW28" s="38"/>
      <c r="CKX28" s="38"/>
      <c r="CKY28" s="38"/>
      <c r="CKZ28" s="38"/>
      <c r="CLA28" s="38"/>
      <c r="CLB28" s="38"/>
      <c r="CLC28" s="38"/>
      <c r="CLD28" s="38"/>
      <c r="CLE28" s="38"/>
      <c r="CLF28" s="38"/>
      <c r="CLG28" s="38"/>
      <c r="CLH28" s="38"/>
      <c r="CLI28" s="38"/>
      <c r="CLJ28" s="38"/>
      <c r="CLK28" s="38"/>
      <c r="CLL28" s="38"/>
      <c r="CLM28" s="38"/>
      <c r="CLN28" s="38"/>
      <c r="CLO28" s="38"/>
      <c r="CLP28" s="38"/>
      <c r="CLQ28" s="38"/>
      <c r="CLR28" s="38"/>
      <c r="CLS28" s="38"/>
      <c r="CLT28" s="38"/>
      <c r="CLU28" s="38"/>
      <c r="CLV28" s="38"/>
      <c r="CLW28" s="38"/>
      <c r="CLX28" s="38"/>
      <c r="CLY28" s="38"/>
      <c r="CLZ28" s="38"/>
      <c r="CMA28" s="38"/>
      <c r="CMB28" s="38"/>
      <c r="CMC28" s="38"/>
      <c r="CMD28" s="38"/>
      <c r="CME28" s="38"/>
      <c r="CMF28" s="38"/>
      <c r="CMG28" s="38"/>
      <c r="CMH28" s="38"/>
      <c r="CMI28" s="38"/>
      <c r="CMJ28" s="38"/>
      <c r="CMK28" s="38"/>
      <c r="CML28" s="38"/>
      <c r="CMM28" s="38"/>
      <c r="CMN28" s="38"/>
      <c r="CMO28" s="38"/>
      <c r="CMP28" s="38"/>
      <c r="CMQ28" s="38"/>
      <c r="CMR28" s="38"/>
      <c r="CMS28" s="38"/>
      <c r="CMT28" s="38"/>
      <c r="CMU28" s="38"/>
      <c r="CMV28" s="38"/>
      <c r="CMW28" s="38"/>
      <c r="CMX28" s="38"/>
      <c r="CMY28" s="38"/>
      <c r="CMZ28" s="38"/>
      <c r="CNA28" s="38"/>
      <c r="CNB28" s="38"/>
      <c r="CNC28" s="38"/>
      <c r="CND28" s="38"/>
      <c r="CNE28" s="38"/>
      <c r="CNF28" s="38"/>
      <c r="CNG28" s="38"/>
      <c r="CNH28" s="38"/>
      <c r="CNI28" s="38"/>
      <c r="CNJ28" s="38"/>
      <c r="CNK28" s="38"/>
      <c r="CNL28" s="38"/>
      <c r="CNM28" s="38"/>
      <c r="CNN28" s="38"/>
      <c r="CNO28" s="38"/>
      <c r="CNP28" s="38"/>
      <c r="CNQ28" s="38"/>
      <c r="CNR28" s="38"/>
      <c r="CNS28" s="38"/>
      <c r="CNT28" s="38"/>
      <c r="CNU28" s="38"/>
      <c r="CNV28" s="38"/>
      <c r="CNW28" s="38"/>
      <c r="CNX28" s="38"/>
      <c r="CNY28" s="38"/>
      <c r="CNZ28" s="38"/>
      <c r="COA28" s="38"/>
      <c r="COB28" s="38"/>
      <c r="COC28" s="38"/>
      <c r="COD28" s="38"/>
      <c r="COE28" s="38"/>
      <c r="COF28" s="38"/>
      <c r="COG28" s="38"/>
      <c r="COH28" s="38"/>
      <c r="COI28" s="38"/>
      <c r="COJ28" s="38"/>
      <c r="COK28" s="38"/>
      <c r="COL28" s="38"/>
      <c r="COM28" s="38"/>
      <c r="CON28" s="38"/>
      <c r="COO28" s="38"/>
      <c r="COP28" s="38"/>
      <c r="COQ28" s="38"/>
      <c r="COR28" s="38"/>
      <c r="COS28" s="38"/>
      <c r="COT28" s="38"/>
      <c r="COU28" s="38"/>
      <c r="COV28" s="38"/>
      <c r="COW28" s="38"/>
      <c r="COX28" s="38"/>
      <c r="COY28" s="38"/>
      <c r="COZ28" s="38"/>
      <c r="CPA28" s="38"/>
      <c r="CPB28" s="38"/>
      <c r="CPC28" s="38"/>
      <c r="CPD28" s="38"/>
      <c r="CPE28" s="38"/>
      <c r="CPF28" s="38"/>
      <c r="CPG28" s="38"/>
      <c r="CPH28" s="38"/>
      <c r="CPI28" s="38"/>
      <c r="CPJ28" s="38"/>
      <c r="CPK28" s="38"/>
      <c r="CPL28" s="38"/>
      <c r="CPM28" s="38"/>
      <c r="CPN28" s="38"/>
      <c r="CPO28" s="38"/>
      <c r="CPP28" s="38"/>
      <c r="CPQ28" s="38"/>
      <c r="CPR28" s="38"/>
      <c r="CPS28" s="38"/>
      <c r="CPT28" s="38"/>
      <c r="CPU28" s="38"/>
      <c r="CPV28" s="38"/>
      <c r="CPW28" s="38"/>
      <c r="CPX28" s="38"/>
      <c r="CPY28" s="38"/>
      <c r="CPZ28" s="38"/>
      <c r="CQA28" s="38"/>
      <c r="CQB28" s="38"/>
      <c r="CQC28" s="38"/>
      <c r="CQD28" s="38"/>
      <c r="CQE28" s="38"/>
      <c r="CQF28" s="38"/>
      <c r="CQG28" s="38"/>
      <c r="CQH28" s="38"/>
      <c r="CQI28" s="38"/>
      <c r="CQJ28" s="38"/>
      <c r="CQK28" s="38"/>
      <c r="CQL28" s="38"/>
      <c r="CQM28" s="38"/>
      <c r="CQN28" s="38"/>
      <c r="CQO28" s="38"/>
      <c r="CQP28" s="38"/>
      <c r="CQQ28" s="38"/>
      <c r="CQR28" s="38"/>
      <c r="CQS28" s="38"/>
      <c r="CQT28" s="38"/>
      <c r="CQU28" s="38"/>
      <c r="CQV28" s="38"/>
      <c r="CQW28" s="38"/>
      <c r="CQX28" s="38"/>
      <c r="CQY28" s="38"/>
      <c r="CQZ28" s="38"/>
      <c r="CRA28" s="38"/>
      <c r="CRB28" s="38"/>
      <c r="CRC28" s="38"/>
      <c r="CRD28" s="38"/>
      <c r="CRE28" s="38"/>
      <c r="CRF28" s="38"/>
      <c r="CRG28" s="38"/>
      <c r="CRH28" s="38"/>
      <c r="CRI28" s="38"/>
      <c r="CRJ28" s="38"/>
      <c r="CRK28" s="38"/>
      <c r="CRL28" s="38"/>
      <c r="CRM28" s="38"/>
      <c r="CRN28" s="38"/>
      <c r="CRO28" s="38"/>
      <c r="CRP28" s="38"/>
      <c r="CRQ28" s="38"/>
      <c r="CRR28" s="38"/>
      <c r="CRS28" s="38"/>
      <c r="CRT28" s="38"/>
      <c r="CRU28" s="38"/>
      <c r="CRV28" s="38"/>
      <c r="CRW28" s="38"/>
      <c r="CRX28" s="38"/>
      <c r="CRY28" s="38"/>
      <c r="CRZ28" s="38"/>
      <c r="CSA28" s="38"/>
      <c r="CSB28" s="38"/>
      <c r="CSC28" s="38"/>
      <c r="CSD28" s="38"/>
      <c r="CSE28" s="38"/>
      <c r="CSF28" s="38"/>
      <c r="CSG28" s="38"/>
      <c r="CSH28" s="38"/>
      <c r="CSI28" s="38"/>
      <c r="CSJ28" s="38"/>
      <c r="CSK28" s="38"/>
      <c r="CSL28" s="38"/>
      <c r="CSM28" s="38"/>
      <c r="CSN28" s="38"/>
      <c r="CSO28" s="38"/>
      <c r="CSP28" s="38"/>
      <c r="CSQ28" s="38"/>
      <c r="CSR28" s="38"/>
      <c r="CSS28" s="38"/>
      <c r="CST28" s="38"/>
      <c r="CSU28" s="38"/>
      <c r="CSV28" s="38"/>
      <c r="CSW28" s="38"/>
      <c r="CSX28" s="38"/>
      <c r="CSY28" s="38"/>
      <c r="CSZ28" s="38"/>
      <c r="CTA28" s="38"/>
      <c r="CTB28" s="38"/>
      <c r="CTC28" s="38"/>
      <c r="CTD28" s="38"/>
      <c r="CTE28" s="38"/>
      <c r="CTF28" s="38"/>
      <c r="CTG28" s="38"/>
      <c r="CTH28" s="38"/>
      <c r="CTI28" s="38"/>
      <c r="CTJ28" s="38"/>
      <c r="CTK28" s="38"/>
      <c r="CTL28" s="38"/>
      <c r="CTM28" s="38"/>
      <c r="CTN28" s="38"/>
      <c r="CTO28" s="38"/>
      <c r="CTP28" s="38"/>
      <c r="CTQ28" s="38"/>
      <c r="CTR28" s="38"/>
      <c r="CTS28" s="38"/>
      <c r="CTT28" s="38"/>
      <c r="CTU28" s="38"/>
      <c r="CTV28" s="38"/>
      <c r="CTW28" s="38"/>
      <c r="CTX28" s="38"/>
      <c r="CTY28" s="38"/>
      <c r="CTZ28" s="38"/>
      <c r="CUA28" s="38"/>
      <c r="CUB28" s="38"/>
      <c r="CUC28" s="38"/>
      <c r="CUD28" s="38"/>
      <c r="CUE28" s="38"/>
      <c r="CUF28" s="38"/>
      <c r="CUG28" s="38"/>
      <c r="CUH28" s="38"/>
      <c r="CUI28" s="38"/>
      <c r="CUJ28" s="38"/>
      <c r="CUK28" s="38"/>
      <c r="CUL28" s="38"/>
      <c r="CUM28" s="38"/>
      <c r="CUN28" s="38"/>
      <c r="CUO28" s="38"/>
      <c r="CUP28" s="38"/>
      <c r="CUQ28" s="38"/>
      <c r="CUR28" s="38"/>
      <c r="CUS28" s="38"/>
      <c r="CUT28" s="38"/>
      <c r="CUU28" s="38"/>
      <c r="CUV28" s="38"/>
      <c r="CUW28" s="38"/>
      <c r="CUX28" s="38"/>
      <c r="CUY28" s="38"/>
      <c r="CUZ28" s="38"/>
      <c r="CVA28" s="38"/>
      <c r="CVB28" s="38"/>
      <c r="CVC28" s="38"/>
      <c r="CVD28" s="38"/>
      <c r="CVE28" s="38"/>
      <c r="CVF28" s="38"/>
      <c r="CVG28" s="38"/>
      <c r="CVH28" s="38"/>
      <c r="CVI28" s="38"/>
      <c r="CVJ28" s="38"/>
      <c r="CVK28" s="38"/>
      <c r="CVL28" s="38"/>
      <c r="CVM28" s="38"/>
      <c r="CVN28" s="38"/>
      <c r="CVO28" s="38"/>
      <c r="CVP28" s="38"/>
      <c r="CVQ28" s="38"/>
      <c r="CVR28" s="38"/>
      <c r="CVS28" s="38"/>
      <c r="CVT28" s="38"/>
      <c r="CVU28" s="38"/>
      <c r="CVV28" s="38"/>
      <c r="CVW28" s="38"/>
      <c r="CVX28" s="38"/>
      <c r="CVY28" s="38"/>
      <c r="CVZ28" s="38"/>
      <c r="CWA28" s="38"/>
      <c r="CWB28" s="38"/>
      <c r="CWC28" s="38"/>
      <c r="CWD28" s="38"/>
      <c r="CWE28" s="38"/>
      <c r="CWF28" s="38"/>
      <c r="CWG28" s="38"/>
      <c r="CWH28" s="38"/>
      <c r="CWI28" s="38"/>
      <c r="CWJ28" s="38"/>
      <c r="CWK28" s="38"/>
      <c r="CWL28" s="38"/>
      <c r="CWM28" s="38"/>
      <c r="CWN28" s="38"/>
      <c r="CWO28" s="38"/>
      <c r="CWP28" s="38"/>
      <c r="CWQ28" s="38"/>
      <c r="CWR28" s="38"/>
      <c r="CWS28" s="38"/>
      <c r="CWT28" s="38"/>
      <c r="CWU28" s="38"/>
      <c r="CWV28" s="38"/>
      <c r="CWW28" s="38"/>
      <c r="CWX28" s="38"/>
      <c r="CWY28" s="38"/>
      <c r="CWZ28" s="38"/>
      <c r="CXA28" s="38"/>
      <c r="CXB28" s="38"/>
      <c r="CXC28" s="38"/>
      <c r="CXD28" s="38"/>
      <c r="CXE28" s="38"/>
      <c r="CXF28" s="38"/>
      <c r="CXG28" s="38"/>
      <c r="CXH28" s="38"/>
      <c r="CXI28" s="38"/>
      <c r="CXJ28" s="38"/>
      <c r="CXK28" s="38"/>
      <c r="CXL28" s="38"/>
      <c r="CXM28" s="38"/>
      <c r="CXN28" s="38"/>
      <c r="CXO28" s="38"/>
      <c r="CXP28" s="38"/>
      <c r="CXQ28" s="38"/>
      <c r="CXR28" s="38"/>
      <c r="CXS28" s="38"/>
      <c r="CXT28" s="38"/>
      <c r="CXU28" s="38"/>
      <c r="CXV28" s="38"/>
      <c r="CXW28" s="38"/>
      <c r="CXX28" s="38"/>
      <c r="CXY28" s="38"/>
      <c r="CXZ28" s="38"/>
      <c r="CYA28" s="38"/>
      <c r="CYB28" s="38"/>
      <c r="CYC28" s="38"/>
      <c r="CYD28" s="38"/>
      <c r="CYE28" s="38"/>
      <c r="CYF28" s="38"/>
      <c r="CYG28" s="38"/>
      <c r="CYH28" s="38"/>
      <c r="CYI28" s="38"/>
      <c r="CYJ28" s="38"/>
      <c r="CYK28" s="38"/>
      <c r="CYL28" s="38"/>
      <c r="CYM28" s="38"/>
      <c r="CYN28" s="38"/>
      <c r="CYO28" s="38"/>
      <c r="CYP28" s="38"/>
      <c r="CYQ28" s="38"/>
      <c r="CYR28" s="38"/>
      <c r="CYS28" s="38"/>
      <c r="CYT28" s="38"/>
      <c r="CYU28" s="38"/>
      <c r="CYV28" s="38"/>
      <c r="CYW28" s="38"/>
      <c r="CYX28" s="38"/>
      <c r="CYY28" s="38"/>
      <c r="CYZ28" s="38"/>
      <c r="CZA28" s="38"/>
      <c r="CZB28" s="38"/>
      <c r="CZC28" s="38"/>
      <c r="CZD28" s="38"/>
      <c r="CZE28" s="38"/>
      <c r="CZF28" s="38"/>
      <c r="CZG28" s="38"/>
      <c r="CZH28" s="38"/>
      <c r="CZI28" s="38"/>
      <c r="CZJ28" s="38"/>
      <c r="CZK28" s="38"/>
      <c r="CZL28" s="38"/>
      <c r="CZM28" s="38"/>
      <c r="CZN28" s="38"/>
      <c r="CZO28" s="38"/>
      <c r="CZP28" s="38"/>
      <c r="CZQ28" s="38"/>
      <c r="CZR28" s="38"/>
      <c r="CZS28" s="38"/>
      <c r="CZT28" s="38"/>
      <c r="CZU28" s="38"/>
      <c r="CZV28" s="38"/>
      <c r="CZW28" s="38"/>
      <c r="CZX28" s="38"/>
      <c r="CZY28" s="38"/>
      <c r="CZZ28" s="38"/>
      <c r="DAA28" s="38"/>
      <c r="DAB28" s="38"/>
      <c r="DAC28" s="38"/>
      <c r="DAD28" s="38"/>
      <c r="DAE28" s="38"/>
      <c r="DAF28" s="38"/>
      <c r="DAG28" s="38"/>
      <c r="DAH28" s="38"/>
      <c r="DAI28" s="38"/>
      <c r="DAJ28" s="38"/>
      <c r="DAK28" s="38"/>
      <c r="DAL28" s="38"/>
      <c r="DAM28" s="38"/>
      <c r="DAN28" s="38"/>
      <c r="DAO28" s="38"/>
      <c r="DAP28" s="38"/>
      <c r="DAQ28" s="38"/>
      <c r="DAR28" s="38"/>
      <c r="DAS28" s="38"/>
      <c r="DAT28" s="38"/>
      <c r="DAU28" s="38"/>
      <c r="DAV28" s="38"/>
      <c r="DAW28" s="38"/>
      <c r="DAX28" s="38"/>
      <c r="DAY28" s="38"/>
      <c r="DAZ28" s="38"/>
      <c r="DBA28" s="38"/>
      <c r="DBB28" s="38"/>
      <c r="DBC28" s="38"/>
      <c r="DBD28" s="38"/>
      <c r="DBE28" s="38"/>
      <c r="DBF28" s="38"/>
      <c r="DBG28" s="38"/>
      <c r="DBH28" s="38"/>
      <c r="DBI28" s="38"/>
      <c r="DBJ28" s="38"/>
      <c r="DBK28" s="38"/>
      <c r="DBL28" s="38"/>
      <c r="DBM28" s="38"/>
      <c r="DBN28" s="38"/>
      <c r="DBO28" s="38"/>
      <c r="DBP28" s="38"/>
      <c r="DBQ28" s="38"/>
      <c r="DBR28" s="38"/>
      <c r="DBS28" s="38"/>
      <c r="DBT28" s="38"/>
      <c r="DBU28" s="38"/>
      <c r="DBV28" s="38"/>
      <c r="DBW28" s="38"/>
      <c r="DBX28" s="38"/>
      <c r="DBY28" s="38"/>
      <c r="DBZ28" s="38"/>
      <c r="DCA28" s="38"/>
      <c r="DCB28" s="38"/>
      <c r="DCC28" s="38"/>
      <c r="DCD28" s="38"/>
      <c r="DCE28" s="38"/>
      <c r="DCF28" s="38"/>
      <c r="DCG28" s="38"/>
      <c r="DCH28" s="38"/>
      <c r="DCI28" s="38"/>
      <c r="DCJ28" s="38"/>
      <c r="DCK28" s="38"/>
      <c r="DCL28" s="38"/>
      <c r="DCM28" s="38"/>
      <c r="DCN28" s="38"/>
      <c r="DCO28" s="38"/>
      <c r="DCP28" s="38"/>
      <c r="DCQ28" s="38"/>
      <c r="DCR28" s="38"/>
      <c r="DCS28" s="38"/>
      <c r="DCT28" s="38"/>
      <c r="DCU28" s="38"/>
      <c r="DCV28" s="38"/>
      <c r="DCW28" s="38"/>
      <c r="DCX28" s="38"/>
      <c r="DCY28" s="38"/>
      <c r="DCZ28" s="38"/>
      <c r="DDA28" s="38"/>
      <c r="DDB28" s="38"/>
      <c r="DDC28" s="38"/>
      <c r="DDD28" s="38"/>
      <c r="DDE28" s="38"/>
      <c r="DDF28" s="38"/>
      <c r="DDG28" s="38"/>
      <c r="DDH28" s="38"/>
      <c r="DDI28" s="38"/>
      <c r="DDJ28" s="38"/>
      <c r="DDK28" s="38"/>
      <c r="DDL28" s="38"/>
      <c r="DDM28" s="38"/>
      <c r="DDN28" s="38"/>
      <c r="DDO28" s="38"/>
      <c r="DDP28" s="38"/>
      <c r="DDQ28" s="38"/>
      <c r="DDR28" s="38"/>
      <c r="DDS28" s="38"/>
      <c r="DDT28" s="38"/>
      <c r="DDU28" s="38"/>
      <c r="DDV28" s="38"/>
      <c r="DDW28" s="38"/>
      <c r="DDX28" s="38"/>
      <c r="DDY28" s="38"/>
      <c r="DDZ28" s="38"/>
      <c r="DEA28" s="38"/>
      <c r="DEB28" s="38"/>
      <c r="DEC28" s="38"/>
      <c r="DED28" s="38"/>
      <c r="DEE28" s="38"/>
      <c r="DEF28" s="38"/>
      <c r="DEG28" s="38"/>
      <c r="DEH28" s="38"/>
      <c r="DEI28" s="38"/>
      <c r="DEJ28" s="38"/>
      <c r="DEK28" s="38"/>
      <c r="DEL28" s="38"/>
      <c r="DEM28" s="38"/>
      <c r="DEN28" s="38"/>
      <c r="DEO28" s="38"/>
      <c r="DEP28" s="38"/>
      <c r="DEQ28" s="38"/>
      <c r="DER28" s="38"/>
      <c r="DES28" s="38"/>
      <c r="DET28" s="38"/>
      <c r="DEU28" s="38"/>
      <c r="DEV28" s="38"/>
      <c r="DEW28" s="38"/>
      <c r="DEX28" s="38"/>
      <c r="DEY28" s="38"/>
      <c r="DEZ28" s="38"/>
      <c r="DFA28" s="38"/>
      <c r="DFB28" s="38"/>
      <c r="DFC28" s="38"/>
      <c r="DFD28" s="38"/>
      <c r="DFE28" s="38"/>
      <c r="DFF28" s="38"/>
      <c r="DFG28" s="38"/>
      <c r="DFH28" s="38"/>
      <c r="DFI28" s="38"/>
      <c r="DFJ28" s="38"/>
      <c r="DFK28" s="38"/>
      <c r="DFL28" s="38"/>
      <c r="DFM28" s="38"/>
      <c r="DFN28" s="38"/>
      <c r="DFO28" s="38"/>
      <c r="DFP28" s="38"/>
      <c r="DFQ28" s="38"/>
      <c r="DFR28" s="38"/>
      <c r="DFS28" s="38"/>
      <c r="DFT28" s="38"/>
      <c r="DFU28" s="38"/>
      <c r="DFV28" s="38"/>
      <c r="DFW28" s="38"/>
      <c r="DFX28" s="38"/>
      <c r="DFY28" s="38"/>
      <c r="DFZ28" s="38"/>
      <c r="DGA28" s="38"/>
      <c r="DGB28" s="38"/>
      <c r="DGC28" s="38"/>
      <c r="DGD28" s="38"/>
      <c r="DGE28" s="38"/>
      <c r="DGF28" s="38"/>
      <c r="DGG28" s="38"/>
      <c r="DGH28" s="38"/>
      <c r="DGI28" s="38"/>
      <c r="DGJ28" s="38"/>
      <c r="DGK28" s="38"/>
      <c r="DGL28" s="38"/>
      <c r="DGM28" s="38"/>
      <c r="DGN28" s="38"/>
      <c r="DGO28" s="38"/>
      <c r="DGP28" s="38"/>
      <c r="DGQ28" s="38"/>
      <c r="DGR28" s="38"/>
      <c r="DGS28" s="38"/>
      <c r="DGT28" s="38"/>
      <c r="DGU28" s="38"/>
      <c r="DGV28" s="38"/>
      <c r="DGW28" s="38"/>
      <c r="DGX28" s="38"/>
      <c r="DGY28" s="38"/>
      <c r="DGZ28" s="38"/>
      <c r="DHA28" s="38"/>
      <c r="DHB28" s="38"/>
      <c r="DHC28" s="38"/>
      <c r="DHD28" s="38"/>
      <c r="DHE28" s="38"/>
      <c r="DHF28" s="38"/>
      <c r="DHG28" s="38"/>
      <c r="DHH28" s="38"/>
      <c r="DHI28" s="38"/>
      <c r="DHJ28" s="38"/>
      <c r="DHK28" s="38"/>
      <c r="DHL28" s="38"/>
      <c r="DHM28" s="38"/>
      <c r="DHN28" s="38"/>
      <c r="DHO28" s="38"/>
      <c r="DHP28" s="38"/>
      <c r="DHQ28" s="38"/>
      <c r="DHR28" s="38"/>
      <c r="DHS28" s="38"/>
      <c r="DHT28" s="38"/>
      <c r="DHU28" s="38"/>
      <c r="DHV28" s="38"/>
      <c r="DHW28" s="38"/>
      <c r="DHX28" s="38"/>
      <c r="DHY28" s="38"/>
      <c r="DHZ28" s="38"/>
      <c r="DIA28" s="38"/>
      <c r="DIB28" s="38"/>
      <c r="DIC28" s="38"/>
      <c r="DID28" s="38"/>
      <c r="DIE28" s="38"/>
      <c r="DIF28" s="38"/>
      <c r="DIG28" s="38"/>
      <c r="DIH28" s="38"/>
      <c r="DII28" s="38"/>
      <c r="DIJ28" s="38"/>
      <c r="DIK28" s="38"/>
      <c r="DIL28" s="38"/>
      <c r="DIM28" s="38"/>
      <c r="DIN28" s="38"/>
      <c r="DIO28" s="38"/>
      <c r="DIP28" s="38"/>
      <c r="DIQ28" s="38"/>
      <c r="DIR28" s="38"/>
      <c r="DIS28" s="38"/>
      <c r="DIT28" s="38"/>
      <c r="DIU28" s="38"/>
      <c r="DIV28" s="38"/>
      <c r="DIW28" s="38"/>
      <c r="DIX28" s="38"/>
      <c r="DIY28" s="38"/>
      <c r="DIZ28" s="38"/>
      <c r="DJA28" s="38"/>
      <c r="DJB28" s="38"/>
      <c r="DJC28" s="38"/>
      <c r="DJD28" s="38"/>
      <c r="DJE28" s="38"/>
      <c r="DJF28" s="38"/>
      <c r="DJG28" s="38"/>
      <c r="DJH28" s="38"/>
      <c r="DJI28" s="38"/>
      <c r="DJJ28" s="38"/>
      <c r="DJK28" s="38"/>
      <c r="DJL28" s="38"/>
      <c r="DJM28" s="38"/>
      <c r="DJN28" s="38"/>
      <c r="DJO28" s="38"/>
      <c r="DJP28" s="38"/>
      <c r="DJQ28" s="38"/>
      <c r="DJR28" s="38"/>
      <c r="DJS28" s="38"/>
      <c r="DJT28" s="38"/>
      <c r="DJU28" s="38"/>
      <c r="DJV28" s="38"/>
      <c r="DJW28" s="38"/>
      <c r="DJX28" s="38"/>
      <c r="DJY28" s="38"/>
      <c r="DJZ28" s="38"/>
      <c r="DKA28" s="38"/>
      <c r="DKB28" s="38"/>
      <c r="DKC28" s="38"/>
      <c r="DKD28" s="38"/>
      <c r="DKE28" s="38"/>
      <c r="DKF28" s="38"/>
      <c r="DKG28" s="38"/>
      <c r="DKH28" s="38"/>
      <c r="DKI28" s="38"/>
      <c r="DKJ28" s="38"/>
      <c r="DKK28" s="38"/>
      <c r="DKL28" s="38"/>
      <c r="DKM28" s="38"/>
      <c r="DKN28" s="38"/>
      <c r="DKO28" s="38"/>
      <c r="DKP28" s="38"/>
      <c r="DKQ28" s="38"/>
      <c r="DKR28" s="38"/>
      <c r="DKS28" s="38"/>
      <c r="DKT28" s="38"/>
      <c r="DKU28" s="38"/>
      <c r="DKV28" s="38"/>
      <c r="DKW28" s="38"/>
      <c r="DKX28" s="38"/>
      <c r="DKY28" s="38"/>
      <c r="DKZ28" s="38"/>
      <c r="DLA28" s="38"/>
      <c r="DLB28" s="38"/>
      <c r="DLC28" s="38"/>
      <c r="DLD28" s="38"/>
      <c r="DLE28" s="38"/>
      <c r="DLF28" s="38"/>
      <c r="DLG28" s="38"/>
      <c r="DLH28" s="38"/>
      <c r="DLI28" s="38"/>
      <c r="DLJ28" s="38"/>
      <c r="DLK28" s="38"/>
      <c r="DLL28" s="38"/>
      <c r="DLM28" s="38"/>
      <c r="DLN28" s="38"/>
      <c r="DLO28" s="38"/>
      <c r="DLP28" s="38"/>
      <c r="DLQ28" s="38"/>
      <c r="DLR28" s="38"/>
      <c r="DLS28" s="38"/>
      <c r="DLT28" s="38"/>
      <c r="DLU28" s="38"/>
      <c r="DLV28" s="38"/>
      <c r="DLW28" s="38"/>
      <c r="DLX28" s="38"/>
      <c r="DLY28" s="38"/>
      <c r="DLZ28" s="38"/>
      <c r="DMA28" s="38"/>
      <c r="DMB28" s="38"/>
      <c r="DMC28" s="38"/>
      <c r="DMD28" s="38"/>
      <c r="DME28" s="38"/>
      <c r="DMF28" s="38"/>
      <c r="DMG28" s="38"/>
      <c r="DMH28" s="38"/>
      <c r="DMI28" s="38"/>
      <c r="DMJ28" s="38"/>
      <c r="DMK28" s="38"/>
      <c r="DML28" s="38"/>
      <c r="DMM28" s="38"/>
      <c r="DMN28" s="38"/>
      <c r="DMO28" s="38"/>
      <c r="DMP28" s="38"/>
      <c r="DMQ28" s="38"/>
      <c r="DMR28" s="38"/>
      <c r="DMS28" s="38"/>
      <c r="DMT28" s="38"/>
      <c r="DMU28" s="38"/>
      <c r="DMV28" s="38"/>
      <c r="DMW28" s="38"/>
      <c r="DMX28" s="38"/>
      <c r="DMY28" s="38"/>
      <c r="DMZ28" s="38"/>
      <c r="DNA28" s="38"/>
      <c r="DNB28" s="38"/>
      <c r="DNC28" s="38"/>
      <c r="DND28" s="38"/>
      <c r="DNE28" s="38"/>
      <c r="DNF28" s="38"/>
      <c r="DNG28" s="38"/>
      <c r="DNH28" s="38"/>
      <c r="DNI28" s="38"/>
      <c r="DNJ28" s="38"/>
      <c r="DNK28" s="38"/>
      <c r="DNL28" s="38"/>
      <c r="DNM28" s="38"/>
      <c r="DNN28" s="38"/>
      <c r="DNO28" s="38"/>
      <c r="DNP28" s="38"/>
      <c r="DNQ28" s="38"/>
      <c r="DNR28" s="38"/>
      <c r="DNS28" s="38"/>
      <c r="DNT28" s="38"/>
      <c r="DNU28" s="38"/>
      <c r="DNV28" s="38"/>
      <c r="DNW28" s="38"/>
      <c r="DNX28" s="38"/>
      <c r="DNY28" s="38"/>
      <c r="DNZ28" s="38"/>
      <c r="DOA28" s="38"/>
      <c r="DOB28" s="38"/>
      <c r="DOC28" s="38"/>
      <c r="DOD28" s="38"/>
      <c r="DOE28" s="38"/>
      <c r="DOF28" s="38"/>
      <c r="DOG28" s="38"/>
      <c r="DOH28" s="38"/>
      <c r="DOI28" s="38"/>
      <c r="DOJ28" s="38"/>
      <c r="DOK28" s="38"/>
      <c r="DOL28" s="38"/>
      <c r="DOM28" s="38"/>
      <c r="DON28" s="38"/>
      <c r="DOO28" s="38"/>
      <c r="DOP28" s="38"/>
      <c r="DOQ28" s="38"/>
      <c r="DOR28" s="38"/>
      <c r="DOS28" s="38"/>
      <c r="DOT28" s="38"/>
      <c r="DOU28" s="38"/>
      <c r="DOV28" s="38"/>
      <c r="DOW28" s="38"/>
      <c r="DOX28" s="38"/>
      <c r="DOY28" s="38"/>
      <c r="DOZ28" s="38"/>
      <c r="DPA28" s="38"/>
      <c r="DPB28" s="38"/>
      <c r="DPC28" s="38"/>
      <c r="DPD28" s="38"/>
      <c r="DPE28" s="38"/>
      <c r="DPF28" s="38"/>
      <c r="DPG28" s="38"/>
      <c r="DPH28" s="38"/>
      <c r="DPI28" s="38"/>
      <c r="DPJ28" s="38"/>
      <c r="DPK28" s="38"/>
      <c r="DPL28" s="38"/>
      <c r="DPM28" s="38"/>
      <c r="DPN28" s="38"/>
      <c r="DPO28" s="38"/>
      <c r="DPP28" s="38"/>
      <c r="DPQ28" s="38"/>
      <c r="DPR28" s="38"/>
      <c r="DPS28" s="38"/>
      <c r="DPT28" s="38"/>
      <c r="DPU28" s="38"/>
      <c r="DPV28" s="38"/>
      <c r="DPW28" s="38"/>
      <c r="DPX28" s="38"/>
      <c r="DPY28" s="38"/>
      <c r="DPZ28" s="38"/>
      <c r="DQA28" s="38"/>
      <c r="DQB28" s="38"/>
      <c r="DQC28" s="38"/>
      <c r="DQD28" s="38"/>
      <c r="DQE28" s="38"/>
      <c r="DQF28" s="38"/>
      <c r="DQG28" s="38"/>
      <c r="DQH28" s="38"/>
      <c r="DQI28" s="38"/>
      <c r="DQJ28" s="38"/>
      <c r="DQK28" s="38"/>
      <c r="DQL28" s="38"/>
      <c r="DQM28" s="38"/>
      <c r="DQN28" s="38"/>
      <c r="DQO28" s="38"/>
      <c r="DQP28" s="38"/>
      <c r="DQQ28" s="38"/>
      <c r="DQR28" s="38"/>
      <c r="DQS28" s="38"/>
      <c r="DQT28" s="38"/>
      <c r="DQU28" s="38"/>
      <c r="DQV28" s="38"/>
      <c r="DQW28" s="38"/>
      <c r="DQX28" s="38"/>
      <c r="DQY28" s="38"/>
      <c r="DQZ28" s="38"/>
      <c r="DRA28" s="38"/>
      <c r="DRB28" s="38"/>
      <c r="DRC28" s="38"/>
      <c r="DRD28" s="38"/>
      <c r="DRE28" s="38"/>
      <c r="DRF28" s="38"/>
      <c r="DRG28" s="38"/>
      <c r="DRH28" s="38"/>
      <c r="DRI28" s="38"/>
      <c r="DRJ28" s="38"/>
      <c r="DRK28" s="38"/>
      <c r="DRL28" s="38"/>
      <c r="DRM28" s="38"/>
      <c r="DRN28" s="38"/>
      <c r="DRO28" s="38"/>
      <c r="DRP28" s="38"/>
      <c r="DRQ28" s="38"/>
      <c r="DRR28" s="38"/>
      <c r="DRS28" s="38"/>
      <c r="DRT28" s="38"/>
      <c r="DRU28" s="38"/>
      <c r="DRV28" s="38"/>
      <c r="DRW28" s="38"/>
      <c r="DRX28" s="38"/>
      <c r="DRY28" s="38"/>
      <c r="DRZ28" s="38"/>
      <c r="DSA28" s="38"/>
      <c r="DSB28" s="38"/>
      <c r="DSC28" s="38"/>
      <c r="DSD28" s="38"/>
      <c r="DSE28" s="38"/>
      <c r="DSF28" s="38"/>
      <c r="DSG28" s="38"/>
      <c r="DSH28" s="38"/>
      <c r="DSI28" s="38"/>
      <c r="DSJ28" s="38"/>
      <c r="DSK28" s="38"/>
      <c r="DSL28" s="38"/>
      <c r="DSM28" s="38"/>
      <c r="DSN28" s="38"/>
      <c r="DSO28" s="38"/>
      <c r="DSP28" s="38"/>
      <c r="DSQ28" s="38"/>
      <c r="DSR28" s="38"/>
      <c r="DSS28" s="38"/>
      <c r="DST28" s="38"/>
      <c r="DSU28" s="38"/>
      <c r="DSV28" s="38"/>
      <c r="DSW28" s="38"/>
      <c r="DSX28" s="38"/>
      <c r="DSY28" s="38"/>
      <c r="DSZ28" s="38"/>
      <c r="DTA28" s="38"/>
      <c r="DTB28" s="38"/>
      <c r="DTC28" s="38"/>
      <c r="DTD28" s="38"/>
      <c r="DTE28" s="38"/>
      <c r="DTF28" s="38"/>
      <c r="DTG28" s="38"/>
      <c r="DTH28" s="38"/>
      <c r="DTI28" s="38"/>
      <c r="DTJ28" s="38"/>
      <c r="DTK28" s="38"/>
      <c r="DTL28" s="38"/>
      <c r="DTM28" s="38"/>
      <c r="DTN28" s="38"/>
      <c r="DTO28" s="38"/>
      <c r="DTP28" s="38"/>
      <c r="DTQ28" s="38"/>
      <c r="DTR28" s="38"/>
      <c r="DTS28" s="38"/>
      <c r="DTT28" s="38"/>
      <c r="DTU28" s="38"/>
      <c r="DTV28" s="38"/>
      <c r="DTW28" s="38"/>
      <c r="DTX28" s="38"/>
      <c r="DTY28" s="38"/>
      <c r="DTZ28" s="38"/>
      <c r="DUA28" s="38"/>
      <c r="DUB28" s="38"/>
      <c r="DUC28" s="38"/>
      <c r="DUD28" s="38"/>
      <c r="DUE28" s="38"/>
      <c r="DUF28" s="38"/>
      <c r="DUG28" s="38"/>
      <c r="DUH28" s="38"/>
      <c r="DUI28" s="38"/>
      <c r="DUJ28" s="38"/>
      <c r="DUK28" s="38"/>
      <c r="DUL28" s="38"/>
      <c r="DUM28" s="38"/>
      <c r="DUN28" s="38"/>
      <c r="DUO28" s="38"/>
      <c r="DUP28" s="38"/>
      <c r="DUQ28" s="38"/>
      <c r="DUR28" s="38"/>
      <c r="DUS28" s="38"/>
      <c r="DUT28" s="38"/>
      <c r="DUU28" s="38"/>
      <c r="DUV28" s="38"/>
      <c r="DUW28" s="38"/>
      <c r="DUX28" s="38"/>
      <c r="DUY28" s="38"/>
      <c r="DUZ28" s="38"/>
      <c r="DVA28" s="38"/>
      <c r="DVB28" s="38"/>
      <c r="DVC28" s="38"/>
      <c r="DVD28" s="38"/>
      <c r="DVE28" s="38"/>
      <c r="DVF28" s="38"/>
      <c r="DVG28" s="38"/>
      <c r="DVH28" s="38"/>
      <c r="DVI28" s="38"/>
      <c r="DVJ28" s="38"/>
      <c r="DVK28" s="38"/>
      <c r="DVL28" s="38"/>
      <c r="DVM28" s="38"/>
      <c r="DVN28" s="38"/>
      <c r="DVO28" s="38"/>
      <c r="DVP28" s="38"/>
      <c r="DVQ28" s="38"/>
      <c r="DVR28" s="38"/>
      <c r="DVS28" s="38"/>
      <c r="DVT28" s="38"/>
      <c r="DVU28" s="38"/>
      <c r="DVV28" s="38"/>
      <c r="DVW28" s="38"/>
      <c r="DVX28" s="38"/>
      <c r="DVY28" s="38"/>
      <c r="DVZ28" s="38"/>
      <c r="DWA28" s="38"/>
      <c r="DWB28" s="38"/>
      <c r="DWC28" s="38"/>
      <c r="DWD28" s="38"/>
      <c r="DWE28" s="38"/>
      <c r="DWF28" s="38"/>
      <c r="DWG28" s="38"/>
      <c r="DWH28" s="38"/>
      <c r="DWI28" s="38"/>
      <c r="DWJ28" s="38"/>
      <c r="DWK28" s="38"/>
      <c r="DWL28" s="38"/>
      <c r="DWM28" s="38"/>
      <c r="DWN28" s="38"/>
      <c r="DWO28" s="38"/>
      <c r="DWP28" s="38"/>
      <c r="DWQ28" s="38"/>
      <c r="DWR28" s="38"/>
      <c r="DWS28" s="38"/>
      <c r="DWT28" s="38"/>
      <c r="DWU28" s="38"/>
      <c r="DWV28" s="38"/>
      <c r="DWW28" s="38"/>
      <c r="DWX28" s="38"/>
      <c r="DWY28" s="38"/>
      <c r="DWZ28" s="38"/>
      <c r="DXA28" s="38"/>
      <c r="DXB28" s="38"/>
      <c r="DXC28" s="38"/>
      <c r="DXD28" s="38"/>
      <c r="DXE28" s="38"/>
      <c r="DXF28" s="38"/>
      <c r="DXG28" s="38"/>
      <c r="DXH28" s="38"/>
      <c r="DXI28" s="38"/>
      <c r="DXJ28" s="38"/>
      <c r="DXK28" s="38"/>
      <c r="DXL28" s="38"/>
      <c r="DXM28" s="38"/>
      <c r="DXN28" s="38"/>
      <c r="DXO28" s="38"/>
      <c r="DXP28" s="38"/>
      <c r="DXQ28" s="38"/>
      <c r="DXR28" s="38"/>
      <c r="DXS28" s="38"/>
      <c r="DXT28" s="38"/>
      <c r="DXU28" s="38"/>
      <c r="DXV28" s="38"/>
      <c r="DXW28" s="38"/>
      <c r="DXX28" s="38"/>
      <c r="DXY28" s="38"/>
      <c r="DXZ28" s="38"/>
      <c r="DYA28" s="38"/>
      <c r="DYB28" s="38"/>
      <c r="DYC28" s="38"/>
      <c r="DYD28" s="38"/>
      <c r="DYE28" s="38"/>
      <c r="DYF28" s="38"/>
      <c r="DYG28" s="38"/>
      <c r="DYH28" s="38"/>
      <c r="DYI28" s="38"/>
      <c r="DYJ28" s="38"/>
      <c r="DYK28" s="38"/>
      <c r="DYL28" s="38"/>
      <c r="DYM28" s="38"/>
      <c r="DYN28" s="38"/>
      <c r="DYO28" s="38"/>
      <c r="DYP28" s="38"/>
      <c r="DYQ28" s="38"/>
      <c r="DYR28" s="38"/>
      <c r="DYS28" s="38"/>
      <c r="DYT28" s="38"/>
      <c r="DYU28" s="38"/>
      <c r="DYV28" s="38"/>
      <c r="DYW28" s="38"/>
      <c r="DYX28" s="38"/>
      <c r="DYY28" s="38"/>
      <c r="DYZ28" s="38"/>
      <c r="DZA28" s="38"/>
      <c r="DZB28" s="38"/>
      <c r="DZC28" s="38"/>
      <c r="DZD28" s="38"/>
      <c r="DZE28" s="38"/>
      <c r="DZF28" s="38"/>
      <c r="DZG28" s="38"/>
      <c r="DZH28" s="38"/>
      <c r="DZI28" s="38"/>
      <c r="DZJ28" s="38"/>
      <c r="DZK28" s="38"/>
      <c r="DZL28" s="38"/>
      <c r="DZM28" s="38"/>
      <c r="DZN28" s="38"/>
      <c r="DZO28" s="38"/>
      <c r="DZP28" s="38"/>
      <c r="DZQ28" s="38"/>
      <c r="DZR28" s="38"/>
      <c r="DZS28" s="38"/>
      <c r="DZT28" s="38"/>
      <c r="DZU28" s="38"/>
      <c r="DZV28" s="38"/>
      <c r="DZW28" s="38"/>
      <c r="DZX28" s="38"/>
      <c r="DZY28" s="38"/>
      <c r="DZZ28" s="38"/>
      <c r="EAA28" s="38"/>
      <c r="EAB28" s="38"/>
      <c r="EAC28" s="38"/>
      <c r="EAD28" s="38"/>
      <c r="EAE28" s="38"/>
      <c r="EAF28" s="38"/>
      <c r="EAG28" s="38"/>
      <c r="EAH28" s="38"/>
      <c r="EAI28" s="38"/>
      <c r="EAJ28" s="38"/>
      <c r="EAK28" s="38"/>
      <c r="EAL28" s="38"/>
      <c r="EAM28" s="38"/>
      <c r="EAN28" s="38"/>
      <c r="EAO28" s="38"/>
      <c r="EAP28" s="38"/>
      <c r="EAQ28" s="38"/>
      <c r="EAR28" s="38"/>
      <c r="EAS28" s="38"/>
      <c r="EAT28" s="38"/>
      <c r="EAU28" s="38"/>
      <c r="EAV28" s="38"/>
      <c r="EAW28" s="38"/>
      <c r="EAX28" s="38"/>
      <c r="EAY28" s="38"/>
      <c r="EAZ28" s="38"/>
      <c r="EBA28" s="38"/>
      <c r="EBB28" s="38"/>
      <c r="EBC28" s="38"/>
      <c r="EBD28" s="38"/>
      <c r="EBE28" s="38"/>
      <c r="EBF28" s="38"/>
      <c r="EBG28" s="38"/>
      <c r="EBH28" s="38"/>
      <c r="EBI28" s="38"/>
      <c r="EBJ28" s="38"/>
      <c r="EBK28" s="38"/>
      <c r="EBL28" s="38"/>
      <c r="EBM28" s="38"/>
      <c r="EBN28" s="38"/>
      <c r="EBO28" s="38"/>
      <c r="EBP28" s="38"/>
      <c r="EBQ28" s="38"/>
      <c r="EBR28" s="38"/>
      <c r="EBS28" s="38"/>
      <c r="EBT28" s="38"/>
      <c r="EBU28" s="38"/>
      <c r="EBV28" s="38"/>
      <c r="EBW28" s="38"/>
      <c r="EBX28" s="38"/>
      <c r="EBY28" s="38"/>
      <c r="EBZ28" s="38"/>
      <c r="ECA28" s="38"/>
      <c r="ECB28" s="38"/>
      <c r="ECC28" s="38"/>
      <c r="ECD28" s="38"/>
      <c r="ECE28" s="38"/>
      <c r="ECF28" s="38"/>
      <c r="ECG28" s="38"/>
      <c r="ECH28" s="38"/>
      <c r="ECI28" s="38"/>
      <c r="ECJ28" s="38"/>
      <c r="ECK28" s="38"/>
      <c r="ECL28" s="38"/>
      <c r="ECM28" s="38"/>
      <c r="ECN28" s="38"/>
      <c r="ECO28" s="38"/>
      <c r="ECP28" s="38"/>
      <c r="ECQ28" s="38"/>
      <c r="ECR28" s="38"/>
      <c r="ECS28" s="38"/>
      <c r="ECT28" s="38"/>
      <c r="ECU28" s="38"/>
      <c r="ECV28" s="38"/>
      <c r="ECW28" s="38"/>
      <c r="ECX28" s="38"/>
      <c r="ECY28" s="38"/>
      <c r="ECZ28" s="38"/>
      <c r="EDA28" s="38"/>
      <c r="EDB28" s="38"/>
      <c r="EDC28" s="38"/>
      <c r="EDD28" s="38"/>
      <c r="EDE28" s="38"/>
      <c r="EDF28" s="38"/>
      <c r="EDG28" s="38"/>
      <c r="EDH28" s="38"/>
      <c r="EDI28" s="38"/>
      <c r="EDJ28" s="38"/>
      <c r="EDK28" s="38"/>
      <c r="EDL28" s="38"/>
      <c r="EDM28" s="38"/>
      <c r="EDN28" s="38"/>
      <c r="EDO28" s="38"/>
      <c r="EDP28" s="38"/>
      <c r="EDQ28" s="38"/>
      <c r="EDR28" s="38"/>
      <c r="EDS28" s="38"/>
      <c r="EDT28" s="38"/>
      <c r="EDU28" s="38"/>
      <c r="EDV28" s="38"/>
      <c r="EDW28" s="38"/>
      <c r="EDX28" s="38"/>
      <c r="EDY28" s="38"/>
      <c r="EDZ28" s="38"/>
      <c r="EEA28" s="38"/>
      <c r="EEB28" s="38"/>
      <c r="EEC28" s="38"/>
      <c r="EED28" s="38"/>
      <c r="EEE28" s="38"/>
      <c r="EEF28" s="38"/>
      <c r="EEG28" s="38"/>
      <c r="EEH28" s="38"/>
      <c r="EEI28" s="38"/>
      <c r="EEJ28" s="38"/>
      <c r="EEK28" s="38"/>
      <c r="EEL28" s="38"/>
      <c r="EEM28" s="38"/>
      <c r="EEN28" s="38"/>
      <c r="EEO28" s="38"/>
      <c r="EEP28" s="38"/>
      <c r="EEQ28" s="38"/>
      <c r="EER28" s="38"/>
      <c r="EES28" s="38"/>
      <c r="EET28" s="38"/>
      <c r="EEU28" s="38"/>
      <c r="EEV28" s="38"/>
      <c r="EEW28" s="38"/>
      <c r="EEX28" s="38"/>
      <c r="EEY28" s="38"/>
      <c r="EEZ28" s="38"/>
      <c r="EFA28" s="38"/>
      <c r="EFB28" s="38"/>
      <c r="EFC28" s="38"/>
      <c r="EFD28" s="38"/>
      <c r="EFE28" s="38"/>
      <c r="EFF28" s="38"/>
      <c r="EFG28" s="38"/>
      <c r="EFH28" s="38"/>
      <c r="EFI28" s="38"/>
      <c r="EFJ28" s="38"/>
      <c r="EFK28" s="38"/>
      <c r="EFL28" s="38"/>
      <c r="EFM28" s="38"/>
      <c r="EFN28" s="38"/>
      <c r="EFO28" s="38"/>
      <c r="EFP28" s="38"/>
      <c r="EFQ28" s="38"/>
      <c r="EFR28" s="38"/>
      <c r="EFS28" s="38"/>
      <c r="EFT28" s="38"/>
      <c r="EFU28" s="38"/>
      <c r="EFV28" s="38"/>
      <c r="EFW28" s="38"/>
      <c r="EFX28" s="38"/>
      <c r="EFY28" s="38"/>
      <c r="EFZ28" s="38"/>
      <c r="EGA28" s="38"/>
      <c r="EGB28" s="38"/>
      <c r="EGC28" s="38"/>
      <c r="EGD28" s="38"/>
      <c r="EGE28" s="38"/>
      <c r="EGF28" s="38"/>
      <c r="EGG28" s="38"/>
      <c r="EGH28" s="38"/>
      <c r="EGI28" s="38"/>
      <c r="EGJ28" s="38"/>
      <c r="EGK28" s="38"/>
      <c r="EGL28" s="38"/>
      <c r="EGM28" s="38"/>
      <c r="EGN28" s="38"/>
      <c r="EGO28" s="38"/>
      <c r="EGP28" s="38"/>
      <c r="EGQ28" s="38"/>
      <c r="EGR28" s="38"/>
      <c r="EGS28" s="38"/>
      <c r="EGT28" s="38"/>
      <c r="EGU28" s="38"/>
      <c r="EGV28" s="38"/>
      <c r="EGW28" s="38"/>
      <c r="EGX28" s="38"/>
      <c r="EGY28" s="38"/>
      <c r="EGZ28" s="38"/>
      <c r="EHA28" s="38"/>
      <c r="EHB28" s="38"/>
      <c r="EHC28" s="38"/>
      <c r="EHD28" s="38"/>
      <c r="EHE28" s="38"/>
      <c r="EHF28" s="38"/>
      <c r="EHG28" s="38"/>
      <c r="EHH28" s="38"/>
      <c r="EHI28" s="38"/>
      <c r="EHJ28" s="38"/>
      <c r="EHK28" s="38"/>
      <c r="EHL28" s="38"/>
      <c r="EHM28" s="38"/>
      <c r="EHN28" s="38"/>
      <c r="EHO28" s="38"/>
      <c r="EHP28" s="38"/>
      <c r="EHQ28" s="38"/>
      <c r="EHR28" s="38"/>
      <c r="EHS28" s="38"/>
      <c r="EHT28" s="38"/>
      <c r="EHU28" s="38"/>
      <c r="EHV28" s="38"/>
      <c r="EHW28" s="38"/>
      <c r="EHX28" s="38"/>
      <c r="EHY28" s="38"/>
      <c r="EHZ28" s="38"/>
      <c r="EIA28" s="38"/>
      <c r="EIB28" s="38"/>
      <c r="EIC28" s="38"/>
      <c r="EID28" s="38"/>
      <c r="EIE28" s="38"/>
      <c r="EIF28" s="38"/>
      <c r="EIG28" s="38"/>
      <c r="EIH28" s="38"/>
      <c r="EII28" s="38"/>
      <c r="EIJ28" s="38"/>
      <c r="EIK28" s="38"/>
      <c r="EIL28" s="38"/>
      <c r="EIM28" s="38"/>
      <c r="EIN28" s="38"/>
      <c r="EIO28" s="38"/>
      <c r="EIP28" s="38"/>
      <c r="EIQ28" s="38"/>
      <c r="EIR28" s="38"/>
      <c r="EIS28" s="38"/>
      <c r="EIT28" s="38"/>
      <c r="EIU28" s="38"/>
      <c r="EIV28" s="38"/>
      <c r="EIW28" s="38"/>
      <c r="EIX28" s="38"/>
      <c r="EIY28" s="38"/>
      <c r="EIZ28" s="38"/>
      <c r="EJA28" s="38"/>
      <c r="EJB28" s="38"/>
      <c r="EJC28" s="38"/>
      <c r="EJD28" s="38"/>
      <c r="EJE28" s="38"/>
      <c r="EJF28" s="38"/>
      <c r="EJG28" s="38"/>
      <c r="EJH28" s="38"/>
      <c r="EJI28" s="38"/>
      <c r="EJJ28" s="38"/>
      <c r="EJK28" s="38"/>
      <c r="EJL28" s="38"/>
      <c r="EJM28" s="38"/>
      <c r="EJN28" s="38"/>
      <c r="EJO28" s="38"/>
      <c r="EJP28" s="38"/>
      <c r="EJQ28" s="38"/>
      <c r="EJR28" s="38"/>
      <c r="EJS28" s="38"/>
      <c r="EJT28" s="38"/>
      <c r="EJU28" s="38"/>
      <c r="EJV28" s="38"/>
      <c r="EJW28" s="38"/>
      <c r="EJX28" s="38"/>
      <c r="EJY28" s="38"/>
      <c r="EJZ28" s="38"/>
      <c r="EKA28" s="38"/>
      <c r="EKB28" s="38"/>
      <c r="EKC28" s="38"/>
      <c r="EKD28" s="38"/>
      <c r="EKE28" s="38"/>
      <c r="EKF28" s="38"/>
      <c r="EKG28" s="38"/>
      <c r="EKH28" s="38"/>
      <c r="EKI28" s="38"/>
      <c r="EKJ28" s="38"/>
      <c r="EKK28" s="38"/>
      <c r="EKL28" s="38"/>
      <c r="EKM28" s="38"/>
      <c r="EKN28" s="38"/>
      <c r="EKO28" s="38"/>
      <c r="EKP28" s="38"/>
      <c r="EKQ28" s="38"/>
      <c r="EKR28" s="38"/>
      <c r="EKS28" s="38"/>
      <c r="EKT28" s="38"/>
      <c r="EKU28" s="38"/>
      <c r="EKV28" s="38"/>
      <c r="EKW28" s="38"/>
      <c r="EKX28" s="38"/>
      <c r="EKY28" s="38"/>
      <c r="EKZ28" s="38"/>
      <c r="ELA28" s="38"/>
      <c r="ELB28" s="38"/>
      <c r="ELC28" s="38"/>
      <c r="ELD28" s="38"/>
      <c r="ELE28" s="38"/>
      <c r="ELF28" s="38"/>
      <c r="ELG28" s="38"/>
      <c r="ELH28" s="38"/>
      <c r="ELI28" s="38"/>
      <c r="ELJ28" s="38"/>
      <c r="ELK28" s="38"/>
      <c r="ELL28" s="38"/>
      <c r="ELM28" s="38"/>
      <c r="ELN28" s="38"/>
      <c r="ELO28" s="38"/>
      <c r="ELP28" s="38"/>
      <c r="ELQ28" s="38"/>
      <c r="ELR28" s="38"/>
      <c r="ELS28" s="38"/>
      <c r="ELT28" s="38"/>
      <c r="ELU28" s="38"/>
      <c r="ELV28" s="38"/>
      <c r="ELW28" s="38"/>
      <c r="ELX28" s="38"/>
      <c r="ELY28" s="38"/>
      <c r="ELZ28" s="38"/>
      <c r="EMA28" s="38"/>
      <c r="EMB28" s="38"/>
      <c r="EMC28" s="38"/>
      <c r="EMD28" s="38"/>
      <c r="EME28" s="38"/>
      <c r="EMF28" s="38"/>
      <c r="EMG28" s="38"/>
      <c r="EMH28" s="38"/>
      <c r="EMI28" s="38"/>
      <c r="EMJ28" s="38"/>
      <c r="EMK28" s="38"/>
      <c r="EML28" s="38"/>
      <c r="EMM28" s="38"/>
      <c r="EMN28" s="38"/>
      <c r="EMO28" s="38"/>
      <c r="EMP28" s="38"/>
      <c r="EMQ28" s="38"/>
      <c r="EMR28" s="38"/>
      <c r="EMS28" s="38"/>
      <c r="EMT28" s="38"/>
      <c r="EMU28" s="38"/>
      <c r="EMV28" s="38"/>
      <c r="EMW28" s="38"/>
      <c r="EMX28" s="38"/>
      <c r="EMY28" s="38"/>
      <c r="EMZ28" s="38"/>
      <c r="ENA28" s="38"/>
      <c r="ENB28" s="38"/>
      <c r="ENC28" s="38"/>
      <c r="END28" s="38"/>
      <c r="ENE28" s="38"/>
      <c r="ENF28" s="38"/>
      <c r="ENG28" s="38"/>
      <c r="ENH28" s="38"/>
      <c r="ENI28" s="38"/>
      <c r="ENJ28" s="38"/>
      <c r="ENK28" s="38"/>
      <c r="ENL28" s="38"/>
      <c r="ENM28" s="38"/>
      <c r="ENN28" s="38"/>
      <c r="ENO28" s="38"/>
      <c r="ENP28" s="38"/>
      <c r="ENQ28" s="38"/>
      <c r="ENR28" s="38"/>
      <c r="ENS28" s="38"/>
      <c r="ENT28" s="38"/>
      <c r="ENU28" s="38"/>
      <c r="ENV28" s="38"/>
      <c r="ENW28" s="38"/>
      <c r="ENX28" s="38"/>
      <c r="ENY28" s="38"/>
      <c r="ENZ28" s="38"/>
      <c r="EOA28" s="38"/>
      <c r="EOB28" s="38"/>
      <c r="EOC28" s="38"/>
      <c r="EOD28" s="38"/>
      <c r="EOE28" s="38"/>
      <c r="EOF28" s="38"/>
      <c r="EOG28" s="38"/>
      <c r="EOH28" s="38"/>
      <c r="EOI28" s="38"/>
      <c r="EOJ28" s="38"/>
      <c r="EOK28" s="38"/>
      <c r="EOL28" s="38"/>
      <c r="EOM28" s="38"/>
      <c r="EON28" s="38"/>
      <c r="EOO28" s="38"/>
      <c r="EOP28" s="38"/>
      <c r="EOQ28" s="38"/>
      <c r="EOR28" s="38"/>
      <c r="EOS28" s="38"/>
      <c r="EOT28" s="38"/>
      <c r="EOU28" s="38"/>
      <c r="EOV28" s="38"/>
      <c r="EOW28" s="38"/>
      <c r="EOX28" s="38"/>
      <c r="EOY28" s="38"/>
      <c r="EOZ28" s="38"/>
      <c r="EPA28" s="38"/>
      <c r="EPB28" s="38"/>
      <c r="EPC28" s="38"/>
      <c r="EPD28" s="38"/>
      <c r="EPE28" s="38"/>
      <c r="EPF28" s="38"/>
      <c r="EPG28" s="38"/>
      <c r="EPH28" s="38"/>
      <c r="EPI28" s="38"/>
      <c r="EPJ28" s="38"/>
      <c r="EPK28" s="38"/>
      <c r="EPL28" s="38"/>
      <c r="EPM28" s="38"/>
      <c r="EPN28" s="38"/>
      <c r="EPO28" s="38"/>
      <c r="EPP28" s="38"/>
      <c r="EPQ28" s="38"/>
      <c r="EPR28" s="38"/>
      <c r="EPS28" s="38"/>
      <c r="EPT28" s="38"/>
      <c r="EPU28" s="38"/>
      <c r="EPV28" s="38"/>
      <c r="EPW28" s="38"/>
      <c r="EPX28" s="38"/>
      <c r="EPY28" s="38"/>
      <c r="EPZ28" s="38"/>
      <c r="EQA28" s="38"/>
      <c r="EQB28" s="38"/>
      <c r="EQC28" s="38"/>
      <c r="EQD28" s="38"/>
      <c r="EQE28" s="38"/>
      <c r="EQF28" s="38"/>
      <c r="EQG28" s="38"/>
      <c r="EQH28" s="38"/>
      <c r="EQI28" s="38"/>
      <c r="EQJ28" s="38"/>
      <c r="EQK28" s="38"/>
      <c r="EQL28" s="38"/>
      <c r="EQM28" s="38"/>
      <c r="EQN28" s="38"/>
      <c r="EQO28" s="38"/>
      <c r="EQP28" s="38"/>
      <c r="EQQ28" s="38"/>
      <c r="EQR28" s="38"/>
      <c r="EQS28" s="38"/>
      <c r="EQT28" s="38"/>
      <c r="EQU28" s="38"/>
      <c r="EQV28" s="38"/>
      <c r="EQW28" s="38"/>
      <c r="EQX28" s="38"/>
      <c r="EQY28" s="38"/>
      <c r="EQZ28" s="38"/>
      <c r="ERA28" s="38"/>
      <c r="ERB28" s="38"/>
      <c r="ERC28" s="38"/>
      <c r="ERD28" s="38"/>
      <c r="ERE28" s="38"/>
      <c r="ERF28" s="38"/>
      <c r="ERG28" s="38"/>
      <c r="ERH28" s="38"/>
      <c r="ERI28" s="38"/>
      <c r="ERJ28" s="38"/>
      <c r="ERK28" s="38"/>
      <c r="ERL28" s="38"/>
      <c r="ERM28" s="38"/>
      <c r="ERN28" s="38"/>
      <c r="ERO28" s="38"/>
      <c r="ERP28" s="38"/>
      <c r="ERQ28" s="38"/>
      <c r="ERR28" s="38"/>
      <c r="ERS28" s="38"/>
      <c r="ERT28" s="38"/>
      <c r="ERU28" s="38"/>
      <c r="ERV28" s="38"/>
      <c r="ERW28" s="38"/>
      <c r="ERX28" s="38"/>
      <c r="ERY28" s="38"/>
      <c r="ERZ28" s="38"/>
      <c r="ESA28" s="38"/>
      <c r="ESB28" s="38"/>
      <c r="ESC28" s="38"/>
      <c r="ESD28" s="38"/>
      <c r="ESE28" s="38"/>
      <c r="ESF28" s="38"/>
      <c r="ESG28" s="38"/>
      <c r="ESH28" s="38"/>
      <c r="ESI28" s="38"/>
      <c r="ESJ28" s="38"/>
      <c r="ESK28" s="38"/>
      <c r="ESL28" s="38"/>
      <c r="ESM28" s="38"/>
      <c r="ESN28" s="38"/>
      <c r="ESO28" s="38"/>
      <c r="ESP28" s="38"/>
      <c r="ESQ28" s="38"/>
      <c r="ESR28" s="38"/>
      <c r="ESS28" s="38"/>
      <c r="EST28" s="38"/>
      <c r="ESU28" s="38"/>
      <c r="ESV28" s="38"/>
      <c r="ESW28" s="38"/>
      <c r="ESX28" s="38"/>
      <c r="ESY28" s="38"/>
      <c r="ESZ28" s="38"/>
      <c r="ETA28" s="38"/>
      <c r="ETB28" s="38"/>
      <c r="ETC28" s="38"/>
      <c r="ETD28" s="38"/>
      <c r="ETE28" s="38"/>
      <c r="ETF28" s="38"/>
      <c r="ETG28" s="38"/>
      <c r="ETH28" s="38"/>
      <c r="ETI28" s="38"/>
      <c r="ETJ28" s="38"/>
      <c r="ETK28" s="38"/>
      <c r="ETL28" s="38"/>
      <c r="ETM28" s="38"/>
      <c r="ETN28" s="38"/>
      <c r="ETO28" s="38"/>
      <c r="ETP28" s="38"/>
      <c r="ETQ28" s="38"/>
      <c r="ETR28" s="38"/>
      <c r="ETS28" s="38"/>
      <c r="ETT28" s="38"/>
      <c r="ETU28" s="38"/>
      <c r="ETV28" s="38"/>
      <c r="ETW28" s="38"/>
      <c r="ETX28" s="38"/>
      <c r="ETY28" s="38"/>
      <c r="ETZ28" s="38"/>
      <c r="EUA28" s="38"/>
      <c r="EUB28" s="38"/>
      <c r="EUC28" s="38"/>
      <c r="EUD28" s="38"/>
      <c r="EUE28" s="38"/>
      <c r="EUF28" s="38"/>
      <c r="EUG28" s="38"/>
      <c r="EUH28" s="38"/>
      <c r="EUI28" s="38"/>
      <c r="EUJ28" s="38"/>
      <c r="EUK28" s="38"/>
      <c r="EUL28" s="38"/>
      <c r="EUM28" s="38"/>
      <c r="EUN28" s="38"/>
      <c r="EUO28" s="38"/>
      <c r="EUP28" s="38"/>
      <c r="EUQ28" s="38"/>
      <c r="EUR28" s="38"/>
      <c r="EUS28" s="38"/>
      <c r="EUT28" s="38"/>
      <c r="EUU28" s="38"/>
      <c r="EUV28" s="38"/>
      <c r="EUW28" s="38"/>
      <c r="EUX28" s="38"/>
      <c r="EUY28" s="38"/>
      <c r="EUZ28" s="38"/>
      <c r="EVA28" s="38"/>
      <c r="EVB28" s="38"/>
      <c r="EVC28" s="38"/>
      <c r="EVD28" s="38"/>
      <c r="EVE28" s="38"/>
      <c r="EVF28" s="38"/>
      <c r="EVG28" s="38"/>
      <c r="EVH28" s="38"/>
      <c r="EVI28" s="38"/>
      <c r="EVJ28" s="38"/>
      <c r="EVK28" s="38"/>
      <c r="EVL28" s="38"/>
      <c r="EVM28" s="38"/>
      <c r="EVN28" s="38"/>
      <c r="EVO28" s="38"/>
      <c r="EVP28" s="38"/>
      <c r="EVQ28" s="38"/>
      <c r="EVR28" s="38"/>
      <c r="EVS28" s="38"/>
      <c r="EVT28" s="38"/>
      <c r="EVU28" s="38"/>
      <c r="EVV28" s="38"/>
      <c r="EVW28" s="38"/>
      <c r="EVX28" s="38"/>
      <c r="EVY28" s="38"/>
      <c r="EVZ28" s="38"/>
      <c r="EWA28" s="38"/>
      <c r="EWB28" s="38"/>
      <c r="EWC28" s="38"/>
      <c r="EWD28" s="38"/>
      <c r="EWE28" s="38"/>
      <c r="EWF28" s="38"/>
      <c r="EWG28" s="38"/>
      <c r="EWH28" s="38"/>
      <c r="EWI28" s="38"/>
      <c r="EWJ28" s="38"/>
      <c r="EWK28" s="38"/>
      <c r="EWL28" s="38"/>
      <c r="EWM28" s="38"/>
      <c r="EWN28" s="38"/>
      <c r="EWO28" s="38"/>
      <c r="EWP28" s="38"/>
      <c r="EWQ28" s="38"/>
      <c r="EWR28" s="38"/>
      <c r="EWS28" s="38"/>
      <c r="EWT28" s="38"/>
      <c r="EWU28" s="38"/>
      <c r="EWV28" s="38"/>
      <c r="EWW28" s="38"/>
      <c r="EWX28" s="38"/>
      <c r="EWY28" s="38"/>
      <c r="EWZ28" s="38"/>
      <c r="EXA28" s="38"/>
      <c r="EXB28" s="38"/>
      <c r="EXC28" s="38"/>
      <c r="EXD28" s="38"/>
      <c r="EXE28" s="38"/>
      <c r="EXF28" s="38"/>
      <c r="EXG28" s="38"/>
      <c r="EXH28" s="38"/>
      <c r="EXI28" s="38"/>
      <c r="EXJ28" s="38"/>
      <c r="EXK28" s="38"/>
      <c r="EXL28" s="38"/>
      <c r="EXM28" s="38"/>
      <c r="EXN28" s="38"/>
      <c r="EXO28" s="38"/>
      <c r="EXP28" s="38"/>
      <c r="EXQ28" s="38"/>
      <c r="EXR28" s="38"/>
      <c r="EXS28" s="38"/>
      <c r="EXT28" s="38"/>
      <c r="EXU28" s="38"/>
      <c r="EXV28" s="38"/>
      <c r="EXW28" s="38"/>
      <c r="EXX28" s="38"/>
      <c r="EXY28" s="38"/>
      <c r="EXZ28" s="38"/>
      <c r="EYA28" s="38"/>
      <c r="EYB28" s="38"/>
      <c r="EYC28" s="38"/>
      <c r="EYD28" s="38"/>
      <c r="EYE28" s="38"/>
      <c r="EYF28" s="38"/>
      <c r="EYG28" s="38"/>
      <c r="EYH28" s="38"/>
      <c r="EYI28" s="38"/>
      <c r="EYJ28" s="38"/>
      <c r="EYK28" s="38"/>
      <c r="EYL28" s="38"/>
      <c r="EYM28" s="38"/>
      <c r="EYN28" s="38"/>
      <c r="EYO28" s="38"/>
      <c r="EYP28" s="38"/>
      <c r="EYQ28" s="38"/>
      <c r="EYR28" s="38"/>
      <c r="EYS28" s="38"/>
      <c r="EYT28" s="38"/>
      <c r="EYU28" s="38"/>
      <c r="EYV28" s="38"/>
      <c r="EYW28" s="38"/>
      <c r="EYX28" s="38"/>
      <c r="EYY28" s="38"/>
      <c r="EYZ28" s="38"/>
      <c r="EZA28" s="38"/>
      <c r="EZB28" s="38"/>
      <c r="EZC28" s="38"/>
      <c r="EZD28" s="38"/>
      <c r="EZE28" s="38"/>
      <c r="EZF28" s="38"/>
      <c r="EZG28" s="38"/>
      <c r="EZH28" s="38"/>
      <c r="EZI28" s="38"/>
      <c r="EZJ28" s="38"/>
      <c r="EZK28" s="38"/>
      <c r="EZL28" s="38"/>
      <c r="EZM28" s="38"/>
      <c r="EZN28" s="38"/>
      <c r="EZO28" s="38"/>
      <c r="EZP28" s="38"/>
      <c r="EZQ28" s="38"/>
      <c r="EZR28" s="38"/>
      <c r="EZS28" s="38"/>
      <c r="EZT28" s="38"/>
      <c r="EZU28" s="38"/>
      <c r="EZV28" s="38"/>
      <c r="EZW28" s="38"/>
      <c r="EZX28" s="38"/>
      <c r="EZY28" s="38"/>
      <c r="EZZ28" s="38"/>
      <c r="FAA28" s="38"/>
      <c r="FAB28" s="38"/>
      <c r="FAC28" s="38"/>
      <c r="FAD28" s="38"/>
      <c r="FAE28" s="38"/>
      <c r="FAF28" s="38"/>
      <c r="FAG28" s="38"/>
      <c r="FAH28" s="38"/>
      <c r="FAI28" s="38"/>
      <c r="FAJ28" s="38"/>
      <c r="FAK28" s="38"/>
      <c r="FAL28" s="38"/>
      <c r="FAM28" s="38"/>
      <c r="FAN28" s="38"/>
      <c r="FAO28" s="38"/>
      <c r="FAP28" s="38"/>
      <c r="FAQ28" s="38"/>
      <c r="FAR28" s="38"/>
      <c r="FAS28" s="38"/>
      <c r="FAT28" s="38"/>
      <c r="FAU28" s="38"/>
      <c r="FAV28" s="38"/>
      <c r="FAW28" s="38"/>
      <c r="FAX28" s="38"/>
      <c r="FAY28" s="38"/>
      <c r="FAZ28" s="38"/>
      <c r="FBA28" s="38"/>
      <c r="FBB28" s="38"/>
      <c r="FBC28" s="38"/>
      <c r="FBD28" s="38"/>
      <c r="FBE28" s="38"/>
      <c r="FBF28" s="38"/>
      <c r="FBG28" s="38"/>
      <c r="FBH28" s="38"/>
      <c r="FBI28" s="38"/>
      <c r="FBJ28" s="38"/>
      <c r="FBK28" s="38"/>
      <c r="FBL28" s="38"/>
      <c r="FBM28" s="38"/>
      <c r="FBN28" s="38"/>
      <c r="FBO28" s="38"/>
      <c r="FBP28" s="38"/>
      <c r="FBQ28" s="38"/>
      <c r="FBR28" s="38"/>
      <c r="FBS28" s="38"/>
      <c r="FBT28" s="38"/>
      <c r="FBU28" s="38"/>
      <c r="FBV28" s="38"/>
      <c r="FBW28" s="38"/>
      <c r="FBX28" s="38"/>
      <c r="FBY28" s="38"/>
      <c r="FBZ28" s="38"/>
      <c r="FCA28" s="38"/>
      <c r="FCB28" s="38"/>
      <c r="FCC28" s="38"/>
      <c r="FCD28" s="38"/>
      <c r="FCE28" s="38"/>
      <c r="FCF28" s="38"/>
      <c r="FCG28" s="38"/>
      <c r="FCH28" s="38"/>
      <c r="FCI28" s="38"/>
      <c r="FCJ28" s="38"/>
      <c r="FCK28" s="38"/>
      <c r="FCL28" s="38"/>
      <c r="FCM28" s="38"/>
      <c r="FCN28" s="38"/>
      <c r="FCO28" s="38"/>
      <c r="FCP28" s="38"/>
      <c r="FCQ28" s="38"/>
      <c r="FCR28" s="38"/>
      <c r="FCS28" s="38"/>
      <c r="FCT28" s="38"/>
      <c r="FCU28" s="38"/>
      <c r="FCV28" s="38"/>
      <c r="FCW28" s="38"/>
      <c r="FCX28" s="38"/>
      <c r="FCY28" s="38"/>
      <c r="FCZ28" s="38"/>
      <c r="FDA28" s="38"/>
      <c r="FDB28" s="38"/>
      <c r="FDC28" s="38"/>
      <c r="FDD28" s="38"/>
      <c r="FDE28" s="38"/>
      <c r="FDF28" s="38"/>
      <c r="FDG28" s="38"/>
      <c r="FDH28" s="38"/>
      <c r="FDI28" s="38"/>
      <c r="FDJ28" s="38"/>
      <c r="FDK28" s="38"/>
      <c r="FDL28" s="38"/>
      <c r="FDM28" s="38"/>
      <c r="FDN28" s="38"/>
      <c r="FDO28" s="38"/>
      <c r="FDP28" s="38"/>
      <c r="FDQ28" s="38"/>
      <c r="FDR28" s="38"/>
      <c r="FDS28" s="38"/>
      <c r="FDT28" s="38"/>
      <c r="FDU28" s="38"/>
      <c r="FDV28" s="38"/>
      <c r="FDW28" s="38"/>
      <c r="FDX28" s="38"/>
      <c r="FDY28" s="38"/>
      <c r="FDZ28" s="38"/>
      <c r="FEA28" s="38"/>
      <c r="FEB28" s="38"/>
      <c r="FEC28" s="38"/>
      <c r="FED28" s="38"/>
      <c r="FEE28" s="38"/>
      <c r="FEF28" s="38"/>
      <c r="FEG28" s="38"/>
      <c r="FEH28" s="38"/>
      <c r="FEI28" s="38"/>
      <c r="FEJ28" s="38"/>
      <c r="FEK28" s="38"/>
      <c r="FEL28" s="38"/>
      <c r="FEM28" s="38"/>
      <c r="FEN28" s="38"/>
      <c r="FEO28" s="38"/>
      <c r="FEP28" s="38"/>
      <c r="FEQ28" s="38"/>
      <c r="FER28" s="38"/>
      <c r="FES28" s="38"/>
      <c r="FET28" s="38"/>
      <c r="FEU28" s="38"/>
      <c r="FEV28" s="38"/>
      <c r="FEW28" s="38"/>
      <c r="FEX28" s="38"/>
      <c r="FEY28" s="38"/>
      <c r="FEZ28" s="38"/>
      <c r="FFA28" s="38"/>
      <c r="FFB28" s="38"/>
      <c r="FFC28" s="38"/>
      <c r="FFD28" s="38"/>
      <c r="FFE28" s="38"/>
      <c r="FFF28" s="38"/>
      <c r="FFG28" s="38"/>
      <c r="FFH28" s="38"/>
      <c r="FFI28" s="38"/>
      <c r="FFJ28" s="38"/>
      <c r="FFK28" s="38"/>
      <c r="FFL28" s="38"/>
      <c r="FFM28" s="38"/>
      <c r="FFN28" s="38"/>
      <c r="FFO28" s="38"/>
      <c r="FFP28" s="38"/>
      <c r="FFQ28" s="38"/>
      <c r="FFR28" s="38"/>
      <c r="FFS28" s="38"/>
      <c r="FFT28" s="38"/>
      <c r="FFU28" s="38"/>
      <c r="FFV28" s="38"/>
      <c r="FFW28" s="38"/>
      <c r="FFX28" s="38"/>
      <c r="FFY28" s="38"/>
      <c r="FFZ28" s="38"/>
      <c r="FGA28" s="38"/>
      <c r="FGB28" s="38"/>
      <c r="FGC28" s="38"/>
      <c r="FGD28" s="38"/>
      <c r="FGE28" s="38"/>
      <c r="FGF28" s="38"/>
      <c r="FGG28" s="38"/>
      <c r="FGH28" s="38"/>
      <c r="FGI28" s="38"/>
      <c r="FGJ28" s="38"/>
      <c r="FGK28" s="38"/>
      <c r="FGL28" s="38"/>
      <c r="FGM28" s="38"/>
      <c r="FGN28" s="38"/>
      <c r="FGO28" s="38"/>
      <c r="FGP28" s="38"/>
      <c r="FGQ28" s="38"/>
      <c r="FGR28" s="38"/>
      <c r="FGS28" s="38"/>
      <c r="FGT28" s="38"/>
      <c r="FGU28" s="38"/>
      <c r="FGV28" s="38"/>
      <c r="FGW28" s="38"/>
      <c r="FGX28" s="38"/>
      <c r="FGY28" s="38"/>
      <c r="FGZ28" s="38"/>
      <c r="FHA28" s="38"/>
      <c r="FHB28" s="38"/>
      <c r="FHC28" s="38"/>
      <c r="FHD28" s="38"/>
      <c r="FHE28" s="38"/>
      <c r="FHF28" s="38"/>
      <c r="FHG28" s="38"/>
      <c r="FHH28" s="38"/>
      <c r="FHI28" s="38"/>
      <c r="FHJ28" s="38"/>
      <c r="FHK28" s="38"/>
      <c r="FHL28" s="38"/>
      <c r="FHM28" s="38"/>
      <c r="FHN28" s="38"/>
      <c r="FHO28" s="38"/>
      <c r="FHP28" s="38"/>
      <c r="FHQ28" s="38"/>
      <c r="FHR28" s="38"/>
      <c r="FHS28" s="38"/>
      <c r="FHT28" s="38"/>
      <c r="FHU28" s="38"/>
      <c r="FHV28" s="38"/>
      <c r="FHW28" s="38"/>
      <c r="FHX28" s="38"/>
      <c r="FHY28" s="38"/>
      <c r="FHZ28" s="38"/>
      <c r="FIA28" s="38"/>
      <c r="FIB28" s="38"/>
      <c r="FIC28" s="38"/>
      <c r="FID28" s="38"/>
      <c r="FIE28" s="38"/>
      <c r="FIF28" s="38"/>
      <c r="FIG28" s="38"/>
      <c r="FIH28" s="38"/>
      <c r="FII28" s="38"/>
      <c r="FIJ28" s="38"/>
      <c r="FIK28" s="38"/>
      <c r="FIL28" s="38"/>
      <c r="FIM28" s="38"/>
      <c r="FIN28" s="38"/>
      <c r="FIO28" s="38"/>
      <c r="FIP28" s="38"/>
      <c r="FIQ28" s="38"/>
      <c r="FIR28" s="38"/>
      <c r="FIS28" s="38"/>
      <c r="FIT28" s="38"/>
      <c r="FIU28" s="38"/>
      <c r="FIV28" s="38"/>
      <c r="FIW28" s="38"/>
      <c r="FIX28" s="38"/>
      <c r="FIY28" s="38"/>
      <c r="FIZ28" s="38"/>
      <c r="FJA28" s="38"/>
      <c r="FJB28" s="38"/>
      <c r="FJC28" s="38"/>
      <c r="FJD28" s="38"/>
      <c r="FJE28" s="38"/>
      <c r="FJF28" s="38"/>
      <c r="FJG28" s="38"/>
      <c r="FJH28" s="38"/>
      <c r="FJI28" s="38"/>
      <c r="FJJ28" s="38"/>
      <c r="FJK28" s="38"/>
      <c r="FJL28" s="38"/>
      <c r="FJM28" s="38"/>
      <c r="FJN28" s="38"/>
      <c r="FJO28" s="38"/>
      <c r="FJP28" s="38"/>
      <c r="FJQ28" s="38"/>
      <c r="FJR28" s="38"/>
      <c r="FJS28" s="38"/>
      <c r="FJT28" s="38"/>
      <c r="FJU28" s="38"/>
      <c r="FJV28" s="38"/>
      <c r="FJW28" s="38"/>
      <c r="FJX28" s="38"/>
      <c r="FJY28" s="38"/>
      <c r="FJZ28" s="38"/>
      <c r="FKA28" s="38"/>
      <c r="FKB28" s="38"/>
      <c r="FKC28" s="38"/>
      <c r="FKD28" s="38"/>
      <c r="FKE28" s="38"/>
      <c r="FKF28" s="38"/>
      <c r="FKG28" s="38"/>
      <c r="FKH28" s="38"/>
      <c r="FKI28" s="38"/>
      <c r="FKJ28" s="38"/>
      <c r="FKK28" s="38"/>
      <c r="FKL28" s="38"/>
      <c r="FKM28" s="38"/>
      <c r="FKN28" s="38"/>
      <c r="FKO28" s="38"/>
      <c r="FKP28" s="38"/>
      <c r="FKQ28" s="38"/>
      <c r="FKR28" s="38"/>
      <c r="FKS28" s="38"/>
      <c r="FKT28" s="38"/>
      <c r="FKU28" s="38"/>
      <c r="FKV28" s="38"/>
      <c r="FKW28" s="38"/>
      <c r="FKX28" s="38"/>
      <c r="FKY28" s="38"/>
      <c r="FKZ28" s="38"/>
      <c r="FLA28" s="38"/>
      <c r="FLB28" s="38"/>
      <c r="FLC28" s="38"/>
      <c r="FLD28" s="38"/>
      <c r="FLE28" s="38"/>
      <c r="FLF28" s="38"/>
      <c r="FLG28" s="38"/>
      <c r="FLH28" s="38"/>
      <c r="FLI28" s="38"/>
      <c r="FLJ28" s="38"/>
      <c r="FLK28" s="38"/>
      <c r="FLL28" s="38"/>
      <c r="FLM28" s="38"/>
      <c r="FLN28" s="38"/>
      <c r="FLO28" s="38"/>
      <c r="FLP28" s="38"/>
      <c r="FLQ28" s="38"/>
      <c r="FLR28" s="38"/>
      <c r="FLS28" s="38"/>
      <c r="FLT28" s="38"/>
      <c r="FLU28" s="38"/>
      <c r="FLV28" s="38"/>
      <c r="FLW28" s="38"/>
      <c r="FLX28" s="38"/>
      <c r="FLY28" s="38"/>
      <c r="FLZ28" s="38"/>
      <c r="FMA28" s="38"/>
      <c r="FMB28" s="38"/>
      <c r="FMC28" s="38"/>
      <c r="FMD28" s="38"/>
      <c r="FME28" s="38"/>
      <c r="FMF28" s="38"/>
      <c r="FMG28" s="38"/>
      <c r="FMH28" s="38"/>
      <c r="FMI28" s="38"/>
      <c r="FMJ28" s="38"/>
      <c r="FMK28" s="38"/>
      <c r="FML28" s="38"/>
      <c r="FMM28" s="38"/>
      <c r="FMN28" s="38"/>
      <c r="FMO28" s="38"/>
      <c r="FMP28" s="38"/>
      <c r="FMQ28" s="38"/>
      <c r="FMR28" s="38"/>
      <c r="FMS28" s="38"/>
      <c r="FMT28" s="38"/>
      <c r="FMU28" s="38"/>
      <c r="FMV28" s="38"/>
      <c r="FMW28" s="38"/>
      <c r="FMX28" s="38"/>
      <c r="FMY28" s="38"/>
      <c r="FMZ28" s="38"/>
      <c r="FNA28" s="38"/>
      <c r="FNB28" s="38"/>
      <c r="FNC28" s="38"/>
      <c r="FND28" s="38"/>
      <c r="FNE28" s="38"/>
      <c r="FNF28" s="38"/>
      <c r="FNG28" s="38"/>
      <c r="FNH28" s="38"/>
      <c r="FNI28" s="38"/>
      <c r="FNJ28" s="38"/>
      <c r="FNK28" s="38"/>
      <c r="FNL28" s="38"/>
      <c r="FNM28" s="38"/>
      <c r="FNN28" s="38"/>
      <c r="FNO28" s="38"/>
      <c r="FNP28" s="38"/>
      <c r="FNQ28" s="38"/>
      <c r="FNR28" s="38"/>
      <c r="FNS28" s="38"/>
      <c r="FNT28" s="38"/>
      <c r="FNU28" s="38"/>
      <c r="FNV28" s="38"/>
      <c r="FNW28" s="38"/>
      <c r="FNX28" s="38"/>
      <c r="FNY28" s="38"/>
      <c r="FNZ28" s="38"/>
      <c r="FOA28" s="38"/>
      <c r="FOB28" s="38"/>
      <c r="FOC28" s="38"/>
      <c r="FOD28" s="38"/>
      <c r="FOE28" s="38"/>
      <c r="FOF28" s="38"/>
      <c r="FOG28" s="38"/>
      <c r="FOH28" s="38"/>
      <c r="FOI28" s="38"/>
      <c r="FOJ28" s="38"/>
      <c r="FOK28" s="38"/>
      <c r="FOL28" s="38"/>
      <c r="FOM28" s="38"/>
      <c r="FON28" s="38"/>
      <c r="FOO28" s="38"/>
      <c r="FOP28" s="38"/>
      <c r="FOQ28" s="38"/>
      <c r="FOR28" s="38"/>
      <c r="FOS28" s="38"/>
      <c r="FOT28" s="38"/>
      <c r="FOU28" s="38"/>
      <c r="FOV28" s="38"/>
      <c r="FOW28" s="38"/>
      <c r="FOX28" s="38"/>
      <c r="FOY28" s="38"/>
      <c r="FOZ28" s="38"/>
      <c r="FPA28" s="38"/>
      <c r="FPB28" s="38"/>
      <c r="FPC28" s="38"/>
      <c r="FPD28" s="38"/>
      <c r="FPE28" s="38"/>
      <c r="FPF28" s="38"/>
      <c r="FPG28" s="38"/>
      <c r="FPH28" s="38"/>
      <c r="FPI28" s="38"/>
      <c r="FPJ28" s="38"/>
      <c r="FPK28" s="38"/>
      <c r="FPL28" s="38"/>
      <c r="FPM28" s="38"/>
      <c r="FPN28" s="38"/>
      <c r="FPO28" s="38"/>
      <c r="FPP28" s="38"/>
      <c r="FPQ28" s="38"/>
      <c r="FPR28" s="38"/>
      <c r="FPS28" s="38"/>
      <c r="FPT28" s="38"/>
      <c r="FPU28" s="38"/>
      <c r="FPV28" s="38"/>
      <c r="FPW28" s="38"/>
      <c r="FPX28" s="38"/>
      <c r="FPY28" s="38"/>
      <c r="FPZ28" s="38"/>
      <c r="FQA28" s="38"/>
      <c r="FQB28" s="38"/>
      <c r="FQC28" s="38"/>
      <c r="FQD28" s="38"/>
      <c r="FQE28" s="38"/>
      <c r="FQF28" s="38"/>
      <c r="FQG28" s="38"/>
      <c r="FQH28" s="38"/>
      <c r="FQI28" s="38"/>
      <c r="FQJ28" s="38"/>
      <c r="FQK28" s="38"/>
      <c r="FQL28" s="38"/>
      <c r="FQM28" s="38"/>
      <c r="FQN28" s="38"/>
      <c r="FQO28" s="38"/>
      <c r="FQP28" s="38"/>
      <c r="FQQ28" s="38"/>
      <c r="FQR28" s="38"/>
      <c r="FQS28" s="38"/>
      <c r="FQT28" s="38"/>
      <c r="FQU28" s="38"/>
      <c r="FQV28" s="38"/>
      <c r="FQW28" s="38"/>
      <c r="FQX28" s="38"/>
      <c r="FQY28" s="38"/>
      <c r="FQZ28" s="38"/>
      <c r="FRA28" s="38"/>
      <c r="FRB28" s="38"/>
      <c r="FRC28" s="38"/>
      <c r="FRD28" s="38"/>
      <c r="FRE28" s="38"/>
      <c r="FRF28" s="38"/>
      <c r="FRG28" s="38"/>
      <c r="FRH28" s="38"/>
      <c r="FRI28" s="38"/>
      <c r="FRJ28" s="38"/>
      <c r="FRK28" s="38"/>
      <c r="FRL28" s="38"/>
      <c r="FRM28" s="38"/>
      <c r="FRN28" s="38"/>
      <c r="FRO28" s="38"/>
      <c r="FRP28" s="38"/>
      <c r="FRQ28" s="38"/>
      <c r="FRR28" s="38"/>
      <c r="FRS28" s="38"/>
      <c r="FRT28" s="38"/>
      <c r="FRU28" s="38"/>
      <c r="FRV28" s="38"/>
      <c r="FRW28" s="38"/>
      <c r="FRX28" s="38"/>
      <c r="FRY28" s="38"/>
      <c r="FRZ28" s="38"/>
      <c r="FSA28" s="38"/>
      <c r="FSB28" s="38"/>
      <c r="FSC28" s="38"/>
      <c r="FSD28" s="38"/>
      <c r="FSE28" s="38"/>
      <c r="FSF28" s="38"/>
      <c r="FSG28" s="38"/>
      <c r="FSH28" s="38"/>
      <c r="FSI28" s="38"/>
      <c r="FSJ28" s="38"/>
      <c r="FSK28" s="38"/>
      <c r="FSL28" s="38"/>
      <c r="FSM28" s="38"/>
      <c r="FSN28" s="38"/>
      <c r="FSO28" s="38"/>
      <c r="FSP28" s="38"/>
      <c r="FSQ28" s="38"/>
      <c r="FSR28" s="38"/>
      <c r="FSS28" s="38"/>
      <c r="FST28" s="38"/>
      <c r="FSU28" s="38"/>
      <c r="FSV28" s="38"/>
      <c r="FSW28" s="38"/>
      <c r="FSX28" s="38"/>
      <c r="FSY28" s="38"/>
      <c r="FSZ28" s="38"/>
      <c r="FTA28" s="38"/>
      <c r="FTB28" s="38"/>
      <c r="FTC28" s="38"/>
      <c r="FTD28" s="38"/>
      <c r="FTE28" s="38"/>
      <c r="FTF28" s="38"/>
      <c r="FTG28" s="38"/>
      <c r="FTH28" s="38"/>
      <c r="FTI28" s="38"/>
      <c r="FTJ28" s="38"/>
      <c r="FTK28" s="38"/>
      <c r="FTL28" s="38"/>
      <c r="FTM28" s="38"/>
      <c r="FTN28" s="38"/>
      <c r="FTO28" s="38"/>
      <c r="FTP28" s="38"/>
      <c r="FTQ28" s="38"/>
      <c r="FTR28" s="38"/>
      <c r="FTS28" s="38"/>
      <c r="FTT28" s="38"/>
      <c r="FTU28" s="38"/>
      <c r="FTV28" s="38"/>
      <c r="FTW28" s="38"/>
      <c r="FTX28" s="38"/>
      <c r="FTY28" s="38"/>
      <c r="FTZ28" s="38"/>
      <c r="FUA28" s="38"/>
      <c r="FUB28" s="38"/>
      <c r="FUC28" s="38"/>
      <c r="FUD28" s="38"/>
      <c r="FUE28" s="38"/>
      <c r="FUF28" s="38"/>
      <c r="FUG28" s="38"/>
      <c r="FUH28" s="38"/>
      <c r="FUI28" s="38"/>
      <c r="FUJ28" s="38"/>
      <c r="FUK28" s="38"/>
      <c r="FUL28" s="38"/>
      <c r="FUM28" s="38"/>
      <c r="FUN28" s="38"/>
      <c r="FUO28" s="38"/>
      <c r="FUP28" s="38"/>
      <c r="FUQ28" s="38"/>
      <c r="FUR28" s="38"/>
      <c r="FUS28" s="38"/>
      <c r="FUT28" s="38"/>
      <c r="FUU28" s="38"/>
      <c r="FUV28" s="38"/>
      <c r="FUW28" s="38"/>
      <c r="FUX28" s="38"/>
      <c r="FUY28" s="38"/>
      <c r="FUZ28" s="38"/>
      <c r="FVA28" s="38"/>
      <c r="FVB28" s="38"/>
      <c r="FVC28" s="38"/>
      <c r="FVD28" s="38"/>
      <c r="FVE28" s="38"/>
      <c r="FVF28" s="38"/>
      <c r="FVG28" s="38"/>
      <c r="FVH28" s="38"/>
      <c r="FVI28" s="38"/>
      <c r="FVJ28" s="38"/>
      <c r="FVK28" s="38"/>
      <c r="FVL28" s="38"/>
      <c r="FVM28" s="38"/>
      <c r="FVN28" s="38"/>
      <c r="FVO28" s="38"/>
      <c r="FVP28" s="38"/>
      <c r="FVQ28" s="38"/>
      <c r="FVR28" s="38"/>
      <c r="FVS28" s="38"/>
      <c r="FVT28" s="38"/>
      <c r="FVU28" s="38"/>
      <c r="FVV28" s="38"/>
      <c r="FVW28" s="38"/>
      <c r="FVX28" s="38"/>
      <c r="FVY28" s="38"/>
      <c r="FVZ28" s="38"/>
      <c r="FWA28" s="38"/>
      <c r="FWB28" s="38"/>
      <c r="FWC28" s="38"/>
      <c r="FWD28" s="38"/>
      <c r="FWE28" s="38"/>
      <c r="FWF28" s="38"/>
      <c r="FWG28" s="38"/>
      <c r="FWH28" s="38"/>
      <c r="FWI28" s="38"/>
      <c r="FWJ28" s="38"/>
      <c r="FWK28" s="38"/>
      <c r="FWL28" s="38"/>
      <c r="FWM28" s="38"/>
      <c r="FWN28" s="38"/>
      <c r="FWO28" s="38"/>
      <c r="FWP28" s="38"/>
      <c r="FWQ28" s="38"/>
      <c r="FWR28" s="38"/>
      <c r="FWS28" s="38"/>
      <c r="FWT28" s="38"/>
      <c r="FWU28" s="38"/>
      <c r="FWV28" s="38"/>
      <c r="FWW28" s="38"/>
      <c r="FWX28" s="38"/>
      <c r="FWY28" s="38"/>
      <c r="FWZ28" s="38"/>
      <c r="FXA28" s="38"/>
      <c r="FXB28" s="38"/>
      <c r="FXC28" s="38"/>
      <c r="FXD28" s="38"/>
      <c r="FXE28" s="38"/>
      <c r="FXF28" s="38"/>
      <c r="FXG28" s="38"/>
      <c r="FXH28" s="38"/>
      <c r="FXI28" s="38"/>
      <c r="FXJ28" s="38"/>
      <c r="FXK28" s="38"/>
      <c r="FXL28" s="38"/>
      <c r="FXM28" s="38"/>
      <c r="FXN28" s="38"/>
      <c r="FXO28" s="38"/>
      <c r="FXP28" s="38"/>
      <c r="FXQ28" s="38"/>
      <c r="FXR28" s="38"/>
      <c r="FXS28" s="38"/>
      <c r="FXT28" s="38"/>
      <c r="FXU28" s="38"/>
      <c r="FXV28" s="38"/>
      <c r="FXW28" s="38"/>
      <c r="FXX28" s="38"/>
      <c r="FXY28" s="38"/>
      <c r="FXZ28" s="38"/>
      <c r="FYA28" s="38"/>
      <c r="FYB28" s="38"/>
      <c r="FYC28" s="38"/>
      <c r="FYD28" s="38"/>
      <c r="FYE28" s="38"/>
      <c r="FYF28" s="38"/>
      <c r="FYG28" s="38"/>
      <c r="FYH28" s="38"/>
      <c r="FYI28" s="38"/>
      <c r="FYJ28" s="38"/>
      <c r="FYK28" s="38"/>
      <c r="FYL28" s="38"/>
      <c r="FYM28" s="38"/>
      <c r="FYN28" s="38"/>
      <c r="FYO28" s="38"/>
      <c r="FYP28" s="38"/>
      <c r="FYQ28" s="38"/>
      <c r="FYR28" s="38"/>
      <c r="FYS28" s="38"/>
      <c r="FYT28" s="38"/>
      <c r="FYU28" s="38"/>
      <c r="FYV28" s="38"/>
      <c r="FYW28" s="38"/>
      <c r="FYX28" s="38"/>
      <c r="FYY28" s="38"/>
      <c r="FYZ28" s="38"/>
      <c r="FZA28" s="38"/>
      <c r="FZB28" s="38"/>
      <c r="FZC28" s="38"/>
      <c r="FZD28" s="38"/>
      <c r="FZE28" s="38"/>
      <c r="FZF28" s="38"/>
      <c r="FZG28" s="38"/>
      <c r="FZH28" s="38"/>
      <c r="FZI28" s="38"/>
      <c r="FZJ28" s="38"/>
      <c r="FZK28" s="38"/>
      <c r="FZL28" s="38"/>
      <c r="FZM28" s="38"/>
      <c r="FZN28" s="38"/>
      <c r="FZO28" s="38"/>
      <c r="FZP28" s="38"/>
      <c r="FZQ28" s="38"/>
      <c r="FZR28" s="38"/>
      <c r="FZS28" s="38"/>
      <c r="FZT28" s="38"/>
      <c r="FZU28" s="38"/>
      <c r="FZV28" s="38"/>
      <c r="FZW28" s="38"/>
      <c r="FZX28" s="38"/>
      <c r="FZY28" s="38"/>
      <c r="FZZ28" s="38"/>
      <c r="GAA28" s="38"/>
      <c r="GAB28" s="38"/>
      <c r="GAC28" s="38"/>
      <c r="GAD28" s="38"/>
      <c r="GAE28" s="38"/>
      <c r="GAF28" s="38"/>
      <c r="GAG28" s="38"/>
      <c r="GAH28" s="38"/>
      <c r="GAI28" s="38"/>
      <c r="GAJ28" s="38"/>
      <c r="GAK28" s="38"/>
      <c r="GAL28" s="38"/>
      <c r="GAM28" s="38"/>
      <c r="GAN28" s="38"/>
      <c r="GAO28" s="38"/>
      <c r="GAP28" s="38"/>
      <c r="GAQ28" s="38"/>
      <c r="GAR28" s="38"/>
      <c r="GAS28" s="38"/>
      <c r="GAT28" s="38"/>
      <c r="GAU28" s="38"/>
      <c r="GAV28" s="38"/>
      <c r="GAW28" s="38"/>
      <c r="GAX28" s="38"/>
      <c r="GAY28" s="38"/>
      <c r="GAZ28" s="38"/>
      <c r="GBA28" s="38"/>
      <c r="GBB28" s="38"/>
      <c r="GBC28" s="38"/>
      <c r="GBD28" s="38"/>
      <c r="GBE28" s="38"/>
      <c r="GBF28" s="38"/>
      <c r="GBG28" s="38"/>
      <c r="GBH28" s="38"/>
      <c r="GBI28" s="38"/>
      <c r="GBJ28" s="38"/>
      <c r="GBK28" s="38"/>
      <c r="GBL28" s="38"/>
      <c r="GBM28" s="38"/>
      <c r="GBN28" s="38"/>
      <c r="GBO28" s="38"/>
      <c r="GBP28" s="38"/>
      <c r="GBQ28" s="38"/>
      <c r="GBR28" s="38"/>
      <c r="GBS28" s="38"/>
      <c r="GBT28" s="38"/>
      <c r="GBU28" s="38"/>
      <c r="GBV28" s="38"/>
      <c r="GBW28" s="38"/>
      <c r="GBX28" s="38"/>
      <c r="GBY28" s="38"/>
      <c r="GBZ28" s="38"/>
      <c r="GCA28" s="38"/>
      <c r="GCB28" s="38"/>
      <c r="GCC28" s="38"/>
      <c r="GCD28" s="38"/>
      <c r="GCE28" s="38"/>
      <c r="GCF28" s="38"/>
      <c r="GCG28" s="38"/>
      <c r="GCH28" s="38"/>
      <c r="GCI28" s="38"/>
      <c r="GCJ28" s="38"/>
      <c r="GCK28" s="38"/>
      <c r="GCL28" s="38"/>
      <c r="GCM28" s="38"/>
      <c r="GCN28" s="38"/>
      <c r="GCO28" s="38"/>
      <c r="GCP28" s="38"/>
      <c r="GCQ28" s="38"/>
      <c r="GCR28" s="38"/>
      <c r="GCS28" s="38"/>
      <c r="GCT28" s="38"/>
      <c r="GCU28" s="38"/>
      <c r="GCV28" s="38"/>
      <c r="GCW28" s="38"/>
      <c r="GCX28" s="38"/>
      <c r="GCY28" s="38"/>
      <c r="GCZ28" s="38"/>
      <c r="GDA28" s="38"/>
      <c r="GDB28" s="38"/>
      <c r="GDC28" s="38"/>
      <c r="GDD28" s="38"/>
      <c r="GDE28" s="38"/>
      <c r="GDF28" s="38"/>
      <c r="GDG28" s="38"/>
      <c r="GDH28" s="38"/>
      <c r="GDI28" s="38"/>
      <c r="GDJ28" s="38"/>
      <c r="GDK28" s="38"/>
      <c r="GDL28" s="38"/>
      <c r="GDM28" s="38"/>
      <c r="GDN28" s="38"/>
      <c r="GDO28" s="38"/>
      <c r="GDP28" s="38"/>
      <c r="GDQ28" s="38"/>
      <c r="GDR28" s="38"/>
      <c r="GDS28" s="38"/>
      <c r="GDT28" s="38"/>
      <c r="GDU28" s="38"/>
      <c r="GDV28" s="38"/>
      <c r="GDW28" s="38"/>
      <c r="GDX28" s="38"/>
      <c r="GDY28" s="38"/>
      <c r="GDZ28" s="38"/>
      <c r="GEA28" s="38"/>
      <c r="GEB28" s="38"/>
      <c r="GEC28" s="38"/>
      <c r="GED28" s="38"/>
      <c r="GEE28" s="38"/>
      <c r="GEF28" s="38"/>
      <c r="GEG28" s="38"/>
      <c r="GEH28" s="38"/>
      <c r="GEI28" s="38"/>
      <c r="GEJ28" s="38"/>
      <c r="GEK28" s="38"/>
      <c r="GEL28" s="38"/>
      <c r="GEM28" s="38"/>
      <c r="GEN28" s="38"/>
      <c r="GEO28" s="38"/>
      <c r="GEP28" s="38"/>
      <c r="GEQ28" s="38"/>
      <c r="GER28" s="38"/>
      <c r="GES28" s="38"/>
      <c r="GET28" s="38"/>
      <c r="GEU28" s="38"/>
      <c r="GEV28" s="38"/>
      <c r="GEW28" s="38"/>
      <c r="GEX28" s="38"/>
      <c r="GEY28" s="38"/>
      <c r="GEZ28" s="38"/>
      <c r="GFA28" s="38"/>
      <c r="GFB28" s="38"/>
      <c r="GFC28" s="38"/>
      <c r="GFD28" s="38"/>
      <c r="GFE28" s="38"/>
      <c r="GFF28" s="38"/>
      <c r="GFG28" s="38"/>
      <c r="GFH28" s="38"/>
      <c r="GFI28" s="38"/>
      <c r="GFJ28" s="38"/>
      <c r="GFK28" s="38"/>
      <c r="GFL28" s="38"/>
      <c r="GFM28" s="38"/>
      <c r="GFN28" s="38"/>
      <c r="GFO28" s="38"/>
      <c r="GFP28" s="38"/>
      <c r="GFQ28" s="38"/>
      <c r="GFR28" s="38"/>
      <c r="GFS28" s="38"/>
      <c r="GFT28" s="38"/>
      <c r="GFU28" s="38"/>
      <c r="GFV28" s="38"/>
      <c r="GFW28" s="38"/>
      <c r="GFX28" s="38"/>
      <c r="GFY28" s="38"/>
      <c r="GFZ28" s="38"/>
      <c r="GGA28" s="38"/>
      <c r="GGB28" s="38"/>
      <c r="GGC28" s="38"/>
      <c r="GGD28" s="38"/>
      <c r="GGE28" s="38"/>
      <c r="GGF28" s="38"/>
      <c r="GGG28" s="38"/>
      <c r="GGH28" s="38"/>
      <c r="GGI28" s="38"/>
      <c r="GGJ28" s="38"/>
      <c r="GGK28" s="38"/>
      <c r="GGL28" s="38"/>
      <c r="GGM28" s="38"/>
      <c r="GGN28" s="38"/>
      <c r="GGO28" s="38"/>
      <c r="GGP28" s="38"/>
      <c r="GGQ28" s="38"/>
      <c r="GGR28" s="38"/>
      <c r="GGS28" s="38"/>
      <c r="GGT28" s="38"/>
      <c r="GGU28" s="38"/>
      <c r="GGV28" s="38"/>
      <c r="GGW28" s="38"/>
      <c r="GGX28" s="38"/>
      <c r="GGY28" s="38"/>
      <c r="GGZ28" s="38"/>
      <c r="GHA28" s="38"/>
      <c r="GHB28" s="38"/>
      <c r="GHC28" s="38"/>
      <c r="GHD28" s="38"/>
      <c r="GHE28" s="38"/>
      <c r="GHF28" s="38"/>
      <c r="GHG28" s="38"/>
      <c r="GHH28" s="38"/>
      <c r="GHI28" s="38"/>
      <c r="GHJ28" s="38"/>
      <c r="GHK28" s="38"/>
      <c r="GHL28" s="38"/>
      <c r="GHM28" s="38"/>
      <c r="GHN28" s="38"/>
      <c r="GHO28" s="38"/>
      <c r="GHP28" s="38"/>
      <c r="GHQ28" s="38"/>
      <c r="GHR28" s="38"/>
      <c r="GHS28" s="38"/>
      <c r="GHT28" s="38"/>
      <c r="GHU28" s="38"/>
      <c r="GHV28" s="38"/>
      <c r="GHW28" s="38"/>
      <c r="GHX28" s="38"/>
      <c r="GHY28" s="38"/>
      <c r="GHZ28" s="38"/>
      <c r="GIA28" s="38"/>
      <c r="GIB28" s="38"/>
      <c r="GIC28" s="38"/>
      <c r="GID28" s="38"/>
      <c r="GIE28" s="38"/>
      <c r="GIF28" s="38"/>
      <c r="GIG28" s="38"/>
      <c r="GIH28" s="38"/>
      <c r="GII28" s="38"/>
      <c r="GIJ28" s="38"/>
      <c r="GIK28" s="38"/>
      <c r="GIL28" s="38"/>
      <c r="GIM28" s="38"/>
      <c r="GIN28" s="38"/>
      <c r="GIO28" s="38"/>
      <c r="GIP28" s="38"/>
      <c r="GIQ28" s="38"/>
      <c r="GIR28" s="38"/>
      <c r="GIS28" s="38"/>
      <c r="GIT28" s="38"/>
      <c r="GIU28" s="38"/>
      <c r="GIV28" s="38"/>
      <c r="GIW28" s="38"/>
      <c r="GIX28" s="38"/>
      <c r="GIY28" s="38"/>
      <c r="GIZ28" s="38"/>
      <c r="GJA28" s="38"/>
      <c r="GJB28" s="38"/>
      <c r="GJC28" s="38"/>
      <c r="GJD28" s="38"/>
      <c r="GJE28" s="38"/>
      <c r="GJF28" s="38"/>
      <c r="GJG28" s="38"/>
      <c r="GJH28" s="38"/>
      <c r="GJI28" s="38"/>
      <c r="GJJ28" s="38"/>
      <c r="GJK28" s="38"/>
      <c r="GJL28" s="38"/>
      <c r="GJM28" s="38"/>
      <c r="GJN28" s="38"/>
      <c r="GJO28" s="38"/>
      <c r="GJP28" s="38"/>
      <c r="GJQ28" s="38"/>
      <c r="GJR28" s="38"/>
      <c r="GJS28" s="38"/>
      <c r="GJT28" s="38"/>
      <c r="GJU28" s="38"/>
      <c r="GJV28" s="38"/>
      <c r="GJW28" s="38"/>
      <c r="GJX28" s="38"/>
      <c r="GJY28" s="38"/>
      <c r="GJZ28" s="38"/>
      <c r="GKA28" s="38"/>
      <c r="GKB28" s="38"/>
      <c r="GKC28" s="38"/>
      <c r="GKD28" s="38"/>
      <c r="GKE28" s="38"/>
      <c r="GKF28" s="38"/>
      <c r="GKG28" s="38"/>
      <c r="GKH28" s="38"/>
      <c r="GKI28" s="38"/>
      <c r="GKJ28" s="38"/>
      <c r="GKK28" s="38"/>
      <c r="GKL28" s="38"/>
      <c r="GKM28" s="38"/>
      <c r="GKN28" s="38"/>
      <c r="GKO28" s="38"/>
      <c r="GKP28" s="38"/>
      <c r="GKQ28" s="38"/>
      <c r="GKR28" s="38"/>
      <c r="GKS28" s="38"/>
      <c r="GKT28" s="38"/>
      <c r="GKU28" s="38"/>
      <c r="GKV28" s="38"/>
      <c r="GKW28" s="38"/>
      <c r="GKX28" s="38"/>
      <c r="GKY28" s="38"/>
      <c r="GKZ28" s="38"/>
      <c r="GLA28" s="38"/>
      <c r="GLB28" s="38"/>
      <c r="GLC28" s="38"/>
      <c r="GLD28" s="38"/>
      <c r="GLE28" s="38"/>
      <c r="GLF28" s="38"/>
      <c r="GLG28" s="38"/>
      <c r="GLH28" s="38"/>
      <c r="GLI28" s="38"/>
      <c r="GLJ28" s="38"/>
      <c r="GLK28" s="38"/>
      <c r="GLL28" s="38"/>
      <c r="GLM28" s="38"/>
      <c r="GLN28" s="38"/>
      <c r="GLO28" s="38"/>
      <c r="GLP28" s="38"/>
      <c r="GLQ28" s="38"/>
      <c r="GLR28" s="38"/>
      <c r="GLS28" s="38"/>
      <c r="GLT28" s="38"/>
      <c r="GLU28" s="38"/>
      <c r="GLV28" s="38"/>
      <c r="GLW28" s="38"/>
      <c r="GLX28" s="38"/>
      <c r="GLY28" s="38"/>
      <c r="GLZ28" s="38"/>
      <c r="GMA28" s="38"/>
      <c r="GMB28" s="38"/>
      <c r="GMC28" s="38"/>
      <c r="GMD28" s="38"/>
      <c r="GME28" s="38"/>
      <c r="GMF28" s="38"/>
      <c r="GMG28" s="38"/>
      <c r="GMH28" s="38"/>
      <c r="GMI28" s="38"/>
      <c r="GMJ28" s="38"/>
      <c r="GMK28" s="38"/>
      <c r="GML28" s="38"/>
      <c r="GMM28" s="38"/>
      <c r="GMN28" s="38"/>
      <c r="GMO28" s="38"/>
      <c r="GMP28" s="38"/>
      <c r="GMQ28" s="38"/>
      <c r="GMR28" s="38"/>
      <c r="GMS28" s="38"/>
      <c r="GMT28" s="38"/>
      <c r="GMU28" s="38"/>
      <c r="GMV28" s="38"/>
      <c r="GMW28" s="38"/>
      <c r="GMX28" s="38"/>
      <c r="GMY28" s="38"/>
      <c r="GMZ28" s="38"/>
      <c r="GNA28" s="38"/>
      <c r="GNB28" s="38"/>
      <c r="GNC28" s="38"/>
      <c r="GND28" s="38"/>
      <c r="GNE28" s="38"/>
      <c r="GNF28" s="38"/>
      <c r="GNG28" s="38"/>
      <c r="GNH28" s="38"/>
      <c r="GNI28" s="38"/>
      <c r="GNJ28" s="38"/>
      <c r="GNK28" s="38"/>
      <c r="GNL28" s="38"/>
      <c r="GNM28" s="38"/>
      <c r="GNN28" s="38"/>
      <c r="GNO28" s="38"/>
      <c r="GNP28" s="38"/>
      <c r="GNQ28" s="38"/>
      <c r="GNR28" s="38"/>
      <c r="GNS28" s="38"/>
      <c r="GNT28" s="38"/>
      <c r="GNU28" s="38"/>
      <c r="GNV28" s="38"/>
      <c r="GNW28" s="38"/>
      <c r="GNX28" s="38"/>
      <c r="GNY28" s="38"/>
      <c r="GNZ28" s="38"/>
      <c r="GOA28" s="38"/>
      <c r="GOB28" s="38"/>
      <c r="GOC28" s="38"/>
      <c r="GOD28" s="38"/>
      <c r="GOE28" s="38"/>
      <c r="GOF28" s="38"/>
      <c r="GOG28" s="38"/>
      <c r="GOH28" s="38"/>
      <c r="GOI28" s="38"/>
      <c r="GOJ28" s="38"/>
      <c r="GOK28" s="38"/>
      <c r="GOL28" s="38"/>
      <c r="GOM28" s="38"/>
      <c r="GON28" s="38"/>
      <c r="GOO28" s="38"/>
      <c r="GOP28" s="38"/>
      <c r="GOQ28" s="38"/>
      <c r="GOR28" s="38"/>
      <c r="GOS28" s="38"/>
      <c r="GOT28" s="38"/>
      <c r="GOU28" s="38"/>
      <c r="GOV28" s="38"/>
      <c r="GOW28" s="38"/>
      <c r="GOX28" s="38"/>
      <c r="GOY28" s="38"/>
      <c r="GOZ28" s="38"/>
      <c r="GPA28" s="38"/>
      <c r="GPB28" s="38"/>
      <c r="GPC28" s="38"/>
      <c r="GPD28" s="38"/>
      <c r="GPE28" s="38"/>
      <c r="GPF28" s="38"/>
      <c r="GPG28" s="38"/>
      <c r="GPH28" s="38"/>
      <c r="GPI28" s="38"/>
      <c r="GPJ28" s="38"/>
      <c r="GPK28" s="38"/>
      <c r="GPL28" s="38"/>
      <c r="GPM28" s="38"/>
      <c r="GPN28" s="38"/>
      <c r="GPO28" s="38"/>
      <c r="GPP28" s="38"/>
      <c r="GPQ28" s="38"/>
      <c r="GPR28" s="38"/>
      <c r="GPS28" s="38"/>
      <c r="GPT28" s="38"/>
      <c r="GPU28" s="38"/>
      <c r="GPV28" s="38"/>
      <c r="GPW28" s="38"/>
      <c r="GPX28" s="38"/>
      <c r="GPY28" s="38"/>
      <c r="GPZ28" s="38"/>
      <c r="GQA28" s="38"/>
      <c r="GQB28" s="38"/>
      <c r="GQC28" s="38"/>
      <c r="GQD28" s="38"/>
      <c r="GQE28" s="38"/>
      <c r="GQF28" s="38"/>
      <c r="GQG28" s="38"/>
      <c r="GQH28" s="38"/>
      <c r="GQI28" s="38"/>
      <c r="GQJ28" s="38"/>
      <c r="GQK28" s="38"/>
      <c r="GQL28" s="38"/>
      <c r="GQM28" s="38"/>
      <c r="GQN28" s="38"/>
      <c r="GQO28" s="38"/>
      <c r="GQP28" s="38"/>
      <c r="GQQ28" s="38"/>
      <c r="GQR28" s="38"/>
      <c r="GQS28" s="38"/>
      <c r="GQT28" s="38"/>
      <c r="GQU28" s="38"/>
      <c r="GQV28" s="38"/>
      <c r="GQW28" s="38"/>
      <c r="GQX28" s="38"/>
      <c r="GQY28" s="38"/>
      <c r="GQZ28" s="38"/>
      <c r="GRA28" s="38"/>
      <c r="GRB28" s="38"/>
      <c r="GRC28" s="38"/>
      <c r="GRD28" s="38"/>
      <c r="GRE28" s="38"/>
      <c r="GRF28" s="38"/>
      <c r="GRG28" s="38"/>
      <c r="GRH28" s="38"/>
      <c r="GRI28" s="38"/>
      <c r="GRJ28" s="38"/>
      <c r="GRK28" s="38"/>
      <c r="GRL28" s="38"/>
      <c r="GRM28" s="38"/>
      <c r="GRN28" s="38"/>
      <c r="GRO28" s="38"/>
      <c r="GRP28" s="38"/>
      <c r="GRQ28" s="38"/>
      <c r="GRR28" s="38"/>
      <c r="GRS28" s="38"/>
      <c r="GRT28" s="38"/>
      <c r="GRU28" s="38"/>
      <c r="GRV28" s="38"/>
      <c r="GRW28" s="38"/>
      <c r="GRX28" s="38"/>
      <c r="GRY28" s="38"/>
      <c r="GRZ28" s="38"/>
      <c r="GSA28" s="38"/>
      <c r="GSB28" s="38"/>
      <c r="GSC28" s="38"/>
      <c r="GSD28" s="38"/>
      <c r="GSE28" s="38"/>
      <c r="GSF28" s="38"/>
      <c r="GSG28" s="38"/>
      <c r="GSH28" s="38"/>
      <c r="GSI28" s="38"/>
      <c r="GSJ28" s="38"/>
      <c r="GSK28" s="38"/>
      <c r="GSL28" s="38"/>
      <c r="GSM28" s="38"/>
      <c r="GSN28" s="38"/>
      <c r="GSO28" s="38"/>
      <c r="GSP28" s="38"/>
      <c r="GSQ28" s="38"/>
      <c r="GSR28" s="38"/>
      <c r="GSS28" s="38"/>
      <c r="GST28" s="38"/>
      <c r="GSU28" s="38"/>
      <c r="GSV28" s="38"/>
      <c r="GSW28" s="38"/>
      <c r="GSX28" s="38"/>
      <c r="GSY28" s="38"/>
      <c r="GSZ28" s="38"/>
      <c r="GTA28" s="38"/>
      <c r="GTB28" s="38"/>
      <c r="GTC28" s="38"/>
      <c r="GTD28" s="38"/>
      <c r="GTE28" s="38"/>
      <c r="GTF28" s="38"/>
      <c r="GTG28" s="38"/>
      <c r="GTH28" s="38"/>
      <c r="GTI28" s="38"/>
      <c r="GTJ28" s="38"/>
      <c r="GTK28" s="38"/>
      <c r="GTL28" s="38"/>
      <c r="GTM28" s="38"/>
      <c r="GTN28" s="38"/>
      <c r="GTO28" s="38"/>
      <c r="GTP28" s="38"/>
      <c r="GTQ28" s="38"/>
      <c r="GTR28" s="38"/>
      <c r="GTS28" s="38"/>
      <c r="GTT28" s="38"/>
      <c r="GTU28" s="38"/>
      <c r="GTV28" s="38"/>
      <c r="GTW28" s="38"/>
      <c r="GTX28" s="38"/>
      <c r="GTY28" s="38"/>
      <c r="GTZ28" s="38"/>
      <c r="GUA28" s="38"/>
      <c r="GUB28" s="38"/>
      <c r="GUC28" s="38"/>
      <c r="GUD28" s="38"/>
      <c r="GUE28" s="38"/>
      <c r="GUF28" s="38"/>
      <c r="GUG28" s="38"/>
      <c r="GUH28" s="38"/>
      <c r="GUI28" s="38"/>
      <c r="GUJ28" s="38"/>
      <c r="GUK28" s="38"/>
      <c r="GUL28" s="38"/>
      <c r="GUM28" s="38"/>
      <c r="GUN28" s="38"/>
      <c r="GUO28" s="38"/>
      <c r="GUP28" s="38"/>
      <c r="GUQ28" s="38"/>
      <c r="GUR28" s="38"/>
      <c r="GUS28" s="38"/>
      <c r="GUT28" s="38"/>
      <c r="GUU28" s="38"/>
      <c r="GUV28" s="38"/>
      <c r="GUW28" s="38"/>
      <c r="GUX28" s="38"/>
      <c r="GUY28" s="38"/>
      <c r="GUZ28" s="38"/>
      <c r="GVA28" s="38"/>
      <c r="GVB28" s="38"/>
      <c r="GVC28" s="38"/>
      <c r="GVD28" s="38"/>
      <c r="GVE28" s="38"/>
      <c r="GVF28" s="38"/>
      <c r="GVG28" s="38"/>
      <c r="GVH28" s="38"/>
      <c r="GVI28" s="38"/>
      <c r="GVJ28" s="38"/>
      <c r="GVK28" s="38"/>
      <c r="GVL28" s="38"/>
      <c r="GVM28" s="38"/>
      <c r="GVN28" s="38"/>
      <c r="GVO28" s="38"/>
      <c r="GVP28" s="38"/>
      <c r="GVQ28" s="38"/>
      <c r="GVR28" s="38"/>
      <c r="GVS28" s="38"/>
      <c r="GVT28" s="38"/>
      <c r="GVU28" s="38"/>
      <c r="GVV28" s="38"/>
      <c r="GVW28" s="38"/>
      <c r="GVX28" s="38"/>
      <c r="GVY28" s="38"/>
      <c r="GVZ28" s="38"/>
      <c r="GWA28" s="38"/>
      <c r="GWB28" s="38"/>
      <c r="GWC28" s="38"/>
      <c r="GWD28" s="38"/>
      <c r="GWE28" s="38"/>
      <c r="GWF28" s="38"/>
      <c r="GWG28" s="38"/>
      <c r="GWH28" s="38"/>
      <c r="GWI28" s="38"/>
      <c r="GWJ28" s="38"/>
      <c r="GWK28" s="38"/>
      <c r="GWL28" s="38"/>
      <c r="GWM28" s="38"/>
      <c r="GWN28" s="38"/>
      <c r="GWO28" s="38"/>
      <c r="GWP28" s="38"/>
      <c r="GWQ28" s="38"/>
      <c r="GWR28" s="38"/>
      <c r="GWS28" s="38"/>
      <c r="GWT28" s="38"/>
      <c r="GWU28" s="38"/>
      <c r="GWV28" s="38"/>
      <c r="GWW28" s="38"/>
      <c r="GWX28" s="38"/>
      <c r="GWY28" s="38"/>
      <c r="GWZ28" s="38"/>
      <c r="GXA28" s="38"/>
      <c r="GXB28" s="38"/>
      <c r="GXC28" s="38"/>
      <c r="GXD28" s="38"/>
      <c r="GXE28" s="38"/>
      <c r="GXF28" s="38"/>
      <c r="GXG28" s="38"/>
      <c r="GXH28" s="38"/>
      <c r="GXI28" s="38"/>
      <c r="GXJ28" s="38"/>
      <c r="GXK28" s="38"/>
      <c r="GXL28" s="38"/>
      <c r="GXM28" s="38"/>
      <c r="GXN28" s="38"/>
      <c r="GXO28" s="38"/>
      <c r="GXP28" s="38"/>
      <c r="GXQ28" s="38"/>
      <c r="GXR28" s="38"/>
      <c r="GXS28" s="38"/>
      <c r="GXT28" s="38"/>
      <c r="GXU28" s="38"/>
      <c r="GXV28" s="38"/>
      <c r="GXW28" s="38"/>
      <c r="GXX28" s="38"/>
      <c r="GXY28" s="38"/>
      <c r="GXZ28" s="38"/>
      <c r="GYA28" s="38"/>
      <c r="GYB28" s="38"/>
      <c r="GYC28" s="38"/>
      <c r="GYD28" s="38"/>
      <c r="GYE28" s="38"/>
      <c r="GYF28" s="38"/>
      <c r="GYG28" s="38"/>
      <c r="GYH28" s="38"/>
      <c r="GYI28" s="38"/>
      <c r="GYJ28" s="38"/>
      <c r="GYK28" s="38"/>
      <c r="GYL28" s="38"/>
      <c r="GYM28" s="38"/>
      <c r="GYN28" s="38"/>
      <c r="GYO28" s="38"/>
      <c r="GYP28" s="38"/>
      <c r="GYQ28" s="38"/>
      <c r="GYR28" s="38"/>
      <c r="GYS28" s="38"/>
      <c r="GYT28" s="38"/>
      <c r="GYU28" s="38"/>
      <c r="GYV28" s="38"/>
      <c r="GYW28" s="38"/>
      <c r="GYX28" s="38"/>
      <c r="GYY28" s="38"/>
      <c r="GYZ28" s="38"/>
      <c r="GZA28" s="38"/>
      <c r="GZB28" s="38"/>
      <c r="GZC28" s="38"/>
      <c r="GZD28" s="38"/>
      <c r="GZE28" s="38"/>
      <c r="GZF28" s="38"/>
      <c r="GZG28" s="38"/>
      <c r="GZH28" s="38"/>
      <c r="GZI28" s="38"/>
      <c r="GZJ28" s="38"/>
      <c r="GZK28" s="38"/>
      <c r="GZL28" s="38"/>
      <c r="GZM28" s="38"/>
      <c r="GZN28" s="38"/>
      <c r="GZO28" s="38"/>
      <c r="GZP28" s="38"/>
      <c r="GZQ28" s="38"/>
      <c r="GZR28" s="38"/>
      <c r="GZS28" s="38"/>
      <c r="GZT28" s="38"/>
      <c r="GZU28" s="38"/>
      <c r="GZV28" s="38"/>
      <c r="GZW28" s="38"/>
      <c r="GZX28" s="38"/>
      <c r="GZY28" s="38"/>
      <c r="GZZ28" s="38"/>
      <c r="HAA28" s="38"/>
      <c r="HAB28" s="38"/>
      <c r="HAC28" s="38"/>
      <c r="HAD28" s="38"/>
      <c r="HAE28" s="38"/>
      <c r="HAF28" s="38"/>
      <c r="HAG28" s="38"/>
      <c r="HAH28" s="38"/>
      <c r="HAI28" s="38"/>
      <c r="HAJ28" s="38"/>
      <c r="HAK28" s="38"/>
      <c r="HAL28" s="38"/>
      <c r="HAM28" s="38"/>
      <c r="HAN28" s="38"/>
      <c r="HAO28" s="38"/>
      <c r="HAP28" s="38"/>
      <c r="HAQ28" s="38"/>
      <c r="HAR28" s="38"/>
      <c r="HAS28" s="38"/>
      <c r="HAT28" s="38"/>
      <c r="HAU28" s="38"/>
      <c r="HAV28" s="38"/>
      <c r="HAW28" s="38"/>
      <c r="HAX28" s="38"/>
      <c r="HAY28" s="38"/>
      <c r="HAZ28" s="38"/>
      <c r="HBA28" s="38"/>
      <c r="HBB28" s="38"/>
      <c r="HBC28" s="38"/>
      <c r="HBD28" s="38"/>
      <c r="HBE28" s="38"/>
      <c r="HBF28" s="38"/>
      <c r="HBG28" s="38"/>
      <c r="HBH28" s="38"/>
      <c r="HBI28" s="38"/>
      <c r="HBJ28" s="38"/>
      <c r="HBK28" s="38"/>
      <c r="HBL28" s="38"/>
      <c r="HBM28" s="38"/>
      <c r="HBN28" s="38"/>
      <c r="HBO28" s="38"/>
      <c r="HBP28" s="38"/>
      <c r="HBQ28" s="38"/>
      <c r="HBR28" s="38"/>
      <c r="HBS28" s="38"/>
      <c r="HBT28" s="38"/>
      <c r="HBU28" s="38"/>
      <c r="HBV28" s="38"/>
      <c r="HBW28" s="38"/>
      <c r="HBX28" s="38"/>
      <c r="HBY28" s="38"/>
      <c r="HBZ28" s="38"/>
      <c r="HCA28" s="38"/>
      <c r="HCB28" s="38"/>
      <c r="HCC28" s="38"/>
      <c r="HCD28" s="38"/>
      <c r="HCE28" s="38"/>
      <c r="HCF28" s="38"/>
      <c r="HCG28" s="38"/>
      <c r="HCH28" s="38"/>
      <c r="HCI28" s="38"/>
      <c r="HCJ28" s="38"/>
      <c r="HCK28" s="38"/>
      <c r="HCL28" s="38"/>
      <c r="HCM28" s="38"/>
      <c r="HCN28" s="38"/>
      <c r="HCO28" s="38"/>
      <c r="HCP28" s="38"/>
      <c r="HCQ28" s="38"/>
      <c r="HCR28" s="38"/>
      <c r="HCS28" s="38"/>
      <c r="HCT28" s="38"/>
      <c r="HCU28" s="38"/>
      <c r="HCV28" s="38"/>
      <c r="HCW28" s="38"/>
      <c r="HCX28" s="38"/>
      <c r="HCY28" s="38"/>
      <c r="HCZ28" s="38"/>
      <c r="HDA28" s="38"/>
      <c r="HDB28" s="38"/>
      <c r="HDC28" s="38"/>
      <c r="HDD28" s="38"/>
      <c r="HDE28" s="38"/>
      <c r="HDF28" s="38"/>
      <c r="HDG28" s="38"/>
      <c r="HDH28" s="38"/>
      <c r="HDI28" s="38"/>
      <c r="HDJ28" s="38"/>
      <c r="HDK28" s="38"/>
      <c r="HDL28" s="38"/>
      <c r="HDM28" s="38"/>
      <c r="HDN28" s="38"/>
      <c r="HDO28" s="38"/>
      <c r="HDP28" s="38"/>
      <c r="HDQ28" s="38"/>
      <c r="HDR28" s="38"/>
      <c r="HDS28" s="38"/>
      <c r="HDT28" s="38"/>
      <c r="HDU28" s="38"/>
      <c r="HDV28" s="38"/>
      <c r="HDW28" s="38"/>
      <c r="HDX28" s="38"/>
      <c r="HDY28" s="38"/>
      <c r="HDZ28" s="38"/>
      <c r="HEA28" s="38"/>
      <c r="HEB28" s="38"/>
      <c r="HEC28" s="38"/>
      <c r="HED28" s="38"/>
      <c r="HEE28" s="38"/>
      <c r="HEF28" s="38"/>
      <c r="HEG28" s="38"/>
      <c r="HEH28" s="38"/>
      <c r="HEI28" s="38"/>
      <c r="HEJ28" s="38"/>
      <c r="HEK28" s="38"/>
      <c r="HEL28" s="38"/>
      <c r="HEM28" s="38"/>
      <c r="HEN28" s="38"/>
      <c r="HEO28" s="38"/>
      <c r="HEP28" s="38"/>
      <c r="HEQ28" s="38"/>
      <c r="HER28" s="38"/>
      <c r="HES28" s="38"/>
      <c r="HET28" s="38"/>
      <c r="HEU28" s="38"/>
      <c r="HEV28" s="38"/>
      <c r="HEW28" s="38"/>
      <c r="HEX28" s="38"/>
      <c r="HEY28" s="38"/>
      <c r="HEZ28" s="38"/>
      <c r="HFA28" s="38"/>
      <c r="HFB28" s="38"/>
      <c r="HFC28" s="38"/>
      <c r="HFD28" s="38"/>
      <c r="HFE28" s="38"/>
      <c r="HFF28" s="38"/>
      <c r="HFG28" s="38"/>
      <c r="HFH28" s="38"/>
      <c r="HFI28" s="38"/>
      <c r="HFJ28" s="38"/>
      <c r="HFK28" s="38"/>
      <c r="HFL28" s="38"/>
      <c r="HFM28" s="38"/>
      <c r="HFN28" s="38"/>
      <c r="HFO28" s="38"/>
      <c r="HFP28" s="38"/>
      <c r="HFQ28" s="38"/>
      <c r="HFR28" s="38"/>
      <c r="HFS28" s="38"/>
      <c r="HFT28" s="38"/>
      <c r="HFU28" s="38"/>
      <c r="HFV28" s="38"/>
      <c r="HFW28" s="38"/>
      <c r="HFX28" s="38"/>
      <c r="HFY28" s="38"/>
      <c r="HFZ28" s="38"/>
      <c r="HGA28" s="38"/>
      <c r="HGB28" s="38"/>
      <c r="HGC28" s="38"/>
      <c r="HGD28" s="38"/>
      <c r="HGE28" s="38"/>
      <c r="HGF28" s="38"/>
      <c r="HGG28" s="38"/>
      <c r="HGH28" s="38"/>
      <c r="HGI28" s="38"/>
      <c r="HGJ28" s="38"/>
      <c r="HGK28" s="38"/>
      <c r="HGL28" s="38"/>
      <c r="HGM28" s="38"/>
      <c r="HGN28" s="38"/>
      <c r="HGO28" s="38"/>
      <c r="HGP28" s="38"/>
      <c r="HGQ28" s="38"/>
      <c r="HGR28" s="38"/>
      <c r="HGS28" s="38"/>
      <c r="HGT28" s="38"/>
      <c r="HGU28" s="38"/>
      <c r="HGV28" s="38"/>
      <c r="HGW28" s="38"/>
      <c r="HGX28" s="38"/>
      <c r="HGY28" s="38"/>
      <c r="HGZ28" s="38"/>
      <c r="HHA28" s="38"/>
      <c r="HHB28" s="38"/>
      <c r="HHC28" s="38"/>
      <c r="HHD28" s="38"/>
      <c r="HHE28" s="38"/>
      <c r="HHF28" s="38"/>
      <c r="HHG28" s="38"/>
      <c r="HHH28" s="38"/>
      <c r="HHI28" s="38"/>
      <c r="HHJ28" s="38"/>
      <c r="HHK28" s="38"/>
      <c r="HHL28" s="38"/>
      <c r="HHM28" s="38"/>
      <c r="HHN28" s="38"/>
      <c r="HHO28" s="38"/>
      <c r="HHP28" s="38"/>
      <c r="HHQ28" s="38"/>
      <c r="HHR28" s="38"/>
      <c r="HHS28" s="38"/>
      <c r="HHT28" s="38"/>
      <c r="HHU28" s="38"/>
      <c r="HHV28" s="38"/>
      <c r="HHW28" s="38"/>
      <c r="HHX28" s="38"/>
      <c r="HHY28" s="38"/>
      <c r="HHZ28" s="38"/>
      <c r="HIA28" s="38"/>
      <c r="HIB28" s="38"/>
      <c r="HIC28" s="38"/>
      <c r="HID28" s="38"/>
      <c r="HIE28" s="38"/>
      <c r="HIF28" s="38"/>
      <c r="HIG28" s="38"/>
      <c r="HIH28" s="38"/>
      <c r="HII28" s="38"/>
      <c r="HIJ28" s="38"/>
      <c r="HIK28" s="38"/>
      <c r="HIL28" s="38"/>
      <c r="HIM28" s="38"/>
      <c r="HIN28" s="38"/>
      <c r="HIO28" s="38"/>
      <c r="HIP28" s="38"/>
      <c r="HIQ28" s="38"/>
      <c r="HIR28" s="38"/>
      <c r="HIS28" s="38"/>
      <c r="HIT28" s="38"/>
      <c r="HIU28" s="38"/>
      <c r="HIV28" s="38"/>
      <c r="HIW28" s="38"/>
      <c r="HIX28" s="38"/>
      <c r="HIY28" s="38"/>
      <c r="HIZ28" s="38"/>
      <c r="HJA28" s="38"/>
      <c r="HJB28" s="38"/>
      <c r="HJC28" s="38"/>
      <c r="HJD28" s="38"/>
      <c r="HJE28" s="38"/>
      <c r="HJF28" s="38"/>
      <c r="HJG28" s="38"/>
      <c r="HJH28" s="38"/>
      <c r="HJI28" s="38"/>
      <c r="HJJ28" s="38"/>
      <c r="HJK28" s="38"/>
      <c r="HJL28" s="38"/>
      <c r="HJM28" s="38"/>
      <c r="HJN28" s="38"/>
      <c r="HJO28" s="38"/>
      <c r="HJP28" s="38"/>
      <c r="HJQ28" s="38"/>
      <c r="HJR28" s="38"/>
      <c r="HJS28" s="38"/>
      <c r="HJT28" s="38"/>
      <c r="HJU28" s="38"/>
      <c r="HJV28" s="38"/>
      <c r="HJW28" s="38"/>
      <c r="HJX28" s="38"/>
      <c r="HJY28" s="38"/>
      <c r="HJZ28" s="38"/>
      <c r="HKA28" s="38"/>
      <c r="HKB28" s="38"/>
      <c r="HKC28" s="38"/>
      <c r="HKD28" s="38"/>
      <c r="HKE28" s="38"/>
      <c r="HKF28" s="38"/>
      <c r="HKG28" s="38"/>
      <c r="HKH28" s="38"/>
      <c r="HKI28" s="38"/>
      <c r="HKJ28" s="38"/>
      <c r="HKK28" s="38"/>
      <c r="HKL28" s="38"/>
      <c r="HKM28" s="38"/>
      <c r="HKN28" s="38"/>
      <c r="HKO28" s="38"/>
      <c r="HKP28" s="38"/>
      <c r="HKQ28" s="38"/>
      <c r="HKR28" s="38"/>
      <c r="HKS28" s="38"/>
      <c r="HKT28" s="38"/>
      <c r="HKU28" s="38"/>
      <c r="HKV28" s="38"/>
      <c r="HKW28" s="38"/>
      <c r="HKX28" s="38"/>
      <c r="HKY28" s="38"/>
      <c r="HKZ28" s="38"/>
      <c r="HLA28" s="38"/>
      <c r="HLB28" s="38"/>
      <c r="HLC28" s="38"/>
      <c r="HLD28" s="38"/>
      <c r="HLE28" s="38"/>
      <c r="HLF28" s="38"/>
      <c r="HLG28" s="38"/>
      <c r="HLH28" s="38"/>
      <c r="HLI28" s="38"/>
      <c r="HLJ28" s="38"/>
      <c r="HLK28" s="38"/>
      <c r="HLL28" s="38"/>
      <c r="HLM28" s="38"/>
      <c r="HLN28" s="38"/>
      <c r="HLO28" s="38"/>
      <c r="HLP28" s="38"/>
      <c r="HLQ28" s="38"/>
      <c r="HLR28" s="38"/>
      <c r="HLS28" s="38"/>
      <c r="HLT28" s="38"/>
      <c r="HLU28" s="38"/>
      <c r="HLV28" s="38"/>
      <c r="HLW28" s="38"/>
      <c r="HLX28" s="38"/>
      <c r="HLY28" s="38"/>
      <c r="HLZ28" s="38"/>
      <c r="HMA28" s="38"/>
      <c r="HMB28" s="38"/>
      <c r="HMC28" s="38"/>
      <c r="HMD28" s="38"/>
      <c r="HME28" s="38"/>
      <c r="HMF28" s="38"/>
      <c r="HMG28" s="38"/>
      <c r="HMH28" s="38"/>
      <c r="HMI28" s="38"/>
      <c r="HMJ28" s="38"/>
      <c r="HMK28" s="38"/>
      <c r="HML28" s="38"/>
      <c r="HMM28" s="38"/>
      <c r="HMN28" s="38"/>
      <c r="HMO28" s="38"/>
      <c r="HMP28" s="38"/>
      <c r="HMQ28" s="38"/>
      <c r="HMR28" s="38"/>
      <c r="HMS28" s="38"/>
      <c r="HMT28" s="38"/>
      <c r="HMU28" s="38"/>
      <c r="HMV28" s="38"/>
      <c r="HMW28" s="38"/>
      <c r="HMX28" s="38"/>
      <c r="HMY28" s="38"/>
      <c r="HMZ28" s="38"/>
      <c r="HNA28" s="38"/>
      <c r="HNB28" s="38"/>
      <c r="HNC28" s="38"/>
      <c r="HND28" s="38"/>
      <c r="HNE28" s="38"/>
      <c r="HNF28" s="38"/>
      <c r="HNG28" s="38"/>
      <c r="HNH28" s="38"/>
      <c r="HNI28" s="38"/>
      <c r="HNJ28" s="38"/>
      <c r="HNK28" s="38"/>
      <c r="HNL28" s="38"/>
      <c r="HNM28" s="38"/>
      <c r="HNN28" s="38"/>
      <c r="HNO28" s="38"/>
      <c r="HNP28" s="38"/>
      <c r="HNQ28" s="38"/>
      <c r="HNR28" s="38"/>
      <c r="HNS28" s="38"/>
      <c r="HNT28" s="38"/>
      <c r="HNU28" s="38"/>
      <c r="HNV28" s="38"/>
      <c r="HNW28" s="38"/>
      <c r="HNX28" s="38"/>
      <c r="HNY28" s="38"/>
      <c r="HNZ28" s="38"/>
      <c r="HOA28" s="38"/>
      <c r="HOB28" s="38"/>
      <c r="HOC28" s="38"/>
      <c r="HOD28" s="38"/>
      <c r="HOE28" s="38"/>
      <c r="HOF28" s="38"/>
      <c r="HOG28" s="38"/>
      <c r="HOH28" s="38"/>
      <c r="HOI28" s="38"/>
      <c r="HOJ28" s="38"/>
      <c r="HOK28" s="38"/>
      <c r="HOL28" s="38"/>
      <c r="HOM28" s="38"/>
      <c r="HON28" s="38"/>
      <c r="HOO28" s="38"/>
      <c r="HOP28" s="38"/>
      <c r="HOQ28" s="38"/>
      <c r="HOR28" s="38"/>
      <c r="HOS28" s="38"/>
      <c r="HOT28" s="38"/>
      <c r="HOU28" s="38"/>
      <c r="HOV28" s="38"/>
      <c r="HOW28" s="38"/>
      <c r="HOX28" s="38"/>
      <c r="HOY28" s="38"/>
      <c r="HOZ28" s="38"/>
      <c r="HPA28" s="38"/>
      <c r="HPB28" s="38"/>
      <c r="HPC28" s="38"/>
      <c r="HPD28" s="38"/>
      <c r="HPE28" s="38"/>
      <c r="HPF28" s="38"/>
      <c r="HPG28" s="38"/>
      <c r="HPH28" s="38"/>
      <c r="HPI28" s="38"/>
      <c r="HPJ28" s="38"/>
      <c r="HPK28" s="38"/>
      <c r="HPL28" s="38"/>
      <c r="HPM28" s="38"/>
      <c r="HPN28" s="38"/>
      <c r="HPO28" s="38"/>
      <c r="HPP28" s="38"/>
      <c r="HPQ28" s="38"/>
      <c r="HPR28" s="38"/>
      <c r="HPS28" s="38"/>
      <c r="HPT28" s="38"/>
      <c r="HPU28" s="38"/>
      <c r="HPV28" s="38"/>
      <c r="HPW28" s="38"/>
      <c r="HPX28" s="38"/>
      <c r="HPY28" s="38"/>
      <c r="HPZ28" s="38"/>
      <c r="HQA28" s="38"/>
      <c r="HQB28" s="38"/>
      <c r="HQC28" s="38"/>
      <c r="HQD28" s="38"/>
      <c r="HQE28" s="38"/>
      <c r="HQF28" s="38"/>
      <c r="HQG28" s="38"/>
      <c r="HQH28" s="38"/>
      <c r="HQI28" s="38"/>
      <c r="HQJ28" s="38"/>
      <c r="HQK28" s="38"/>
      <c r="HQL28" s="38"/>
      <c r="HQM28" s="38"/>
      <c r="HQN28" s="38"/>
      <c r="HQO28" s="38"/>
      <c r="HQP28" s="38"/>
      <c r="HQQ28" s="38"/>
      <c r="HQR28" s="38"/>
      <c r="HQS28" s="38"/>
      <c r="HQT28" s="38"/>
      <c r="HQU28" s="38"/>
      <c r="HQV28" s="38"/>
      <c r="HQW28" s="38"/>
      <c r="HQX28" s="38"/>
      <c r="HQY28" s="38"/>
      <c r="HQZ28" s="38"/>
      <c r="HRA28" s="38"/>
      <c r="HRB28" s="38"/>
      <c r="HRC28" s="38"/>
      <c r="HRD28" s="38"/>
      <c r="HRE28" s="38"/>
      <c r="HRF28" s="38"/>
      <c r="HRG28" s="38"/>
      <c r="HRH28" s="38"/>
      <c r="HRI28" s="38"/>
      <c r="HRJ28" s="38"/>
      <c r="HRK28" s="38"/>
      <c r="HRL28" s="38"/>
      <c r="HRM28" s="38"/>
      <c r="HRN28" s="38"/>
      <c r="HRO28" s="38"/>
      <c r="HRP28" s="38"/>
      <c r="HRQ28" s="38"/>
      <c r="HRR28" s="38"/>
      <c r="HRS28" s="38"/>
      <c r="HRT28" s="38"/>
      <c r="HRU28" s="38"/>
      <c r="HRV28" s="38"/>
      <c r="HRW28" s="38"/>
      <c r="HRX28" s="38"/>
      <c r="HRY28" s="38"/>
      <c r="HRZ28" s="38"/>
      <c r="HSA28" s="38"/>
      <c r="HSB28" s="38"/>
      <c r="HSC28" s="38"/>
      <c r="HSD28" s="38"/>
      <c r="HSE28" s="38"/>
      <c r="HSF28" s="38"/>
      <c r="HSG28" s="38"/>
      <c r="HSH28" s="38"/>
      <c r="HSI28" s="38"/>
      <c r="HSJ28" s="38"/>
      <c r="HSK28" s="38"/>
      <c r="HSL28" s="38"/>
      <c r="HSM28" s="38"/>
      <c r="HSN28" s="38"/>
      <c r="HSO28" s="38"/>
      <c r="HSP28" s="38"/>
      <c r="HSQ28" s="38"/>
      <c r="HSR28" s="38"/>
      <c r="HSS28" s="38"/>
      <c r="HST28" s="38"/>
      <c r="HSU28" s="38"/>
      <c r="HSV28" s="38"/>
      <c r="HSW28" s="38"/>
      <c r="HSX28" s="38"/>
      <c r="HSY28" s="38"/>
      <c r="HSZ28" s="38"/>
      <c r="HTA28" s="38"/>
      <c r="HTB28" s="38"/>
      <c r="HTC28" s="38"/>
      <c r="HTD28" s="38"/>
      <c r="HTE28" s="38"/>
      <c r="HTF28" s="38"/>
      <c r="HTG28" s="38"/>
      <c r="HTH28" s="38"/>
      <c r="HTI28" s="38"/>
      <c r="HTJ28" s="38"/>
      <c r="HTK28" s="38"/>
      <c r="HTL28" s="38"/>
      <c r="HTM28" s="38"/>
      <c r="HTN28" s="38"/>
      <c r="HTO28" s="38"/>
      <c r="HTP28" s="38"/>
      <c r="HTQ28" s="38"/>
      <c r="HTR28" s="38"/>
      <c r="HTS28" s="38"/>
      <c r="HTT28" s="38"/>
      <c r="HTU28" s="38"/>
      <c r="HTV28" s="38"/>
      <c r="HTW28" s="38"/>
      <c r="HTX28" s="38"/>
      <c r="HTY28" s="38"/>
      <c r="HTZ28" s="38"/>
      <c r="HUA28" s="38"/>
      <c r="HUB28" s="38"/>
      <c r="HUC28" s="38"/>
      <c r="HUD28" s="38"/>
      <c r="HUE28" s="38"/>
      <c r="HUF28" s="38"/>
      <c r="HUG28" s="38"/>
      <c r="HUH28" s="38"/>
      <c r="HUI28" s="38"/>
      <c r="HUJ28" s="38"/>
      <c r="HUK28" s="38"/>
      <c r="HUL28" s="38"/>
      <c r="HUM28" s="38"/>
      <c r="HUN28" s="38"/>
      <c r="HUO28" s="38"/>
      <c r="HUP28" s="38"/>
      <c r="HUQ28" s="38"/>
      <c r="HUR28" s="38"/>
      <c r="HUS28" s="38"/>
      <c r="HUT28" s="38"/>
      <c r="HUU28" s="38"/>
      <c r="HUV28" s="38"/>
      <c r="HUW28" s="38"/>
      <c r="HUX28" s="38"/>
      <c r="HUY28" s="38"/>
      <c r="HUZ28" s="38"/>
      <c r="HVA28" s="38"/>
      <c r="HVB28" s="38"/>
      <c r="HVC28" s="38"/>
      <c r="HVD28" s="38"/>
      <c r="HVE28" s="38"/>
      <c r="HVF28" s="38"/>
      <c r="HVG28" s="38"/>
      <c r="HVH28" s="38"/>
      <c r="HVI28" s="38"/>
      <c r="HVJ28" s="38"/>
      <c r="HVK28" s="38"/>
      <c r="HVL28" s="38"/>
      <c r="HVM28" s="38"/>
      <c r="HVN28" s="38"/>
      <c r="HVO28" s="38"/>
      <c r="HVP28" s="38"/>
      <c r="HVQ28" s="38"/>
      <c r="HVR28" s="38"/>
      <c r="HVS28" s="38"/>
      <c r="HVT28" s="38"/>
      <c r="HVU28" s="38"/>
      <c r="HVV28" s="38"/>
      <c r="HVW28" s="38"/>
      <c r="HVX28" s="38"/>
      <c r="HVY28" s="38"/>
      <c r="HVZ28" s="38"/>
      <c r="HWA28" s="38"/>
      <c r="HWB28" s="38"/>
      <c r="HWC28" s="38"/>
      <c r="HWD28" s="38"/>
      <c r="HWE28" s="38"/>
      <c r="HWF28" s="38"/>
      <c r="HWG28" s="38"/>
      <c r="HWH28" s="38"/>
      <c r="HWI28" s="38"/>
      <c r="HWJ28" s="38"/>
      <c r="HWK28" s="38"/>
      <c r="HWL28" s="38"/>
      <c r="HWM28" s="38"/>
      <c r="HWN28" s="38"/>
      <c r="HWO28" s="38"/>
      <c r="HWP28" s="38"/>
      <c r="HWQ28" s="38"/>
      <c r="HWR28" s="38"/>
      <c r="HWS28" s="38"/>
      <c r="HWT28" s="38"/>
      <c r="HWU28" s="38"/>
      <c r="HWV28" s="38"/>
      <c r="HWW28" s="38"/>
      <c r="HWX28" s="38"/>
      <c r="HWY28" s="38"/>
      <c r="HWZ28" s="38"/>
      <c r="HXA28" s="38"/>
      <c r="HXB28" s="38"/>
      <c r="HXC28" s="38"/>
      <c r="HXD28" s="38"/>
      <c r="HXE28" s="38"/>
      <c r="HXF28" s="38"/>
      <c r="HXG28" s="38"/>
      <c r="HXH28" s="38"/>
      <c r="HXI28" s="38"/>
      <c r="HXJ28" s="38"/>
      <c r="HXK28" s="38"/>
      <c r="HXL28" s="38"/>
      <c r="HXM28" s="38"/>
      <c r="HXN28" s="38"/>
      <c r="HXO28" s="38"/>
      <c r="HXP28" s="38"/>
      <c r="HXQ28" s="38"/>
      <c r="HXR28" s="38"/>
      <c r="HXS28" s="38"/>
      <c r="HXT28" s="38"/>
      <c r="HXU28" s="38"/>
      <c r="HXV28" s="38"/>
      <c r="HXW28" s="38"/>
      <c r="HXX28" s="38"/>
      <c r="HXY28" s="38"/>
      <c r="HXZ28" s="38"/>
      <c r="HYA28" s="38"/>
      <c r="HYB28" s="38"/>
      <c r="HYC28" s="38"/>
      <c r="HYD28" s="38"/>
      <c r="HYE28" s="38"/>
      <c r="HYF28" s="38"/>
      <c r="HYG28" s="38"/>
      <c r="HYH28" s="38"/>
      <c r="HYI28" s="38"/>
      <c r="HYJ28" s="38"/>
      <c r="HYK28" s="38"/>
      <c r="HYL28" s="38"/>
      <c r="HYM28" s="38"/>
      <c r="HYN28" s="38"/>
      <c r="HYO28" s="38"/>
      <c r="HYP28" s="38"/>
      <c r="HYQ28" s="38"/>
      <c r="HYR28" s="38"/>
      <c r="HYS28" s="38"/>
      <c r="HYT28" s="38"/>
      <c r="HYU28" s="38"/>
      <c r="HYV28" s="38"/>
      <c r="HYW28" s="38"/>
      <c r="HYX28" s="38"/>
      <c r="HYY28" s="38"/>
      <c r="HYZ28" s="38"/>
      <c r="HZA28" s="38"/>
      <c r="HZB28" s="38"/>
      <c r="HZC28" s="38"/>
      <c r="HZD28" s="38"/>
      <c r="HZE28" s="38"/>
      <c r="HZF28" s="38"/>
      <c r="HZG28" s="38"/>
      <c r="HZH28" s="38"/>
      <c r="HZI28" s="38"/>
      <c r="HZJ28" s="38"/>
      <c r="HZK28" s="38"/>
      <c r="HZL28" s="38"/>
      <c r="HZM28" s="38"/>
      <c r="HZN28" s="38"/>
      <c r="HZO28" s="38"/>
      <c r="HZP28" s="38"/>
      <c r="HZQ28" s="38"/>
      <c r="HZR28" s="38"/>
      <c r="HZS28" s="38"/>
      <c r="HZT28" s="38"/>
      <c r="HZU28" s="38"/>
      <c r="HZV28" s="38"/>
      <c r="HZW28" s="38"/>
      <c r="HZX28" s="38"/>
      <c r="HZY28" s="38"/>
      <c r="HZZ28" s="38"/>
      <c r="IAA28" s="38"/>
      <c r="IAB28" s="38"/>
      <c r="IAC28" s="38"/>
      <c r="IAD28" s="38"/>
      <c r="IAE28" s="38"/>
      <c r="IAF28" s="38"/>
      <c r="IAG28" s="38"/>
      <c r="IAH28" s="38"/>
      <c r="IAI28" s="38"/>
      <c r="IAJ28" s="38"/>
      <c r="IAK28" s="38"/>
      <c r="IAL28" s="38"/>
      <c r="IAM28" s="38"/>
      <c r="IAN28" s="38"/>
      <c r="IAO28" s="38"/>
      <c r="IAP28" s="38"/>
      <c r="IAQ28" s="38"/>
      <c r="IAR28" s="38"/>
      <c r="IAS28" s="38"/>
      <c r="IAT28" s="38"/>
      <c r="IAU28" s="38"/>
      <c r="IAV28" s="38"/>
      <c r="IAW28" s="38"/>
      <c r="IAX28" s="38"/>
      <c r="IAY28" s="38"/>
      <c r="IAZ28" s="38"/>
      <c r="IBA28" s="38"/>
      <c r="IBB28" s="38"/>
      <c r="IBC28" s="38"/>
      <c r="IBD28" s="38"/>
      <c r="IBE28" s="38"/>
      <c r="IBF28" s="38"/>
      <c r="IBG28" s="38"/>
      <c r="IBH28" s="38"/>
      <c r="IBI28" s="38"/>
      <c r="IBJ28" s="38"/>
      <c r="IBK28" s="38"/>
      <c r="IBL28" s="38"/>
      <c r="IBM28" s="38"/>
      <c r="IBN28" s="38"/>
      <c r="IBO28" s="38"/>
      <c r="IBP28" s="38"/>
      <c r="IBQ28" s="38"/>
      <c r="IBR28" s="38"/>
      <c r="IBS28" s="38"/>
      <c r="IBT28" s="38"/>
      <c r="IBU28" s="38"/>
      <c r="IBV28" s="38"/>
      <c r="IBW28" s="38"/>
      <c r="IBX28" s="38"/>
      <c r="IBY28" s="38"/>
      <c r="IBZ28" s="38"/>
      <c r="ICA28" s="38"/>
      <c r="ICB28" s="38"/>
      <c r="ICC28" s="38"/>
      <c r="ICD28" s="38"/>
      <c r="ICE28" s="38"/>
      <c r="ICF28" s="38"/>
      <c r="ICG28" s="38"/>
      <c r="ICH28" s="38"/>
      <c r="ICI28" s="38"/>
      <c r="ICJ28" s="38"/>
      <c r="ICK28" s="38"/>
      <c r="ICL28" s="38"/>
      <c r="ICM28" s="38"/>
      <c r="ICN28" s="38"/>
      <c r="ICO28" s="38"/>
      <c r="ICP28" s="38"/>
      <c r="ICQ28" s="38"/>
      <c r="ICR28" s="38"/>
      <c r="ICS28" s="38"/>
      <c r="ICT28" s="38"/>
      <c r="ICU28" s="38"/>
      <c r="ICV28" s="38"/>
      <c r="ICW28" s="38"/>
      <c r="ICX28" s="38"/>
      <c r="ICY28" s="38"/>
      <c r="ICZ28" s="38"/>
      <c r="IDA28" s="38"/>
      <c r="IDB28" s="38"/>
      <c r="IDC28" s="38"/>
      <c r="IDD28" s="38"/>
      <c r="IDE28" s="38"/>
      <c r="IDF28" s="38"/>
      <c r="IDG28" s="38"/>
      <c r="IDH28" s="38"/>
      <c r="IDI28" s="38"/>
      <c r="IDJ28" s="38"/>
      <c r="IDK28" s="38"/>
      <c r="IDL28" s="38"/>
      <c r="IDM28" s="38"/>
      <c r="IDN28" s="38"/>
      <c r="IDO28" s="38"/>
      <c r="IDP28" s="38"/>
      <c r="IDQ28" s="38"/>
      <c r="IDR28" s="38"/>
      <c r="IDS28" s="38"/>
      <c r="IDT28" s="38"/>
      <c r="IDU28" s="38"/>
      <c r="IDV28" s="38"/>
      <c r="IDW28" s="38"/>
      <c r="IDX28" s="38"/>
      <c r="IDY28" s="38"/>
      <c r="IDZ28" s="38"/>
      <c r="IEA28" s="38"/>
      <c r="IEB28" s="38"/>
      <c r="IEC28" s="38"/>
      <c r="IED28" s="38"/>
      <c r="IEE28" s="38"/>
      <c r="IEF28" s="38"/>
      <c r="IEG28" s="38"/>
      <c r="IEH28" s="38"/>
      <c r="IEI28" s="38"/>
      <c r="IEJ28" s="38"/>
      <c r="IEK28" s="38"/>
      <c r="IEL28" s="38"/>
      <c r="IEM28" s="38"/>
      <c r="IEN28" s="38"/>
      <c r="IEO28" s="38"/>
      <c r="IEP28" s="38"/>
      <c r="IEQ28" s="38"/>
      <c r="IER28" s="38"/>
      <c r="IES28" s="38"/>
      <c r="IET28" s="38"/>
      <c r="IEU28" s="38"/>
      <c r="IEV28" s="38"/>
      <c r="IEW28" s="38"/>
      <c r="IEX28" s="38"/>
      <c r="IEY28" s="38"/>
      <c r="IEZ28" s="38"/>
      <c r="IFA28" s="38"/>
      <c r="IFB28" s="38"/>
      <c r="IFC28" s="38"/>
      <c r="IFD28" s="38"/>
      <c r="IFE28" s="38"/>
      <c r="IFF28" s="38"/>
      <c r="IFG28" s="38"/>
      <c r="IFH28" s="38"/>
      <c r="IFI28" s="38"/>
      <c r="IFJ28" s="38"/>
      <c r="IFK28" s="38"/>
      <c r="IFL28" s="38"/>
      <c r="IFM28" s="38"/>
      <c r="IFN28" s="38"/>
      <c r="IFO28" s="38"/>
      <c r="IFP28" s="38"/>
      <c r="IFQ28" s="38"/>
      <c r="IFR28" s="38"/>
      <c r="IFS28" s="38"/>
      <c r="IFT28" s="38"/>
      <c r="IFU28" s="38"/>
      <c r="IFV28" s="38"/>
      <c r="IFW28" s="38"/>
      <c r="IFX28" s="38"/>
      <c r="IFY28" s="38"/>
      <c r="IFZ28" s="38"/>
      <c r="IGA28" s="38"/>
      <c r="IGB28" s="38"/>
      <c r="IGC28" s="38"/>
      <c r="IGD28" s="38"/>
      <c r="IGE28" s="38"/>
      <c r="IGF28" s="38"/>
      <c r="IGG28" s="38"/>
      <c r="IGH28" s="38"/>
      <c r="IGI28" s="38"/>
      <c r="IGJ28" s="38"/>
      <c r="IGK28" s="38"/>
      <c r="IGL28" s="38"/>
      <c r="IGM28" s="38"/>
      <c r="IGN28" s="38"/>
      <c r="IGO28" s="38"/>
      <c r="IGP28" s="38"/>
      <c r="IGQ28" s="38"/>
      <c r="IGR28" s="38"/>
      <c r="IGS28" s="38"/>
      <c r="IGT28" s="38"/>
      <c r="IGU28" s="38"/>
      <c r="IGV28" s="38"/>
      <c r="IGW28" s="38"/>
      <c r="IGX28" s="38"/>
      <c r="IGY28" s="38"/>
      <c r="IGZ28" s="38"/>
      <c r="IHA28" s="38"/>
      <c r="IHB28" s="38"/>
      <c r="IHC28" s="38"/>
      <c r="IHD28" s="38"/>
      <c r="IHE28" s="38"/>
      <c r="IHF28" s="38"/>
      <c r="IHG28" s="38"/>
      <c r="IHH28" s="38"/>
      <c r="IHI28" s="38"/>
      <c r="IHJ28" s="38"/>
      <c r="IHK28" s="38"/>
      <c r="IHL28" s="38"/>
      <c r="IHM28" s="38"/>
      <c r="IHN28" s="38"/>
      <c r="IHO28" s="38"/>
      <c r="IHP28" s="38"/>
      <c r="IHQ28" s="38"/>
      <c r="IHR28" s="38"/>
      <c r="IHS28" s="38"/>
      <c r="IHT28" s="38"/>
      <c r="IHU28" s="38"/>
      <c r="IHV28" s="38"/>
      <c r="IHW28" s="38"/>
      <c r="IHX28" s="38"/>
      <c r="IHY28" s="38"/>
      <c r="IHZ28" s="38"/>
      <c r="IIA28" s="38"/>
      <c r="IIB28" s="38"/>
      <c r="IIC28" s="38"/>
      <c r="IID28" s="38"/>
      <c r="IIE28" s="38"/>
      <c r="IIF28" s="38"/>
      <c r="IIG28" s="38"/>
      <c r="IIH28" s="38"/>
      <c r="III28" s="38"/>
      <c r="IIJ28" s="38"/>
      <c r="IIK28" s="38"/>
      <c r="IIL28" s="38"/>
      <c r="IIM28" s="38"/>
      <c r="IIN28" s="38"/>
      <c r="IIO28" s="38"/>
      <c r="IIP28" s="38"/>
      <c r="IIQ28" s="38"/>
      <c r="IIR28" s="38"/>
      <c r="IIS28" s="38"/>
      <c r="IIT28" s="38"/>
      <c r="IIU28" s="38"/>
      <c r="IIV28" s="38"/>
      <c r="IIW28" s="38"/>
      <c r="IIX28" s="38"/>
      <c r="IIY28" s="38"/>
      <c r="IIZ28" s="38"/>
      <c r="IJA28" s="38"/>
      <c r="IJB28" s="38"/>
      <c r="IJC28" s="38"/>
      <c r="IJD28" s="38"/>
      <c r="IJE28" s="38"/>
      <c r="IJF28" s="38"/>
      <c r="IJG28" s="38"/>
      <c r="IJH28" s="38"/>
      <c r="IJI28" s="38"/>
      <c r="IJJ28" s="38"/>
      <c r="IJK28" s="38"/>
      <c r="IJL28" s="38"/>
      <c r="IJM28" s="38"/>
      <c r="IJN28" s="38"/>
      <c r="IJO28" s="38"/>
      <c r="IJP28" s="38"/>
      <c r="IJQ28" s="38"/>
      <c r="IJR28" s="38"/>
      <c r="IJS28" s="38"/>
      <c r="IJT28" s="38"/>
      <c r="IJU28" s="38"/>
      <c r="IJV28" s="38"/>
      <c r="IJW28" s="38"/>
      <c r="IJX28" s="38"/>
      <c r="IJY28" s="38"/>
      <c r="IJZ28" s="38"/>
      <c r="IKA28" s="38"/>
      <c r="IKB28" s="38"/>
      <c r="IKC28" s="38"/>
      <c r="IKD28" s="38"/>
      <c r="IKE28" s="38"/>
      <c r="IKF28" s="38"/>
      <c r="IKG28" s="38"/>
      <c r="IKH28" s="38"/>
      <c r="IKI28" s="38"/>
      <c r="IKJ28" s="38"/>
      <c r="IKK28" s="38"/>
      <c r="IKL28" s="38"/>
      <c r="IKM28" s="38"/>
      <c r="IKN28" s="38"/>
      <c r="IKO28" s="38"/>
      <c r="IKP28" s="38"/>
      <c r="IKQ28" s="38"/>
      <c r="IKR28" s="38"/>
      <c r="IKS28" s="38"/>
      <c r="IKT28" s="38"/>
      <c r="IKU28" s="38"/>
      <c r="IKV28" s="38"/>
      <c r="IKW28" s="38"/>
      <c r="IKX28" s="38"/>
      <c r="IKY28" s="38"/>
      <c r="IKZ28" s="38"/>
      <c r="ILA28" s="38"/>
      <c r="ILB28" s="38"/>
      <c r="ILC28" s="38"/>
      <c r="ILD28" s="38"/>
      <c r="ILE28" s="38"/>
      <c r="ILF28" s="38"/>
      <c r="ILG28" s="38"/>
      <c r="ILH28" s="38"/>
      <c r="ILI28" s="38"/>
      <c r="ILJ28" s="38"/>
      <c r="ILK28" s="38"/>
      <c r="ILL28" s="38"/>
      <c r="ILM28" s="38"/>
      <c r="ILN28" s="38"/>
      <c r="ILO28" s="38"/>
      <c r="ILP28" s="38"/>
      <c r="ILQ28" s="38"/>
      <c r="ILR28" s="38"/>
      <c r="ILS28" s="38"/>
      <c r="ILT28" s="38"/>
      <c r="ILU28" s="38"/>
      <c r="ILV28" s="38"/>
      <c r="ILW28" s="38"/>
      <c r="ILX28" s="38"/>
      <c r="ILY28" s="38"/>
      <c r="ILZ28" s="38"/>
      <c r="IMA28" s="38"/>
      <c r="IMB28" s="38"/>
      <c r="IMC28" s="38"/>
      <c r="IMD28" s="38"/>
      <c r="IME28" s="38"/>
      <c r="IMF28" s="38"/>
      <c r="IMG28" s="38"/>
      <c r="IMH28" s="38"/>
      <c r="IMI28" s="38"/>
      <c r="IMJ28" s="38"/>
      <c r="IMK28" s="38"/>
      <c r="IML28" s="38"/>
      <c r="IMM28" s="38"/>
      <c r="IMN28" s="38"/>
      <c r="IMO28" s="38"/>
      <c r="IMP28" s="38"/>
      <c r="IMQ28" s="38"/>
      <c r="IMR28" s="38"/>
      <c r="IMS28" s="38"/>
      <c r="IMT28" s="38"/>
      <c r="IMU28" s="38"/>
      <c r="IMV28" s="38"/>
      <c r="IMW28" s="38"/>
      <c r="IMX28" s="38"/>
      <c r="IMY28" s="38"/>
      <c r="IMZ28" s="38"/>
      <c r="INA28" s="38"/>
      <c r="INB28" s="38"/>
      <c r="INC28" s="38"/>
      <c r="IND28" s="38"/>
      <c r="INE28" s="38"/>
      <c r="INF28" s="38"/>
      <c r="ING28" s="38"/>
      <c r="INH28" s="38"/>
      <c r="INI28" s="38"/>
      <c r="INJ28" s="38"/>
      <c r="INK28" s="38"/>
      <c r="INL28" s="38"/>
      <c r="INM28" s="38"/>
      <c r="INN28" s="38"/>
      <c r="INO28" s="38"/>
      <c r="INP28" s="38"/>
      <c r="INQ28" s="38"/>
      <c r="INR28" s="38"/>
      <c r="INS28" s="38"/>
      <c r="INT28" s="38"/>
      <c r="INU28" s="38"/>
      <c r="INV28" s="38"/>
      <c r="INW28" s="38"/>
      <c r="INX28" s="38"/>
      <c r="INY28" s="38"/>
      <c r="INZ28" s="38"/>
      <c r="IOA28" s="38"/>
      <c r="IOB28" s="38"/>
      <c r="IOC28" s="38"/>
      <c r="IOD28" s="38"/>
      <c r="IOE28" s="38"/>
      <c r="IOF28" s="38"/>
      <c r="IOG28" s="38"/>
      <c r="IOH28" s="38"/>
      <c r="IOI28" s="38"/>
      <c r="IOJ28" s="38"/>
      <c r="IOK28" s="38"/>
      <c r="IOL28" s="38"/>
      <c r="IOM28" s="38"/>
      <c r="ION28" s="38"/>
      <c r="IOO28" s="38"/>
      <c r="IOP28" s="38"/>
      <c r="IOQ28" s="38"/>
      <c r="IOR28" s="38"/>
      <c r="IOS28" s="38"/>
      <c r="IOT28" s="38"/>
      <c r="IOU28" s="38"/>
      <c r="IOV28" s="38"/>
      <c r="IOW28" s="38"/>
      <c r="IOX28" s="38"/>
      <c r="IOY28" s="38"/>
      <c r="IOZ28" s="38"/>
      <c r="IPA28" s="38"/>
      <c r="IPB28" s="38"/>
      <c r="IPC28" s="38"/>
      <c r="IPD28" s="38"/>
      <c r="IPE28" s="38"/>
      <c r="IPF28" s="38"/>
      <c r="IPG28" s="38"/>
      <c r="IPH28" s="38"/>
      <c r="IPI28" s="38"/>
      <c r="IPJ28" s="38"/>
      <c r="IPK28" s="38"/>
      <c r="IPL28" s="38"/>
      <c r="IPM28" s="38"/>
      <c r="IPN28" s="38"/>
      <c r="IPO28" s="38"/>
      <c r="IPP28" s="38"/>
      <c r="IPQ28" s="38"/>
      <c r="IPR28" s="38"/>
      <c r="IPS28" s="38"/>
      <c r="IPT28" s="38"/>
      <c r="IPU28" s="38"/>
      <c r="IPV28" s="38"/>
      <c r="IPW28" s="38"/>
      <c r="IPX28" s="38"/>
      <c r="IPY28" s="38"/>
      <c r="IPZ28" s="38"/>
      <c r="IQA28" s="38"/>
      <c r="IQB28" s="38"/>
      <c r="IQC28" s="38"/>
      <c r="IQD28" s="38"/>
      <c r="IQE28" s="38"/>
      <c r="IQF28" s="38"/>
      <c r="IQG28" s="38"/>
      <c r="IQH28" s="38"/>
      <c r="IQI28" s="38"/>
      <c r="IQJ28" s="38"/>
      <c r="IQK28" s="38"/>
      <c r="IQL28" s="38"/>
      <c r="IQM28" s="38"/>
      <c r="IQN28" s="38"/>
      <c r="IQO28" s="38"/>
      <c r="IQP28" s="38"/>
      <c r="IQQ28" s="38"/>
      <c r="IQR28" s="38"/>
      <c r="IQS28" s="38"/>
      <c r="IQT28" s="38"/>
      <c r="IQU28" s="38"/>
      <c r="IQV28" s="38"/>
      <c r="IQW28" s="38"/>
      <c r="IQX28" s="38"/>
      <c r="IQY28" s="38"/>
      <c r="IQZ28" s="38"/>
      <c r="IRA28" s="38"/>
      <c r="IRB28" s="38"/>
      <c r="IRC28" s="38"/>
      <c r="IRD28" s="38"/>
      <c r="IRE28" s="38"/>
      <c r="IRF28" s="38"/>
      <c r="IRG28" s="38"/>
      <c r="IRH28" s="38"/>
      <c r="IRI28" s="38"/>
      <c r="IRJ28" s="38"/>
      <c r="IRK28" s="38"/>
      <c r="IRL28" s="38"/>
      <c r="IRM28" s="38"/>
      <c r="IRN28" s="38"/>
      <c r="IRO28" s="38"/>
      <c r="IRP28" s="38"/>
      <c r="IRQ28" s="38"/>
      <c r="IRR28" s="38"/>
      <c r="IRS28" s="38"/>
      <c r="IRT28" s="38"/>
      <c r="IRU28" s="38"/>
      <c r="IRV28" s="38"/>
      <c r="IRW28" s="38"/>
      <c r="IRX28" s="38"/>
      <c r="IRY28" s="38"/>
      <c r="IRZ28" s="38"/>
      <c r="ISA28" s="38"/>
      <c r="ISB28" s="38"/>
      <c r="ISC28" s="38"/>
      <c r="ISD28" s="38"/>
      <c r="ISE28" s="38"/>
      <c r="ISF28" s="38"/>
      <c r="ISG28" s="38"/>
      <c r="ISH28" s="38"/>
      <c r="ISI28" s="38"/>
      <c r="ISJ28" s="38"/>
      <c r="ISK28" s="38"/>
      <c r="ISL28" s="38"/>
      <c r="ISM28" s="38"/>
      <c r="ISN28" s="38"/>
      <c r="ISO28" s="38"/>
      <c r="ISP28" s="38"/>
      <c r="ISQ28" s="38"/>
      <c r="ISR28" s="38"/>
      <c r="ISS28" s="38"/>
      <c r="IST28" s="38"/>
      <c r="ISU28" s="38"/>
      <c r="ISV28" s="38"/>
      <c r="ISW28" s="38"/>
      <c r="ISX28" s="38"/>
      <c r="ISY28" s="38"/>
      <c r="ISZ28" s="38"/>
      <c r="ITA28" s="38"/>
      <c r="ITB28" s="38"/>
      <c r="ITC28" s="38"/>
      <c r="ITD28" s="38"/>
      <c r="ITE28" s="38"/>
      <c r="ITF28" s="38"/>
      <c r="ITG28" s="38"/>
      <c r="ITH28" s="38"/>
      <c r="ITI28" s="38"/>
      <c r="ITJ28" s="38"/>
      <c r="ITK28" s="38"/>
      <c r="ITL28" s="38"/>
      <c r="ITM28" s="38"/>
      <c r="ITN28" s="38"/>
      <c r="ITO28" s="38"/>
      <c r="ITP28" s="38"/>
      <c r="ITQ28" s="38"/>
      <c r="ITR28" s="38"/>
      <c r="ITS28" s="38"/>
      <c r="ITT28" s="38"/>
      <c r="ITU28" s="38"/>
      <c r="ITV28" s="38"/>
      <c r="ITW28" s="38"/>
      <c r="ITX28" s="38"/>
      <c r="ITY28" s="38"/>
      <c r="ITZ28" s="38"/>
      <c r="IUA28" s="38"/>
      <c r="IUB28" s="38"/>
      <c r="IUC28" s="38"/>
      <c r="IUD28" s="38"/>
      <c r="IUE28" s="38"/>
      <c r="IUF28" s="38"/>
      <c r="IUG28" s="38"/>
      <c r="IUH28" s="38"/>
      <c r="IUI28" s="38"/>
      <c r="IUJ28" s="38"/>
      <c r="IUK28" s="38"/>
      <c r="IUL28" s="38"/>
      <c r="IUM28" s="38"/>
      <c r="IUN28" s="38"/>
      <c r="IUO28" s="38"/>
      <c r="IUP28" s="38"/>
      <c r="IUQ28" s="38"/>
      <c r="IUR28" s="38"/>
      <c r="IUS28" s="38"/>
      <c r="IUT28" s="38"/>
      <c r="IUU28" s="38"/>
      <c r="IUV28" s="38"/>
      <c r="IUW28" s="38"/>
      <c r="IUX28" s="38"/>
      <c r="IUY28" s="38"/>
      <c r="IUZ28" s="38"/>
      <c r="IVA28" s="38"/>
      <c r="IVB28" s="38"/>
      <c r="IVC28" s="38"/>
      <c r="IVD28" s="38"/>
      <c r="IVE28" s="38"/>
      <c r="IVF28" s="38"/>
      <c r="IVG28" s="38"/>
      <c r="IVH28" s="38"/>
      <c r="IVI28" s="38"/>
      <c r="IVJ28" s="38"/>
      <c r="IVK28" s="38"/>
      <c r="IVL28" s="38"/>
      <c r="IVM28" s="38"/>
      <c r="IVN28" s="38"/>
      <c r="IVO28" s="38"/>
      <c r="IVP28" s="38"/>
      <c r="IVQ28" s="38"/>
      <c r="IVR28" s="38"/>
      <c r="IVS28" s="38"/>
      <c r="IVT28" s="38"/>
      <c r="IVU28" s="38"/>
      <c r="IVV28" s="38"/>
      <c r="IVW28" s="38"/>
      <c r="IVX28" s="38"/>
      <c r="IVY28" s="38"/>
      <c r="IVZ28" s="38"/>
      <c r="IWA28" s="38"/>
      <c r="IWB28" s="38"/>
      <c r="IWC28" s="38"/>
      <c r="IWD28" s="38"/>
      <c r="IWE28" s="38"/>
      <c r="IWF28" s="38"/>
      <c r="IWG28" s="38"/>
      <c r="IWH28" s="38"/>
      <c r="IWI28" s="38"/>
      <c r="IWJ28" s="38"/>
      <c r="IWK28" s="38"/>
      <c r="IWL28" s="38"/>
      <c r="IWM28" s="38"/>
      <c r="IWN28" s="38"/>
      <c r="IWO28" s="38"/>
      <c r="IWP28" s="38"/>
      <c r="IWQ28" s="38"/>
      <c r="IWR28" s="38"/>
      <c r="IWS28" s="38"/>
      <c r="IWT28" s="38"/>
      <c r="IWU28" s="38"/>
      <c r="IWV28" s="38"/>
      <c r="IWW28" s="38"/>
      <c r="IWX28" s="38"/>
      <c r="IWY28" s="38"/>
      <c r="IWZ28" s="38"/>
      <c r="IXA28" s="38"/>
      <c r="IXB28" s="38"/>
      <c r="IXC28" s="38"/>
      <c r="IXD28" s="38"/>
      <c r="IXE28" s="38"/>
      <c r="IXF28" s="38"/>
      <c r="IXG28" s="38"/>
      <c r="IXH28" s="38"/>
      <c r="IXI28" s="38"/>
      <c r="IXJ28" s="38"/>
      <c r="IXK28" s="38"/>
      <c r="IXL28" s="38"/>
      <c r="IXM28" s="38"/>
      <c r="IXN28" s="38"/>
      <c r="IXO28" s="38"/>
      <c r="IXP28" s="38"/>
      <c r="IXQ28" s="38"/>
      <c r="IXR28" s="38"/>
      <c r="IXS28" s="38"/>
      <c r="IXT28" s="38"/>
      <c r="IXU28" s="38"/>
      <c r="IXV28" s="38"/>
      <c r="IXW28" s="38"/>
      <c r="IXX28" s="38"/>
      <c r="IXY28" s="38"/>
      <c r="IXZ28" s="38"/>
      <c r="IYA28" s="38"/>
      <c r="IYB28" s="38"/>
      <c r="IYC28" s="38"/>
      <c r="IYD28" s="38"/>
      <c r="IYE28" s="38"/>
      <c r="IYF28" s="38"/>
      <c r="IYG28" s="38"/>
      <c r="IYH28" s="38"/>
      <c r="IYI28" s="38"/>
      <c r="IYJ28" s="38"/>
      <c r="IYK28" s="38"/>
      <c r="IYL28" s="38"/>
      <c r="IYM28" s="38"/>
      <c r="IYN28" s="38"/>
      <c r="IYO28" s="38"/>
      <c r="IYP28" s="38"/>
      <c r="IYQ28" s="38"/>
      <c r="IYR28" s="38"/>
      <c r="IYS28" s="38"/>
      <c r="IYT28" s="38"/>
      <c r="IYU28" s="38"/>
      <c r="IYV28" s="38"/>
      <c r="IYW28" s="38"/>
      <c r="IYX28" s="38"/>
      <c r="IYY28" s="38"/>
      <c r="IYZ28" s="38"/>
      <c r="IZA28" s="38"/>
      <c r="IZB28" s="38"/>
      <c r="IZC28" s="38"/>
      <c r="IZD28" s="38"/>
      <c r="IZE28" s="38"/>
      <c r="IZF28" s="38"/>
      <c r="IZG28" s="38"/>
      <c r="IZH28" s="38"/>
      <c r="IZI28" s="38"/>
      <c r="IZJ28" s="38"/>
      <c r="IZK28" s="38"/>
      <c r="IZL28" s="38"/>
      <c r="IZM28" s="38"/>
      <c r="IZN28" s="38"/>
      <c r="IZO28" s="38"/>
      <c r="IZP28" s="38"/>
      <c r="IZQ28" s="38"/>
      <c r="IZR28" s="38"/>
      <c r="IZS28" s="38"/>
      <c r="IZT28" s="38"/>
      <c r="IZU28" s="38"/>
      <c r="IZV28" s="38"/>
      <c r="IZW28" s="38"/>
      <c r="IZX28" s="38"/>
      <c r="IZY28" s="38"/>
      <c r="IZZ28" s="38"/>
      <c r="JAA28" s="38"/>
      <c r="JAB28" s="38"/>
      <c r="JAC28" s="38"/>
      <c r="JAD28" s="38"/>
      <c r="JAE28" s="38"/>
      <c r="JAF28" s="38"/>
      <c r="JAG28" s="38"/>
      <c r="JAH28" s="38"/>
      <c r="JAI28" s="38"/>
      <c r="JAJ28" s="38"/>
      <c r="JAK28" s="38"/>
      <c r="JAL28" s="38"/>
      <c r="JAM28" s="38"/>
      <c r="JAN28" s="38"/>
      <c r="JAO28" s="38"/>
      <c r="JAP28" s="38"/>
      <c r="JAQ28" s="38"/>
      <c r="JAR28" s="38"/>
      <c r="JAS28" s="38"/>
      <c r="JAT28" s="38"/>
      <c r="JAU28" s="38"/>
      <c r="JAV28" s="38"/>
      <c r="JAW28" s="38"/>
      <c r="JAX28" s="38"/>
      <c r="JAY28" s="38"/>
      <c r="JAZ28" s="38"/>
      <c r="JBA28" s="38"/>
      <c r="JBB28" s="38"/>
      <c r="JBC28" s="38"/>
      <c r="JBD28" s="38"/>
      <c r="JBE28" s="38"/>
      <c r="JBF28" s="38"/>
      <c r="JBG28" s="38"/>
      <c r="JBH28" s="38"/>
      <c r="JBI28" s="38"/>
      <c r="JBJ28" s="38"/>
      <c r="JBK28" s="38"/>
      <c r="JBL28" s="38"/>
      <c r="JBM28" s="38"/>
      <c r="JBN28" s="38"/>
      <c r="JBO28" s="38"/>
      <c r="JBP28" s="38"/>
      <c r="JBQ28" s="38"/>
      <c r="JBR28" s="38"/>
      <c r="JBS28" s="38"/>
      <c r="JBT28" s="38"/>
      <c r="JBU28" s="38"/>
      <c r="JBV28" s="38"/>
      <c r="JBW28" s="38"/>
      <c r="JBX28" s="38"/>
      <c r="JBY28" s="38"/>
      <c r="JBZ28" s="38"/>
      <c r="JCA28" s="38"/>
      <c r="JCB28" s="38"/>
      <c r="JCC28" s="38"/>
      <c r="JCD28" s="38"/>
      <c r="JCE28" s="38"/>
      <c r="JCF28" s="38"/>
      <c r="JCG28" s="38"/>
      <c r="JCH28" s="38"/>
      <c r="JCI28" s="38"/>
      <c r="JCJ28" s="38"/>
      <c r="JCK28" s="38"/>
      <c r="JCL28" s="38"/>
      <c r="JCM28" s="38"/>
      <c r="JCN28" s="38"/>
      <c r="JCO28" s="38"/>
      <c r="JCP28" s="38"/>
      <c r="JCQ28" s="38"/>
      <c r="JCR28" s="38"/>
      <c r="JCS28" s="38"/>
      <c r="JCT28" s="38"/>
      <c r="JCU28" s="38"/>
      <c r="JCV28" s="38"/>
      <c r="JCW28" s="38"/>
      <c r="JCX28" s="38"/>
      <c r="JCY28" s="38"/>
      <c r="JCZ28" s="38"/>
      <c r="JDA28" s="38"/>
      <c r="JDB28" s="38"/>
      <c r="JDC28" s="38"/>
      <c r="JDD28" s="38"/>
      <c r="JDE28" s="38"/>
      <c r="JDF28" s="38"/>
      <c r="JDG28" s="38"/>
      <c r="JDH28" s="38"/>
      <c r="JDI28" s="38"/>
      <c r="JDJ28" s="38"/>
      <c r="JDK28" s="38"/>
      <c r="JDL28" s="38"/>
      <c r="JDM28" s="38"/>
      <c r="JDN28" s="38"/>
      <c r="JDO28" s="38"/>
      <c r="JDP28" s="38"/>
      <c r="JDQ28" s="38"/>
      <c r="JDR28" s="38"/>
      <c r="JDS28" s="38"/>
      <c r="JDT28" s="38"/>
      <c r="JDU28" s="38"/>
      <c r="JDV28" s="38"/>
      <c r="JDW28" s="38"/>
      <c r="JDX28" s="38"/>
      <c r="JDY28" s="38"/>
      <c r="JDZ28" s="38"/>
      <c r="JEA28" s="38"/>
      <c r="JEB28" s="38"/>
      <c r="JEC28" s="38"/>
      <c r="JED28" s="38"/>
      <c r="JEE28" s="38"/>
      <c r="JEF28" s="38"/>
      <c r="JEG28" s="38"/>
      <c r="JEH28" s="38"/>
      <c r="JEI28" s="38"/>
      <c r="JEJ28" s="38"/>
      <c r="JEK28" s="38"/>
      <c r="JEL28" s="38"/>
      <c r="JEM28" s="38"/>
      <c r="JEN28" s="38"/>
      <c r="JEO28" s="38"/>
      <c r="JEP28" s="38"/>
      <c r="JEQ28" s="38"/>
      <c r="JER28" s="38"/>
      <c r="JES28" s="38"/>
      <c r="JET28" s="38"/>
      <c r="JEU28" s="38"/>
      <c r="JEV28" s="38"/>
      <c r="JEW28" s="38"/>
      <c r="JEX28" s="38"/>
      <c r="JEY28" s="38"/>
      <c r="JEZ28" s="38"/>
      <c r="JFA28" s="38"/>
      <c r="JFB28" s="38"/>
      <c r="JFC28" s="38"/>
      <c r="JFD28" s="38"/>
      <c r="JFE28" s="38"/>
      <c r="JFF28" s="38"/>
      <c r="JFG28" s="38"/>
      <c r="JFH28" s="38"/>
      <c r="JFI28" s="38"/>
      <c r="JFJ28" s="38"/>
      <c r="JFK28" s="38"/>
      <c r="JFL28" s="38"/>
      <c r="JFM28" s="38"/>
      <c r="JFN28" s="38"/>
      <c r="JFO28" s="38"/>
      <c r="JFP28" s="38"/>
      <c r="JFQ28" s="38"/>
      <c r="JFR28" s="38"/>
      <c r="JFS28" s="38"/>
      <c r="JFT28" s="38"/>
      <c r="JFU28" s="38"/>
      <c r="JFV28" s="38"/>
      <c r="JFW28" s="38"/>
      <c r="JFX28" s="38"/>
      <c r="JFY28" s="38"/>
      <c r="JFZ28" s="38"/>
      <c r="JGA28" s="38"/>
      <c r="JGB28" s="38"/>
      <c r="JGC28" s="38"/>
      <c r="JGD28" s="38"/>
      <c r="JGE28" s="38"/>
      <c r="JGF28" s="38"/>
      <c r="JGG28" s="38"/>
      <c r="JGH28" s="38"/>
      <c r="JGI28" s="38"/>
      <c r="JGJ28" s="38"/>
      <c r="JGK28" s="38"/>
      <c r="JGL28" s="38"/>
      <c r="JGM28" s="38"/>
      <c r="JGN28" s="38"/>
      <c r="JGO28" s="38"/>
      <c r="JGP28" s="38"/>
      <c r="JGQ28" s="38"/>
      <c r="JGR28" s="38"/>
      <c r="JGS28" s="38"/>
      <c r="JGT28" s="38"/>
      <c r="JGU28" s="38"/>
      <c r="JGV28" s="38"/>
      <c r="JGW28" s="38"/>
      <c r="JGX28" s="38"/>
      <c r="JGY28" s="38"/>
      <c r="JGZ28" s="38"/>
      <c r="JHA28" s="38"/>
      <c r="JHB28" s="38"/>
      <c r="JHC28" s="38"/>
      <c r="JHD28" s="38"/>
      <c r="JHE28" s="38"/>
      <c r="JHF28" s="38"/>
      <c r="JHG28" s="38"/>
      <c r="JHH28" s="38"/>
      <c r="JHI28" s="38"/>
      <c r="JHJ28" s="38"/>
      <c r="JHK28" s="38"/>
      <c r="JHL28" s="38"/>
      <c r="JHM28" s="38"/>
      <c r="JHN28" s="38"/>
      <c r="JHO28" s="38"/>
      <c r="JHP28" s="38"/>
      <c r="JHQ28" s="38"/>
      <c r="JHR28" s="38"/>
      <c r="JHS28" s="38"/>
      <c r="JHT28" s="38"/>
      <c r="JHU28" s="38"/>
      <c r="JHV28" s="38"/>
      <c r="JHW28" s="38"/>
      <c r="JHX28" s="38"/>
      <c r="JHY28" s="38"/>
      <c r="JHZ28" s="38"/>
      <c r="JIA28" s="38"/>
      <c r="JIB28" s="38"/>
      <c r="JIC28" s="38"/>
      <c r="JID28" s="38"/>
      <c r="JIE28" s="38"/>
      <c r="JIF28" s="38"/>
      <c r="JIG28" s="38"/>
      <c r="JIH28" s="38"/>
      <c r="JII28" s="38"/>
      <c r="JIJ28" s="38"/>
      <c r="JIK28" s="38"/>
      <c r="JIL28" s="38"/>
      <c r="JIM28" s="38"/>
      <c r="JIN28" s="38"/>
      <c r="JIO28" s="38"/>
      <c r="JIP28" s="38"/>
      <c r="JIQ28" s="38"/>
      <c r="JIR28" s="38"/>
      <c r="JIS28" s="38"/>
      <c r="JIT28" s="38"/>
      <c r="JIU28" s="38"/>
      <c r="JIV28" s="38"/>
      <c r="JIW28" s="38"/>
      <c r="JIX28" s="38"/>
      <c r="JIY28" s="38"/>
      <c r="JIZ28" s="38"/>
      <c r="JJA28" s="38"/>
      <c r="JJB28" s="38"/>
      <c r="JJC28" s="38"/>
      <c r="JJD28" s="38"/>
      <c r="JJE28" s="38"/>
      <c r="JJF28" s="38"/>
      <c r="JJG28" s="38"/>
      <c r="JJH28" s="38"/>
      <c r="JJI28" s="38"/>
      <c r="JJJ28" s="38"/>
      <c r="JJK28" s="38"/>
      <c r="JJL28" s="38"/>
      <c r="JJM28" s="38"/>
      <c r="JJN28" s="38"/>
      <c r="JJO28" s="38"/>
      <c r="JJP28" s="38"/>
      <c r="JJQ28" s="38"/>
      <c r="JJR28" s="38"/>
      <c r="JJS28" s="38"/>
      <c r="JJT28" s="38"/>
      <c r="JJU28" s="38"/>
      <c r="JJV28" s="38"/>
      <c r="JJW28" s="38"/>
      <c r="JJX28" s="38"/>
      <c r="JJY28" s="38"/>
      <c r="JJZ28" s="38"/>
      <c r="JKA28" s="38"/>
      <c r="JKB28" s="38"/>
      <c r="JKC28" s="38"/>
      <c r="JKD28" s="38"/>
      <c r="JKE28" s="38"/>
      <c r="JKF28" s="38"/>
      <c r="JKG28" s="38"/>
      <c r="JKH28" s="38"/>
      <c r="JKI28" s="38"/>
      <c r="JKJ28" s="38"/>
      <c r="JKK28" s="38"/>
      <c r="JKL28" s="38"/>
      <c r="JKM28" s="38"/>
      <c r="JKN28" s="38"/>
      <c r="JKO28" s="38"/>
      <c r="JKP28" s="38"/>
      <c r="JKQ28" s="38"/>
      <c r="JKR28" s="38"/>
      <c r="JKS28" s="38"/>
      <c r="JKT28" s="38"/>
      <c r="JKU28" s="38"/>
      <c r="JKV28" s="38"/>
      <c r="JKW28" s="38"/>
      <c r="JKX28" s="38"/>
      <c r="JKY28" s="38"/>
      <c r="JKZ28" s="38"/>
      <c r="JLA28" s="38"/>
      <c r="JLB28" s="38"/>
      <c r="JLC28" s="38"/>
      <c r="JLD28" s="38"/>
      <c r="JLE28" s="38"/>
      <c r="JLF28" s="38"/>
      <c r="JLG28" s="38"/>
      <c r="JLH28" s="38"/>
      <c r="JLI28" s="38"/>
      <c r="JLJ28" s="38"/>
      <c r="JLK28" s="38"/>
      <c r="JLL28" s="38"/>
      <c r="JLM28" s="38"/>
      <c r="JLN28" s="38"/>
      <c r="JLO28" s="38"/>
      <c r="JLP28" s="38"/>
      <c r="JLQ28" s="38"/>
      <c r="JLR28" s="38"/>
      <c r="JLS28" s="38"/>
      <c r="JLT28" s="38"/>
      <c r="JLU28" s="38"/>
      <c r="JLV28" s="38"/>
      <c r="JLW28" s="38"/>
      <c r="JLX28" s="38"/>
      <c r="JLY28" s="38"/>
      <c r="JLZ28" s="38"/>
      <c r="JMA28" s="38"/>
      <c r="JMB28" s="38"/>
      <c r="JMC28" s="38"/>
      <c r="JMD28" s="38"/>
      <c r="JME28" s="38"/>
      <c r="JMF28" s="38"/>
      <c r="JMG28" s="38"/>
      <c r="JMH28" s="38"/>
      <c r="JMI28" s="38"/>
      <c r="JMJ28" s="38"/>
      <c r="JMK28" s="38"/>
      <c r="JML28" s="38"/>
      <c r="JMM28" s="38"/>
      <c r="JMN28" s="38"/>
      <c r="JMO28" s="38"/>
      <c r="JMP28" s="38"/>
      <c r="JMQ28" s="38"/>
      <c r="JMR28" s="38"/>
      <c r="JMS28" s="38"/>
      <c r="JMT28" s="38"/>
      <c r="JMU28" s="38"/>
      <c r="JMV28" s="38"/>
      <c r="JMW28" s="38"/>
      <c r="JMX28" s="38"/>
      <c r="JMY28" s="38"/>
      <c r="JMZ28" s="38"/>
      <c r="JNA28" s="38"/>
      <c r="JNB28" s="38"/>
      <c r="JNC28" s="38"/>
      <c r="JND28" s="38"/>
      <c r="JNE28" s="38"/>
      <c r="JNF28" s="38"/>
      <c r="JNG28" s="38"/>
      <c r="JNH28" s="38"/>
      <c r="JNI28" s="38"/>
      <c r="JNJ28" s="38"/>
      <c r="JNK28" s="38"/>
      <c r="JNL28" s="38"/>
      <c r="JNM28" s="38"/>
      <c r="JNN28" s="38"/>
      <c r="JNO28" s="38"/>
      <c r="JNP28" s="38"/>
      <c r="JNQ28" s="38"/>
      <c r="JNR28" s="38"/>
      <c r="JNS28" s="38"/>
      <c r="JNT28" s="38"/>
      <c r="JNU28" s="38"/>
      <c r="JNV28" s="38"/>
      <c r="JNW28" s="38"/>
      <c r="JNX28" s="38"/>
      <c r="JNY28" s="38"/>
      <c r="JNZ28" s="38"/>
      <c r="JOA28" s="38"/>
      <c r="JOB28" s="38"/>
      <c r="JOC28" s="38"/>
      <c r="JOD28" s="38"/>
      <c r="JOE28" s="38"/>
      <c r="JOF28" s="38"/>
      <c r="JOG28" s="38"/>
      <c r="JOH28" s="38"/>
      <c r="JOI28" s="38"/>
      <c r="JOJ28" s="38"/>
      <c r="JOK28" s="38"/>
      <c r="JOL28" s="38"/>
      <c r="JOM28" s="38"/>
      <c r="JON28" s="38"/>
      <c r="JOO28" s="38"/>
      <c r="JOP28" s="38"/>
      <c r="JOQ28" s="38"/>
      <c r="JOR28" s="38"/>
      <c r="JOS28" s="38"/>
      <c r="JOT28" s="38"/>
      <c r="JOU28" s="38"/>
      <c r="JOV28" s="38"/>
      <c r="JOW28" s="38"/>
      <c r="JOX28" s="38"/>
      <c r="JOY28" s="38"/>
      <c r="JOZ28" s="38"/>
      <c r="JPA28" s="38"/>
      <c r="JPB28" s="38"/>
      <c r="JPC28" s="38"/>
      <c r="JPD28" s="38"/>
      <c r="JPE28" s="38"/>
      <c r="JPF28" s="38"/>
      <c r="JPG28" s="38"/>
      <c r="JPH28" s="38"/>
      <c r="JPI28" s="38"/>
      <c r="JPJ28" s="38"/>
      <c r="JPK28" s="38"/>
      <c r="JPL28" s="38"/>
      <c r="JPM28" s="38"/>
      <c r="JPN28" s="38"/>
      <c r="JPO28" s="38"/>
      <c r="JPP28" s="38"/>
      <c r="JPQ28" s="38"/>
      <c r="JPR28" s="38"/>
      <c r="JPS28" s="38"/>
      <c r="JPT28" s="38"/>
      <c r="JPU28" s="38"/>
      <c r="JPV28" s="38"/>
      <c r="JPW28" s="38"/>
      <c r="JPX28" s="38"/>
      <c r="JPY28" s="38"/>
      <c r="JPZ28" s="38"/>
      <c r="JQA28" s="38"/>
      <c r="JQB28" s="38"/>
      <c r="JQC28" s="38"/>
      <c r="JQD28" s="38"/>
      <c r="JQE28" s="38"/>
      <c r="JQF28" s="38"/>
      <c r="JQG28" s="38"/>
      <c r="JQH28" s="38"/>
      <c r="JQI28" s="38"/>
      <c r="JQJ28" s="38"/>
      <c r="JQK28" s="38"/>
      <c r="JQL28" s="38"/>
      <c r="JQM28" s="38"/>
      <c r="JQN28" s="38"/>
      <c r="JQO28" s="38"/>
      <c r="JQP28" s="38"/>
      <c r="JQQ28" s="38"/>
      <c r="JQR28" s="38"/>
      <c r="JQS28" s="38"/>
      <c r="JQT28" s="38"/>
      <c r="JQU28" s="38"/>
      <c r="JQV28" s="38"/>
      <c r="JQW28" s="38"/>
      <c r="JQX28" s="38"/>
      <c r="JQY28" s="38"/>
      <c r="JQZ28" s="38"/>
      <c r="JRA28" s="38"/>
      <c r="JRB28" s="38"/>
      <c r="JRC28" s="38"/>
      <c r="JRD28" s="38"/>
      <c r="JRE28" s="38"/>
      <c r="JRF28" s="38"/>
      <c r="JRG28" s="38"/>
      <c r="JRH28" s="38"/>
      <c r="JRI28" s="38"/>
      <c r="JRJ28" s="38"/>
      <c r="JRK28" s="38"/>
      <c r="JRL28" s="38"/>
      <c r="JRM28" s="38"/>
      <c r="JRN28" s="38"/>
      <c r="JRO28" s="38"/>
      <c r="JRP28" s="38"/>
      <c r="JRQ28" s="38"/>
      <c r="JRR28" s="38"/>
      <c r="JRS28" s="38"/>
      <c r="JRT28" s="38"/>
      <c r="JRU28" s="38"/>
      <c r="JRV28" s="38"/>
      <c r="JRW28" s="38"/>
      <c r="JRX28" s="38"/>
      <c r="JRY28" s="38"/>
      <c r="JRZ28" s="38"/>
      <c r="JSA28" s="38"/>
      <c r="JSB28" s="38"/>
      <c r="JSC28" s="38"/>
      <c r="JSD28" s="38"/>
      <c r="JSE28" s="38"/>
      <c r="JSF28" s="38"/>
      <c r="JSG28" s="38"/>
      <c r="JSH28" s="38"/>
      <c r="JSI28" s="38"/>
      <c r="JSJ28" s="38"/>
      <c r="JSK28" s="38"/>
      <c r="JSL28" s="38"/>
      <c r="JSM28" s="38"/>
      <c r="JSN28" s="38"/>
      <c r="JSO28" s="38"/>
      <c r="JSP28" s="38"/>
      <c r="JSQ28" s="38"/>
      <c r="JSR28" s="38"/>
      <c r="JSS28" s="38"/>
      <c r="JST28" s="38"/>
      <c r="JSU28" s="38"/>
      <c r="JSV28" s="38"/>
      <c r="JSW28" s="38"/>
      <c r="JSX28" s="38"/>
      <c r="JSY28" s="38"/>
      <c r="JSZ28" s="38"/>
      <c r="JTA28" s="38"/>
      <c r="JTB28" s="38"/>
      <c r="JTC28" s="38"/>
      <c r="JTD28" s="38"/>
      <c r="JTE28" s="38"/>
      <c r="JTF28" s="38"/>
      <c r="JTG28" s="38"/>
      <c r="JTH28" s="38"/>
      <c r="JTI28" s="38"/>
      <c r="JTJ28" s="38"/>
      <c r="JTK28" s="38"/>
      <c r="JTL28" s="38"/>
      <c r="JTM28" s="38"/>
      <c r="JTN28" s="38"/>
      <c r="JTO28" s="38"/>
      <c r="JTP28" s="38"/>
      <c r="JTQ28" s="38"/>
      <c r="JTR28" s="38"/>
      <c r="JTS28" s="38"/>
      <c r="JTT28" s="38"/>
      <c r="JTU28" s="38"/>
      <c r="JTV28" s="38"/>
      <c r="JTW28" s="38"/>
      <c r="JTX28" s="38"/>
      <c r="JTY28" s="38"/>
      <c r="JTZ28" s="38"/>
      <c r="JUA28" s="38"/>
      <c r="JUB28" s="38"/>
      <c r="JUC28" s="38"/>
      <c r="JUD28" s="38"/>
      <c r="JUE28" s="38"/>
      <c r="JUF28" s="38"/>
      <c r="JUG28" s="38"/>
      <c r="JUH28" s="38"/>
      <c r="JUI28" s="38"/>
      <c r="JUJ28" s="38"/>
      <c r="JUK28" s="38"/>
      <c r="JUL28" s="38"/>
      <c r="JUM28" s="38"/>
      <c r="JUN28" s="38"/>
      <c r="JUO28" s="38"/>
      <c r="JUP28" s="38"/>
      <c r="JUQ28" s="38"/>
      <c r="JUR28" s="38"/>
      <c r="JUS28" s="38"/>
      <c r="JUT28" s="38"/>
      <c r="JUU28" s="38"/>
      <c r="JUV28" s="38"/>
      <c r="JUW28" s="38"/>
      <c r="JUX28" s="38"/>
      <c r="JUY28" s="38"/>
      <c r="JUZ28" s="38"/>
      <c r="JVA28" s="38"/>
      <c r="JVB28" s="38"/>
      <c r="JVC28" s="38"/>
      <c r="JVD28" s="38"/>
      <c r="JVE28" s="38"/>
      <c r="JVF28" s="38"/>
      <c r="JVG28" s="38"/>
      <c r="JVH28" s="38"/>
      <c r="JVI28" s="38"/>
      <c r="JVJ28" s="38"/>
      <c r="JVK28" s="38"/>
      <c r="JVL28" s="38"/>
      <c r="JVM28" s="38"/>
      <c r="JVN28" s="38"/>
      <c r="JVO28" s="38"/>
      <c r="JVP28" s="38"/>
      <c r="JVQ28" s="38"/>
      <c r="JVR28" s="38"/>
      <c r="JVS28" s="38"/>
      <c r="JVT28" s="38"/>
      <c r="JVU28" s="38"/>
      <c r="JVV28" s="38"/>
      <c r="JVW28" s="38"/>
      <c r="JVX28" s="38"/>
      <c r="JVY28" s="38"/>
      <c r="JVZ28" s="38"/>
      <c r="JWA28" s="38"/>
      <c r="JWB28" s="38"/>
      <c r="JWC28" s="38"/>
      <c r="JWD28" s="38"/>
      <c r="JWE28" s="38"/>
      <c r="JWF28" s="38"/>
      <c r="JWG28" s="38"/>
      <c r="JWH28" s="38"/>
      <c r="JWI28" s="38"/>
      <c r="JWJ28" s="38"/>
      <c r="JWK28" s="38"/>
      <c r="JWL28" s="38"/>
      <c r="JWM28" s="38"/>
      <c r="JWN28" s="38"/>
      <c r="JWO28" s="38"/>
      <c r="JWP28" s="38"/>
      <c r="JWQ28" s="38"/>
      <c r="JWR28" s="38"/>
      <c r="JWS28" s="38"/>
      <c r="JWT28" s="38"/>
      <c r="JWU28" s="38"/>
      <c r="JWV28" s="38"/>
      <c r="JWW28" s="38"/>
      <c r="JWX28" s="38"/>
      <c r="JWY28" s="38"/>
      <c r="JWZ28" s="38"/>
      <c r="JXA28" s="38"/>
      <c r="JXB28" s="38"/>
      <c r="JXC28" s="38"/>
      <c r="JXD28" s="38"/>
      <c r="JXE28" s="38"/>
      <c r="JXF28" s="38"/>
      <c r="JXG28" s="38"/>
      <c r="JXH28" s="38"/>
      <c r="JXI28" s="38"/>
      <c r="JXJ28" s="38"/>
      <c r="JXK28" s="38"/>
      <c r="JXL28" s="38"/>
      <c r="JXM28" s="38"/>
      <c r="JXN28" s="38"/>
      <c r="JXO28" s="38"/>
      <c r="JXP28" s="38"/>
      <c r="JXQ28" s="38"/>
      <c r="JXR28" s="38"/>
      <c r="JXS28" s="38"/>
      <c r="JXT28" s="38"/>
      <c r="JXU28" s="38"/>
      <c r="JXV28" s="38"/>
      <c r="JXW28" s="38"/>
      <c r="JXX28" s="38"/>
      <c r="JXY28" s="38"/>
      <c r="JXZ28" s="38"/>
      <c r="JYA28" s="38"/>
      <c r="JYB28" s="38"/>
      <c r="JYC28" s="38"/>
      <c r="JYD28" s="38"/>
      <c r="JYE28" s="38"/>
      <c r="JYF28" s="38"/>
      <c r="JYG28" s="38"/>
      <c r="JYH28" s="38"/>
      <c r="JYI28" s="38"/>
      <c r="JYJ28" s="38"/>
      <c r="JYK28" s="38"/>
      <c r="JYL28" s="38"/>
      <c r="JYM28" s="38"/>
      <c r="JYN28" s="38"/>
      <c r="JYO28" s="38"/>
      <c r="JYP28" s="38"/>
      <c r="JYQ28" s="38"/>
      <c r="JYR28" s="38"/>
      <c r="JYS28" s="38"/>
      <c r="JYT28" s="38"/>
      <c r="JYU28" s="38"/>
      <c r="JYV28" s="38"/>
      <c r="JYW28" s="38"/>
      <c r="JYX28" s="38"/>
      <c r="JYY28" s="38"/>
      <c r="JYZ28" s="38"/>
      <c r="JZA28" s="38"/>
      <c r="JZB28" s="38"/>
      <c r="JZC28" s="38"/>
      <c r="JZD28" s="38"/>
      <c r="JZE28" s="38"/>
      <c r="JZF28" s="38"/>
      <c r="JZG28" s="38"/>
      <c r="JZH28" s="38"/>
      <c r="JZI28" s="38"/>
      <c r="JZJ28" s="38"/>
      <c r="JZK28" s="38"/>
      <c r="JZL28" s="38"/>
      <c r="JZM28" s="38"/>
      <c r="JZN28" s="38"/>
      <c r="JZO28" s="38"/>
      <c r="JZP28" s="38"/>
      <c r="JZQ28" s="38"/>
      <c r="JZR28" s="38"/>
      <c r="JZS28" s="38"/>
      <c r="JZT28" s="38"/>
      <c r="JZU28" s="38"/>
      <c r="JZV28" s="38"/>
      <c r="JZW28" s="38"/>
      <c r="JZX28" s="38"/>
      <c r="JZY28" s="38"/>
      <c r="JZZ28" s="38"/>
      <c r="KAA28" s="38"/>
      <c r="KAB28" s="38"/>
      <c r="KAC28" s="38"/>
      <c r="KAD28" s="38"/>
      <c r="KAE28" s="38"/>
      <c r="KAF28" s="38"/>
      <c r="KAG28" s="38"/>
      <c r="KAH28" s="38"/>
      <c r="KAI28" s="38"/>
      <c r="KAJ28" s="38"/>
      <c r="KAK28" s="38"/>
      <c r="KAL28" s="38"/>
      <c r="KAM28" s="38"/>
      <c r="KAN28" s="38"/>
      <c r="KAO28" s="38"/>
      <c r="KAP28" s="38"/>
      <c r="KAQ28" s="38"/>
      <c r="KAR28" s="38"/>
      <c r="KAS28" s="38"/>
      <c r="KAT28" s="38"/>
      <c r="KAU28" s="38"/>
      <c r="KAV28" s="38"/>
      <c r="KAW28" s="38"/>
      <c r="KAX28" s="38"/>
      <c r="KAY28" s="38"/>
      <c r="KAZ28" s="38"/>
      <c r="KBA28" s="38"/>
      <c r="KBB28" s="38"/>
      <c r="KBC28" s="38"/>
      <c r="KBD28" s="38"/>
      <c r="KBE28" s="38"/>
      <c r="KBF28" s="38"/>
      <c r="KBG28" s="38"/>
      <c r="KBH28" s="38"/>
      <c r="KBI28" s="38"/>
      <c r="KBJ28" s="38"/>
      <c r="KBK28" s="38"/>
      <c r="KBL28" s="38"/>
      <c r="KBM28" s="38"/>
      <c r="KBN28" s="38"/>
      <c r="KBO28" s="38"/>
      <c r="KBP28" s="38"/>
      <c r="KBQ28" s="38"/>
      <c r="KBR28" s="38"/>
      <c r="KBS28" s="38"/>
      <c r="KBT28" s="38"/>
      <c r="KBU28" s="38"/>
      <c r="KBV28" s="38"/>
      <c r="KBW28" s="38"/>
      <c r="KBX28" s="38"/>
      <c r="KBY28" s="38"/>
      <c r="KBZ28" s="38"/>
      <c r="KCA28" s="38"/>
      <c r="KCB28" s="38"/>
      <c r="KCC28" s="38"/>
      <c r="KCD28" s="38"/>
      <c r="KCE28" s="38"/>
      <c r="KCF28" s="38"/>
      <c r="KCG28" s="38"/>
      <c r="KCH28" s="38"/>
      <c r="KCI28" s="38"/>
      <c r="KCJ28" s="38"/>
      <c r="KCK28" s="38"/>
      <c r="KCL28" s="38"/>
      <c r="KCM28" s="38"/>
      <c r="KCN28" s="38"/>
      <c r="KCO28" s="38"/>
      <c r="KCP28" s="38"/>
      <c r="KCQ28" s="38"/>
      <c r="KCR28" s="38"/>
      <c r="KCS28" s="38"/>
      <c r="KCT28" s="38"/>
      <c r="KCU28" s="38"/>
      <c r="KCV28" s="38"/>
      <c r="KCW28" s="38"/>
      <c r="KCX28" s="38"/>
      <c r="KCY28" s="38"/>
      <c r="KCZ28" s="38"/>
      <c r="KDA28" s="38"/>
      <c r="KDB28" s="38"/>
      <c r="KDC28" s="38"/>
      <c r="KDD28" s="38"/>
      <c r="KDE28" s="38"/>
      <c r="KDF28" s="38"/>
      <c r="KDG28" s="38"/>
      <c r="KDH28" s="38"/>
      <c r="KDI28" s="38"/>
      <c r="KDJ28" s="38"/>
      <c r="KDK28" s="38"/>
      <c r="KDL28" s="38"/>
      <c r="KDM28" s="38"/>
      <c r="KDN28" s="38"/>
      <c r="KDO28" s="38"/>
      <c r="KDP28" s="38"/>
      <c r="KDQ28" s="38"/>
      <c r="KDR28" s="38"/>
      <c r="KDS28" s="38"/>
      <c r="KDT28" s="38"/>
      <c r="KDU28" s="38"/>
      <c r="KDV28" s="38"/>
      <c r="KDW28" s="38"/>
      <c r="KDX28" s="38"/>
      <c r="KDY28" s="38"/>
      <c r="KDZ28" s="38"/>
      <c r="KEA28" s="38"/>
      <c r="KEB28" s="38"/>
      <c r="KEC28" s="38"/>
      <c r="KED28" s="38"/>
      <c r="KEE28" s="38"/>
      <c r="KEF28" s="38"/>
      <c r="KEG28" s="38"/>
      <c r="KEH28" s="38"/>
      <c r="KEI28" s="38"/>
      <c r="KEJ28" s="38"/>
      <c r="KEK28" s="38"/>
      <c r="KEL28" s="38"/>
      <c r="KEM28" s="38"/>
      <c r="KEN28" s="38"/>
      <c r="KEO28" s="38"/>
      <c r="KEP28" s="38"/>
      <c r="KEQ28" s="38"/>
      <c r="KER28" s="38"/>
      <c r="KES28" s="38"/>
      <c r="KET28" s="38"/>
      <c r="KEU28" s="38"/>
      <c r="KEV28" s="38"/>
      <c r="KEW28" s="38"/>
      <c r="KEX28" s="38"/>
      <c r="KEY28" s="38"/>
      <c r="KEZ28" s="38"/>
      <c r="KFA28" s="38"/>
      <c r="KFB28" s="38"/>
      <c r="KFC28" s="38"/>
      <c r="KFD28" s="38"/>
      <c r="KFE28" s="38"/>
      <c r="KFF28" s="38"/>
      <c r="KFG28" s="38"/>
      <c r="KFH28" s="38"/>
      <c r="KFI28" s="38"/>
      <c r="KFJ28" s="38"/>
      <c r="KFK28" s="38"/>
      <c r="KFL28" s="38"/>
      <c r="KFM28" s="38"/>
      <c r="KFN28" s="38"/>
      <c r="KFO28" s="38"/>
      <c r="KFP28" s="38"/>
      <c r="KFQ28" s="38"/>
      <c r="KFR28" s="38"/>
      <c r="KFS28" s="38"/>
      <c r="KFT28" s="38"/>
      <c r="KFU28" s="38"/>
      <c r="KFV28" s="38"/>
      <c r="KFW28" s="38"/>
      <c r="KFX28" s="38"/>
      <c r="KFY28" s="38"/>
      <c r="KFZ28" s="38"/>
      <c r="KGA28" s="38"/>
      <c r="KGB28" s="38"/>
      <c r="KGC28" s="38"/>
      <c r="KGD28" s="38"/>
      <c r="KGE28" s="38"/>
      <c r="KGF28" s="38"/>
      <c r="KGG28" s="38"/>
      <c r="KGH28" s="38"/>
      <c r="KGI28" s="38"/>
      <c r="KGJ28" s="38"/>
      <c r="KGK28" s="38"/>
      <c r="KGL28" s="38"/>
      <c r="KGM28" s="38"/>
      <c r="KGN28" s="38"/>
      <c r="KGO28" s="38"/>
      <c r="KGP28" s="38"/>
      <c r="KGQ28" s="38"/>
      <c r="KGR28" s="38"/>
      <c r="KGS28" s="38"/>
      <c r="KGT28" s="38"/>
      <c r="KGU28" s="38"/>
      <c r="KGV28" s="38"/>
      <c r="KGW28" s="38"/>
      <c r="KGX28" s="38"/>
      <c r="KGY28" s="38"/>
      <c r="KGZ28" s="38"/>
      <c r="KHA28" s="38"/>
      <c r="KHB28" s="38"/>
      <c r="KHC28" s="38"/>
      <c r="KHD28" s="38"/>
      <c r="KHE28" s="38"/>
      <c r="KHF28" s="38"/>
      <c r="KHG28" s="38"/>
      <c r="KHH28" s="38"/>
      <c r="KHI28" s="38"/>
      <c r="KHJ28" s="38"/>
      <c r="KHK28" s="38"/>
      <c r="KHL28" s="38"/>
      <c r="KHM28" s="38"/>
      <c r="KHN28" s="38"/>
      <c r="KHO28" s="38"/>
      <c r="KHP28" s="38"/>
      <c r="KHQ28" s="38"/>
      <c r="KHR28" s="38"/>
      <c r="KHS28" s="38"/>
      <c r="KHT28" s="38"/>
      <c r="KHU28" s="38"/>
      <c r="KHV28" s="38"/>
      <c r="KHW28" s="38"/>
      <c r="KHX28" s="38"/>
      <c r="KHY28" s="38"/>
      <c r="KHZ28" s="38"/>
      <c r="KIA28" s="38"/>
      <c r="KIB28" s="38"/>
      <c r="KIC28" s="38"/>
      <c r="KID28" s="38"/>
      <c r="KIE28" s="38"/>
      <c r="KIF28" s="38"/>
      <c r="KIG28" s="38"/>
      <c r="KIH28" s="38"/>
      <c r="KII28" s="38"/>
      <c r="KIJ28" s="38"/>
      <c r="KIK28" s="38"/>
      <c r="KIL28" s="38"/>
      <c r="KIM28" s="38"/>
      <c r="KIN28" s="38"/>
      <c r="KIO28" s="38"/>
      <c r="KIP28" s="38"/>
      <c r="KIQ28" s="38"/>
      <c r="KIR28" s="38"/>
      <c r="KIS28" s="38"/>
      <c r="KIT28" s="38"/>
      <c r="KIU28" s="38"/>
      <c r="KIV28" s="38"/>
      <c r="KIW28" s="38"/>
      <c r="KIX28" s="38"/>
      <c r="KIY28" s="38"/>
      <c r="KIZ28" s="38"/>
      <c r="KJA28" s="38"/>
      <c r="KJB28" s="38"/>
      <c r="KJC28" s="38"/>
      <c r="KJD28" s="38"/>
      <c r="KJE28" s="38"/>
      <c r="KJF28" s="38"/>
      <c r="KJG28" s="38"/>
      <c r="KJH28" s="38"/>
      <c r="KJI28" s="38"/>
      <c r="KJJ28" s="38"/>
      <c r="KJK28" s="38"/>
      <c r="KJL28" s="38"/>
      <c r="KJM28" s="38"/>
      <c r="KJN28" s="38"/>
      <c r="KJO28" s="38"/>
      <c r="KJP28" s="38"/>
      <c r="KJQ28" s="38"/>
      <c r="KJR28" s="38"/>
      <c r="KJS28" s="38"/>
      <c r="KJT28" s="38"/>
      <c r="KJU28" s="38"/>
      <c r="KJV28" s="38"/>
      <c r="KJW28" s="38"/>
      <c r="KJX28" s="38"/>
      <c r="KJY28" s="38"/>
      <c r="KJZ28" s="38"/>
      <c r="KKA28" s="38"/>
      <c r="KKB28" s="38"/>
      <c r="KKC28" s="38"/>
      <c r="KKD28" s="38"/>
      <c r="KKE28" s="38"/>
      <c r="KKF28" s="38"/>
      <c r="KKG28" s="38"/>
      <c r="KKH28" s="38"/>
      <c r="KKI28" s="38"/>
      <c r="KKJ28" s="38"/>
      <c r="KKK28" s="38"/>
      <c r="KKL28" s="38"/>
      <c r="KKM28" s="38"/>
      <c r="KKN28" s="38"/>
      <c r="KKO28" s="38"/>
      <c r="KKP28" s="38"/>
      <c r="KKQ28" s="38"/>
      <c r="KKR28" s="38"/>
      <c r="KKS28" s="38"/>
      <c r="KKT28" s="38"/>
      <c r="KKU28" s="38"/>
      <c r="KKV28" s="38"/>
      <c r="KKW28" s="38"/>
      <c r="KKX28" s="38"/>
      <c r="KKY28" s="38"/>
      <c r="KKZ28" s="38"/>
      <c r="KLA28" s="38"/>
      <c r="KLB28" s="38"/>
      <c r="KLC28" s="38"/>
      <c r="KLD28" s="38"/>
      <c r="KLE28" s="38"/>
      <c r="KLF28" s="38"/>
      <c r="KLG28" s="38"/>
      <c r="KLH28" s="38"/>
      <c r="KLI28" s="38"/>
      <c r="KLJ28" s="38"/>
      <c r="KLK28" s="38"/>
      <c r="KLL28" s="38"/>
      <c r="KLM28" s="38"/>
      <c r="KLN28" s="38"/>
      <c r="KLO28" s="38"/>
      <c r="KLP28" s="38"/>
      <c r="KLQ28" s="38"/>
      <c r="KLR28" s="38"/>
      <c r="KLS28" s="38"/>
      <c r="KLT28" s="38"/>
      <c r="KLU28" s="38"/>
      <c r="KLV28" s="38"/>
      <c r="KLW28" s="38"/>
      <c r="KLX28" s="38"/>
      <c r="KLY28" s="38"/>
      <c r="KLZ28" s="38"/>
      <c r="KMA28" s="38"/>
      <c r="KMB28" s="38"/>
      <c r="KMC28" s="38"/>
      <c r="KMD28" s="38"/>
      <c r="KME28" s="38"/>
      <c r="KMF28" s="38"/>
      <c r="KMG28" s="38"/>
      <c r="KMH28" s="38"/>
      <c r="KMI28" s="38"/>
      <c r="KMJ28" s="38"/>
      <c r="KMK28" s="38"/>
      <c r="KML28" s="38"/>
      <c r="KMM28" s="38"/>
      <c r="KMN28" s="38"/>
      <c r="KMO28" s="38"/>
      <c r="KMP28" s="38"/>
      <c r="KMQ28" s="38"/>
      <c r="KMR28" s="38"/>
      <c r="KMS28" s="38"/>
      <c r="KMT28" s="38"/>
      <c r="KMU28" s="38"/>
      <c r="KMV28" s="38"/>
      <c r="KMW28" s="38"/>
      <c r="KMX28" s="38"/>
      <c r="KMY28" s="38"/>
      <c r="KMZ28" s="38"/>
      <c r="KNA28" s="38"/>
      <c r="KNB28" s="38"/>
      <c r="KNC28" s="38"/>
      <c r="KND28" s="38"/>
      <c r="KNE28" s="38"/>
      <c r="KNF28" s="38"/>
      <c r="KNG28" s="38"/>
      <c r="KNH28" s="38"/>
      <c r="KNI28" s="38"/>
      <c r="KNJ28" s="38"/>
      <c r="KNK28" s="38"/>
      <c r="KNL28" s="38"/>
      <c r="KNM28" s="38"/>
      <c r="KNN28" s="38"/>
      <c r="KNO28" s="38"/>
      <c r="KNP28" s="38"/>
      <c r="KNQ28" s="38"/>
      <c r="KNR28" s="38"/>
      <c r="KNS28" s="38"/>
      <c r="KNT28" s="38"/>
      <c r="KNU28" s="38"/>
      <c r="KNV28" s="38"/>
      <c r="KNW28" s="38"/>
      <c r="KNX28" s="38"/>
      <c r="KNY28" s="38"/>
      <c r="KNZ28" s="38"/>
      <c r="KOA28" s="38"/>
      <c r="KOB28" s="38"/>
      <c r="KOC28" s="38"/>
      <c r="KOD28" s="38"/>
      <c r="KOE28" s="38"/>
      <c r="KOF28" s="38"/>
      <c r="KOG28" s="38"/>
      <c r="KOH28" s="38"/>
      <c r="KOI28" s="38"/>
      <c r="KOJ28" s="38"/>
      <c r="KOK28" s="38"/>
      <c r="KOL28" s="38"/>
      <c r="KOM28" s="38"/>
      <c r="KON28" s="38"/>
      <c r="KOO28" s="38"/>
      <c r="KOP28" s="38"/>
      <c r="KOQ28" s="38"/>
      <c r="KOR28" s="38"/>
      <c r="KOS28" s="38"/>
      <c r="KOT28" s="38"/>
      <c r="KOU28" s="38"/>
      <c r="KOV28" s="38"/>
      <c r="KOW28" s="38"/>
      <c r="KOX28" s="38"/>
      <c r="KOY28" s="38"/>
      <c r="KOZ28" s="38"/>
      <c r="KPA28" s="38"/>
      <c r="KPB28" s="38"/>
      <c r="KPC28" s="38"/>
      <c r="KPD28" s="38"/>
      <c r="KPE28" s="38"/>
      <c r="KPF28" s="38"/>
      <c r="KPG28" s="38"/>
      <c r="KPH28" s="38"/>
      <c r="KPI28" s="38"/>
      <c r="KPJ28" s="38"/>
      <c r="KPK28" s="38"/>
      <c r="KPL28" s="38"/>
      <c r="KPM28" s="38"/>
      <c r="KPN28" s="38"/>
      <c r="KPO28" s="38"/>
      <c r="KPP28" s="38"/>
      <c r="KPQ28" s="38"/>
      <c r="KPR28" s="38"/>
      <c r="KPS28" s="38"/>
      <c r="KPT28" s="38"/>
      <c r="KPU28" s="38"/>
      <c r="KPV28" s="38"/>
      <c r="KPW28" s="38"/>
      <c r="KPX28" s="38"/>
      <c r="KPY28" s="38"/>
      <c r="KPZ28" s="38"/>
      <c r="KQA28" s="38"/>
      <c r="KQB28" s="38"/>
      <c r="KQC28" s="38"/>
      <c r="KQD28" s="38"/>
      <c r="KQE28" s="38"/>
      <c r="KQF28" s="38"/>
      <c r="KQG28" s="38"/>
      <c r="KQH28" s="38"/>
      <c r="KQI28" s="38"/>
      <c r="KQJ28" s="38"/>
      <c r="KQK28" s="38"/>
      <c r="KQL28" s="38"/>
      <c r="KQM28" s="38"/>
      <c r="KQN28" s="38"/>
      <c r="KQO28" s="38"/>
      <c r="KQP28" s="38"/>
      <c r="KQQ28" s="38"/>
      <c r="KQR28" s="38"/>
      <c r="KQS28" s="38"/>
      <c r="KQT28" s="38"/>
      <c r="KQU28" s="38"/>
      <c r="KQV28" s="38"/>
      <c r="KQW28" s="38"/>
      <c r="KQX28" s="38"/>
      <c r="KQY28" s="38"/>
      <c r="KQZ28" s="38"/>
      <c r="KRA28" s="38"/>
      <c r="KRB28" s="38"/>
      <c r="KRC28" s="38"/>
      <c r="KRD28" s="38"/>
      <c r="KRE28" s="38"/>
      <c r="KRF28" s="38"/>
      <c r="KRG28" s="38"/>
      <c r="KRH28" s="38"/>
      <c r="KRI28" s="38"/>
      <c r="KRJ28" s="38"/>
      <c r="KRK28" s="38"/>
      <c r="KRL28" s="38"/>
      <c r="KRM28" s="38"/>
      <c r="KRN28" s="38"/>
      <c r="KRO28" s="38"/>
      <c r="KRP28" s="38"/>
      <c r="KRQ28" s="38"/>
      <c r="KRR28" s="38"/>
      <c r="KRS28" s="38"/>
      <c r="KRT28" s="38"/>
      <c r="KRU28" s="38"/>
      <c r="KRV28" s="38"/>
      <c r="KRW28" s="38"/>
      <c r="KRX28" s="38"/>
      <c r="KRY28" s="38"/>
      <c r="KRZ28" s="38"/>
      <c r="KSA28" s="38"/>
      <c r="KSB28" s="38"/>
      <c r="KSC28" s="38"/>
      <c r="KSD28" s="38"/>
      <c r="KSE28" s="38"/>
      <c r="KSF28" s="38"/>
      <c r="KSG28" s="38"/>
      <c r="KSH28" s="38"/>
      <c r="KSI28" s="38"/>
      <c r="KSJ28" s="38"/>
      <c r="KSK28" s="38"/>
      <c r="KSL28" s="38"/>
      <c r="KSM28" s="38"/>
      <c r="KSN28" s="38"/>
      <c r="KSO28" s="38"/>
      <c r="KSP28" s="38"/>
      <c r="KSQ28" s="38"/>
      <c r="KSR28" s="38"/>
      <c r="KSS28" s="38"/>
      <c r="KST28" s="38"/>
      <c r="KSU28" s="38"/>
      <c r="KSV28" s="38"/>
      <c r="KSW28" s="38"/>
      <c r="KSX28" s="38"/>
      <c r="KSY28" s="38"/>
      <c r="KSZ28" s="38"/>
      <c r="KTA28" s="38"/>
      <c r="KTB28" s="38"/>
      <c r="KTC28" s="38"/>
      <c r="KTD28" s="38"/>
      <c r="KTE28" s="38"/>
      <c r="KTF28" s="38"/>
      <c r="KTG28" s="38"/>
      <c r="KTH28" s="38"/>
      <c r="KTI28" s="38"/>
      <c r="KTJ28" s="38"/>
      <c r="KTK28" s="38"/>
      <c r="KTL28" s="38"/>
      <c r="KTM28" s="38"/>
      <c r="KTN28" s="38"/>
      <c r="KTO28" s="38"/>
      <c r="KTP28" s="38"/>
      <c r="KTQ28" s="38"/>
      <c r="KTR28" s="38"/>
      <c r="KTS28" s="38"/>
      <c r="KTT28" s="38"/>
      <c r="KTU28" s="38"/>
      <c r="KTV28" s="38"/>
      <c r="KTW28" s="38"/>
      <c r="KTX28" s="38"/>
      <c r="KTY28" s="38"/>
      <c r="KTZ28" s="38"/>
      <c r="KUA28" s="38"/>
      <c r="KUB28" s="38"/>
      <c r="KUC28" s="38"/>
      <c r="KUD28" s="38"/>
      <c r="KUE28" s="38"/>
      <c r="KUF28" s="38"/>
      <c r="KUG28" s="38"/>
      <c r="KUH28" s="38"/>
      <c r="KUI28" s="38"/>
      <c r="KUJ28" s="38"/>
      <c r="KUK28" s="38"/>
      <c r="KUL28" s="38"/>
      <c r="KUM28" s="38"/>
      <c r="KUN28" s="38"/>
      <c r="KUO28" s="38"/>
      <c r="KUP28" s="38"/>
      <c r="KUQ28" s="38"/>
      <c r="KUR28" s="38"/>
      <c r="KUS28" s="38"/>
      <c r="KUT28" s="38"/>
      <c r="KUU28" s="38"/>
      <c r="KUV28" s="38"/>
      <c r="KUW28" s="38"/>
      <c r="KUX28" s="38"/>
      <c r="KUY28" s="38"/>
      <c r="KUZ28" s="38"/>
      <c r="KVA28" s="38"/>
      <c r="KVB28" s="38"/>
      <c r="KVC28" s="38"/>
      <c r="KVD28" s="38"/>
      <c r="KVE28" s="38"/>
      <c r="KVF28" s="38"/>
      <c r="KVG28" s="38"/>
      <c r="KVH28" s="38"/>
      <c r="KVI28" s="38"/>
      <c r="KVJ28" s="38"/>
      <c r="KVK28" s="38"/>
      <c r="KVL28" s="38"/>
      <c r="KVM28" s="38"/>
      <c r="KVN28" s="38"/>
      <c r="KVO28" s="38"/>
      <c r="KVP28" s="38"/>
      <c r="KVQ28" s="38"/>
      <c r="KVR28" s="38"/>
      <c r="KVS28" s="38"/>
      <c r="KVT28" s="38"/>
      <c r="KVU28" s="38"/>
      <c r="KVV28" s="38"/>
      <c r="KVW28" s="38"/>
      <c r="KVX28" s="38"/>
      <c r="KVY28" s="38"/>
      <c r="KVZ28" s="38"/>
      <c r="KWA28" s="38"/>
      <c r="KWB28" s="38"/>
      <c r="KWC28" s="38"/>
      <c r="KWD28" s="38"/>
      <c r="KWE28" s="38"/>
      <c r="KWF28" s="38"/>
      <c r="KWG28" s="38"/>
      <c r="KWH28" s="38"/>
      <c r="KWI28" s="38"/>
      <c r="KWJ28" s="38"/>
      <c r="KWK28" s="38"/>
      <c r="KWL28" s="38"/>
      <c r="KWM28" s="38"/>
      <c r="KWN28" s="38"/>
      <c r="KWO28" s="38"/>
      <c r="KWP28" s="38"/>
      <c r="KWQ28" s="38"/>
      <c r="KWR28" s="38"/>
      <c r="KWS28" s="38"/>
      <c r="KWT28" s="38"/>
      <c r="KWU28" s="38"/>
      <c r="KWV28" s="38"/>
      <c r="KWW28" s="38"/>
      <c r="KWX28" s="38"/>
      <c r="KWY28" s="38"/>
      <c r="KWZ28" s="38"/>
      <c r="KXA28" s="38"/>
      <c r="KXB28" s="38"/>
      <c r="KXC28" s="38"/>
      <c r="KXD28" s="38"/>
      <c r="KXE28" s="38"/>
      <c r="KXF28" s="38"/>
      <c r="KXG28" s="38"/>
      <c r="KXH28" s="38"/>
      <c r="KXI28" s="38"/>
      <c r="KXJ28" s="38"/>
      <c r="KXK28" s="38"/>
      <c r="KXL28" s="38"/>
      <c r="KXM28" s="38"/>
      <c r="KXN28" s="38"/>
      <c r="KXO28" s="38"/>
      <c r="KXP28" s="38"/>
      <c r="KXQ28" s="38"/>
      <c r="KXR28" s="38"/>
      <c r="KXS28" s="38"/>
      <c r="KXT28" s="38"/>
      <c r="KXU28" s="38"/>
      <c r="KXV28" s="38"/>
      <c r="KXW28" s="38"/>
      <c r="KXX28" s="38"/>
      <c r="KXY28" s="38"/>
      <c r="KXZ28" s="38"/>
      <c r="KYA28" s="38"/>
      <c r="KYB28" s="38"/>
      <c r="KYC28" s="38"/>
      <c r="KYD28" s="38"/>
      <c r="KYE28" s="38"/>
      <c r="KYF28" s="38"/>
      <c r="KYG28" s="38"/>
      <c r="KYH28" s="38"/>
      <c r="KYI28" s="38"/>
      <c r="KYJ28" s="38"/>
      <c r="KYK28" s="38"/>
      <c r="KYL28" s="38"/>
      <c r="KYM28" s="38"/>
      <c r="KYN28" s="38"/>
      <c r="KYO28" s="38"/>
      <c r="KYP28" s="38"/>
      <c r="KYQ28" s="38"/>
      <c r="KYR28" s="38"/>
      <c r="KYS28" s="38"/>
      <c r="KYT28" s="38"/>
      <c r="KYU28" s="38"/>
      <c r="KYV28" s="38"/>
      <c r="KYW28" s="38"/>
      <c r="KYX28" s="38"/>
      <c r="KYY28" s="38"/>
      <c r="KYZ28" s="38"/>
      <c r="KZA28" s="38"/>
      <c r="KZB28" s="38"/>
      <c r="KZC28" s="38"/>
      <c r="KZD28" s="38"/>
      <c r="KZE28" s="38"/>
      <c r="KZF28" s="38"/>
      <c r="KZG28" s="38"/>
      <c r="KZH28" s="38"/>
      <c r="KZI28" s="38"/>
      <c r="KZJ28" s="38"/>
      <c r="KZK28" s="38"/>
      <c r="KZL28" s="38"/>
      <c r="KZM28" s="38"/>
      <c r="KZN28" s="38"/>
      <c r="KZO28" s="38"/>
      <c r="KZP28" s="38"/>
      <c r="KZQ28" s="38"/>
      <c r="KZR28" s="38"/>
      <c r="KZS28" s="38"/>
      <c r="KZT28" s="38"/>
      <c r="KZU28" s="38"/>
      <c r="KZV28" s="38"/>
      <c r="KZW28" s="38"/>
      <c r="KZX28" s="38"/>
      <c r="KZY28" s="38"/>
      <c r="KZZ28" s="38"/>
      <c r="LAA28" s="38"/>
      <c r="LAB28" s="38"/>
      <c r="LAC28" s="38"/>
      <c r="LAD28" s="38"/>
      <c r="LAE28" s="38"/>
      <c r="LAF28" s="38"/>
      <c r="LAG28" s="38"/>
      <c r="LAH28" s="38"/>
      <c r="LAI28" s="38"/>
      <c r="LAJ28" s="38"/>
      <c r="LAK28" s="38"/>
      <c r="LAL28" s="38"/>
      <c r="LAM28" s="38"/>
      <c r="LAN28" s="38"/>
      <c r="LAO28" s="38"/>
      <c r="LAP28" s="38"/>
      <c r="LAQ28" s="38"/>
      <c r="LAR28" s="38"/>
      <c r="LAS28" s="38"/>
      <c r="LAT28" s="38"/>
      <c r="LAU28" s="38"/>
      <c r="LAV28" s="38"/>
      <c r="LAW28" s="38"/>
      <c r="LAX28" s="38"/>
      <c r="LAY28" s="38"/>
      <c r="LAZ28" s="38"/>
      <c r="LBA28" s="38"/>
      <c r="LBB28" s="38"/>
      <c r="LBC28" s="38"/>
      <c r="LBD28" s="38"/>
      <c r="LBE28" s="38"/>
      <c r="LBF28" s="38"/>
      <c r="LBG28" s="38"/>
      <c r="LBH28" s="38"/>
      <c r="LBI28" s="38"/>
      <c r="LBJ28" s="38"/>
      <c r="LBK28" s="38"/>
      <c r="LBL28" s="38"/>
      <c r="LBM28" s="38"/>
      <c r="LBN28" s="38"/>
      <c r="LBO28" s="38"/>
      <c r="LBP28" s="38"/>
      <c r="LBQ28" s="38"/>
      <c r="LBR28" s="38"/>
      <c r="LBS28" s="38"/>
      <c r="LBT28" s="38"/>
      <c r="LBU28" s="38"/>
      <c r="LBV28" s="38"/>
      <c r="LBW28" s="38"/>
      <c r="LBX28" s="38"/>
      <c r="LBY28" s="38"/>
      <c r="LBZ28" s="38"/>
      <c r="LCA28" s="38"/>
      <c r="LCB28" s="38"/>
      <c r="LCC28" s="38"/>
      <c r="LCD28" s="38"/>
      <c r="LCE28" s="38"/>
      <c r="LCF28" s="38"/>
      <c r="LCG28" s="38"/>
      <c r="LCH28" s="38"/>
      <c r="LCI28" s="38"/>
      <c r="LCJ28" s="38"/>
      <c r="LCK28" s="38"/>
      <c r="LCL28" s="38"/>
      <c r="LCM28" s="38"/>
      <c r="LCN28" s="38"/>
      <c r="LCO28" s="38"/>
      <c r="LCP28" s="38"/>
      <c r="LCQ28" s="38"/>
      <c r="LCR28" s="38"/>
      <c r="LCS28" s="38"/>
      <c r="LCT28" s="38"/>
      <c r="LCU28" s="38"/>
      <c r="LCV28" s="38"/>
      <c r="LCW28" s="38"/>
      <c r="LCX28" s="38"/>
      <c r="LCY28" s="38"/>
      <c r="LCZ28" s="38"/>
      <c r="LDA28" s="38"/>
      <c r="LDB28" s="38"/>
      <c r="LDC28" s="38"/>
      <c r="LDD28" s="38"/>
      <c r="LDE28" s="38"/>
      <c r="LDF28" s="38"/>
      <c r="LDG28" s="38"/>
      <c r="LDH28" s="38"/>
      <c r="LDI28" s="38"/>
      <c r="LDJ28" s="38"/>
      <c r="LDK28" s="38"/>
      <c r="LDL28" s="38"/>
      <c r="LDM28" s="38"/>
      <c r="LDN28" s="38"/>
      <c r="LDO28" s="38"/>
      <c r="LDP28" s="38"/>
      <c r="LDQ28" s="38"/>
      <c r="LDR28" s="38"/>
      <c r="LDS28" s="38"/>
      <c r="LDT28" s="38"/>
      <c r="LDU28" s="38"/>
      <c r="LDV28" s="38"/>
      <c r="LDW28" s="38"/>
      <c r="LDX28" s="38"/>
      <c r="LDY28" s="38"/>
      <c r="LDZ28" s="38"/>
      <c r="LEA28" s="38"/>
      <c r="LEB28" s="38"/>
      <c r="LEC28" s="38"/>
      <c r="LED28" s="38"/>
      <c r="LEE28" s="38"/>
      <c r="LEF28" s="38"/>
      <c r="LEG28" s="38"/>
      <c r="LEH28" s="38"/>
      <c r="LEI28" s="38"/>
      <c r="LEJ28" s="38"/>
      <c r="LEK28" s="38"/>
      <c r="LEL28" s="38"/>
      <c r="LEM28" s="38"/>
      <c r="LEN28" s="38"/>
      <c r="LEO28" s="38"/>
      <c r="LEP28" s="38"/>
      <c r="LEQ28" s="38"/>
      <c r="LER28" s="38"/>
      <c r="LES28" s="38"/>
      <c r="LET28" s="38"/>
      <c r="LEU28" s="38"/>
      <c r="LEV28" s="38"/>
      <c r="LEW28" s="38"/>
      <c r="LEX28" s="38"/>
      <c r="LEY28" s="38"/>
      <c r="LEZ28" s="38"/>
      <c r="LFA28" s="38"/>
      <c r="LFB28" s="38"/>
      <c r="LFC28" s="38"/>
      <c r="LFD28" s="38"/>
      <c r="LFE28" s="38"/>
      <c r="LFF28" s="38"/>
      <c r="LFG28" s="38"/>
      <c r="LFH28" s="38"/>
      <c r="LFI28" s="38"/>
      <c r="LFJ28" s="38"/>
      <c r="LFK28" s="38"/>
      <c r="LFL28" s="38"/>
      <c r="LFM28" s="38"/>
      <c r="LFN28" s="38"/>
      <c r="LFO28" s="38"/>
      <c r="LFP28" s="38"/>
      <c r="LFQ28" s="38"/>
      <c r="LFR28" s="38"/>
      <c r="LFS28" s="38"/>
      <c r="LFT28" s="38"/>
      <c r="LFU28" s="38"/>
      <c r="LFV28" s="38"/>
      <c r="LFW28" s="38"/>
      <c r="LFX28" s="38"/>
      <c r="LFY28" s="38"/>
      <c r="LFZ28" s="38"/>
      <c r="LGA28" s="38"/>
      <c r="LGB28" s="38"/>
      <c r="LGC28" s="38"/>
      <c r="LGD28" s="38"/>
      <c r="LGE28" s="38"/>
      <c r="LGF28" s="38"/>
      <c r="LGG28" s="38"/>
      <c r="LGH28" s="38"/>
      <c r="LGI28" s="38"/>
      <c r="LGJ28" s="38"/>
      <c r="LGK28" s="38"/>
      <c r="LGL28" s="38"/>
      <c r="LGM28" s="38"/>
      <c r="LGN28" s="38"/>
      <c r="LGO28" s="38"/>
      <c r="LGP28" s="38"/>
      <c r="LGQ28" s="38"/>
      <c r="LGR28" s="38"/>
      <c r="LGS28" s="38"/>
      <c r="LGT28" s="38"/>
      <c r="LGU28" s="38"/>
      <c r="LGV28" s="38"/>
      <c r="LGW28" s="38"/>
      <c r="LGX28" s="38"/>
      <c r="LGY28" s="38"/>
      <c r="LGZ28" s="38"/>
      <c r="LHA28" s="38"/>
      <c r="LHB28" s="38"/>
      <c r="LHC28" s="38"/>
      <c r="LHD28" s="38"/>
      <c r="LHE28" s="38"/>
      <c r="LHF28" s="38"/>
      <c r="LHG28" s="38"/>
      <c r="LHH28" s="38"/>
      <c r="LHI28" s="38"/>
      <c r="LHJ28" s="38"/>
      <c r="LHK28" s="38"/>
      <c r="LHL28" s="38"/>
      <c r="LHM28" s="38"/>
      <c r="LHN28" s="38"/>
      <c r="LHO28" s="38"/>
      <c r="LHP28" s="38"/>
      <c r="LHQ28" s="38"/>
      <c r="LHR28" s="38"/>
      <c r="LHS28" s="38"/>
      <c r="LHT28" s="38"/>
      <c r="LHU28" s="38"/>
      <c r="LHV28" s="38"/>
      <c r="LHW28" s="38"/>
      <c r="LHX28" s="38"/>
      <c r="LHY28" s="38"/>
      <c r="LHZ28" s="38"/>
      <c r="LIA28" s="38"/>
      <c r="LIB28" s="38"/>
      <c r="LIC28" s="38"/>
      <c r="LID28" s="38"/>
      <c r="LIE28" s="38"/>
      <c r="LIF28" s="38"/>
      <c r="LIG28" s="38"/>
      <c r="LIH28" s="38"/>
      <c r="LII28" s="38"/>
      <c r="LIJ28" s="38"/>
      <c r="LIK28" s="38"/>
      <c r="LIL28" s="38"/>
      <c r="LIM28" s="38"/>
      <c r="LIN28" s="38"/>
      <c r="LIO28" s="38"/>
      <c r="LIP28" s="38"/>
      <c r="LIQ28" s="38"/>
      <c r="LIR28" s="38"/>
      <c r="LIS28" s="38"/>
      <c r="LIT28" s="38"/>
      <c r="LIU28" s="38"/>
      <c r="LIV28" s="38"/>
      <c r="LIW28" s="38"/>
      <c r="LIX28" s="38"/>
      <c r="LIY28" s="38"/>
      <c r="LIZ28" s="38"/>
      <c r="LJA28" s="38"/>
      <c r="LJB28" s="38"/>
      <c r="LJC28" s="38"/>
      <c r="LJD28" s="38"/>
      <c r="LJE28" s="38"/>
      <c r="LJF28" s="38"/>
      <c r="LJG28" s="38"/>
      <c r="LJH28" s="38"/>
      <c r="LJI28" s="38"/>
      <c r="LJJ28" s="38"/>
      <c r="LJK28" s="38"/>
      <c r="LJL28" s="38"/>
      <c r="LJM28" s="38"/>
      <c r="LJN28" s="38"/>
      <c r="LJO28" s="38"/>
      <c r="LJP28" s="38"/>
      <c r="LJQ28" s="38"/>
      <c r="LJR28" s="38"/>
      <c r="LJS28" s="38"/>
      <c r="LJT28" s="38"/>
      <c r="LJU28" s="38"/>
      <c r="LJV28" s="38"/>
      <c r="LJW28" s="38"/>
      <c r="LJX28" s="38"/>
      <c r="LJY28" s="38"/>
      <c r="LJZ28" s="38"/>
      <c r="LKA28" s="38"/>
      <c r="LKB28" s="38"/>
      <c r="LKC28" s="38"/>
      <c r="LKD28" s="38"/>
      <c r="LKE28" s="38"/>
      <c r="LKF28" s="38"/>
      <c r="LKG28" s="38"/>
      <c r="LKH28" s="38"/>
      <c r="LKI28" s="38"/>
      <c r="LKJ28" s="38"/>
      <c r="LKK28" s="38"/>
      <c r="LKL28" s="38"/>
      <c r="LKM28" s="38"/>
      <c r="LKN28" s="38"/>
      <c r="LKO28" s="38"/>
      <c r="LKP28" s="38"/>
      <c r="LKQ28" s="38"/>
      <c r="LKR28" s="38"/>
      <c r="LKS28" s="38"/>
      <c r="LKT28" s="38"/>
      <c r="LKU28" s="38"/>
      <c r="LKV28" s="38"/>
      <c r="LKW28" s="38"/>
      <c r="LKX28" s="38"/>
      <c r="LKY28" s="38"/>
      <c r="LKZ28" s="38"/>
      <c r="LLA28" s="38"/>
      <c r="LLB28" s="38"/>
      <c r="LLC28" s="38"/>
      <c r="LLD28" s="38"/>
      <c r="LLE28" s="38"/>
      <c r="LLF28" s="38"/>
      <c r="LLG28" s="38"/>
      <c r="LLH28" s="38"/>
      <c r="LLI28" s="38"/>
      <c r="LLJ28" s="38"/>
      <c r="LLK28" s="38"/>
      <c r="LLL28" s="38"/>
      <c r="LLM28" s="38"/>
      <c r="LLN28" s="38"/>
      <c r="LLO28" s="38"/>
      <c r="LLP28" s="38"/>
      <c r="LLQ28" s="38"/>
      <c r="LLR28" s="38"/>
      <c r="LLS28" s="38"/>
      <c r="LLT28" s="38"/>
      <c r="LLU28" s="38"/>
      <c r="LLV28" s="38"/>
      <c r="LLW28" s="38"/>
      <c r="LLX28" s="38"/>
      <c r="LLY28" s="38"/>
      <c r="LLZ28" s="38"/>
      <c r="LMA28" s="38"/>
      <c r="LMB28" s="38"/>
      <c r="LMC28" s="38"/>
      <c r="LMD28" s="38"/>
      <c r="LME28" s="38"/>
      <c r="LMF28" s="38"/>
      <c r="LMG28" s="38"/>
      <c r="LMH28" s="38"/>
      <c r="LMI28" s="38"/>
      <c r="LMJ28" s="38"/>
      <c r="LMK28" s="38"/>
      <c r="LML28" s="38"/>
      <c r="LMM28" s="38"/>
      <c r="LMN28" s="38"/>
      <c r="LMO28" s="38"/>
      <c r="LMP28" s="38"/>
      <c r="LMQ28" s="38"/>
      <c r="LMR28" s="38"/>
      <c r="LMS28" s="38"/>
      <c r="LMT28" s="38"/>
      <c r="LMU28" s="38"/>
      <c r="LMV28" s="38"/>
      <c r="LMW28" s="38"/>
      <c r="LMX28" s="38"/>
      <c r="LMY28" s="38"/>
      <c r="LMZ28" s="38"/>
      <c r="LNA28" s="38"/>
      <c r="LNB28" s="38"/>
      <c r="LNC28" s="38"/>
      <c r="LND28" s="38"/>
      <c r="LNE28" s="38"/>
      <c r="LNF28" s="38"/>
      <c r="LNG28" s="38"/>
      <c r="LNH28" s="38"/>
      <c r="LNI28" s="38"/>
      <c r="LNJ28" s="38"/>
      <c r="LNK28" s="38"/>
      <c r="LNL28" s="38"/>
      <c r="LNM28" s="38"/>
      <c r="LNN28" s="38"/>
      <c r="LNO28" s="38"/>
      <c r="LNP28" s="38"/>
      <c r="LNQ28" s="38"/>
      <c r="LNR28" s="38"/>
      <c r="LNS28" s="38"/>
      <c r="LNT28" s="38"/>
      <c r="LNU28" s="38"/>
      <c r="LNV28" s="38"/>
      <c r="LNW28" s="38"/>
      <c r="LNX28" s="38"/>
      <c r="LNY28" s="38"/>
      <c r="LNZ28" s="38"/>
      <c r="LOA28" s="38"/>
      <c r="LOB28" s="38"/>
      <c r="LOC28" s="38"/>
      <c r="LOD28" s="38"/>
      <c r="LOE28" s="38"/>
      <c r="LOF28" s="38"/>
      <c r="LOG28" s="38"/>
      <c r="LOH28" s="38"/>
      <c r="LOI28" s="38"/>
      <c r="LOJ28" s="38"/>
      <c r="LOK28" s="38"/>
      <c r="LOL28" s="38"/>
      <c r="LOM28" s="38"/>
      <c r="LON28" s="38"/>
      <c r="LOO28" s="38"/>
      <c r="LOP28" s="38"/>
      <c r="LOQ28" s="38"/>
      <c r="LOR28" s="38"/>
      <c r="LOS28" s="38"/>
      <c r="LOT28" s="38"/>
      <c r="LOU28" s="38"/>
      <c r="LOV28" s="38"/>
      <c r="LOW28" s="38"/>
      <c r="LOX28" s="38"/>
      <c r="LOY28" s="38"/>
      <c r="LOZ28" s="38"/>
      <c r="LPA28" s="38"/>
      <c r="LPB28" s="38"/>
      <c r="LPC28" s="38"/>
      <c r="LPD28" s="38"/>
      <c r="LPE28" s="38"/>
      <c r="LPF28" s="38"/>
      <c r="LPG28" s="38"/>
      <c r="LPH28" s="38"/>
      <c r="LPI28" s="38"/>
      <c r="LPJ28" s="38"/>
      <c r="LPK28" s="38"/>
      <c r="LPL28" s="38"/>
      <c r="LPM28" s="38"/>
      <c r="LPN28" s="38"/>
      <c r="LPO28" s="38"/>
      <c r="LPP28" s="38"/>
      <c r="LPQ28" s="38"/>
      <c r="LPR28" s="38"/>
      <c r="LPS28" s="38"/>
      <c r="LPT28" s="38"/>
      <c r="LPU28" s="38"/>
      <c r="LPV28" s="38"/>
      <c r="LPW28" s="38"/>
      <c r="LPX28" s="38"/>
      <c r="LPY28" s="38"/>
      <c r="LPZ28" s="38"/>
      <c r="LQA28" s="38"/>
      <c r="LQB28" s="38"/>
      <c r="LQC28" s="38"/>
      <c r="LQD28" s="38"/>
      <c r="LQE28" s="38"/>
      <c r="LQF28" s="38"/>
      <c r="LQG28" s="38"/>
      <c r="LQH28" s="38"/>
      <c r="LQI28" s="38"/>
      <c r="LQJ28" s="38"/>
      <c r="LQK28" s="38"/>
      <c r="LQL28" s="38"/>
      <c r="LQM28" s="38"/>
      <c r="LQN28" s="38"/>
      <c r="LQO28" s="38"/>
      <c r="LQP28" s="38"/>
      <c r="LQQ28" s="38"/>
      <c r="LQR28" s="38"/>
      <c r="LQS28" s="38"/>
      <c r="LQT28" s="38"/>
      <c r="LQU28" s="38"/>
      <c r="LQV28" s="38"/>
      <c r="LQW28" s="38"/>
      <c r="LQX28" s="38"/>
      <c r="LQY28" s="38"/>
      <c r="LQZ28" s="38"/>
      <c r="LRA28" s="38"/>
      <c r="LRB28" s="38"/>
      <c r="LRC28" s="38"/>
      <c r="LRD28" s="38"/>
      <c r="LRE28" s="38"/>
      <c r="LRF28" s="38"/>
      <c r="LRG28" s="38"/>
      <c r="LRH28" s="38"/>
      <c r="LRI28" s="38"/>
      <c r="LRJ28" s="38"/>
      <c r="LRK28" s="38"/>
      <c r="LRL28" s="38"/>
      <c r="LRM28" s="38"/>
      <c r="LRN28" s="38"/>
      <c r="LRO28" s="38"/>
      <c r="LRP28" s="38"/>
      <c r="LRQ28" s="38"/>
      <c r="LRR28" s="38"/>
      <c r="LRS28" s="38"/>
      <c r="LRT28" s="38"/>
      <c r="LRU28" s="38"/>
      <c r="LRV28" s="38"/>
      <c r="LRW28" s="38"/>
      <c r="LRX28" s="38"/>
      <c r="LRY28" s="38"/>
      <c r="LRZ28" s="38"/>
      <c r="LSA28" s="38"/>
      <c r="LSB28" s="38"/>
      <c r="LSC28" s="38"/>
      <c r="LSD28" s="38"/>
      <c r="LSE28" s="38"/>
      <c r="LSF28" s="38"/>
      <c r="LSG28" s="38"/>
      <c r="LSH28" s="38"/>
      <c r="LSI28" s="38"/>
      <c r="LSJ28" s="38"/>
      <c r="LSK28" s="38"/>
      <c r="LSL28" s="38"/>
      <c r="LSM28" s="38"/>
      <c r="LSN28" s="38"/>
      <c r="LSO28" s="38"/>
      <c r="LSP28" s="38"/>
      <c r="LSQ28" s="38"/>
      <c r="LSR28" s="38"/>
      <c r="LSS28" s="38"/>
      <c r="LST28" s="38"/>
      <c r="LSU28" s="38"/>
      <c r="LSV28" s="38"/>
      <c r="LSW28" s="38"/>
      <c r="LSX28" s="38"/>
      <c r="LSY28" s="38"/>
      <c r="LSZ28" s="38"/>
      <c r="LTA28" s="38"/>
      <c r="LTB28" s="38"/>
      <c r="LTC28" s="38"/>
      <c r="LTD28" s="38"/>
      <c r="LTE28" s="38"/>
      <c r="LTF28" s="38"/>
      <c r="LTG28" s="38"/>
      <c r="LTH28" s="38"/>
      <c r="LTI28" s="38"/>
      <c r="LTJ28" s="38"/>
      <c r="LTK28" s="38"/>
      <c r="LTL28" s="38"/>
      <c r="LTM28" s="38"/>
      <c r="LTN28" s="38"/>
      <c r="LTO28" s="38"/>
      <c r="LTP28" s="38"/>
      <c r="LTQ28" s="38"/>
      <c r="LTR28" s="38"/>
      <c r="LTS28" s="38"/>
      <c r="LTT28" s="38"/>
      <c r="LTU28" s="38"/>
      <c r="LTV28" s="38"/>
      <c r="LTW28" s="38"/>
      <c r="LTX28" s="38"/>
      <c r="LTY28" s="38"/>
      <c r="LTZ28" s="38"/>
      <c r="LUA28" s="38"/>
      <c r="LUB28" s="38"/>
      <c r="LUC28" s="38"/>
      <c r="LUD28" s="38"/>
      <c r="LUE28" s="38"/>
      <c r="LUF28" s="38"/>
      <c r="LUG28" s="38"/>
      <c r="LUH28" s="38"/>
      <c r="LUI28" s="38"/>
      <c r="LUJ28" s="38"/>
      <c r="LUK28" s="38"/>
      <c r="LUL28" s="38"/>
      <c r="LUM28" s="38"/>
      <c r="LUN28" s="38"/>
      <c r="LUO28" s="38"/>
      <c r="LUP28" s="38"/>
      <c r="LUQ28" s="38"/>
      <c r="LUR28" s="38"/>
      <c r="LUS28" s="38"/>
      <c r="LUT28" s="38"/>
      <c r="LUU28" s="38"/>
      <c r="LUV28" s="38"/>
      <c r="LUW28" s="38"/>
      <c r="LUX28" s="38"/>
      <c r="LUY28" s="38"/>
      <c r="LUZ28" s="38"/>
      <c r="LVA28" s="38"/>
      <c r="LVB28" s="38"/>
      <c r="LVC28" s="38"/>
      <c r="LVD28" s="38"/>
      <c r="LVE28" s="38"/>
      <c r="LVF28" s="38"/>
      <c r="LVG28" s="38"/>
      <c r="LVH28" s="38"/>
      <c r="LVI28" s="38"/>
      <c r="LVJ28" s="38"/>
      <c r="LVK28" s="38"/>
      <c r="LVL28" s="38"/>
      <c r="LVM28" s="38"/>
      <c r="LVN28" s="38"/>
      <c r="LVO28" s="38"/>
      <c r="LVP28" s="38"/>
      <c r="LVQ28" s="38"/>
      <c r="LVR28" s="38"/>
      <c r="LVS28" s="38"/>
      <c r="LVT28" s="38"/>
      <c r="LVU28" s="38"/>
      <c r="LVV28" s="38"/>
      <c r="LVW28" s="38"/>
      <c r="LVX28" s="38"/>
      <c r="LVY28" s="38"/>
      <c r="LVZ28" s="38"/>
      <c r="LWA28" s="38"/>
      <c r="LWB28" s="38"/>
      <c r="LWC28" s="38"/>
      <c r="LWD28" s="38"/>
      <c r="LWE28" s="38"/>
      <c r="LWF28" s="38"/>
      <c r="LWG28" s="38"/>
      <c r="LWH28" s="38"/>
      <c r="LWI28" s="38"/>
      <c r="LWJ28" s="38"/>
      <c r="LWK28" s="38"/>
      <c r="LWL28" s="38"/>
      <c r="LWM28" s="38"/>
      <c r="LWN28" s="38"/>
      <c r="LWO28" s="38"/>
      <c r="LWP28" s="38"/>
      <c r="LWQ28" s="38"/>
      <c r="LWR28" s="38"/>
      <c r="LWS28" s="38"/>
      <c r="LWT28" s="38"/>
      <c r="LWU28" s="38"/>
      <c r="LWV28" s="38"/>
      <c r="LWW28" s="38"/>
      <c r="LWX28" s="38"/>
      <c r="LWY28" s="38"/>
      <c r="LWZ28" s="38"/>
      <c r="LXA28" s="38"/>
      <c r="LXB28" s="38"/>
      <c r="LXC28" s="38"/>
      <c r="LXD28" s="38"/>
      <c r="LXE28" s="38"/>
      <c r="LXF28" s="38"/>
      <c r="LXG28" s="38"/>
      <c r="LXH28" s="38"/>
      <c r="LXI28" s="38"/>
      <c r="LXJ28" s="38"/>
      <c r="LXK28" s="38"/>
      <c r="LXL28" s="38"/>
      <c r="LXM28" s="38"/>
      <c r="LXN28" s="38"/>
      <c r="LXO28" s="38"/>
      <c r="LXP28" s="38"/>
      <c r="LXQ28" s="38"/>
      <c r="LXR28" s="38"/>
      <c r="LXS28" s="38"/>
      <c r="LXT28" s="38"/>
      <c r="LXU28" s="38"/>
      <c r="LXV28" s="38"/>
      <c r="LXW28" s="38"/>
      <c r="LXX28" s="38"/>
      <c r="LXY28" s="38"/>
      <c r="LXZ28" s="38"/>
      <c r="LYA28" s="38"/>
      <c r="LYB28" s="38"/>
      <c r="LYC28" s="38"/>
      <c r="LYD28" s="38"/>
      <c r="LYE28" s="38"/>
      <c r="LYF28" s="38"/>
      <c r="LYG28" s="38"/>
      <c r="LYH28" s="38"/>
      <c r="LYI28" s="38"/>
      <c r="LYJ28" s="38"/>
      <c r="LYK28" s="38"/>
      <c r="LYL28" s="38"/>
      <c r="LYM28" s="38"/>
      <c r="LYN28" s="38"/>
      <c r="LYO28" s="38"/>
      <c r="LYP28" s="38"/>
      <c r="LYQ28" s="38"/>
      <c r="LYR28" s="38"/>
      <c r="LYS28" s="38"/>
      <c r="LYT28" s="38"/>
      <c r="LYU28" s="38"/>
      <c r="LYV28" s="38"/>
      <c r="LYW28" s="38"/>
      <c r="LYX28" s="38"/>
      <c r="LYY28" s="38"/>
      <c r="LYZ28" s="38"/>
      <c r="LZA28" s="38"/>
      <c r="LZB28" s="38"/>
      <c r="LZC28" s="38"/>
      <c r="LZD28" s="38"/>
      <c r="LZE28" s="38"/>
      <c r="LZF28" s="38"/>
      <c r="LZG28" s="38"/>
      <c r="LZH28" s="38"/>
      <c r="LZI28" s="38"/>
      <c r="LZJ28" s="38"/>
      <c r="LZK28" s="38"/>
      <c r="LZL28" s="38"/>
      <c r="LZM28" s="38"/>
      <c r="LZN28" s="38"/>
      <c r="LZO28" s="38"/>
      <c r="LZP28" s="38"/>
      <c r="LZQ28" s="38"/>
      <c r="LZR28" s="38"/>
      <c r="LZS28" s="38"/>
      <c r="LZT28" s="38"/>
      <c r="LZU28" s="38"/>
      <c r="LZV28" s="38"/>
      <c r="LZW28" s="38"/>
      <c r="LZX28" s="38"/>
      <c r="LZY28" s="38"/>
      <c r="LZZ28" s="38"/>
      <c r="MAA28" s="38"/>
      <c r="MAB28" s="38"/>
      <c r="MAC28" s="38"/>
      <c r="MAD28" s="38"/>
      <c r="MAE28" s="38"/>
      <c r="MAF28" s="38"/>
      <c r="MAG28" s="38"/>
      <c r="MAH28" s="38"/>
      <c r="MAI28" s="38"/>
      <c r="MAJ28" s="38"/>
      <c r="MAK28" s="38"/>
      <c r="MAL28" s="38"/>
      <c r="MAM28" s="38"/>
      <c r="MAN28" s="38"/>
      <c r="MAO28" s="38"/>
      <c r="MAP28" s="38"/>
      <c r="MAQ28" s="38"/>
      <c r="MAR28" s="38"/>
      <c r="MAS28" s="38"/>
      <c r="MAT28" s="38"/>
      <c r="MAU28" s="38"/>
      <c r="MAV28" s="38"/>
      <c r="MAW28" s="38"/>
      <c r="MAX28" s="38"/>
      <c r="MAY28" s="38"/>
      <c r="MAZ28" s="38"/>
      <c r="MBA28" s="38"/>
      <c r="MBB28" s="38"/>
      <c r="MBC28" s="38"/>
      <c r="MBD28" s="38"/>
      <c r="MBE28" s="38"/>
      <c r="MBF28" s="38"/>
      <c r="MBG28" s="38"/>
      <c r="MBH28" s="38"/>
      <c r="MBI28" s="38"/>
      <c r="MBJ28" s="38"/>
      <c r="MBK28" s="38"/>
      <c r="MBL28" s="38"/>
      <c r="MBM28" s="38"/>
      <c r="MBN28" s="38"/>
      <c r="MBO28" s="38"/>
      <c r="MBP28" s="38"/>
      <c r="MBQ28" s="38"/>
      <c r="MBR28" s="38"/>
      <c r="MBS28" s="38"/>
      <c r="MBT28" s="38"/>
      <c r="MBU28" s="38"/>
      <c r="MBV28" s="38"/>
      <c r="MBW28" s="38"/>
      <c r="MBX28" s="38"/>
      <c r="MBY28" s="38"/>
      <c r="MBZ28" s="38"/>
      <c r="MCA28" s="38"/>
      <c r="MCB28" s="38"/>
      <c r="MCC28" s="38"/>
      <c r="MCD28" s="38"/>
      <c r="MCE28" s="38"/>
      <c r="MCF28" s="38"/>
      <c r="MCG28" s="38"/>
      <c r="MCH28" s="38"/>
      <c r="MCI28" s="38"/>
      <c r="MCJ28" s="38"/>
      <c r="MCK28" s="38"/>
      <c r="MCL28" s="38"/>
      <c r="MCM28" s="38"/>
      <c r="MCN28" s="38"/>
      <c r="MCO28" s="38"/>
      <c r="MCP28" s="38"/>
      <c r="MCQ28" s="38"/>
      <c r="MCR28" s="38"/>
      <c r="MCS28" s="38"/>
      <c r="MCT28" s="38"/>
      <c r="MCU28" s="38"/>
      <c r="MCV28" s="38"/>
      <c r="MCW28" s="38"/>
      <c r="MCX28" s="38"/>
      <c r="MCY28" s="38"/>
      <c r="MCZ28" s="38"/>
      <c r="MDA28" s="38"/>
      <c r="MDB28" s="38"/>
      <c r="MDC28" s="38"/>
      <c r="MDD28" s="38"/>
      <c r="MDE28" s="38"/>
      <c r="MDF28" s="38"/>
      <c r="MDG28" s="38"/>
      <c r="MDH28" s="38"/>
      <c r="MDI28" s="38"/>
      <c r="MDJ28" s="38"/>
      <c r="MDK28" s="38"/>
      <c r="MDL28" s="38"/>
      <c r="MDM28" s="38"/>
      <c r="MDN28" s="38"/>
      <c r="MDO28" s="38"/>
      <c r="MDP28" s="38"/>
      <c r="MDQ28" s="38"/>
      <c r="MDR28" s="38"/>
      <c r="MDS28" s="38"/>
      <c r="MDT28" s="38"/>
      <c r="MDU28" s="38"/>
      <c r="MDV28" s="38"/>
      <c r="MDW28" s="38"/>
      <c r="MDX28" s="38"/>
      <c r="MDY28" s="38"/>
      <c r="MDZ28" s="38"/>
      <c r="MEA28" s="38"/>
      <c r="MEB28" s="38"/>
      <c r="MEC28" s="38"/>
      <c r="MED28" s="38"/>
      <c r="MEE28" s="38"/>
      <c r="MEF28" s="38"/>
      <c r="MEG28" s="38"/>
      <c r="MEH28" s="38"/>
      <c r="MEI28" s="38"/>
      <c r="MEJ28" s="38"/>
      <c r="MEK28" s="38"/>
      <c r="MEL28" s="38"/>
      <c r="MEM28" s="38"/>
      <c r="MEN28" s="38"/>
      <c r="MEO28" s="38"/>
      <c r="MEP28" s="38"/>
      <c r="MEQ28" s="38"/>
      <c r="MER28" s="38"/>
      <c r="MES28" s="38"/>
      <c r="MET28" s="38"/>
      <c r="MEU28" s="38"/>
      <c r="MEV28" s="38"/>
      <c r="MEW28" s="38"/>
      <c r="MEX28" s="38"/>
      <c r="MEY28" s="38"/>
      <c r="MEZ28" s="38"/>
      <c r="MFA28" s="38"/>
      <c r="MFB28" s="38"/>
      <c r="MFC28" s="38"/>
      <c r="MFD28" s="38"/>
      <c r="MFE28" s="38"/>
      <c r="MFF28" s="38"/>
      <c r="MFG28" s="38"/>
      <c r="MFH28" s="38"/>
      <c r="MFI28" s="38"/>
      <c r="MFJ28" s="38"/>
      <c r="MFK28" s="38"/>
      <c r="MFL28" s="38"/>
      <c r="MFM28" s="38"/>
      <c r="MFN28" s="38"/>
      <c r="MFO28" s="38"/>
      <c r="MFP28" s="38"/>
      <c r="MFQ28" s="38"/>
      <c r="MFR28" s="38"/>
      <c r="MFS28" s="38"/>
      <c r="MFT28" s="38"/>
      <c r="MFU28" s="38"/>
      <c r="MFV28" s="38"/>
      <c r="MFW28" s="38"/>
      <c r="MFX28" s="38"/>
      <c r="MFY28" s="38"/>
      <c r="MFZ28" s="38"/>
      <c r="MGA28" s="38"/>
      <c r="MGB28" s="38"/>
      <c r="MGC28" s="38"/>
      <c r="MGD28" s="38"/>
      <c r="MGE28" s="38"/>
      <c r="MGF28" s="38"/>
      <c r="MGG28" s="38"/>
      <c r="MGH28" s="38"/>
      <c r="MGI28" s="38"/>
      <c r="MGJ28" s="38"/>
      <c r="MGK28" s="38"/>
      <c r="MGL28" s="38"/>
      <c r="MGM28" s="38"/>
      <c r="MGN28" s="38"/>
      <c r="MGO28" s="38"/>
      <c r="MGP28" s="38"/>
      <c r="MGQ28" s="38"/>
      <c r="MGR28" s="38"/>
      <c r="MGS28" s="38"/>
      <c r="MGT28" s="38"/>
      <c r="MGU28" s="38"/>
      <c r="MGV28" s="38"/>
      <c r="MGW28" s="38"/>
      <c r="MGX28" s="38"/>
      <c r="MGY28" s="38"/>
      <c r="MGZ28" s="38"/>
      <c r="MHA28" s="38"/>
      <c r="MHB28" s="38"/>
      <c r="MHC28" s="38"/>
      <c r="MHD28" s="38"/>
      <c r="MHE28" s="38"/>
      <c r="MHF28" s="38"/>
      <c r="MHG28" s="38"/>
      <c r="MHH28" s="38"/>
      <c r="MHI28" s="38"/>
      <c r="MHJ28" s="38"/>
      <c r="MHK28" s="38"/>
      <c r="MHL28" s="38"/>
      <c r="MHM28" s="38"/>
      <c r="MHN28" s="38"/>
      <c r="MHO28" s="38"/>
      <c r="MHP28" s="38"/>
      <c r="MHQ28" s="38"/>
      <c r="MHR28" s="38"/>
      <c r="MHS28" s="38"/>
      <c r="MHT28" s="38"/>
      <c r="MHU28" s="38"/>
      <c r="MHV28" s="38"/>
      <c r="MHW28" s="38"/>
      <c r="MHX28" s="38"/>
      <c r="MHY28" s="38"/>
      <c r="MHZ28" s="38"/>
      <c r="MIA28" s="38"/>
      <c r="MIB28" s="38"/>
      <c r="MIC28" s="38"/>
      <c r="MID28" s="38"/>
      <c r="MIE28" s="38"/>
      <c r="MIF28" s="38"/>
      <c r="MIG28" s="38"/>
      <c r="MIH28" s="38"/>
      <c r="MII28" s="38"/>
      <c r="MIJ28" s="38"/>
      <c r="MIK28" s="38"/>
      <c r="MIL28" s="38"/>
      <c r="MIM28" s="38"/>
      <c r="MIN28" s="38"/>
      <c r="MIO28" s="38"/>
      <c r="MIP28" s="38"/>
      <c r="MIQ28" s="38"/>
      <c r="MIR28" s="38"/>
      <c r="MIS28" s="38"/>
      <c r="MIT28" s="38"/>
      <c r="MIU28" s="38"/>
      <c r="MIV28" s="38"/>
      <c r="MIW28" s="38"/>
      <c r="MIX28" s="38"/>
      <c r="MIY28" s="38"/>
      <c r="MIZ28" s="38"/>
      <c r="MJA28" s="38"/>
      <c r="MJB28" s="38"/>
      <c r="MJC28" s="38"/>
      <c r="MJD28" s="38"/>
      <c r="MJE28" s="38"/>
      <c r="MJF28" s="38"/>
      <c r="MJG28" s="38"/>
      <c r="MJH28" s="38"/>
      <c r="MJI28" s="38"/>
      <c r="MJJ28" s="38"/>
      <c r="MJK28" s="38"/>
      <c r="MJL28" s="38"/>
      <c r="MJM28" s="38"/>
      <c r="MJN28" s="38"/>
      <c r="MJO28" s="38"/>
      <c r="MJP28" s="38"/>
      <c r="MJQ28" s="38"/>
      <c r="MJR28" s="38"/>
      <c r="MJS28" s="38"/>
      <c r="MJT28" s="38"/>
      <c r="MJU28" s="38"/>
      <c r="MJV28" s="38"/>
      <c r="MJW28" s="38"/>
      <c r="MJX28" s="38"/>
      <c r="MJY28" s="38"/>
      <c r="MJZ28" s="38"/>
      <c r="MKA28" s="38"/>
      <c r="MKB28" s="38"/>
      <c r="MKC28" s="38"/>
      <c r="MKD28" s="38"/>
      <c r="MKE28" s="38"/>
      <c r="MKF28" s="38"/>
      <c r="MKG28" s="38"/>
      <c r="MKH28" s="38"/>
      <c r="MKI28" s="38"/>
      <c r="MKJ28" s="38"/>
      <c r="MKK28" s="38"/>
      <c r="MKL28" s="38"/>
      <c r="MKM28" s="38"/>
      <c r="MKN28" s="38"/>
      <c r="MKO28" s="38"/>
      <c r="MKP28" s="38"/>
      <c r="MKQ28" s="38"/>
      <c r="MKR28" s="38"/>
      <c r="MKS28" s="38"/>
      <c r="MKT28" s="38"/>
      <c r="MKU28" s="38"/>
      <c r="MKV28" s="38"/>
      <c r="MKW28" s="38"/>
      <c r="MKX28" s="38"/>
      <c r="MKY28" s="38"/>
      <c r="MKZ28" s="38"/>
      <c r="MLA28" s="38"/>
      <c r="MLB28" s="38"/>
      <c r="MLC28" s="38"/>
      <c r="MLD28" s="38"/>
      <c r="MLE28" s="38"/>
      <c r="MLF28" s="38"/>
      <c r="MLG28" s="38"/>
      <c r="MLH28" s="38"/>
      <c r="MLI28" s="38"/>
      <c r="MLJ28" s="38"/>
      <c r="MLK28" s="38"/>
      <c r="MLL28" s="38"/>
      <c r="MLM28" s="38"/>
      <c r="MLN28" s="38"/>
      <c r="MLO28" s="38"/>
      <c r="MLP28" s="38"/>
      <c r="MLQ28" s="38"/>
      <c r="MLR28" s="38"/>
      <c r="MLS28" s="38"/>
      <c r="MLT28" s="38"/>
      <c r="MLU28" s="38"/>
      <c r="MLV28" s="38"/>
      <c r="MLW28" s="38"/>
      <c r="MLX28" s="38"/>
      <c r="MLY28" s="38"/>
      <c r="MLZ28" s="38"/>
      <c r="MMA28" s="38"/>
      <c r="MMB28" s="38"/>
      <c r="MMC28" s="38"/>
      <c r="MMD28" s="38"/>
      <c r="MME28" s="38"/>
      <c r="MMF28" s="38"/>
      <c r="MMG28" s="38"/>
      <c r="MMH28" s="38"/>
      <c r="MMI28" s="38"/>
      <c r="MMJ28" s="38"/>
      <c r="MMK28" s="38"/>
      <c r="MML28" s="38"/>
      <c r="MMM28" s="38"/>
      <c r="MMN28" s="38"/>
      <c r="MMO28" s="38"/>
      <c r="MMP28" s="38"/>
      <c r="MMQ28" s="38"/>
      <c r="MMR28" s="38"/>
      <c r="MMS28" s="38"/>
      <c r="MMT28" s="38"/>
      <c r="MMU28" s="38"/>
      <c r="MMV28" s="38"/>
      <c r="MMW28" s="38"/>
      <c r="MMX28" s="38"/>
      <c r="MMY28" s="38"/>
      <c r="MMZ28" s="38"/>
      <c r="MNA28" s="38"/>
      <c r="MNB28" s="38"/>
      <c r="MNC28" s="38"/>
      <c r="MND28" s="38"/>
      <c r="MNE28" s="38"/>
      <c r="MNF28" s="38"/>
      <c r="MNG28" s="38"/>
      <c r="MNH28" s="38"/>
      <c r="MNI28" s="38"/>
      <c r="MNJ28" s="38"/>
      <c r="MNK28" s="38"/>
      <c r="MNL28" s="38"/>
      <c r="MNM28" s="38"/>
      <c r="MNN28" s="38"/>
      <c r="MNO28" s="38"/>
      <c r="MNP28" s="38"/>
      <c r="MNQ28" s="38"/>
      <c r="MNR28" s="38"/>
      <c r="MNS28" s="38"/>
      <c r="MNT28" s="38"/>
      <c r="MNU28" s="38"/>
      <c r="MNV28" s="38"/>
      <c r="MNW28" s="38"/>
      <c r="MNX28" s="38"/>
      <c r="MNY28" s="38"/>
      <c r="MNZ28" s="38"/>
      <c r="MOA28" s="38"/>
      <c r="MOB28" s="38"/>
      <c r="MOC28" s="38"/>
      <c r="MOD28" s="38"/>
      <c r="MOE28" s="38"/>
      <c r="MOF28" s="38"/>
      <c r="MOG28" s="38"/>
      <c r="MOH28" s="38"/>
      <c r="MOI28" s="38"/>
      <c r="MOJ28" s="38"/>
      <c r="MOK28" s="38"/>
      <c r="MOL28" s="38"/>
      <c r="MOM28" s="38"/>
      <c r="MON28" s="38"/>
      <c r="MOO28" s="38"/>
      <c r="MOP28" s="38"/>
      <c r="MOQ28" s="38"/>
      <c r="MOR28" s="38"/>
      <c r="MOS28" s="38"/>
      <c r="MOT28" s="38"/>
      <c r="MOU28" s="38"/>
      <c r="MOV28" s="38"/>
      <c r="MOW28" s="38"/>
      <c r="MOX28" s="38"/>
      <c r="MOY28" s="38"/>
      <c r="MOZ28" s="38"/>
      <c r="MPA28" s="38"/>
      <c r="MPB28" s="38"/>
      <c r="MPC28" s="38"/>
      <c r="MPD28" s="38"/>
      <c r="MPE28" s="38"/>
      <c r="MPF28" s="38"/>
      <c r="MPG28" s="38"/>
      <c r="MPH28" s="38"/>
      <c r="MPI28" s="38"/>
      <c r="MPJ28" s="38"/>
      <c r="MPK28" s="38"/>
      <c r="MPL28" s="38"/>
      <c r="MPM28" s="38"/>
      <c r="MPN28" s="38"/>
      <c r="MPO28" s="38"/>
      <c r="MPP28" s="38"/>
      <c r="MPQ28" s="38"/>
      <c r="MPR28" s="38"/>
      <c r="MPS28" s="38"/>
      <c r="MPT28" s="38"/>
      <c r="MPU28" s="38"/>
      <c r="MPV28" s="38"/>
      <c r="MPW28" s="38"/>
      <c r="MPX28" s="38"/>
      <c r="MPY28" s="38"/>
      <c r="MPZ28" s="38"/>
      <c r="MQA28" s="38"/>
      <c r="MQB28" s="38"/>
      <c r="MQC28" s="38"/>
      <c r="MQD28" s="38"/>
      <c r="MQE28" s="38"/>
      <c r="MQF28" s="38"/>
      <c r="MQG28" s="38"/>
      <c r="MQH28" s="38"/>
      <c r="MQI28" s="38"/>
      <c r="MQJ28" s="38"/>
      <c r="MQK28" s="38"/>
      <c r="MQL28" s="38"/>
      <c r="MQM28" s="38"/>
      <c r="MQN28" s="38"/>
      <c r="MQO28" s="38"/>
      <c r="MQP28" s="38"/>
      <c r="MQQ28" s="38"/>
      <c r="MQR28" s="38"/>
      <c r="MQS28" s="38"/>
      <c r="MQT28" s="38"/>
      <c r="MQU28" s="38"/>
      <c r="MQV28" s="38"/>
      <c r="MQW28" s="38"/>
      <c r="MQX28" s="38"/>
      <c r="MQY28" s="38"/>
      <c r="MQZ28" s="38"/>
      <c r="MRA28" s="38"/>
      <c r="MRB28" s="38"/>
      <c r="MRC28" s="38"/>
      <c r="MRD28" s="38"/>
      <c r="MRE28" s="38"/>
      <c r="MRF28" s="38"/>
      <c r="MRG28" s="38"/>
      <c r="MRH28" s="38"/>
      <c r="MRI28" s="38"/>
      <c r="MRJ28" s="38"/>
      <c r="MRK28" s="38"/>
      <c r="MRL28" s="38"/>
      <c r="MRM28" s="38"/>
      <c r="MRN28" s="38"/>
      <c r="MRO28" s="38"/>
      <c r="MRP28" s="38"/>
      <c r="MRQ28" s="38"/>
      <c r="MRR28" s="38"/>
      <c r="MRS28" s="38"/>
      <c r="MRT28" s="38"/>
      <c r="MRU28" s="38"/>
      <c r="MRV28" s="38"/>
      <c r="MRW28" s="38"/>
      <c r="MRX28" s="38"/>
      <c r="MRY28" s="38"/>
      <c r="MRZ28" s="38"/>
      <c r="MSA28" s="38"/>
      <c r="MSB28" s="38"/>
      <c r="MSC28" s="38"/>
      <c r="MSD28" s="38"/>
      <c r="MSE28" s="38"/>
      <c r="MSF28" s="38"/>
      <c r="MSG28" s="38"/>
      <c r="MSH28" s="38"/>
      <c r="MSI28" s="38"/>
      <c r="MSJ28" s="38"/>
      <c r="MSK28" s="38"/>
      <c r="MSL28" s="38"/>
      <c r="MSM28" s="38"/>
      <c r="MSN28" s="38"/>
      <c r="MSO28" s="38"/>
      <c r="MSP28" s="38"/>
      <c r="MSQ28" s="38"/>
      <c r="MSR28" s="38"/>
      <c r="MSS28" s="38"/>
      <c r="MST28" s="38"/>
      <c r="MSU28" s="38"/>
      <c r="MSV28" s="38"/>
      <c r="MSW28" s="38"/>
      <c r="MSX28" s="38"/>
      <c r="MSY28" s="38"/>
      <c r="MSZ28" s="38"/>
      <c r="MTA28" s="38"/>
      <c r="MTB28" s="38"/>
      <c r="MTC28" s="38"/>
      <c r="MTD28" s="38"/>
      <c r="MTE28" s="38"/>
      <c r="MTF28" s="38"/>
      <c r="MTG28" s="38"/>
      <c r="MTH28" s="38"/>
      <c r="MTI28" s="38"/>
      <c r="MTJ28" s="38"/>
      <c r="MTK28" s="38"/>
      <c r="MTL28" s="38"/>
      <c r="MTM28" s="38"/>
      <c r="MTN28" s="38"/>
      <c r="MTO28" s="38"/>
      <c r="MTP28" s="38"/>
      <c r="MTQ28" s="38"/>
      <c r="MTR28" s="38"/>
      <c r="MTS28" s="38"/>
      <c r="MTT28" s="38"/>
      <c r="MTU28" s="38"/>
      <c r="MTV28" s="38"/>
      <c r="MTW28" s="38"/>
      <c r="MTX28" s="38"/>
      <c r="MTY28" s="38"/>
      <c r="MTZ28" s="38"/>
      <c r="MUA28" s="38"/>
      <c r="MUB28" s="38"/>
      <c r="MUC28" s="38"/>
      <c r="MUD28" s="38"/>
      <c r="MUE28" s="38"/>
      <c r="MUF28" s="38"/>
      <c r="MUG28" s="38"/>
      <c r="MUH28" s="38"/>
      <c r="MUI28" s="38"/>
      <c r="MUJ28" s="38"/>
      <c r="MUK28" s="38"/>
      <c r="MUL28" s="38"/>
      <c r="MUM28" s="38"/>
      <c r="MUN28" s="38"/>
      <c r="MUO28" s="38"/>
      <c r="MUP28" s="38"/>
      <c r="MUQ28" s="38"/>
      <c r="MUR28" s="38"/>
      <c r="MUS28" s="38"/>
      <c r="MUT28" s="38"/>
      <c r="MUU28" s="38"/>
      <c r="MUV28" s="38"/>
      <c r="MUW28" s="38"/>
      <c r="MUX28" s="38"/>
      <c r="MUY28" s="38"/>
      <c r="MUZ28" s="38"/>
      <c r="MVA28" s="38"/>
      <c r="MVB28" s="38"/>
      <c r="MVC28" s="38"/>
      <c r="MVD28" s="38"/>
      <c r="MVE28" s="38"/>
      <c r="MVF28" s="38"/>
      <c r="MVG28" s="38"/>
      <c r="MVH28" s="38"/>
      <c r="MVI28" s="38"/>
      <c r="MVJ28" s="38"/>
      <c r="MVK28" s="38"/>
      <c r="MVL28" s="38"/>
      <c r="MVM28" s="38"/>
      <c r="MVN28" s="38"/>
      <c r="MVO28" s="38"/>
      <c r="MVP28" s="38"/>
      <c r="MVQ28" s="38"/>
      <c r="MVR28" s="38"/>
      <c r="MVS28" s="38"/>
      <c r="MVT28" s="38"/>
      <c r="MVU28" s="38"/>
      <c r="MVV28" s="38"/>
      <c r="MVW28" s="38"/>
      <c r="MVX28" s="38"/>
      <c r="MVY28" s="38"/>
      <c r="MVZ28" s="38"/>
      <c r="MWA28" s="38"/>
      <c r="MWB28" s="38"/>
      <c r="MWC28" s="38"/>
      <c r="MWD28" s="38"/>
      <c r="MWE28" s="38"/>
      <c r="MWF28" s="38"/>
      <c r="MWG28" s="38"/>
      <c r="MWH28" s="38"/>
      <c r="MWI28" s="38"/>
      <c r="MWJ28" s="38"/>
      <c r="MWK28" s="38"/>
      <c r="MWL28" s="38"/>
      <c r="MWM28" s="38"/>
      <c r="MWN28" s="38"/>
      <c r="MWO28" s="38"/>
      <c r="MWP28" s="38"/>
      <c r="MWQ28" s="38"/>
      <c r="MWR28" s="38"/>
      <c r="MWS28" s="38"/>
      <c r="MWT28" s="38"/>
      <c r="MWU28" s="38"/>
      <c r="MWV28" s="38"/>
      <c r="MWW28" s="38"/>
      <c r="MWX28" s="38"/>
      <c r="MWY28" s="38"/>
      <c r="MWZ28" s="38"/>
      <c r="MXA28" s="38"/>
      <c r="MXB28" s="38"/>
      <c r="MXC28" s="38"/>
      <c r="MXD28" s="38"/>
      <c r="MXE28" s="38"/>
      <c r="MXF28" s="38"/>
      <c r="MXG28" s="38"/>
      <c r="MXH28" s="38"/>
      <c r="MXI28" s="38"/>
      <c r="MXJ28" s="38"/>
      <c r="MXK28" s="38"/>
      <c r="MXL28" s="38"/>
      <c r="MXM28" s="38"/>
      <c r="MXN28" s="38"/>
      <c r="MXO28" s="38"/>
      <c r="MXP28" s="38"/>
      <c r="MXQ28" s="38"/>
      <c r="MXR28" s="38"/>
      <c r="MXS28" s="38"/>
      <c r="MXT28" s="38"/>
      <c r="MXU28" s="38"/>
      <c r="MXV28" s="38"/>
      <c r="MXW28" s="38"/>
      <c r="MXX28" s="38"/>
      <c r="MXY28" s="38"/>
      <c r="MXZ28" s="38"/>
      <c r="MYA28" s="38"/>
      <c r="MYB28" s="38"/>
      <c r="MYC28" s="38"/>
      <c r="MYD28" s="38"/>
      <c r="MYE28" s="38"/>
      <c r="MYF28" s="38"/>
      <c r="MYG28" s="38"/>
      <c r="MYH28" s="38"/>
      <c r="MYI28" s="38"/>
      <c r="MYJ28" s="38"/>
      <c r="MYK28" s="38"/>
      <c r="MYL28" s="38"/>
      <c r="MYM28" s="38"/>
      <c r="MYN28" s="38"/>
      <c r="MYO28" s="38"/>
      <c r="MYP28" s="38"/>
      <c r="MYQ28" s="38"/>
      <c r="MYR28" s="38"/>
      <c r="MYS28" s="38"/>
      <c r="MYT28" s="38"/>
      <c r="MYU28" s="38"/>
      <c r="MYV28" s="38"/>
      <c r="MYW28" s="38"/>
      <c r="MYX28" s="38"/>
      <c r="MYY28" s="38"/>
      <c r="MYZ28" s="38"/>
      <c r="MZA28" s="38"/>
      <c r="MZB28" s="38"/>
      <c r="MZC28" s="38"/>
      <c r="MZD28" s="38"/>
      <c r="MZE28" s="38"/>
      <c r="MZF28" s="38"/>
      <c r="MZG28" s="38"/>
      <c r="MZH28" s="38"/>
      <c r="MZI28" s="38"/>
      <c r="MZJ28" s="38"/>
      <c r="MZK28" s="38"/>
      <c r="MZL28" s="38"/>
      <c r="MZM28" s="38"/>
      <c r="MZN28" s="38"/>
      <c r="MZO28" s="38"/>
      <c r="MZP28" s="38"/>
      <c r="MZQ28" s="38"/>
      <c r="MZR28" s="38"/>
      <c r="MZS28" s="38"/>
      <c r="MZT28" s="38"/>
      <c r="MZU28" s="38"/>
      <c r="MZV28" s="38"/>
      <c r="MZW28" s="38"/>
      <c r="MZX28" s="38"/>
      <c r="MZY28" s="38"/>
      <c r="MZZ28" s="38"/>
      <c r="NAA28" s="38"/>
      <c r="NAB28" s="38"/>
      <c r="NAC28" s="38"/>
      <c r="NAD28" s="38"/>
      <c r="NAE28" s="38"/>
      <c r="NAF28" s="38"/>
      <c r="NAG28" s="38"/>
      <c r="NAH28" s="38"/>
      <c r="NAI28" s="38"/>
      <c r="NAJ28" s="38"/>
      <c r="NAK28" s="38"/>
      <c r="NAL28" s="38"/>
      <c r="NAM28" s="38"/>
      <c r="NAN28" s="38"/>
      <c r="NAO28" s="38"/>
      <c r="NAP28" s="38"/>
      <c r="NAQ28" s="38"/>
      <c r="NAR28" s="38"/>
      <c r="NAS28" s="38"/>
      <c r="NAT28" s="38"/>
      <c r="NAU28" s="38"/>
      <c r="NAV28" s="38"/>
      <c r="NAW28" s="38"/>
      <c r="NAX28" s="38"/>
      <c r="NAY28" s="38"/>
      <c r="NAZ28" s="38"/>
      <c r="NBA28" s="38"/>
      <c r="NBB28" s="38"/>
      <c r="NBC28" s="38"/>
      <c r="NBD28" s="38"/>
      <c r="NBE28" s="38"/>
      <c r="NBF28" s="38"/>
      <c r="NBG28" s="38"/>
      <c r="NBH28" s="38"/>
      <c r="NBI28" s="38"/>
      <c r="NBJ28" s="38"/>
      <c r="NBK28" s="38"/>
      <c r="NBL28" s="38"/>
      <c r="NBM28" s="38"/>
      <c r="NBN28" s="38"/>
      <c r="NBO28" s="38"/>
      <c r="NBP28" s="38"/>
      <c r="NBQ28" s="38"/>
      <c r="NBR28" s="38"/>
      <c r="NBS28" s="38"/>
      <c r="NBT28" s="38"/>
      <c r="NBU28" s="38"/>
      <c r="NBV28" s="38"/>
      <c r="NBW28" s="38"/>
      <c r="NBX28" s="38"/>
      <c r="NBY28" s="38"/>
      <c r="NBZ28" s="38"/>
      <c r="NCA28" s="38"/>
      <c r="NCB28" s="38"/>
      <c r="NCC28" s="38"/>
      <c r="NCD28" s="38"/>
      <c r="NCE28" s="38"/>
      <c r="NCF28" s="38"/>
      <c r="NCG28" s="38"/>
      <c r="NCH28" s="38"/>
      <c r="NCI28" s="38"/>
      <c r="NCJ28" s="38"/>
      <c r="NCK28" s="38"/>
      <c r="NCL28" s="38"/>
      <c r="NCM28" s="38"/>
      <c r="NCN28" s="38"/>
      <c r="NCO28" s="38"/>
      <c r="NCP28" s="38"/>
      <c r="NCQ28" s="38"/>
      <c r="NCR28" s="38"/>
      <c r="NCS28" s="38"/>
      <c r="NCT28" s="38"/>
      <c r="NCU28" s="38"/>
      <c r="NCV28" s="38"/>
      <c r="NCW28" s="38"/>
      <c r="NCX28" s="38"/>
      <c r="NCY28" s="38"/>
      <c r="NCZ28" s="38"/>
      <c r="NDA28" s="38"/>
      <c r="NDB28" s="38"/>
      <c r="NDC28" s="38"/>
      <c r="NDD28" s="38"/>
      <c r="NDE28" s="38"/>
      <c r="NDF28" s="38"/>
      <c r="NDG28" s="38"/>
      <c r="NDH28" s="38"/>
      <c r="NDI28" s="38"/>
      <c r="NDJ28" s="38"/>
      <c r="NDK28" s="38"/>
      <c r="NDL28" s="38"/>
      <c r="NDM28" s="38"/>
      <c r="NDN28" s="38"/>
      <c r="NDO28" s="38"/>
      <c r="NDP28" s="38"/>
      <c r="NDQ28" s="38"/>
      <c r="NDR28" s="38"/>
      <c r="NDS28" s="38"/>
      <c r="NDT28" s="38"/>
      <c r="NDU28" s="38"/>
      <c r="NDV28" s="38"/>
      <c r="NDW28" s="38"/>
      <c r="NDX28" s="38"/>
      <c r="NDY28" s="38"/>
      <c r="NDZ28" s="38"/>
      <c r="NEA28" s="38"/>
      <c r="NEB28" s="38"/>
      <c r="NEC28" s="38"/>
      <c r="NED28" s="38"/>
      <c r="NEE28" s="38"/>
      <c r="NEF28" s="38"/>
      <c r="NEG28" s="38"/>
      <c r="NEH28" s="38"/>
      <c r="NEI28" s="38"/>
      <c r="NEJ28" s="38"/>
      <c r="NEK28" s="38"/>
      <c r="NEL28" s="38"/>
      <c r="NEM28" s="38"/>
      <c r="NEN28" s="38"/>
      <c r="NEO28" s="38"/>
      <c r="NEP28" s="38"/>
      <c r="NEQ28" s="38"/>
      <c r="NER28" s="38"/>
      <c r="NES28" s="38"/>
      <c r="NET28" s="38"/>
      <c r="NEU28" s="38"/>
      <c r="NEV28" s="38"/>
      <c r="NEW28" s="38"/>
      <c r="NEX28" s="38"/>
      <c r="NEY28" s="38"/>
      <c r="NEZ28" s="38"/>
      <c r="NFA28" s="38"/>
      <c r="NFB28" s="38"/>
      <c r="NFC28" s="38"/>
      <c r="NFD28" s="38"/>
      <c r="NFE28" s="38"/>
      <c r="NFF28" s="38"/>
      <c r="NFG28" s="38"/>
      <c r="NFH28" s="38"/>
      <c r="NFI28" s="38"/>
      <c r="NFJ28" s="38"/>
      <c r="NFK28" s="38"/>
      <c r="NFL28" s="38"/>
      <c r="NFM28" s="38"/>
      <c r="NFN28" s="38"/>
      <c r="NFO28" s="38"/>
      <c r="NFP28" s="38"/>
      <c r="NFQ28" s="38"/>
      <c r="NFR28" s="38"/>
      <c r="NFS28" s="38"/>
      <c r="NFT28" s="38"/>
      <c r="NFU28" s="38"/>
      <c r="NFV28" s="38"/>
      <c r="NFW28" s="38"/>
      <c r="NFX28" s="38"/>
      <c r="NFY28" s="38"/>
      <c r="NFZ28" s="38"/>
      <c r="NGA28" s="38"/>
      <c r="NGB28" s="38"/>
      <c r="NGC28" s="38"/>
      <c r="NGD28" s="38"/>
      <c r="NGE28" s="38"/>
      <c r="NGF28" s="38"/>
      <c r="NGG28" s="38"/>
      <c r="NGH28" s="38"/>
      <c r="NGI28" s="38"/>
      <c r="NGJ28" s="38"/>
      <c r="NGK28" s="38"/>
      <c r="NGL28" s="38"/>
      <c r="NGM28" s="38"/>
      <c r="NGN28" s="38"/>
      <c r="NGO28" s="38"/>
      <c r="NGP28" s="38"/>
      <c r="NGQ28" s="38"/>
      <c r="NGR28" s="38"/>
      <c r="NGS28" s="38"/>
      <c r="NGT28" s="38"/>
      <c r="NGU28" s="38"/>
      <c r="NGV28" s="38"/>
      <c r="NGW28" s="38"/>
      <c r="NGX28" s="38"/>
      <c r="NGY28" s="38"/>
      <c r="NGZ28" s="38"/>
      <c r="NHA28" s="38"/>
      <c r="NHB28" s="38"/>
      <c r="NHC28" s="38"/>
      <c r="NHD28" s="38"/>
      <c r="NHE28" s="38"/>
      <c r="NHF28" s="38"/>
      <c r="NHG28" s="38"/>
      <c r="NHH28" s="38"/>
      <c r="NHI28" s="38"/>
      <c r="NHJ28" s="38"/>
      <c r="NHK28" s="38"/>
      <c r="NHL28" s="38"/>
      <c r="NHM28" s="38"/>
      <c r="NHN28" s="38"/>
      <c r="NHO28" s="38"/>
      <c r="NHP28" s="38"/>
      <c r="NHQ28" s="38"/>
      <c r="NHR28" s="38"/>
      <c r="NHS28" s="38"/>
      <c r="NHT28" s="38"/>
      <c r="NHU28" s="38"/>
      <c r="NHV28" s="38"/>
      <c r="NHW28" s="38"/>
      <c r="NHX28" s="38"/>
      <c r="NHY28" s="38"/>
      <c r="NHZ28" s="38"/>
      <c r="NIA28" s="38"/>
      <c r="NIB28" s="38"/>
      <c r="NIC28" s="38"/>
      <c r="NID28" s="38"/>
      <c r="NIE28" s="38"/>
      <c r="NIF28" s="38"/>
      <c r="NIG28" s="38"/>
      <c r="NIH28" s="38"/>
      <c r="NII28" s="38"/>
      <c r="NIJ28" s="38"/>
      <c r="NIK28" s="38"/>
      <c r="NIL28" s="38"/>
      <c r="NIM28" s="38"/>
      <c r="NIN28" s="38"/>
      <c r="NIO28" s="38"/>
      <c r="NIP28" s="38"/>
      <c r="NIQ28" s="38"/>
      <c r="NIR28" s="38"/>
      <c r="NIS28" s="38"/>
      <c r="NIT28" s="38"/>
      <c r="NIU28" s="38"/>
      <c r="NIV28" s="38"/>
      <c r="NIW28" s="38"/>
      <c r="NIX28" s="38"/>
      <c r="NIY28" s="38"/>
      <c r="NIZ28" s="38"/>
      <c r="NJA28" s="38"/>
      <c r="NJB28" s="38"/>
      <c r="NJC28" s="38"/>
      <c r="NJD28" s="38"/>
      <c r="NJE28" s="38"/>
      <c r="NJF28" s="38"/>
      <c r="NJG28" s="38"/>
      <c r="NJH28" s="38"/>
      <c r="NJI28" s="38"/>
      <c r="NJJ28" s="38"/>
      <c r="NJK28" s="38"/>
      <c r="NJL28" s="38"/>
      <c r="NJM28" s="38"/>
      <c r="NJN28" s="38"/>
      <c r="NJO28" s="38"/>
      <c r="NJP28" s="38"/>
      <c r="NJQ28" s="38"/>
      <c r="NJR28" s="38"/>
      <c r="NJS28" s="38"/>
      <c r="NJT28" s="38"/>
      <c r="NJU28" s="38"/>
      <c r="NJV28" s="38"/>
      <c r="NJW28" s="38"/>
      <c r="NJX28" s="38"/>
      <c r="NJY28" s="38"/>
      <c r="NJZ28" s="38"/>
      <c r="NKA28" s="38"/>
      <c r="NKB28" s="38"/>
      <c r="NKC28" s="38"/>
      <c r="NKD28" s="38"/>
      <c r="NKE28" s="38"/>
      <c r="NKF28" s="38"/>
      <c r="NKG28" s="38"/>
      <c r="NKH28" s="38"/>
      <c r="NKI28" s="38"/>
      <c r="NKJ28" s="38"/>
      <c r="NKK28" s="38"/>
      <c r="NKL28" s="38"/>
      <c r="NKM28" s="38"/>
      <c r="NKN28" s="38"/>
      <c r="NKO28" s="38"/>
      <c r="NKP28" s="38"/>
      <c r="NKQ28" s="38"/>
      <c r="NKR28" s="38"/>
      <c r="NKS28" s="38"/>
      <c r="NKT28" s="38"/>
      <c r="NKU28" s="38"/>
      <c r="NKV28" s="38"/>
      <c r="NKW28" s="38"/>
      <c r="NKX28" s="38"/>
      <c r="NKY28" s="38"/>
      <c r="NKZ28" s="38"/>
      <c r="NLA28" s="38"/>
      <c r="NLB28" s="38"/>
      <c r="NLC28" s="38"/>
      <c r="NLD28" s="38"/>
      <c r="NLE28" s="38"/>
      <c r="NLF28" s="38"/>
      <c r="NLG28" s="38"/>
      <c r="NLH28" s="38"/>
      <c r="NLI28" s="38"/>
      <c r="NLJ28" s="38"/>
      <c r="NLK28" s="38"/>
      <c r="NLL28" s="38"/>
      <c r="NLM28" s="38"/>
      <c r="NLN28" s="38"/>
      <c r="NLO28" s="38"/>
      <c r="NLP28" s="38"/>
      <c r="NLQ28" s="38"/>
      <c r="NLR28" s="38"/>
      <c r="NLS28" s="38"/>
      <c r="NLT28" s="38"/>
      <c r="NLU28" s="38"/>
      <c r="NLV28" s="38"/>
      <c r="NLW28" s="38"/>
      <c r="NLX28" s="38"/>
      <c r="NLY28" s="38"/>
      <c r="NLZ28" s="38"/>
      <c r="NMA28" s="38"/>
      <c r="NMB28" s="38"/>
      <c r="NMC28" s="38"/>
      <c r="NMD28" s="38"/>
      <c r="NME28" s="38"/>
      <c r="NMF28" s="38"/>
      <c r="NMG28" s="38"/>
      <c r="NMH28" s="38"/>
      <c r="NMI28" s="38"/>
      <c r="NMJ28" s="38"/>
      <c r="NMK28" s="38"/>
      <c r="NML28" s="38"/>
      <c r="NMM28" s="38"/>
      <c r="NMN28" s="38"/>
      <c r="NMO28" s="38"/>
      <c r="NMP28" s="38"/>
      <c r="NMQ28" s="38"/>
      <c r="NMR28" s="38"/>
      <c r="NMS28" s="38"/>
      <c r="NMT28" s="38"/>
      <c r="NMU28" s="38"/>
      <c r="NMV28" s="38"/>
      <c r="NMW28" s="38"/>
      <c r="NMX28" s="38"/>
      <c r="NMY28" s="38"/>
      <c r="NMZ28" s="38"/>
      <c r="NNA28" s="38"/>
      <c r="NNB28" s="38"/>
      <c r="NNC28" s="38"/>
      <c r="NND28" s="38"/>
      <c r="NNE28" s="38"/>
      <c r="NNF28" s="38"/>
      <c r="NNG28" s="38"/>
      <c r="NNH28" s="38"/>
      <c r="NNI28" s="38"/>
      <c r="NNJ28" s="38"/>
      <c r="NNK28" s="38"/>
      <c r="NNL28" s="38"/>
      <c r="NNM28" s="38"/>
      <c r="NNN28" s="38"/>
      <c r="NNO28" s="38"/>
      <c r="NNP28" s="38"/>
      <c r="NNQ28" s="38"/>
      <c r="NNR28" s="38"/>
      <c r="NNS28" s="38"/>
      <c r="NNT28" s="38"/>
      <c r="NNU28" s="38"/>
      <c r="NNV28" s="38"/>
      <c r="NNW28" s="38"/>
      <c r="NNX28" s="38"/>
      <c r="NNY28" s="38"/>
      <c r="NNZ28" s="38"/>
      <c r="NOA28" s="38"/>
      <c r="NOB28" s="38"/>
      <c r="NOC28" s="38"/>
      <c r="NOD28" s="38"/>
      <c r="NOE28" s="38"/>
      <c r="NOF28" s="38"/>
      <c r="NOG28" s="38"/>
      <c r="NOH28" s="38"/>
      <c r="NOI28" s="38"/>
      <c r="NOJ28" s="38"/>
      <c r="NOK28" s="38"/>
      <c r="NOL28" s="38"/>
      <c r="NOM28" s="38"/>
      <c r="NON28" s="38"/>
      <c r="NOO28" s="38"/>
      <c r="NOP28" s="38"/>
      <c r="NOQ28" s="38"/>
      <c r="NOR28" s="38"/>
      <c r="NOS28" s="38"/>
      <c r="NOT28" s="38"/>
      <c r="NOU28" s="38"/>
      <c r="NOV28" s="38"/>
      <c r="NOW28" s="38"/>
      <c r="NOX28" s="38"/>
      <c r="NOY28" s="38"/>
      <c r="NOZ28" s="38"/>
      <c r="NPA28" s="38"/>
      <c r="NPB28" s="38"/>
      <c r="NPC28" s="38"/>
      <c r="NPD28" s="38"/>
      <c r="NPE28" s="38"/>
      <c r="NPF28" s="38"/>
      <c r="NPG28" s="38"/>
      <c r="NPH28" s="38"/>
      <c r="NPI28" s="38"/>
      <c r="NPJ28" s="38"/>
      <c r="NPK28" s="38"/>
      <c r="NPL28" s="38"/>
      <c r="NPM28" s="38"/>
      <c r="NPN28" s="38"/>
      <c r="NPO28" s="38"/>
      <c r="NPP28" s="38"/>
      <c r="NPQ28" s="38"/>
      <c r="NPR28" s="38"/>
      <c r="NPS28" s="38"/>
      <c r="NPT28" s="38"/>
      <c r="NPU28" s="38"/>
      <c r="NPV28" s="38"/>
      <c r="NPW28" s="38"/>
      <c r="NPX28" s="38"/>
      <c r="NPY28" s="38"/>
      <c r="NPZ28" s="38"/>
      <c r="NQA28" s="38"/>
      <c r="NQB28" s="38"/>
      <c r="NQC28" s="38"/>
      <c r="NQD28" s="38"/>
      <c r="NQE28" s="38"/>
      <c r="NQF28" s="38"/>
      <c r="NQG28" s="38"/>
      <c r="NQH28" s="38"/>
      <c r="NQI28" s="38"/>
      <c r="NQJ28" s="38"/>
      <c r="NQK28" s="38"/>
      <c r="NQL28" s="38"/>
      <c r="NQM28" s="38"/>
      <c r="NQN28" s="38"/>
      <c r="NQO28" s="38"/>
      <c r="NQP28" s="38"/>
      <c r="NQQ28" s="38"/>
      <c r="NQR28" s="38"/>
      <c r="NQS28" s="38"/>
      <c r="NQT28" s="38"/>
      <c r="NQU28" s="38"/>
      <c r="NQV28" s="38"/>
      <c r="NQW28" s="38"/>
      <c r="NQX28" s="38"/>
      <c r="NQY28" s="38"/>
      <c r="NQZ28" s="38"/>
      <c r="NRA28" s="38"/>
      <c r="NRB28" s="38"/>
      <c r="NRC28" s="38"/>
      <c r="NRD28" s="38"/>
      <c r="NRE28" s="38"/>
      <c r="NRF28" s="38"/>
      <c r="NRG28" s="38"/>
      <c r="NRH28" s="38"/>
      <c r="NRI28" s="38"/>
      <c r="NRJ28" s="38"/>
      <c r="NRK28" s="38"/>
      <c r="NRL28" s="38"/>
      <c r="NRM28" s="38"/>
      <c r="NRN28" s="38"/>
      <c r="NRO28" s="38"/>
      <c r="NRP28" s="38"/>
      <c r="NRQ28" s="38"/>
      <c r="NRR28" s="38"/>
      <c r="NRS28" s="38"/>
      <c r="NRT28" s="38"/>
      <c r="NRU28" s="38"/>
      <c r="NRV28" s="38"/>
      <c r="NRW28" s="38"/>
      <c r="NRX28" s="38"/>
      <c r="NRY28" s="38"/>
      <c r="NRZ28" s="38"/>
      <c r="NSA28" s="38"/>
      <c r="NSB28" s="38"/>
      <c r="NSC28" s="38"/>
      <c r="NSD28" s="38"/>
      <c r="NSE28" s="38"/>
      <c r="NSF28" s="38"/>
      <c r="NSG28" s="38"/>
      <c r="NSH28" s="38"/>
      <c r="NSI28" s="38"/>
      <c r="NSJ28" s="38"/>
      <c r="NSK28" s="38"/>
      <c r="NSL28" s="38"/>
      <c r="NSM28" s="38"/>
      <c r="NSN28" s="38"/>
      <c r="NSO28" s="38"/>
      <c r="NSP28" s="38"/>
      <c r="NSQ28" s="38"/>
      <c r="NSR28" s="38"/>
      <c r="NSS28" s="38"/>
      <c r="NST28" s="38"/>
      <c r="NSU28" s="38"/>
      <c r="NSV28" s="38"/>
      <c r="NSW28" s="38"/>
      <c r="NSX28" s="38"/>
      <c r="NSY28" s="38"/>
      <c r="NSZ28" s="38"/>
      <c r="NTA28" s="38"/>
      <c r="NTB28" s="38"/>
      <c r="NTC28" s="38"/>
      <c r="NTD28" s="38"/>
      <c r="NTE28" s="38"/>
      <c r="NTF28" s="38"/>
      <c r="NTG28" s="38"/>
      <c r="NTH28" s="38"/>
      <c r="NTI28" s="38"/>
      <c r="NTJ28" s="38"/>
      <c r="NTK28" s="38"/>
      <c r="NTL28" s="38"/>
      <c r="NTM28" s="38"/>
      <c r="NTN28" s="38"/>
      <c r="NTO28" s="38"/>
      <c r="NTP28" s="38"/>
      <c r="NTQ28" s="38"/>
      <c r="NTR28" s="38"/>
      <c r="NTS28" s="38"/>
      <c r="NTT28" s="38"/>
      <c r="NTU28" s="38"/>
      <c r="NTV28" s="38"/>
      <c r="NTW28" s="38"/>
      <c r="NTX28" s="38"/>
      <c r="NTY28" s="38"/>
      <c r="NTZ28" s="38"/>
      <c r="NUA28" s="38"/>
      <c r="NUB28" s="38"/>
      <c r="NUC28" s="38"/>
      <c r="NUD28" s="38"/>
      <c r="NUE28" s="38"/>
      <c r="NUF28" s="38"/>
      <c r="NUG28" s="38"/>
      <c r="NUH28" s="38"/>
      <c r="NUI28" s="38"/>
      <c r="NUJ28" s="38"/>
      <c r="NUK28" s="38"/>
      <c r="NUL28" s="38"/>
      <c r="NUM28" s="38"/>
      <c r="NUN28" s="38"/>
      <c r="NUO28" s="38"/>
      <c r="NUP28" s="38"/>
      <c r="NUQ28" s="38"/>
      <c r="NUR28" s="38"/>
      <c r="NUS28" s="38"/>
      <c r="NUT28" s="38"/>
      <c r="NUU28" s="38"/>
      <c r="NUV28" s="38"/>
      <c r="NUW28" s="38"/>
      <c r="NUX28" s="38"/>
      <c r="NUY28" s="38"/>
      <c r="NUZ28" s="38"/>
      <c r="NVA28" s="38"/>
      <c r="NVB28" s="38"/>
      <c r="NVC28" s="38"/>
      <c r="NVD28" s="38"/>
      <c r="NVE28" s="38"/>
      <c r="NVF28" s="38"/>
      <c r="NVG28" s="38"/>
      <c r="NVH28" s="38"/>
      <c r="NVI28" s="38"/>
      <c r="NVJ28" s="38"/>
      <c r="NVK28" s="38"/>
      <c r="NVL28" s="38"/>
      <c r="NVM28" s="38"/>
      <c r="NVN28" s="38"/>
      <c r="NVO28" s="38"/>
      <c r="NVP28" s="38"/>
      <c r="NVQ28" s="38"/>
      <c r="NVR28" s="38"/>
      <c r="NVS28" s="38"/>
      <c r="NVT28" s="38"/>
      <c r="NVU28" s="38"/>
      <c r="NVV28" s="38"/>
      <c r="NVW28" s="38"/>
      <c r="NVX28" s="38"/>
      <c r="NVY28" s="38"/>
      <c r="NVZ28" s="38"/>
      <c r="NWA28" s="38"/>
      <c r="NWB28" s="38"/>
      <c r="NWC28" s="38"/>
      <c r="NWD28" s="38"/>
      <c r="NWE28" s="38"/>
      <c r="NWF28" s="38"/>
      <c r="NWG28" s="38"/>
      <c r="NWH28" s="38"/>
      <c r="NWI28" s="38"/>
      <c r="NWJ28" s="38"/>
      <c r="NWK28" s="38"/>
      <c r="NWL28" s="38"/>
      <c r="NWM28" s="38"/>
      <c r="NWN28" s="38"/>
      <c r="NWO28" s="38"/>
      <c r="NWP28" s="38"/>
      <c r="NWQ28" s="38"/>
      <c r="NWR28" s="38"/>
      <c r="NWS28" s="38"/>
      <c r="NWT28" s="38"/>
      <c r="NWU28" s="38"/>
      <c r="NWV28" s="38"/>
      <c r="NWW28" s="38"/>
      <c r="NWX28" s="38"/>
      <c r="NWY28" s="38"/>
      <c r="NWZ28" s="38"/>
      <c r="NXA28" s="38"/>
      <c r="NXB28" s="38"/>
      <c r="NXC28" s="38"/>
      <c r="NXD28" s="38"/>
      <c r="NXE28" s="38"/>
      <c r="NXF28" s="38"/>
      <c r="NXG28" s="38"/>
      <c r="NXH28" s="38"/>
      <c r="NXI28" s="38"/>
      <c r="NXJ28" s="38"/>
      <c r="NXK28" s="38"/>
      <c r="NXL28" s="38"/>
      <c r="NXM28" s="38"/>
      <c r="NXN28" s="38"/>
      <c r="NXO28" s="38"/>
      <c r="NXP28" s="38"/>
      <c r="NXQ28" s="38"/>
      <c r="NXR28" s="38"/>
      <c r="NXS28" s="38"/>
      <c r="NXT28" s="38"/>
      <c r="NXU28" s="38"/>
      <c r="NXV28" s="38"/>
      <c r="NXW28" s="38"/>
      <c r="NXX28" s="38"/>
      <c r="NXY28" s="38"/>
      <c r="NXZ28" s="38"/>
      <c r="NYA28" s="38"/>
      <c r="NYB28" s="38"/>
      <c r="NYC28" s="38"/>
      <c r="NYD28" s="38"/>
      <c r="NYE28" s="38"/>
      <c r="NYF28" s="38"/>
      <c r="NYG28" s="38"/>
      <c r="NYH28" s="38"/>
      <c r="NYI28" s="38"/>
      <c r="NYJ28" s="38"/>
      <c r="NYK28" s="38"/>
      <c r="NYL28" s="38"/>
      <c r="NYM28" s="38"/>
      <c r="NYN28" s="38"/>
      <c r="NYO28" s="38"/>
      <c r="NYP28" s="38"/>
      <c r="NYQ28" s="38"/>
      <c r="NYR28" s="38"/>
      <c r="NYS28" s="38"/>
      <c r="NYT28" s="38"/>
      <c r="NYU28" s="38"/>
      <c r="NYV28" s="38"/>
      <c r="NYW28" s="38"/>
      <c r="NYX28" s="38"/>
      <c r="NYY28" s="38"/>
      <c r="NYZ28" s="38"/>
      <c r="NZA28" s="38"/>
      <c r="NZB28" s="38"/>
      <c r="NZC28" s="38"/>
      <c r="NZD28" s="38"/>
      <c r="NZE28" s="38"/>
      <c r="NZF28" s="38"/>
      <c r="NZG28" s="38"/>
      <c r="NZH28" s="38"/>
      <c r="NZI28" s="38"/>
      <c r="NZJ28" s="38"/>
      <c r="NZK28" s="38"/>
      <c r="NZL28" s="38"/>
      <c r="NZM28" s="38"/>
      <c r="NZN28" s="38"/>
      <c r="NZO28" s="38"/>
      <c r="NZP28" s="38"/>
      <c r="NZQ28" s="38"/>
      <c r="NZR28" s="38"/>
      <c r="NZS28" s="38"/>
      <c r="NZT28" s="38"/>
      <c r="NZU28" s="38"/>
      <c r="NZV28" s="38"/>
      <c r="NZW28" s="38"/>
      <c r="NZX28" s="38"/>
      <c r="NZY28" s="38"/>
      <c r="NZZ28" s="38"/>
      <c r="OAA28" s="38"/>
      <c r="OAB28" s="38"/>
      <c r="OAC28" s="38"/>
      <c r="OAD28" s="38"/>
      <c r="OAE28" s="38"/>
      <c r="OAF28" s="38"/>
      <c r="OAG28" s="38"/>
      <c r="OAH28" s="38"/>
      <c r="OAI28" s="38"/>
      <c r="OAJ28" s="38"/>
      <c r="OAK28" s="38"/>
      <c r="OAL28" s="38"/>
      <c r="OAM28" s="38"/>
      <c r="OAN28" s="38"/>
      <c r="OAO28" s="38"/>
      <c r="OAP28" s="38"/>
      <c r="OAQ28" s="38"/>
      <c r="OAR28" s="38"/>
      <c r="OAS28" s="38"/>
      <c r="OAT28" s="38"/>
      <c r="OAU28" s="38"/>
      <c r="OAV28" s="38"/>
      <c r="OAW28" s="38"/>
      <c r="OAX28" s="38"/>
      <c r="OAY28" s="38"/>
      <c r="OAZ28" s="38"/>
      <c r="OBA28" s="38"/>
      <c r="OBB28" s="38"/>
      <c r="OBC28" s="38"/>
      <c r="OBD28" s="38"/>
      <c r="OBE28" s="38"/>
      <c r="OBF28" s="38"/>
      <c r="OBG28" s="38"/>
      <c r="OBH28" s="38"/>
      <c r="OBI28" s="38"/>
      <c r="OBJ28" s="38"/>
      <c r="OBK28" s="38"/>
      <c r="OBL28" s="38"/>
      <c r="OBM28" s="38"/>
      <c r="OBN28" s="38"/>
      <c r="OBO28" s="38"/>
      <c r="OBP28" s="38"/>
      <c r="OBQ28" s="38"/>
      <c r="OBR28" s="38"/>
      <c r="OBS28" s="38"/>
      <c r="OBT28" s="38"/>
      <c r="OBU28" s="38"/>
      <c r="OBV28" s="38"/>
      <c r="OBW28" s="38"/>
      <c r="OBX28" s="38"/>
      <c r="OBY28" s="38"/>
      <c r="OBZ28" s="38"/>
      <c r="OCA28" s="38"/>
      <c r="OCB28" s="38"/>
      <c r="OCC28" s="38"/>
      <c r="OCD28" s="38"/>
      <c r="OCE28" s="38"/>
      <c r="OCF28" s="38"/>
      <c r="OCG28" s="38"/>
      <c r="OCH28" s="38"/>
      <c r="OCI28" s="38"/>
      <c r="OCJ28" s="38"/>
      <c r="OCK28" s="38"/>
      <c r="OCL28" s="38"/>
      <c r="OCM28" s="38"/>
      <c r="OCN28" s="38"/>
      <c r="OCO28" s="38"/>
      <c r="OCP28" s="38"/>
      <c r="OCQ28" s="38"/>
      <c r="OCR28" s="38"/>
      <c r="OCS28" s="38"/>
      <c r="OCT28" s="38"/>
      <c r="OCU28" s="38"/>
      <c r="OCV28" s="38"/>
      <c r="OCW28" s="38"/>
      <c r="OCX28" s="38"/>
      <c r="OCY28" s="38"/>
      <c r="OCZ28" s="38"/>
      <c r="ODA28" s="38"/>
      <c r="ODB28" s="38"/>
      <c r="ODC28" s="38"/>
      <c r="ODD28" s="38"/>
      <c r="ODE28" s="38"/>
      <c r="ODF28" s="38"/>
      <c r="ODG28" s="38"/>
      <c r="ODH28" s="38"/>
      <c r="ODI28" s="38"/>
      <c r="ODJ28" s="38"/>
      <c r="ODK28" s="38"/>
      <c r="ODL28" s="38"/>
      <c r="ODM28" s="38"/>
      <c r="ODN28" s="38"/>
      <c r="ODO28" s="38"/>
      <c r="ODP28" s="38"/>
      <c r="ODQ28" s="38"/>
      <c r="ODR28" s="38"/>
      <c r="ODS28" s="38"/>
      <c r="ODT28" s="38"/>
      <c r="ODU28" s="38"/>
      <c r="ODV28" s="38"/>
      <c r="ODW28" s="38"/>
      <c r="ODX28" s="38"/>
      <c r="ODY28" s="38"/>
      <c r="ODZ28" s="38"/>
      <c r="OEA28" s="38"/>
      <c r="OEB28" s="38"/>
      <c r="OEC28" s="38"/>
      <c r="OED28" s="38"/>
      <c r="OEE28" s="38"/>
      <c r="OEF28" s="38"/>
      <c r="OEG28" s="38"/>
      <c r="OEH28" s="38"/>
      <c r="OEI28" s="38"/>
      <c r="OEJ28" s="38"/>
      <c r="OEK28" s="38"/>
      <c r="OEL28" s="38"/>
      <c r="OEM28" s="38"/>
      <c r="OEN28" s="38"/>
      <c r="OEO28" s="38"/>
      <c r="OEP28" s="38"/>
      <c r="OEQ28" s="38"/>
      <c r="OER28" s="38"/>
      <c r="OES28" s="38"/>
      <c r="OET28" s="38"/>
      <c r="OEU28" s="38"/>
      <c r="OEV28" s="38"/>
      <c r="OEW28" s="38"/>
      <c r="OEX28" s="38"/>
      <c r="OEY28" s="38"/>
      <c r="OEZ28" s="38"/>
      <c r="OFA28" s="38"/>
      <c r="OFB28" s="38"/>
      <c r="OFC28" s="38"/>
      <c r="OFD28" s="38"/>
      <c r="OFE28" s="38"/>
      <c r="OFF28" s="38"/>
      <c r="OFG28" s="38"/>
      <c r="OFH28" s="38"/>
      <c r="OFI28" s="38"/>
      <c r="OFJ28" s="38"/>
      <c r="OFK28" s="38"/>
      <c r="OFL28" s="38"/>
      <c r="OFM28" s="38"/>
      <c r="OFN28" s="38"/>
      <c r="OFO28" s="38"/>
      <c r="OFP28" s="38"/>
      <c r="OFQ28" s="38"/>
      <c r="OFR28" s="38"/>
      <c r="OFS28" s="38"/>
      <c r="OFT28" s="38"/>
      <c r="OFU28" s="38"/>
      <c r="OFV28" s="38"/>
      <c r="OFW28" s="38"/>
      <c r="OFX28" s="38"/>
      <c r="OFY28" s="38"/>
      <c r="OFZ28" s="38"/>
      <c r="OGA28" s="38"/>
      <c r="OGB28" s="38"/>
      <c r="OGC28" s="38"/>
      <c r="OGD28" s="38"/>
      <c r="OGE28" s="38"/>
      <c r="OGF28" s="38"/>
      <c r="OGG28" s="38"/>
      <c r="OGH28" s="38"/>
      <c r="OGI28" s="38"/>
      <c r="OGJ28" s="38"/>
      <c r="OGK28" s="38"/>
      <c r="OGL28" s="38"/>
      <c r="OGM28" s="38"/>
      <c r="OGN28" s="38"/>
      <c r="OGO28" s="38"/>
      <c r="OGP28" s="38"/>
      <c r="OGQ28" s="38"/>
      <c r="OGR28" s="38"/>
      <c r="OGS28" s="38"/>
      <c r="OGT28" s="38"/>
      <c r="OGU28" s="38"/>
      <c r="OGV28" s="38"/>
      <c r="OGW28" s="38"/>
      <c r="OGX28" s="38"/>
      <c r="OGY28" s="38"/>
      <c r="OGZ28" s="38"/>
      <c r="OHA28" s="38"/>
      <c r="OHB28" s="38"/>
      <c r="OHC28" s="38"/>
      <c r="OHD28" s="38"/>
      <c r="OHE28" s="38"/>
      <c r="OHF28" s="38"/>
      <c r="OHG28" s="38"/>
      <c r="OHH28" s="38"/>
      <c r="OHI28" s="38"/>
      <c r="OHJ28" s="38"/>
      <c r="OHK28" s="38"/>
      <c r="OHL28" s="38"/>
      <c r="OHM28" s="38"/>
      <c r="OHN28" s="38"/>
      <c r="OHO28" s="38"/>
      <c r="OHP28" s="38"/>
      <c r="OHQ28" s="38"/>
      <c r="OHR28" s="38"/>
      <c r="OHS28" s="38"/>
      <c r="OHT28" s="38"/>
      <c r="OHU28" s="38"/>
      <c r="OHV28" s="38"/>
      <c r="OHW28" s="38"/>
      <c r="OHX28" s="38"/>
      <c r="OHY28" s="38"/>
      <c r="OHZ28" s="38"/>
      <c r="OIA28" s="38"/>
      <c r="OIB28" s="38"/>
      <c r="OIC28" s="38"/>
      <c r="OID28" s="38"/>
      <c r="OIE28" s="38"/>
      <c r="OIF28" s="38"/>
      <c r="OIG28" s="38"/>
      <c r="OIH28" s="38"/>
      <c r="OII28" s="38"/>
      <c r="OIJ28" s="38"/>
      <c r="OIK28" s="38"/>
      <c r="OIL28" s="38"/>
      <c r="OIM28" s="38"/>
      <c r="OIN28" s="38"/>
      <c r="OIO28" s="38"/>
      <c r="OIP28" s="38"/>
      <c r="OIQ28" s="38"/>
      <c r="OIR28" s="38"/>
      <c r="OIS28" s="38"/>
      <c r="OIT28" s="38"/>
      <c r="OIU28" s="38"/>
      <c r="OIV28" s="38"/>
      <c r="OIW28" s="38"/>
      <c r="OIX28" s="38"/>
      <c r="OIY28" s="38"/>
      <c r="OIZ28" s="38"/>
      <c r="OJA28" s="38"/>
      <c r="OJB28" s="38"/>
      <c r="OJC28" s="38"/>
      <c r="OJD28" s="38"/>
      <c r="OJE28" s="38"/>
      <c r="OJF28" s="38"/>
      <c r="OJG28" s="38"/>
      <c r="OJH28" s="38"/>
      <c r="OJI28" s="38"/>
      <c r="OJJ28" s="38"/>
      <c r="OJK28" s="38"/>
      <c r="OJL28" s="38"/>
      <c r="OJM28" s="38"/>
      <c r="OJN28" s="38"/>
      <c r="OJO28" s="38"/>
      <c r="OJP28" s="38"/>
      <c r="OJQ28" s="38"/>
      <c r="OJR28" s="38"/>
      <c r="OJS28" s="38"/>
      <c r="OJT28" s="38"/>
      <c r="OJU28" s="38"/>
      <c r="OJV28" s="38"/>
      <c r="OJW28" s="38"/>
      <c r="OJX28" s="38"/>
      <c r="OJY28" s="38"/>
      <c r="OJZ28" s="38"/>
      <c r="OKA28" s="38"/>
      <c r="OKB28" s="38"/>
      <c r="OKC28" s="38"/>
      <c r="OKD28" s="38"/>
      <c r="OKE28" s="38"/>
      <c r="OKF28" s="38"/>
      <c r="OKG28" s="38"/>
      <c r="OKH28" s="38"/>
      <c r="OKI28" s="38"/>
      <c r="OKJ28" s="38"/>
      <c r="OKK28" s="38"/>
      <c r="OKL28" s="38"/>
      <c r="OKM28" s="38"/>
      <c r="OKN28" s="38"/>
      <c r="OKO28" s="38"/>
      <c r="OKP28" s="38"/>
      <c r="OKQ28" s="38"/>
      <c r="OKR28" s="38"/>
      <c r="OKS28" s="38"/>
      <c r="OKT28" s="38"/>
      <c r="OKU28" s="38"/>
      <c r="OKV28" s="38"/>
      <c r="OKW28" s="38"/>
      <c r="OKX28" s="38"/>
      <c r="OKY28" s="38"/>
      <c r="OKZ28" s="38"/>
      <c r="OLA28" s="38"/>
      <c r="OLB28" s="38"/>
      <c r="OLC28" s="38"/>
      <c r="OLD28" s="38"/>
      <c r="OLE28" s="38"/>
      <c r="OLF28" s="38"/>
      <c r="OLG28" s="38"/>
      <c r="OLH28" s="38"/>
      <c r="OLI28" s="38"/>
      <c r="OLJ28" s="38"/>
      <c r="OLK28" s="38"/>
      <c r="OLL28" s="38"/>
      <c r="OLM28" s="38"/>
      <c r="OLN28" s="38"/>
      <c r="OLO28" s="38"/>
      <c r="OLP28" s="38"/>
      <c r="OLQ28" s="38"/>
      <c r="OLR28" s="38"/>
      <c r="OLS28" s="38"/>
      <c r="OLT28" s="38"/>
      <c r="OLU28" s="38"/>
      <c r="OLV28" s="38"/>
      <c r="OLW28" s="38"/>
      <c r="OLX28" s="38"/>
      <c r="OLY28" s="38"/>
      <c r="OLZ28" s="38"/>
      <c r="OMA28" s="38"/>
      <c r="OMB28" s="38"/>
      <c r="OMC28" s="38"/>
      <c r="OMD28" s="38"/>
      <c r="OME28" s="38"/>
      <c r="OMF28" s="38"/>
      <c r="OMG28" s="38"/>
      <c r="OMH28" s="38"/>
      <c r="OMI28" s="38"/>
      <c r="OMJ28" s="38"/>
      <c r="OMK28" s="38"/>
      <c r="OML28" s="38"/>
      <c r="OMM28" s="38"/>
      <c r="OMN28" s="38"/>
      <c r="OMO28" s="38"/>
      <c r="OMP28" s="38"/>
      <c r="OMQ28" s="38"/>
      <c r="OMR28" s="38"/>
      <c r="OMS28" s="38"/>
      <c r="OMT28" s="38"/>
      <c r="OMU28" s="38"/>
      <c r="OMV28" s="38"/>
      <c r="OMW28" s="38"/>
      <c r="OMX28" s="38"/>
      <c r="OMY28" s="38"/>
      <c r="OMZ28" s="38"/>
      <c r="ONA28" s="38"/>
      <c r="ONB28" s="38"/>
      <c r="ONC28" s="38"/>
      <c r="OND28" s="38"/>
      <c r="ONE28" s="38"/>
      <c r="ONF28" s="38"/>
      <c r="ONG28" s="38"/>
      <c r="ONH28" s="38"/>
      <c r="ONI28" s="38"/>
      <c r="ONJ28" s="38"/>
      <c r="ONK28" s="38"/>
      <c r="ONL28" s="38"/>
      <c r="ONM28" s="38"/>
      <c r="ONN28" s="38"/>
      <c r="ONO28" s="38"/>
      <c r="ONP28" s="38"/>
      <c r="ONQ28" s="38"/>
      <c r="ONR28" s="38"/>
      <c r="ONS28" s="38"/>
      <c r="ONT28" s="38"/>
      <c r="ONU28" s="38"/>
      <c r="ONV28" s="38"/>
      <c r="ONW28" s="38"/>
      <c r="ONX28" s="38"/>
      <c r="ONY28" s="38"/>
      <c r="ONZ28" s="38"/>
      <c r="OOA28" s="38"/>
      <c r="OOB28" s="38"/>
      <c r="OOC28" s="38"/>
      <c r="OOD28" s="38"/>
      <c r="OOE28" s="38"/>
      <c r="OOF28" s="38"/>
      <c r="OOG28" s="38"/>
      <c r="OOH28" s="38"/>
      <c r="OOI28" s="38"/>
      <c r="OOJ28" s="38"/>
      <c r="OOK28" s="38"/>
      <c r="OOL28" s="38"/>
      <c r="OOM28" s="38"/>
      <c r="OON28" s="38"/>
      <c r="OOO28" s="38"/>
      <c r="OOP28" s="38"/>
      <c r="OOQ28" s="38"/>
      <c r="OOR28" s="38"/>
      <c r="OOS28" s="38"/>
      <c r="OOT28" s="38"/>
      <c r="OOU28" s="38"/>
      <c r="OOV28" s="38"/>
      <c r="OOW28" s="38"/>
      <c r="OOX28" s="38"/>
      <c r="OOY28" s="38"/>
      <c r="OOZ28" s="38"/>
      <c r="OPA28" s="38"/>
      <c r="OPB28" s="38"/>
      <c r="OPC28" s="38"/>
      <c r="OPD28" s="38"/>
      <c r="OPE28" s="38"/>
      <c r="OPF28" s="38"/>
      <c r="OPG28" s="38"/>
      <c r="OPH28" s="38"/>
      <c r="OPI28" s="38"/>
      <c r="OPJ28" s="38"/>
      <c r="OPK28" s="38"/>
      <c r="OPL28" s="38"/>
      <c r="OPM28" s="38"/>
      <c r="OPN28" s="38"/>
      <c r="OPO28" s="38"/>
      <c r="OPP28" s="38"/>
      <c r="OPQ28" s="38"/>
      <c r="OPR28" s="38"/>
      <c r="OPS28" s="38"/>
      <c r="OPT28" s="38"/>
      <c r="OPU28" s="38"/>
      <c r="OPV28" s="38"/>
      <c r="OPW28" s="38"/>
      <c r="OPX28" s="38"/>
      <c r="OPY28" s="38"/>
      <c r="OPZ28" s="38"/>
      <c r="OQA28" s="38"/>
      <c r="OQB28" s="38"/>
      <c r="OQC28" s="38"/>
      <c r="OQD28" s="38"/>
      <c r="OQE28" s="38"/>
      <c r="OQF28" s="38"/>
      <c r="OQG28" s="38"/>
      <c r="OQH28" s="38"/>
      <c r="OQI28" s="38"/>
      <c r="OQJ28" s="38"/>
      <c r="OQK28" s="38"/>
      <c r="OQL28" s="38"/>
      <c r="OQM28" s="38"/>
      <c r="OQN28" s="38"/>
      <c r="OQO28" s="38"/>
      <c r="OQP28" s="38"/>
      <c r="OQQ28" s="38"/>
      <c r="OQR28" s="38"/>
      <c r="OQS28" s="38"/>
      <c r="OQT28" s="38"/>
      <c r="OQU28" s="38"/>
      <c r="OQV28" s="38"/>
      <c r="OQW28" s="38"/>
      <c r="OQX28" s="38"/>
      <c r="OQY28" s="38"/>
      <c r="OQZ28" s="38"/>
      <c r="ORA28" s="38"/>
      <c r="ORB28" s="38"/>
      <c r="ORC28" s="38"/>
      <c r="ORD28" s="38"/>
      <c r="ORE28" s="38"/>
      <c r="ORF28" s="38"/>
      <c r="ORG28" s="38"/>
      <c r="ORH28" s="38"/>
      <c r="ORI28" s="38"/>
      <c r="ORJ28" s="38"/>
      <c r="ORK28" s="38"/>
      <c r="ORL28" s="38"/>
      <c r="ORM28" s="38"/>
      <c r="ORN28" s="38"/>
      <c r="ORO28" s="38"/>
      <c r="ORP28" s="38"/>
      <c r="ORQ28" s="38"/>
      <c r="ORR28" s="38"/>
      <c r="ORS28" s="38"/>
      <c r="ORT28" s="38"/>
      <c r="ORU28" s="38"/>
      <c r="ORV28" s="38"/>
      <c r="ORW28" s="38"/>
      <c r="ORX28" s="38"/>
      <c r="ORY28" s="38"/>
      <c r="ORZ28" s="38"/>
      <c r="OSA28" s="38"/>
      <c r="OSB28" s="38"/>
      <c r="OSC28" s="38"/>
      <c r="OSD28" s="38"/>
      <c r="OSE28" s="38"/>
      <c r="OSF28" s="38"/>
      <c r="OSG28" s="38"/>
      <c r="OSH28" s="38"/>
      <c r="OSI28" s="38"/>
      <c r="OSJ28" s="38"/>
      <c r="OSK28" s="38"/>
      <c r="OSL28" s="38"/>
      <c r="OSM28" s="38"/>
      <c r="OSN28" s="38"/>
      <c r="OSO28" s="38"/>
      <c r="OSP28" s="38"/>
      <c r="OSQ28" s="38"/>
      <c r="OSR28" s="38"/>
      <c r="OSS28" s="38"/>
      <c r="OST28" s="38"/>
      <c r="OSU28" s="38"/>
      <c r="OSV28" s="38"/>
      <c r="OSW28" s="38"/>
      <c r="OSX28" s="38"/>
      <c r="OSY28" s="38"/>
      <c r="OSZ28" s="38"/>
      <c r="OTA28" s="38"/>
      <c r="OTB28" s="38"/>
      <c r="OTC28" s="38"/>
      <c r="OTD28" s="38"/>
      <c r="OTE28" s="38"/>
      <c r="OTF28" s="38"/>
      <c r="OTG28" s="38"/>
      <c r="OTH28" s="38"/>
      <c r="OTI28" s="38"/>
      <c r="OTJ28" s="38"/>
      <c r="OTK28" s="38"/>
      <c r="OTL28" s="38"/>
      <c r="OTM28" s="38"/>
      <c r="OTN28" s="38"/>
      <c r="OTO28" s="38"/>
      <c r="OTP28" s="38"/>
      <c r="OTQ28" s="38"/>
      <c r="OTR28" s="38"/>
      <c r="OTS28" s="38"/>
      <c r="OTT28" s="38"/>
      <c r="OTU28" s="38"/>
      <c r="OTV28" s="38"/>
      <c r="OTW28" s="38"/>
      <c r="OTX28" s="38"/>
      <c r="OTY28" s="38"/>
      <c r="OTZ28" s="38"/>
      <c r="OUA28" s="38"/>
      <c r="OUB28" s="38"/>
      <c r="OUC28" s="38"/>
      <c r="OUD28" s="38"/>
      <c r="OUE28" s="38"/>
      <c r="OUF28" s="38"/>
      <c r="OUG28" s="38"/>
      <c r="OUH28" s="38"/>
      <c r="OUI28" s="38"/>
      <c r="OUJ28" s="38"/>
      <c r="OUK28" s="38"/>
      <c r="OUL28" s="38"/>
      <c r="OUM28" s="38"/>
      <c r="OUN28" s="38"/>
      <c r="OUO28" s="38"/>
      <c r="OUP28" s="38"/>
      <c r="OUQ28" s="38"/>
      <c r="OUR28" s="38"/>
      <c r="OUS28" s="38"/>
      <c r="OUT28" s="38"/>
      <c r="OUU28" s="38"/>
      <c r="OUV28" s="38"/>
      <c r="OUW28" s="38"/>
      <c r="OUX28" s="38"/>
      <c r="OUY28" s="38"/>
      <c r="OUZ28" s="38"/>
      <c r="OVA28" s="38"/>
      <c r="OVB28" s="38"/>
      <c r="OVC28" s="38"/>
      <c r="OVD28" s="38"/>
      <c r="OVE28" s="38"/>
      <c r="OVF28" s="38"/>
      <c r="OVG28" s="38"/>
      <c r="OVH28" s="38"/>
      <c r="OVI28" s="38"/>
      <c r="OVJ28" s="38"/>
      <c r="OVK28" s="38"/>
      <c r="OVL28" s="38"/>
      <c r="OVM28" s="38"/>
      <c r="OVN28" s="38"/>
      <c r="OVO28" s="38"/>
      <c r="OVP28" s="38"/>
      <c r="OVQ28" s="38"/>
      <c r="OVR28" s="38"/>
      <c r="OVS28" s="38"/>
      <c r="OVT28" s="38"/>
      <c r="OVU28" s="38"/>
      <c r="OVV28" s="38"/>
      <c r="OVW28" s="38"/>
      <c r="OVX28" s="38"/>
      <c r="OVY28" s="38"/>
      <c r="OVZ28" s="38"/>
      <c r="OWA28" s="38"/>
      <c r="OWB28" s="38"/>
      <c r="OWC28" s="38"/>
      <c r="OWD28" s="38"/>
      <c r="OWE28" s="38"/>
      <c r="OWF28" s="38"/>
      <c r="OWG28" s="38"/>
      <c r="OWH28" s="38"/>
      <c r="OWI28" s="38"/>
      <c r="OWJ28" s="38"/>
      <c r="OWK28" s="38"/>
      <c r="OWL28" s="38"/>
      <c r="OWM28" s="38"/>
      <c r="OWN28" s="38"/>
      <c r="OWO28" s="38"/>
      <c r="OWP28" s="38"/>
      <c r="OWQ28" s="38"/>
      <c r="OWR28" s="38"/>
      <c r="OWS28" s="38"/>
      <c r="OWT28" s="38"/>
      <c r="OWU28" s="38"/>
      <c r="OWV28" s="38"/>
      <c r="OWW28" s="38"/>
      <c r="OWX28" s="38"/>
      <c r="OWY28" s="38"/>
      <c r="OWZ28" s="38"/>
      <c r="OXA28" s="38"/>
      <c r="OXB28" s="38"/>
      <c r="OXC28" s="38"/>
      <c r="OXD28" s="38"/>
      <c r="OXE28" s="38"/>
      <c r="OXF28" s="38"/>
      <c r="OXG28" s="38"/>
      <c r="OXH28" s="38"/>
      <c r="OXI28" s="38"/>
      <c r="OXJ28" s="38"/>
      <c r="OXK28" s="38"/>
      <c r="OXL28" s="38"/>
      <c r="OXM28" s="38"/>
      <c r="OXN28" s="38"/>
      <c r="OXO28" s="38"/>
      <c r="OXP28" s="38"/>
      <c r="OXQ28" s="38"/>
      <c r="OXR28" s="38"/>
      <c r="OXS28" s="38"/>
      <c r="OXT28" s="38"/>
      <c r="OXU28" s="38"/>
      <c r="OXV28" s="38"/>
      <c r="OXW28" s="38"/>
      <c r="OXX28" s="38"/>
      <c r="OXY28" s="38"/>
      <c r="OXZ28" s="38"/>
      <c r="OYA28" s="38"/>
      <c r="OYB28" s="38"/>
      <c r="OYC28" s="38"/>
      <c r="OYD28" s="38"/>
      <c r="OYE28" s="38"/>
      <c r="OYF28" s="38"/>
      <c r="OYG28" s="38"/>
      <c r="OYH28" s="38"/>
      <c r="OYI28" s="38"/>
      <c r="OYJ28" s="38"/>
      <c r="OYK28" s="38"/>
      <c r="OYL28" s="38"/>
      <c r="OYM28" s="38"/>
      <c r="OYN28" s="38"/>
      <c r="OYO28" s="38"/>
      <c r="OYP28" s="38"/>
      <c r="OYQ28" s="38"/>
      <c r="OYR28" s="38"/>
      <c r="OYS28" s="38"/>
      <c r="OYT28" s="38"/>
      <c r="OYU28" s="38"/>
      <c r="OYV28" s="38"/>
      <c r="OYW28" s="38"/>
      <c r="OYX28" s="38"/>
      <c r="OYY28" s="38"/>
      <c r="OYZ28" s="38"/>
      <c r="OZA28" s="38"/>
      <c r="OZB28" s="38"/>
      <c r="OZC28" s="38"/>
      <c r="OZD28" s="38"/>
      <c r="OZE28" s="38"/>
      <c r="OZF28" s="38"/>
      <c r="OZG28" s="38"/>
      <c r="OZH28" s="38"/>
      <c r="OZI28" s="38"/>
      <c r="OZJ28" s="38"/>
      <c r="OZK28" s="38"/>
      <c r="OZL28" s="38"/>
      <c r="OZM28" s="38"/>
      <c r="OZN28" s="38"/>
      <c r="OZO28" s="38"/>
      <c r="OZP28" s="38"/>
      <c r="OZQ28" s="38"/>
      <c r="OZR28" s="38"/>
      <c r="OZS28" s="38"/>
      <c r="OZT28" s="38"/>
      <c r="OZU28" s="38"/>
      <c r="OZV28" s="38"/>
      <c r="OZW28" s="38"/>
      <c r="OZX28" s="38"/>
      <c r="OZY28" s="38"/>
      <c r="OZZ28" s="38"/>
      <c r="PAA28" s="38"/>
      <c r="PAB28" s="38"/>
      <c r="PAC28" s="38"/>
      <c r="PAD28" s="38"/>
      <c r="PAE28" s="38"/>
      <c r="PAF28" s="38"/>
      <c r="PAG28" s="38"/>
      <c r="PAH28" s="38"/>
      <c r="PAI28" s="38"/>
      <c r="PAJ28" s="38"/>
      <c r="PAK28" s="38"/>
      <c r="PAL28" s="38"/>
      <c r="PAM28" s="38"/>
      <c r="PAN28" s="38"/>
      <c r="PAO28" s="38"/>
      <c r="PAP28" s="38"/>
      <c r="PAQ28" s="38"/>
      <c r="PAR28" s="38"/>
      <c r="PAS28" s="38"/>
      <c r="PAT28" s="38"/>
      <c r="PAU28" s="38"/>
      <c r="PAV28" s="38"/>
      <c r="PAW28" s="38"/>
      <c r="PAX28" s="38"/>
      <c r="PAY28" s="38"/>
      <c r="PAZ28" s="38"/>
      <c r="PBA28" s="38"/>
      <c r="PBB28" s="38"/>
      <c r="PBC28" s="38"/>
      <c r="PBD28" s="38"/>
      <c r="PBE28" s="38"/>
      <c r="PBF28" s="38"/>
      <c r="PBG28" s="38"/>
      <c r="PBH28" s="38"/>
      <c r="PBI28" s="38"/>
      <c r="PBJ28" s="38"/>
      <c r="PBK28" s="38"/>
      <c r="PBL28" s="38"/>
      <c r="PBM28" s="38"/>
      <c r="PBN28" s="38"/>
      <c r="PBO28" s="38"/>
      <c r="PBP28" s="38"/>
      <c r="PBQ28" s="38"/>
      <c r="PBR28" s="38"/>
      <c r="PBS28" s="38"/>
      <c r="PBT28" s="38"/>
      <c r="PBU28" s="38"/>
      <c r="PBV28" s="38"/>
      <c r="PBW28" s="38"/>
      <c r="PBX28" s="38"/>
      <c r="PBY28" s="38"/>
      <c r="PBZ28" s="38"/>
      <c r="PCA28" s="38"/>
      <c r="PCB28" s="38"/>
      <c r="PCC28" s="38"/>
      <c r="PCD28" s="38"/>
      <c r="PCE28" s="38"/>
      <c r="PCF28" s="38"/>
      <c r="PCG28" s="38"/>
      <c r="PCH28" s="38"/>
      <c r="PCI28" s="38"/>
      <c r="PCJ28" s="38"/>
      <c r="PCK28" s="38"/>
      <c r="PCL28" s="38"/>
      <c r="PCM28" s="38"/>
      <c r="PCN28" s="38"/>
      <c r="PCO28" s="38"/>
      <c r="PCP28" s="38"/>
      <c r="PCQ28" s="38"/>
      <c r="PCR28" s="38"/>
      <c r="PCS28" s="38"/>
      <c r="PCT28" s="38"/>
      <c r="PCU28" s="38"/>
      <c r="PCV28" s="38"/>
      <c r="PCW28" s="38"/>
      <c r="PCX28" s="38"/>
      <c r="PCY28" s="38"/>
      <c r="PCZ28" s="38"/>
      <c r="PDA28" s="38"/>
      <c r="PDB28" s="38"/>
      <c r="PDC28" s="38"/>
      <c r="PDD28" s="38"/>
      <c r="PDE28" s="38"/>
      <c r="PDF28" s="38"/>
      <c r="PDG28" s="38"/>
      <c r="PDH28" s="38"/>
      <c r="PDI28" s="38"/>
      <c r="PDJ28" s="38"/>
      <c r="PDK28" s="38"/>
      <c r="PDL28" s="38"/>
      <c r="PDM28" s="38"/>
      <c r="PDN28" s="38"/>
      <c r="PDO28" s="38"/>
      <c r="PDP28" s="38"/>
      <c r="PDQ28" s="38"/>
      <c r="PDR28" s="38"/>
      <c r="PDS28" s="38"/>
      <c r="PDT28" s="38"/>
      <c r="PDU28" s="38"/>
      <c r="PDV28" s="38"/>
      <c r="PDW28" s="38"/>
      <c r="PDX28" s="38"/>
      <c r="PDY28" s="38"/>
      <c r="PDZ28" s="38"/>
      <c r="PEA28" s="38"/>
      <c r="PEB28" s="38"/>
      <c r="PEC28" s="38"/>
      <c r="PED28" s="38"/>
      <c r="PEE28" s="38"/>
      <c r="PEF28" s="38"/>
      <c r="PEG28" s="38"/>
      <c r="PEH28" s="38"/>
      <c r="PEI28" s="38"/>
      <c r="PEJ28" s="38"/>
      <c r="PEK28" s="38"/>
      <c r="PEL28" s="38"/>
      <c r="PEM28" s="38"/>
      <c r="PEN28" s="38"/>
      <c r="PEO28" s="38"/>
      <c r="PEP28" s="38"/>
      <c r="PEQ28" s="38"/>
      <c r="PER28" s="38"/>
      <c r="PES28" s="38"/>
      <c r="PET28" s="38"/>
      <c r="PEU28" s="38"/>
      <c r="PEV28" s="38"/>
      <c r="PEW28" s="38"/>
      <c r="PEX28" s="38"/>
      <c r="PEY28" s="38"/>
      <c r="PEZ28" s="38"/>
      <c r="PFA28" s="38"/>
      <c r="PFB28" s="38"/>
      <c r="PFC28" s="38"/>
      <c r="PFD28" s="38"/>
      <c r="PFE28" s="38"/>
      <c r="PFF28" s="38"/>
      <c r="PFG28" s="38"/>
      <c r="PFH28" s="38"/>
      <c r="PFI28" s="38"/>
      <c r="PFJ28" s="38"/>
      <c r="PFK28" s="38"/>
      <c r="PFL28" s="38"/>
      <c r="PFM28" s="38"/>
      <c r="PFN28" s="38"/>
      <c r="PFO28" s="38"/>
      <c r="PFP28" s="38"/>
      <c r="PFQ28" s="38"/>
      <c r="PFR28" s="38"/>
      <c r="PFS28" s="38"/>
      <c r="PFT28" s="38"/>
      <c r="PFU28" s="38"/>
      <c r="PFV28" s="38"/>
      <c r="PFW28" s="38"/>
      <c r="PFX28" s="38"/>
      <c r="PFY28" s="38"/>
      <c r="PFZ28" s="38"/>
      <c r="PGA28" s="38"/>
      <c r="PGB28" s="38"/>
      <c r="PGC28" s="38"/>
      <c r="PGD28" s="38"/>
      <c r="PGE28" s="38"/>
      <c r="PGF28" s="38"/>
      <c r="PGG28" s="38"/>
      <c r="PGH28" s="38"/>
      <c r="PGI28" s="38"/>
      <c r="PGJ28" s="38"/>
      <c r="PGK28" s="38"/>
      <c r="PGL28" s="38"/>
      <c r="PGM28" s="38"/>
      <c r="PGN28" s="38"/>
      <c r="PGO28" s="38"/>
      <c r="PGP28" s="38"/>
      <c r="PGQ28" s="38"/>
      <c r="PGR28" s="38"/>
      <c r="PGS28" s="38"/>
      <c r="PGT28" s="38"/>
      <c r="PGU28" s="38"/>
      <c r="PGV28" s="38"/>
      <c r="PGW28" s="38"/>
      <c r="PGX28" s="38"/>
      <c r="PGY28" s="38"/>
      <c r="PGZ28" s="38"/>
      <c r="PHA28" s="38"/>
      <c r="PHB28" s="38"/>
      <c r="PHC28" s="38"/>
      <c r="PHD28" s="38"/>
      <c r="PHE28" s="38"/>
      <c r="PHF28" s="38"/>
      <c r="PHG28" s="38"/>
      <c r="PHH28" s="38"/>
      <c r="PHI28" s="38"/>
      <c r="PHJ28" s="38"/>
      <c r="PHK28" s="38"/>
      <c r="PHL28" s="38"/>
      <c r="PHM28" s="38"/>
      <c r="PHN28" s="38"/>
      <c r="PHO28" s="38"/>
      <c r="PHP28" s="38"/>
      <c r="PHQ28" s="38"/>
      <c r="PHR28" s="38"/>
      <c r="PHS28" s="38"/>
      <c r="PHT28" s="38"/>
      <c r="PHU28" s="38"/>
      <c r="PHV28" s="38"/>
      <c r="PHW28" s="38"/>
      <c r="PHX28" s="38"/>
      <c r="PHY28" s="38"/>
      <c r="PHZ28" s="38"/>
      <c r="PIA28" s="38"/>
      <c r="PIB28" s="38"/>
      <c r="PIC28" s="38"/>
      <c r="PID28" s="38"/>
      <c r="PIE28" s="38"/>
      <c r="PIF28" s="38"/>
      <c r="PIG28" s="38"/>
      <c r="PIH28" s="38"/>
      <c r="PII28" s="38"/>
      <c r="PIJ28" s="38"/>
      <c r="PIK28" s="38"/>
      <c r="PIL28" s="38"/>
      <c r="PIM28" s="38"/>
      <c r="PIN28" s="38"/>
      <c r="PIO28" s="38"/>
      <c r="PIP28" s="38"/>
      <c r="PIQ28" s="38"/>
      <c r="PIR28" s="38"/>
      <c r="PIS28" s="38"/>
      <c r="PIT28" s="38"/>
      <c r="PIU28" s="38"/>
      <c r="PIV28" s="38"/>
      <c r="PIW28" s="38"/>
      <c r="PIX28" s="38"/>
      <c r="PIY28" s="38"/>
      <c r="PIZ28" s="38"/>
      <c r="PJA28" s="38"/>
      <c r="PJB28" s="38"/>
      <c r="PJC28" s="38"/>
      <c r="PJD28" s="38"/>
      <c r="PJE28" s="38"/>
      <c r="PJF28" s="38"/>
      <c r="PJG28" s="38"/>
      <c r="PJH28" s="38"/>
      <c r="PJI28" s="38"/>
      <c r="PJJ28" s="38"/>
      <c r="PJK28" s="38"/>
      <c r="PJL28" s="38"/>
      <c r="PJM28" s="38"/>
      <c r="PJN28" s="38"/>
      <c r="PJO28" s="38"/>
      <c r="PJP28" s="38"/>
      <c r="PJQ28" s="38"/>
      <c r="PJR28" s="38"/>
      <c r="PJS28" s="38"/>
      <c r="PJT28" s="38"/>
      <c r="PJU28" s="38"/>
      <c r="PJV28" s="38"/>
      <c r="PJW28" s="38"/>
      <c r="PJX28" s="38"/>
      <c r="PJY28" s="38"/>
      <c r="PJZ28" s="38"/>
      <c r="PKA28" s="38"/>
      <c r="PKB28" s="38"/>
      <c r="PKC28" s="38"/>
      <c r="PKD28" s="38"/>
      <c r="PKE28" s="38"/>
      <c r="PKF28" s="38"/>
      <c r="PKG28" s="38"/>
      <c r="PKH28" s="38"/>
      <c r="PKI28" s="38"/>
      <c r="PKJ28" s="38"/>
      <c r="PKK28" s="38"/>
      <c r="PKL28" s="38"/>
      <c r="PKM28" s="38"/>
      <c r="PKN28" s="38"/>
      <c r="PKO28" s="38"/>
      <c r="PKP28" s="38"/>
      <c r="PKQ28" s="38"/>
      <c r="PKR28" s="38"/>
      <c r="PKS28" s="38"/>
      <c r="PKT28" s="38"/>
      <c r="PKU28" s="38"/>
      <c r="PKV28" s="38"/>
      <c r="PKW28" s="38"/>
      <c r="PKX28" s="38"/>
      <c r="PKY28" s="38"/>
      <c r="PKZ28" s="38"/>
      <c r="PLA28" s="38"/>
      <c r="PLB28" s="38"/>
      <c r="PLC28" s="38"/>
      <c r="PLD28" s="38"/>
      <c r="PLE28" s="38"/>
      <c r="PLF28" s="38"/>
      <c r="PLG28" s="38"/>
      <c r="PLH28" s="38"/>
      <c r="PLI28" s="38"/>
      <c r="PLJ28" s="38"/>
      <c r="PLK28" s="38"/>
      <c r="PLL28" s="38"/>
      <c r="PLM28" s="38"/>
      <c r="PLN28" s="38"/>
      <c r="PLO28" s="38"/>
      <c r="PLP28" s="38"/>
      <c r="PLQ28" s="38"/>
      <c r="PLR28" s="38"/>
      <c r="PLS28" s="38"/>
      <c r="PLT28" s="38"/>
      <c r="PLU28" s="38"/>
      <c r="PLV28" s="38"/>
      <c r="PLW28" s="38"/>
      <c r="PLX28" s="38"/>
      <c r="PLY28" s="38"/>
      <c r="PLZ28" s="38"/>
      <c r="PMA28" s="38"/>
      <c r="PMB28" s="38"/>
      <c r="PMC28" s="38"/>
      <c r="PMD28" s="38"/>
      <c r="PME28" s="38"/>
      <c r="PMF28" s="38"/>
      <c r="PMG28" s="38"/>
      <c r="PMH28" s="38"/>
      <c r="PMI28" s="38"/>
      <c r="PMJ28" s="38"/>
      <c r="PMK28" s="38"/>
      <c r="PML28" s="38"/>
      <c r="PMM28" s="38"/>
      <c r="PMN28" s="38"/>
      <c r="PMO28" s="38"/>
      <c r="PMP28" s="38"/>
      <c r="PMQ28" s="38"/>
      <c r="PMR28" s="38"/>
      <c r="PMS28" s="38"/>
      <c r="PMT28" s="38"/>
      <c r="PMU28" s="38"/>
      <c r="PMV28" s="38"/>
      <c r="PMW28" s="38"/>
      <c r="PMX28" s="38"/>
      <c r="PMY28" s="38"/>
      <c r="PMZ28" s="38"/>
      <c r="PNA28" s="38"/>
      <c r="PNB28" s="38"/>
      <c r="PNC28" s="38"/>
      <c r="PND28" s="38"/>
      <c r="PNE28" s="38"/>
      <c r="PNF28" s="38"/>
      <c r="PNG28" s="38"/>
      <c r="PNH28" s="38"/>
      <c r="PNI28" s="38"/>
      <c r="PNJ28" s="38"/>
      <c r="PNK28" s="38"/>
      <c r="PNL28" s="38"/>
      <c r="PNM28" s="38"/>
      <c r="PNN28" s="38"/>
      <c r="PNO28" s="38"/>
      <c r="PNP28" s="38"/>
      <c r="PNQ28" s="38"/>
      <c r="PNR28" s="38"/>
      <c r="PNS28" s="38"/>
      <c r="PNT28" s="38"/>
      <c r="PNU28" s="38"/>
      <c r="PNV28" s="38"/>
      <c r="PNW28" s="38"/>
      <c r="PNX28" s="38"/>
      <c r="PNY28" s="38"/>
      <c r="PNZ28" s="38"/>
      <c r="POA28" s="38"/>
      <c r="POB28" s="38"/>
      <c r="POC28" s="38"/>
      <c r="POD28" s="38"/>
      <c r="POE28" s="38"/>
      <c r="POF28" s="38"/>
      <c r="POG28" s="38"/>
      <c r="POH28" s="38"/>
      <c r="POI28" s="38"/>
      <c r="POJ28" s="38"/>
      <c r="POK28" s="38"/>
      <c r="POL28" s="38"/>
      <c r="POM28" s="38"/>
      <c r="PON28" s="38"/>
      <c r="POO28" s="38"/>
      <c r="POP28" s="38"/>
      <c r="POQ28" s="38"/>
      <c r="POR28" s="38"/>
      <c r="POS28" s="38"/>
      <c r="POT28" s="38"/>
      <c r="POU28" s="38"/>
      <c r="POV28" s="38"/>
      <c r="POW28" s="38"/>
      <c r="POX28" s="38"/>
      <c r="POY28" s="38"/>
      <c r="POZ28" s="38"/>
      <c r="PPA28" s="38"/>
      <c r="PPB28" s="38"/>
      <c r="PPC28" s="38"/>
      <c r="PPD28" s="38"/>
      <c r="PPE28" s="38"/>
      <c r="PPF28" s="38"/>
      <c r="PPG28" s="38"/>
      <c r="PPH28" s="38"/>
      <c r="PPI28" s="38"/>
      <c r="PPJ28" s="38"/>
      <c r="PPK28" s="38"/>
      <c r="PPL28" s="38"/>
      <c r="PPM28" s="38"/>
      <c r="PPN28" s="38"/>
      <c r="PPO28" s="38"/>
      <c r="PPP28" s="38"/>
      <c r="PPQ28" s="38"/>
      <c r="PPR28" s="38"/>
      <c r="PPS28" s="38"/>
      <c r="PPT28" s="38"/>
      <c r="PPU28" s="38"/>
      <c r="PPV28" s="38"/>
      <c r="PPW28" s="38"/>
      <c r="PPX28" s="38"/>
      <c r="PPY28" s="38"/>
      <c r="PPZ28" s="38"/>
      <c r="PQA28" s="38"/>
      <c r="PQB28" s="38"/>
      <c r="PQC28" s="38"/>
      <c r="PQD28" s="38"/>
      <c r="PQE28" s="38"/>
      <c r="PQF28" s="38"/>
      <c r="PQG28" s="38"/>
      <c r="PQH28" s="38"/>
      <c r="PQI28" s="38"/>
      <c r="PQJ28" s="38"/>
      <c r="PQK28" s="38"/>
      <c r="PQL28" s="38"/>
      <c r="PQM28" s="38"/>
      <c r="PQN28" s="38"/>
      <c r="PQO28" s="38"/>
      <c r="PQP28" s="38"/>
      <c r="PQQ28" s="38"/>
      <c r="PQR28" s="38"/>
      <c r="PQS28" s="38"/>
      <c r="PQT28" s="38"/>
      <c r="PQU28" s="38"/>
      <c r="PQV28" s="38"/>
      <c r="PQW28" s="38"/>
      <c r="PQX28" s="38"/>
      <c r="PQY28" s="38"/>
      <c r="PQZ28" s="38"/>
      <c r="PRA28" s="38"/>
      <c r="PRB28" s="38"/>
      <c r="PRC28" s="38"/>
      <c r="PRD28" s="38"/>
      <c r="PRE28" s="38"/>
      <c r="PRF28" s="38"/>
      <c r="PRG28" s="38"/>
      <c r="PRH28" s="38"/>
      <c r="PRI28" s="38"/>
      <c r="PRJ28" s="38"/>
      <c r="PRK28" s="38"/>
      <c r="PRL28" s="38"/>
      <c r="PRM28" s="38"/>
      <c r="PRN28" s="38"/>
      <c r="PRO28" s="38"/>
      <c r="PRP28" s="38"/>
      <c r="PRQ28" s="38"/>
      <c r="PRR28" s="38"/>
      <c r="PRS28" s="38"/>
      <c r="PRT28" s="38"/>
      <c r="PRU28" s="38"/>
      <c r="PRV28" s="38"/>
      <c r="PRW28" s="38"/>
      <c r="PRX28" s="38"/>
      <c r="PRY28" s="38"/>
      <c r="PRZ28" s="38"/>
      <c r="PSA28" s="38"/>
      <c r="PSB28" s="38"/>
      <c r="PSC28" s="38"/>
      <c r="PSD28" s="38"/>
      <c r="PSE28" s="38"/>
      <c r="PSF28" s="38"/>
      <c r="PSG28" s="38"/>
      <c r="PSH28" s="38"/>
      <c r="PSI28" s="38"/>
      <c r="PSJ28" s="38"/>
      <c r="PSK28" s="38"/>
      <c r="PSL28" s="38"/>
      <c r="PSM28" s="38"/>
      <c r="PSN28" s="38"/>
      <c r="PSO28" s="38"/>
      <c r="PSP28" s="38"/>
      <c r="PSQ28" s="38"/>
      <c r="PSR28" s="38"/>
      <c r="PSS28" s="38"/>
      <c r="PST28" s="38"/>
      <c r="PSU28" s="38"/>
      <c r="PSV28" s="38"/>
      <c r="PSW28" s="38"/>
      <c r="PSX28" s="38"/>
      <c r="PSY28" s="38"/>
      <c r="PSZ28" s="38"/>
      <c r="PTA28" s="38"/>
      <c r="PTB28" s="38"/>
      <c r="PTC28" s="38"/>
      <c r="PTD28" s="38"/>
      <c r="PTE28" s="38"/>
      <c r="PTF28" s="38"/>
      <c r="PTG28" s="38"/>
      <c r="PTH28" s="38"/>
      <c r="PTI28" s="38"/>
      <c r="PTJ28" s="38"/>
      <c r="PTK28" s="38"/>
      <c r="PTL28" s="38"/>
      <c r="PTM28" s="38"/>
      <c r="PTN28" s="38"/>
      <c r="PTO28" s="38"/>
      <c r="PTP28" s="38"/>
      <c r="PTQ28" s="38"/>
      <c r="PTR28" s="38"/>
      <c r="PTS28" s="38"/>
      <c r="PTT28" s="38"/>
      <c r="PTU28" s="38"/>
      <c r="PTV28" s="38"/>
      <c r="PTW28" s="38"/>
      <c r="PTX28" s="38"/>
      <c r="PTY28" s="38"/>
      <c r="PTZ28" s="38"/>
      <c r="PUA28" s="38"/>
      <c r="PUB28" s="38"/>
      <c r="PUC28" s="38"/>
      <c r="PUD28" s="38"/>
      <c r="PUE28" s="38"/>
      <c r="PUF28" s="38"/>
      <c r="PUG28" s="38"/>
      <c r="PUH28" s="38"/>
      <c r="PUI28" s="38"/>
      <c r="PUJ28" s="38"/>
      <c r="PUK28" s="38"/>
      <c r="PUL28" s="38"/>
      <c r="PUM28" s="38"/>
      <c r="PUN28" s="38"/>
      <c r="PUO28" s="38"/>
      <c r="PUP28" s="38"/>
      <c r="PUQ28" s="38"/>
      <c r="PUR28" s="38"/>
      <c r="PUS28" s="38"/>
      <c r="PUT28" s="38"/>
      <c r="PUU28" s="38"/>
      <c r="PUV28" s="38"/>
      <c r="PUW28" s="38"/>
      <c r="PUX28" s="38"/>
      <c r="PUY28" s="38"/>
      <c r="PUZ28" s="38"/>
      <c r="PVA28" s="38"/>
      <c r="PVB28" s="38"/>
      <c r="PVC28" s="38"/>
      <c r="PVD28" s="38"/>
      <c r="PVE28" s="38"/>
      <c r="PVF28" s="38"/>
      <c r="PVG28" s="38"/>
      <c r="PVH28" s="38"/>
      <c r="PVI28" s="38"/>
      <c r="PVJ28" s="38"/>
      <c r="PVK28" s="38"/>
      <c r="PVL28" s="38"/>
      <c r="PVM28" s="38"/>
      <c r="PVN28" s="38"/>
      <c r="PVO28" s="38"/>
      <c r="PVP28" s="38"/>
      <c r="PVQ28" s="38"/>
      <c r="PVR28" s="38"/>
      <c r="PVS28" s="38"/>
      <c r="PVT28" s="38"/>
      <c r="PVU28" s="38"/>
      <c r="PVV28" s="38"/>
      <c r="PVW28" s="38"/>
      <c r="PVX28" s="38"/>
      <c r="PVY28" s="38"/>
      <c r="PVZ28" s="38"/>
      <c r="PWA28" s="38"/>
      <c r="PWB28" s="38"/>
      <c r="PWC28" s="38"/>
      <c r="PWD28" s="38"/>
      <c r="PWE28" s="38"/>
      <c r="PWF28" s="38"/>
      <c r="PWG28" s="38"/>
      <c r="PWH28" s="38"/>
      <c r="PWI28" s="38"/>
      <c r="PWJ28" s="38"/>
      <c r="PWK28" s="38"/>
      <c r="PWL28" s="38"/>
      <c r="PWM28" s="38"/>
      <c r="PWN28" s="38"/>
      <c r="PWO28" s="38"/>
      <c r="PWP28" s="38"/>
      <c r="PWQ28" s="38"/>
      <c r="PWR28" s="38"/>
      <c r="PWS28" s="38"/>
      <c r="PWT28" s="38"/>
      <c r="PWU28" s="38"/>
      <c r="PWV28" s="38"/>
      <c r="PWW28" s="38"/>
      <c r="PWX28" s="38"/>
      <c r="PWY28" s="38"/>
      <c r="PWZ28" s="38"/>
      <c r="PXA28" s="38"/>
      <c r="PXB28" s="38"/>
      <c r="PXC28" s="38"/>
      <c r="PXD28" s="38"/>
      <c r="PXE28" s="38"/>
      <c r="PXF28" s="38"/>
      <c r="PXG28" s="38"/>
      <c r="PXH28" s="38"/>
      <c r="PXI28" s="38"/>
      <c r="PXJ28" s="38"/>
      <c r="PXK28" s="38"/>
      <c r="PXL28" s="38"/>
      <c r="PXM28" s="38"/>
      <c r="PXN28" s="38"/>
      <c r="PXO28" s="38"/>
      <c r="PXP28" s="38"/>
      <c r="PXQ28" s="38"/>
      <c r="PXR28" s="38"/>
      <c r="PXS28" s="38"/>
      <c r="PXT28" s="38"/>
      <c r="PXU28" s="38"/>
      <c r="PXV28" s="38"/>
      <c r="PXW28" s="38"/>
      <c r="PXX28" s="38"/>
      <c r="PXY28" s="38"/>
      <c r="PXZ28" s="38"/>
      <c r="PYA28" s="38"/>
      <c r="PYB28" s="38"/>
      <c r="PYC28" s="38"/>
      <c r="PYD28" s="38"/>
      <c r="PYE28" s="38"/>
      <c r="PYF28" s="38"/>
      <c r="PYG28" s="38"/>
      <c r="PYH28" s="38"/>
      <c r="PYI28" s="38"/>
      <c r="PYJ28" s="38"/>
      <c r="PYK28" s="38"/>
      <c r="PYL28" s="38"/>
      <c r="PYM28" s="38"/>
      <c r="PYN28" s="38"/>
      <c r="PYO28" s="38"/>
      <c r="PYP28" s="38"/>
      <c r="PYQ28" s="38"/>
      <c r="PYR28" s="38"/>
      <c r="PYS28" s="38"/>
      <c r="PYT28" s="38"/>
      <c r="PYU28" s="38"/>
      <c r="PYV28" s="38"/>
      <c r="PYW28" s="38"/>
      <c r="PYX28" s="38"/>
      <c r="PYY28" s="38"/>
      <c r="PYZ28" s="38"/>
      <c r="PZA28" s="38"/>
      <c r="PZB28" s="38"/>
      <c r="PZC28" s="38"/>
      <c r="PZD28" s="38"/>
      <c r="PZE28" s="38"/>
      <c r="PZF28" s="38"/>
      <c r="PZG28" s="38"/>
      <c r="PZH28" s="38"/>
      <c r="PZI28" s="38"/>
      <c r="PZJ28" s="38"/>
      <c r="PZK28" s="38"/>
      <c r="PZL28" s="38"/>
      <c r="PZM28" s="38"/>
      <c r="PZN28" s="38"/>
      <c r="PZO28" s="38"/>
      <c r="PZP28" s="38"/>
      <c r="PZQ28" s="38"/>
      <c r="PZR28" s="38"/>
      <c r="PZS28" s="38"/>
      <c r="PZT28" s="38"/>
      <c r="PZU28" s="38"/>
      <c r="PZV28" s="38"/>
      <c r="PZW28" s="38"/>
      <c r="PZX28" s="38"/>
      <c r="PZY28" s="38"/>
      <c r="PZZ28" s="38"/>
      <c r="QAA28" s="38"/>
      <c r="QAB28" s="38"/>
      <c r="QAC28" s="38"/>
      <c r="QAD28" s="38"/>
      <c r="QAE28" s="38"/>
      <c r="QAF28" s="38"/>
      <c r="QAG28" s="38"/>
      <c r="QAH28" s="38"/>
      <c r="QAI28" s="38"/>
      <c r="QAJ28" s="38"/>
      <c r="QAK28" s="38"/>
      <c r="QAL28" s="38"/>
      <c r="QAM28" s="38"/>
      <c r="QAN28" s="38"/>
      <c r="QAO28" s="38"/>
      <c r="QAP28" s="38"/>
      <c r="QAQ28" s="38"/>
      <c r="QAR28" s="38"/>
      <c r="QAS28" s="38"/>
      <c r="QAT28" s="38"/>
      <c r="QAU28" s="38"/>
      <c r="QAV28" s="38"/>
      <c r="QAW28" s="38"/>
      <c r="QAX28" s="38"/>
      <c r="QAY28" s="38"/>
      <c r="QAZ28" s="38"/>
      <c r="QBA28" s="38"/>
      <c r="QBB28" s="38"/>
      <c r="QBC28" s="38"/>
      <c r="QBD28" s="38"/>
      <c r="QBE28" s="38"/>
      <c r="QBF28" s="38"/>
      <c r="QBG28" s="38"/>
      <c r="QBH28" s="38"/>
      <c r="QBI28" s="38"/>
      <c r="QBJ28" s="38"/>
      <c r="QBK28" s="38"/>
      <c r="QBL28" s="38"/>
      <c r="QBM28" s="38"/>
      <c r="QBN28" s="38"/>
      <c r="QBO28" s="38"/>
      <c r="QBP28" s="38"/>
      <c r="QBQ28" s="38"/>
      <c r="QBR28" s="38"/>
      <c r="QBS28" s="38"/>
      <c r="QBT28" s="38"/>
      <c r="QBU28" s="38"/>
      <c r="QBV28" s="38"/>
      <c r="QBW28" s="38"/>
      <c r="QBX28" s="38"/>
      <c r="QBY28" s="38"/>
      <c r="QBZ28" s="38"/>
      <c r="QCA28" s="38"/>
      <c r="QCB28" s="38"/>
      <c r="QCC28" s="38"/>
      <c r="QCD28" s="38"/>
      <c r="QCE28" s="38"/>
      <c r="QCF28" s="38"/>
      <c r="QCG28" s="38"/>
      <c r="QCH28" s="38"/>
      <c r="QCI28" s="38"/>
      <c r="QCJ28" s="38"/>
      <c r="QCK28" s="38"/>
      <c r="QCL28" s="38"/>
      <c r="QCM28" s="38"/>
      <c r="QCN28" s="38"/>
      <c r="QCO28" s="38"/>
      <c r="QCP28" s="38"/>
      <c r="QCQ28" s="38"/>
      <c r="QCR28" s="38"/>
      <c r="QCS28" s="38"/>
      <c r="QCT28" s="38"/>
      <c r="QCU28" s="38"/>
      <c r="QCV28" s="38"/>
      <c r="QCW28" s="38"/>
      <c r="QCX28" s="38"/>
      <c r="QCY28" s="38"/>
      <c r="QCZ28" s="38"/>
      <c r="QDA28" s="38"/>
      <c r="QDB28" s="38"/>
      <c r="QDC28" s="38"/>
      <c r="QDD28" s="38"/>
      <c r="QDE28" s="38"/>
      <c r="QDF28" s="38"/>
      <c r="QDG28" s="38"/>
      <c r="QDH28" s="38"/>
      <c r="QDI28" s="38"/>
      <c r="QDJ28" s="38"/>
      <c r="QDK28" s="38"/>
      <c r="QDL28" s="38"/>
      <c r="QDM28" s="38"/>
      <c r="QDN28" s="38"/>
      <c r="QDO28" s="38"/>
      <c r="QDP28" s="38"/>
      <c r="QDQ28" s="38"/>
      <c r="QDR28" s="38"/>
      <c r="QDS28" s="38"/>
      <c r="QDT28" s="38"/>
      <c r="QDU28" s="38"/>
      <c r="QDV28" s="38"/>
      <c r="QDW28" s="38"/>
      <c r="QDX28" s="38"/>
      <c r="QDY28" s="38"/>
      <c r="QDZ28" s="38"/>
      <c r="QEA28" s="38"/>
      <c r="QEB28" s="38"/>
      <c r="QEC28" s="38"/>
      <c r="QED28" s="38"/>
      <c r="QEE28" s="38"/>
      <c r="QEF28" s="38"/>
      <c r="QEG28" s="38"/>
      <c r="QEH28" s="38"/>
      <c r="QEI28" s="38"/>
      <c r="QEJ28" s="38"/>
      <c r="QEK28" s="38"/>
      <c r="QEL28" s="38"/>
      <c r="QEM28" s="38"/>
      <c r="QEN28" s="38"/>
      <c r="QEO28" s="38"/>
      <c r="QEP28" s="38"/>
      <c r="QEQ28" s="38"/>
      <c r="QER28" s="38"/>
      <c r="QES28" s="38"/>
      <c r="QET28" s="38"/>
      <c r="QEU28" s="38"/>
      <c r="QEV28" s="38"/>
      <c r="QEW28" s="38"/>
      <c r="QEX28" s="38"/>
      <c r="QEY28" s="38"/>
      <c r="QEZ28" s="38"/>
      <c r="QFA28" s="38"/>
      <c r="QFB28" s="38"/>
      <c r="QFC28" s="38"/>
      <c r="QFD28" s="38"/>
      <c r="QFE28" s="38"/>
      <c r="QFF28" s="38"/>
      <c r="QFG28" s="38"/>
      <c r="QFH28" s="38"/>
      <c r="QFI28" s="38"/>
      <c r="QFJ28" s="38"/>
      <c r="QFK28" s="38"/>
      <c r="QFL28" s="38"/>
      <c r="QFM28" s="38"/>
      <c r="QFN28" s="38"/>
      <c r="QFO28" s="38"/>
      <c r="QFP28" s="38"/>
      <c r="QFQ28" s="38"/>
      <c r="QFR28" s="38"/>
      <c r="QFS28" s="38"/>
      <c r="QFT28" s="38"/>
      <c r="QFU28" s="38"/>
      <c r="QFV28" s="38"/>
      <c r="QFW28" s="38"/>
      <c r="QFX28" s="38"/>
      <c r="QFY28" s="38"/>
      <c r="QFZ28" s="38"/>
      <c r="QGA28" s="38"/>
      <c r="QGB28" s="38"/>
      <c r="QGC28" s="38"/>
      <c r="QGD28" s="38"/>
      <c r="QGE28" s="38"/>
      <c r="QGF28" s="38"/>
      <c r="QGG28" s="38"/>
      <c r="QGH28" s="38"/>
      <c r="QGI28" s="38"/>
      <c r="QGJ28" s="38"/>
      <c r="QGK28" s="38"/>
      <c r="QGL28" s="38"/>
      <c r="QGM28" s="38"/>
      <c r="QGN28" s="38"/>
      <c r="QGO28" s="38"/>
      <c r="QGP28" s="38"/>
      <c r="QGQ28" s="38"/>
      <c r="QGR28" s="38"/>
      <c r="QGS28" s="38"/>
      <c r="QGT28" s="38"/>
      <c r="QGU28" s="38"/>
      <c r="QGV28" s="38"/>
      <c r="QGW28" s="38"/>
      <c r="QGX28" s="38"/>
      <c r="QGY28" s="38"/>
      <c r="QGZ28" s="38"/>
      <c r="QHA28" s="38"/>
      <c r="QHB28" s="38"/>
      <c r="QHC28" s="38"/>
      <c r="QHD28" s="38"/>
      <c r="QHE28" s="38"/>
      <c r="QHF28" s="38"/>
      <c r="QHG28" s="38"/>
      <c r="QHH28" s="38"/>
      <c r="QHI28" s="38"/>
      <c r="QHJ28" s="38"/>
      <c r="QHK28" s="38"/>
      <c r="QHL28" s="38"/>
      <c r="QHM28" s="38"/>
      <c r="QHN28" s="38"/>
      <c r="QHO28" s="38"/>
      <c r="QHP28" s="38"/>
      <c r="QHQ28" s="38"/>
      <c r="QHR28" s="38"/>
      <c r="QHS28" s="38"/>
      <c r="QHT28" s="38"/>
      <c r="QHU28" s="38"/>
      <c r="QHV28" s="38"/>
      <c r="QHW28" s="38"/>
      <c r="QHX28" s="38"/>
      <c r="QHY28" s="38"/>
      <c r="QHZ28" s="38"/>
      <c r="QIA28" s="38"/>
      <c r="QIB28" s="38"/>
      <c r="QIC28" s="38"/>
      <c r="QID28" s="38"/>
      <c r="QIE28" s="38"/>
      <c r="QIF28" s="38"/>
      <c r="QIG28" s="38"/>
      <c r="QIH28" s="38"/>
      <c r="QII28" s="38"/>
      <c r="QIJ28" s="38"/>
      <c r="QIK28" s="38"/>
      <c r="QIL28" s="38"/>
      <c r="QIM28" s="38"/>
      <c r="QIN28" s="38"/>
      <c r="QIO28" s="38"/>
      <c r="QIP28" s="38"/>
      <c r="QIQ28" s="38"/>
      <c r="QIR28" s="38"/>
      <c r="QIS28" s="38"/>
      <c r="QIT28" s="38"/>
      <c r="QIU28" s="38"/>
      <c r="QIV28" s="38"/>
      <c r="QIW28" s="38"/>
      <c r="QIX28" s="38"/>
      <c r="QIY28" s="38"/>
      <c r="QIZ28" s="38"/>
      <c r="QJA28" s="38"/>
      <c r="QJB28" s="38"/>
      <c r="QJC28" s="38"/>
      <c r="QJD28" s="38"/>
      <c r="QJE28" s="38"/>
      <c r="QJF28" s="38"/>
      <c r="QJG28" s="38"/>
      <c r="QJH28" s="38"/>
      <c r="QJI28" s="38"/>
      <c r="QJJ28" s="38"/>
      <c r="QJK28" s="38"/>
      <c r="QJL28" s="38"/>
      <c r="QJM28" s="38"/>
      <c r="QJN28" s="38"/>
      <c r="QJO28" s="38"/>
      <c r="QJP28" s="38"/>
      <c r="QJQ28" s="38"/>
      <c r="QJR28" s="38"/>
      <c r="QJS28" s="38"/>
      <c r="QJT28" s="38"/>
      <c r="QJU28" s="38"/>
      <c r="QJV28" s="38"/>
      <c r="QJW28" s="38"/>
      <c r="QJX28" s="38"/>
      <c r="QJY28" s="38"/>
      <c r="QJZ28" s="38"/>
      <c r="QKA28" s="38"/>
      <c r="QKB28" s="38"/>
      <c r="QKC28" s="38"/>
      <c r="QKD28" s="38"/>
      <c r="QKE28" s="38"/>
      <c r="QKF28" s="38"/>
      <c r="QKG28" s="38"/>
      <c r="QKH28" s="38"/>
      <c r="QKI28" s="38"/>
      <c r="QKJ28" s="38"/>
      <c r="QKK28" s="38"/>
      <c r="QKL28" s="38"/>
      <c r="QKM28" s="38"/>
      <c r="QKN28" s="38"/>
      <c r="QKO28" s="38"/>
      <c r="QKP28" s="38"/>
      <c r="QKQ28" s="38"/>
      <c r="QKR28" s="38"/>
      <c r="QKS28" s="38"/>
      <c r="QKT28" s="38"/>
      <c r="QKU28" s="38"/>
      <c r="QKV28" s="38"/>
      <c r="QKW28" s="38"/>
      <c r="QKX28" s="38"/>
      <c r="QKY28" s="38"/>
      <c r="QKZ28" s="38"/>
      <c r="QLA28" s="38"/>
      <c r="QLB28" s="38"/>
      <c r="QLC28" s="38"/>
      <c r="QLD28" s="38"/>
      <c r="QLE28" s="38"/>
      <c r="QLF28" s="38"/>
      <c r="QLG28" s="38"/>
      <c r="QLH28" s="38"/>
      <c r="QLI28" s="38"/>
      <c r="QLJ28" s="38"/>
      <c r="QLK28" s="38"/>
      <c r="QLL28" s="38"/>
      <c r="QLM28" s="38"/>
      <c r="QLN28" s="38"/>
      <c r="QLO28" s="38"/>
      <c r="QLP28" s="38"/>
      <c r="QLQ28" s="38"/>
      <c r="QLR28" s="38"/>
      <c r="QLS28" s="38"/>
      <c r="QLT28" s="38"/>
      <c r="QLU28" s="38"/>
      <c r="QLV28" s="38"/>
      <c r="QLW28" s="38"/>
      <c r="QLX28" s="38"/>
      <c r="QLY28" s="38"/>
      <c r="QLZ28" s="38"/>
      <c r="QMA28" s="38"/>
      <c r="QMB28" s="38"/>
      <c r="QMC28" s="38"/>
      <c r="QMD28" s="38"/>
      <c r="QME28" s="38"/>
      <c r="QMF28" s="38"/>
      <c r="QMG28" s="38"/>
      <c r="QMH28" s="38"/>
      <c r="QMI28" s="38"/>
      <c r="QMJ28" s="38"/>
      <c r="QMK28" s="38"/>
      <c r="QML28" s="38"/>
      <c r="QMM28" s="38"/>
      <c r="QMN28" s="38"/>
      <c r="QMO28" s="38"/>
      <c r="QMP28" s="38"/>
      <c r="QMQ28" s="38"/>
      <c r="QMR28" s="38"/>
      <c r="QMS28" s="38"/>
      <c r="QMT28" s="38"/>
      <c r="QMU28" s="38"/>
      <c r="QMV28" s="38"/>
      <c r="QMW28" s="38"/>
      <c r="QMX28" s="38"/>
      <c r="QMY28" s="38"/>
      <c r="QMZ28" s="38"/>
      <c r="QNA28" s="38"/>
      <c r="QNB28" s="38"/>
      <c r="QNC28" s="38"/>
      <c r="QND28" s="38"/>
      <c r="QNE28" s="38"/>
      <c r="QNF28" s="38"/>
      <c r="QNG28" s="38"/>
      <c r="QNH28" s="38"/>
      <c r="QNI28" s="38"/>
      <c r="QNJ28" s="38"/>
      <c r="QNK28" s="38"/>
      <c r="QNL28" s="38"/>
      <c r="QNM28" s="38"/>
      <c r="QNN28" s="38"/>
      <c r="QNO28" s="38"/>
      <c r="QNP28" s="38"/>
      <c r="QNQ28" s="38"/>
      <c r="QNR28" s="38"/>
      <c r="QNS28" s="38"/>
      <c r="QNT28" s="38"/>
      <c r="QNU28" s="38"/>
      <c r="QNV28" s="38"/>
      <c r="QNW28" s="38"/>
      <c r="QNX28" s="38"/>
      <c r="QNY28" s="38"/>
      <c r="QNZ28" s="38"/>
      <c r="QOA28" s="38"/>
      <c r="QOB28" s="38"/>
      <c r="QOC28" s="38"/>
      <c r="QOD28" s="38"/>
      <c r="QOE28" s="38"/>
      <c r="QOF28" s="38"/>
      <c r="QOG28" s="38"/>
      <c r="QOH28" s="38"/>
      <c r="QOI28" s="38"/>
      <c r="QOJ28" s="38"/>
      <c r="QOK28" s="38"/>
      <c r="QOL28" s="38"/>
      <c r="QOM28" s="38"/>
      <c r="QON28" s="38"/>
      <c r="QOO28" s="38"/>
      <c r="QOP28" s="38"/>
      <c r="QOQ28" s="38"/>
      <c r="QOR28" s="38"/>
      <c r="QOS28" s="38"/>
      <c r="QOT28" s="38"/>
      <c r="QOU28" s="38"/>
      <c r="QOV28" s="38"/>
      <c r="QOW28" s="38"/>
      <c r="QOX28" s="38"/>
      <c r="QOY28" s="38"/>
      <c r="QOZ28" s="38"/>
      <c r="QPA28" s="38"/>
      <c r="QPB28" s="38"/>
      <c r="QPC28" s="38"/>
      <c r="QPD28" s="38"/>
      <c r="QPE28" s="38"/>
      <c r="QPF28" s="38"/>
      <c r="QPG28" s="38"/>
      <c r="QPH28" s="38"/>
      <c r="QPI28" s="38"/>
      <c r="QPJ28" s="38"/>
      <c r="QPK28" s="38"/>
      <c r="QPL28" s="38"/>
      <c r="QPM28" s="38"/>
      <c r="QPN28" s="38"/>
      <c r="QPO28" s="38"/>
      <c r="QPP28" s="38"/>
      <c r="QPQ28" s="38"/>
      <c r="QPR28" s="38"/>
      <c r="QPS28" s="38"/>
      <c r="QPT28" s="38"/>
      <c r="QPU28" s="38"/>
      <c r="QPV28" s="38"/>
      <c r="QPW28" s="38"/>
      <c r="QPX28" s="38"/>
      <c r="QPY28" s="38"/>
      <c r="QPZ28" s="38"/>
      <c r="QQA28" s="38"/>
      <c r="QQB28" s="38"/>
      <c r="QQC28" s="38"/>
      <c r="QQD28" s="38"/>
      <c r="QQE28" s="38"/>
      <c r="QQF28" s="38"/>
      <c r="QQG28" s="38"/>
      <c r="QQH28" s="38"/>
      <c r="QQI28" s="38"/>
      <c r="QQJ28" s="38"/>
      <c r="QQK28" s="38"/>
      <c r="QQL28" s="38"/>
      <c r="QQM28" s="38"/>
      <c r="QQN28" s="38"/>
      <c r="QQO28" s="38"/>
      <c r="QQP28" s="38"/>
      <c r="QQQ28" s="38"/>
      <c r="QQR28" s="38"/>
      <c r="QQS28" s="38"/>
      <c r="QQT28" s="38"/>
      <c r="QQU28" s="38"/>
      <c r="QQV28" s="38"/>
      <c r="QQW28" s="38"/>
      <c r="QQX28" s="38"/>
      <c r="QQY28" s="38"/>
      <c r="QQZ28" s="38"/>
      <c r="QRA28" s="38"/>
      <c r="QRB28" s="38"/>
      <c r="QRC28" s="38"/>
      <c r="QRD28" s="38"/>
      <c r="QRE28" s="38"/>
      <c r="QRF28" s="38"/>
      <c r="QRG28" s="38"/>
      <c r="QRH28" s="38"/>
      <c r="QRI28" s="38"/>
      <c r="QRJ28" s="38"/>
      <c r="QRK28" s="38"/>
      <c r="QRL28" s="38"/>
      <c r="QRM28" s="38"/>
      <c r="QRN28" s="38"/>
      <c r="QRO28" s="38"/>
      <c r="QRP28" s="38"/>
      <c r="QRQ28" s="38"/>
      <c r="QRR28" s="38"/>
      <c r="QRS28" s="38"/>
      <c r="QRT28" s="38"/>
      <c r="QRU28" s="38"/>
      <c r="QRV28" s="38"/>
      <c r="QRW28" s="38"/>
      <c r="QRX28" s="38"/>
      <c r="QRY28" s="38"/>
      <c r="QRZ28" s="38"/>
      <c r="QSA28" s="38"/>
      <c r="QSB28" s="38"/>
      <c r="QSC28" s="38"/>
      <c r="QSD28" s="38"/>
      <c r="QSE28" s="38"/>
      <c r="QSF28" s="38"/>
      <c r="QSG28" s="38"/>
      <c r="QSH28" s="38"/>
      <c r="QSI28" s="38"/>
      <c r="QSJ28" s="38"/>
      <c r="QSK28" s="38"/>
      <c r="QSL28" s="38"/>
      <c r="QSM28" s="38"/>
      <c r="QSN28" s="38"/>
      <c r="QSO28" s="38"/>
      <c r="QSP28" s="38"/>
      <c r="QSQ28" s="38"/>
      <c r="QSR28" s="38"/>
      <c r="QSS28" s="38"/>
      <c r="QST28" s="38"/>
      <c r="QSU28" s="38"/>
      <c r="QSV28" s="38"/>
      <c r="QSW28" s="38"/>
      <c r="QSX28" s="38"/>
      <c r="QSY28" s="38"/>
      <c r="QSZ28" s="38"/>
      <c r="QTA28" s="38"/>
      <c r="QTB28" s="38"/>
      <c r="QTC28" s="38"/>
      <c r="QTD28" s="38"/>
      <c r="QTE28" s="38"/>
      <c r="QTF28" s="38"/>
      <c r="QTG28" s="38"/>
      <c r="QTH28" s="38"/>
      <c r="QTI28" s="38"/>
      <c r="QTJ28" s="38"/>
      <c r="QTK28" s="38"/>
      <c r="QTL28" s="38"/>
      <c r="QTM28" s="38"/>
      <c r="QTN28" s="38"/>
      <c r="QTO28" s="38"/>
      <c r="QTP28" s="38"/>
      <c r="QTQ28" s="38"/>
      <c r="QTR28" s="38"/>
      <c r="QTS28" s="38"/>
      <c r="QTT28" s="38"/>
      <c r="QTU28" s="38"/>
      <c r="QTV28" s="38"/>
      <c r="QTW28" s="38"/>
      <c r="QTX28" s="38"/>
      <c r="QTY28" s="38"/>
      <c r="QTZ28" s="38"/>
      <c r="QUA28" s="38"/>
      <c r="QUB28" s="38"/>
      <c r="QUC28" s="38"/>
      <c r="QUD28" s="38"/>
      <c r="QUE28" s="38"/>
      <c r="QUF28" s="38"/>
      <c r="QUG28" s="38"/>
      <c r="QUH28" s="38"/>
      <c r="QUI28" s="38"/>
      <c r="QUJ28" s="38"/>
      <c r="QUK28" s="38"/>
      <c r="QUL28" s="38"/>
      <c r="QUM28" s="38"/>
      <c r="QUN28" s="38"/>
      <c r="QUO28" s="38"/>
      <c r="QUP28" s="38"/>
      <c r="QUQ28" s="38"/>
      <c r="QUR28" s="38"/>
      <c r="QUS28" s="38"/>
      <c r="QUT28" s="38"/>
      <c r="QUU28" s="38"/>
      <c r="QUV28" s="38"/>
      <c r="QUW28" s="38"/>
      <c r="QUX28" s="38"/>
      <c r="QUY28" s="38"/>
      <c r="QUZ28" s="38"/>
      <c r="QVA28" s="38"/>
      <c r="QVB28" s="38"/>
      <c r="QVC28" s="38"/>
      <c r="QVD28" s="38"/>
      <c r="QVE28" s="38"/>
      <c r="QVF28" s="38"/>
      <c r="QVG28" s="38"/>
      <c r="QVH28" s="38"/>
      <c r="QVI28" s="38"/>
      <c r="QVJ28" s="38"/>
      <c r="QVK28" s="38"/>
      <c r="QVL28" s="38"/>
      <c r="QVM28" s="38"/>
      <c r="QVN28" s="38"/>
      <c r="QVO28" s="38"/>
      <c r="QVP28" s="38"/>
      <c r="QVQ28" s="38"/>
      <c r="QVR28" s="38"/>
      <c r="QVS28" s="38"/>
      <c r="QVT28" s="38"/>
      <c r="QVU28" s="38"/>
      <c r="QVV28" s="38"/>
      <c r="QVW28" s="38"/>
      <c r="QVX28" s="38"/>
      <c r="QVY28" s="38"/>
      <c r="QVZ28" s="38"/>
      <c r="QWA28" s="38"/>
      <c r="QWB28" s="38"/>
      <c r="QWC28" s="38"/>
      <c r="QWD28" s="38"/>
      <c r="QWE28" s="38"/>
      <c r="QWF28" s="38"/>
      <c r="QWG28" s="38"/>
      <c r="QWH28" s="38"/>
      <c r="QWI28" s="38"/>
      <c r="QWJ28" s="38"/>
      <c r="QWK28" s="38"/>
      <c r="QWL28" s="38"/>
      <c r="QWM28" s="38"/>
      <c r="QWN28" s="38"/>
      <c r="QWO28" s="38"/>
      <c r="QWP28" s="38"/>
      <c r="QWQ28" s="38"/>
      <c r="QWR28" s="38"/>
      <c r="QWS28" s="38"/>
      <c r="QWT28" s="38"/>
      <c r="QWU28" s="38"/>
      <c r="QWV28" s="38"/>
      <c r="QWW28" s="38"/>
      <c r="QWX28" s="38"/>
      <c r="QWY28" s="38"/>
      <c r="QWZ28" s="38"/>
      <c r="QXA28" s="38"/>
      <c r="QXB28" s="38"/>
      <c r="QXC28" s="38"/>
      <c r="QXD28" s="38"/>
      <c r="QXE28" s="38"/>
      <c r="QXF28" s="38"/>
      <c r="QXG28" s="38"/>
      <c r="QXH28" s="38"/>
      <c r="QXI28" s="38"/>
      <c r="QXJ28" s="38"/>
      <c r="QXK28" s="38"/>
      <c r="QXL28" s="38"/>
      <c r="QXM28" s="38"/>
      <c r="QXN28" s="38"/>
      <c r="QXO28" s="38"/>
      <c r="QXP28" s="38"/>
      <c r="QXQ28" s="38"/>
      <c r="QXR28" s="38"/>
      <c r="QXS28" s="38"/>
      <c r="QXT28" s="38"/>
      <c r="QXU28" s="38"/>
      <c r="QXV28" s="38"/>
      <c r="QXW28" s="38"/>
      <c r="QXX28" s="38"/>
      <c r="QXY28" s="38"/>
      <c r="QXZ28" s="38"/>
      <c r="QYA28" s="38"/>
      <c r="QYB28" s="38"/>
      <c r="QYC28" s="38"/>
      <c r="QYD28" s="38"/>
      <c r="QYE28" s="38"/>
      <c r="QYF28" s="38"/>
      <c r="QYG28" s="38"/>
      <c r="QYH28" s="38"/>
      <c r="QYI28" s="38"/>
      <c r="QYJ28" s="38"/>
      <c r="QYK28" s="38"/>
      <c r="QYL28" s="38"/>
      <c r="QYM28" s="38"/>
      <c r="QYN28" s="38"/>
      <c r="QYO28" s="38"/>
      <c r="QYP28" s="38"/>
      <c r="QYQ28" s="38"/>
      <c r="QYR28" s="38"/>
      <c r="QYS28" s="38"/>
      <c r="QYT28" s="38"/>
      <c r="QYU28" s="38"/>
      <c r="QYV28" s="38"/>
      <c r="QYW28" s="38"/>
      <c r="QYX28" s="38"/>
      <c r="QYY28" s="38"/>
      <c r="QYZ28" s="38"/>
      <c r="QZA28" s="38"/>
      <c r="QZB28" s="38"/>
      <c r="QZC28" s="38"/>
      <c r="QZD28" s="38"/>
      <c r="QZE28" s="38"/>
      <c r="QZF28" s="38"/>
      <c r="QZG28" s="38"/>
      <c r="QZH28" s="38"/>
      <c r="QZI28" s="38"/>
      <c r="QZJ28" s="38"/>
      <c r="QZK28" s="38"/>
      <c r="QZL28" s="38"/>
      <c r="QZM28" s="38"/>
      <c r="QZN28" s="38"/>
      <c r="QZO28" s="38"/>
      <c r="QZP28" s="38"/>
      <c r="QZQ28" s="38"/>
      <c r="QZR28" s="38"/>
      <c r="QZS28" s="38"/>
      <c r="QZT28" s="38"/>
      <c r="QZU28" s="38"/>
      <c r="QZV28" s="38"/>
      <c r="QZW28" s="38"/>
      <c r="QZX28" s="38"/>
      <c r="QZY28" s="38"/>
      <c r="QZZ28" s="38"/>
      <c r="RAA28" s="38"/>
      <c r="RAB28" s="38"/>
      <c r="RAC28" s="38"/>
      <c r="RAD28" s="38"/>
      <c r="RAE28" s="38"/>
      <c r="RAF28" s="38"/>
      <c r="RAG28" s="38"/>
      <c r="RAH28" s="38"/>
      <c r="RAI28" s="38"/>
      <c r="RAJ28" s="38"/>
      <c r="RAK28" s="38"/>
      <c r="RAL28" s="38"/>
      <c r="RAM28" s="38"/>
      <c r="RAN28" s="38"/>
      <c r="RAO28" s="38"/>
      <c r="RAP28" s="38"/>
      <c r="RAQ28" s="38"/>
      <c r="RAR28" s="38"/>
      <c r="RAS28" s="38"/>
      <c r="RAT28" s="38"/>
      <c r="RAU28" s="38"/>
      <c r="RAV28" s="38"/>
      <c r="RAW28" s="38"/>
      <c r="RAX28" s="38"/>
      <c r="RAY28" s="38"/>
      <c r="RAZ28" s="38"/>
      <c r="RBA28" s="38"/>
      <c r="RBB28" s="38"/>
      <c r="RBC28" s="38"/>
      <c r="RBD28" s="38"/>
      <c r="RBE28" s="38"/>
      <c r="RBF28" s="38"/>
      <c r="RBG28" s="38"/>
      <c r="RBH28" s="38"/>
      <c r="RBI28" s="38"/>
      <c r="RBJ28" s="38"/>
      <c r="RBK28" s="38"/>
      <c r="RBL28" s="38"/>
      <c r="RBM28" s="38"/>
      <c r="RBN28" s="38"/>
      <c r="RBO28" s="38"/>
      <c r="RBP28" s="38"/>
      <c r="RBQ28" s="38"/>
      <c r="RBR28" s="38"/>
      <c r="RBS28" s="38"/>
      <c r="RBT28" s="38"/>
      <c r="RBU28" s="38"/>
      <c r="RBV28" s="38"/>
      <c r="RBW28" s="38"/>
      <c r="RBX28" s="38"/>
      <c r="RBY28" s="38"/>
      <c r="RBZ28" s="38"/>
      <c r="RCA28" s="38"/>
      <c r="RCB28" s="38"/>
      <c r="RCC28" s="38"/>
      <c r="RCD28" s="38"/>
      <c r="RCE28" s="38"/>
      <c r="RCF28" s="38"/>
      <c r="RCG28" s="38"/>
      <c r="RCH28" s="38"/>
      <c r="RCI28" s="38"/>
      <c r="RCJ28" s="38"/>
      <c r="RCK28" s="38"/>
      <c r="RCL28" s="38"/>
      <c r="RCM28" s="38"/>
      <c r="RCN28" s="38"/>
      <c r="RCO28" s="38"/>
      <c r="RCP28" s="38"/>
      <c r="RCQ28" s="38"/>
      <c r="RCR28" s="38"/>
      <c r="RCS28" s="38"/>
      <c r="RCT28" s="38"/>
      <c r="RCU28" s="38"/>
      <c r="RCV28" s="38"/>
      <c r="RCW28" s="38"/>
      <c r="RCX28" s="38"/>
      <c r="RCY28" s="38"/>
      <c r="RCZ28" s="38"/>
      <c r="RDA28" s="38"/>
      <c r="RDB28" s="38"/>
      <c r="RDC28" s="38"/>
      <c r="RDD28" s="38"/>
      <c r="RDE28" s="38"/>
      <c r="RDF28" s="38"/>
      <c r="RDG28" s="38"/>
      <c r="RDH28" s="38"/>
      <c r="RDI28" s="38"/>
      <c r="RDJ28" s="38"/>
      <c r="RDK28" s="38"/>
      <c r="RDL28" s="38"/>
      <c r="RDM28" s="38"/>
      <c r="RDN28" s="38"/>
      <c r="RDO28" s="38"/>
      <c r="RDP28" s="38"/>
      <c r="RDQ28" s="38"/>
      <c r="RDR28" s="38"/>
      <c r="RDS28" s="38"/>
      <c r="RDT28" s="38"/>
      <c r="RDU28" s="38"/>
      <c r="RDV28" s="38"/>
      <c r="RDW28" s="38"/>
      <c r="RDX28" s="38"/>
      <c r="RDY28" s="38"/>
      <c r="RDZ28" s="38"/>
      <c r="REA28" s="38"/>
      <c r="REB28" s="38"/>
      <c r="REC28" s="38"/>
      <c r="RED28" s="38"/>
      <c r="REE28" s="38"/>
      <c r="REF28" s="38"/>
      <c r="REG28" s="38"/>
      <c r="REH28" s="38"/>
      <c r="REI28" s="38"/>
      <c r="REJ28" s="38"/>
      <c r="REK28" s="38"/>
      <c r="REL28" s="38"/>
      <c r="REM28" s="38"/>
      <c r="REN28" s="38"/>
      <c r="REO28" s="38"/>
      <c r="REP28" s="38"/>
      <c r="REQ28" s="38"/>
      <c r="RER28" s="38"/>
      <c r="RES28" s="38"/>
      <c r="RET28" s="38"/>
      <c r="REU28" s="38"/>
      <c r="REV28" s="38"/>
      <c r="REW28" s="38"/>
      <c r="REX28" s="38"/>
      <c r="REY28" s="38"/>
      <c r="REZ28" s="38"/>
      <c r="RFA28" s="38"/>
      <c r="RFB28" s="38"/>
      <c r="RFC28" s="38"/>
      <c r="RFD28" s="38"/>
      <c r="RFE28" s="38"/>
      <c r="RFF28" s="38"/>
      <c r="RFG28" s="38"/>
      <c r="RFH28" s="38"/>
      <c r="RFI28" s="38"/>
      <c r="RFJ28" s="38"/>
      <c r="RFK28" s="38"/>
      <c r="RFL28" s="38"/>
      <c r="RFM28" s="38"/>
      <c r="RFN28" s="38"/>
      <c r="RFO28" s="38"/>
      <c r="RFP28" s="38"/>
      <c r="RFQ28" s="38"/>
      <c r="RFR28" s="38"/>
      <c r="RFS28" s="38"/>
      <c r="RFT28" s="38"/>
      <c r="RFU28" s="38"/>
      <c r="RFV28" s="38"/>
      <c r="RFW28" s="38"/>
      <c r="RFX28" s="38"/>
      <c r="RFY28" s="38"/>
      <c r="RFZ28" s="38"/>
      <c r="RGA28" s="38"/>
      <c r="RGB28" s="38"/>
      <c r="RGC28" s="38"/>
      <c r="RGD28" s="38"/>
      <c r="RGE28" s="38"/>
      <c r="RGF28" s="38"/>
      <c r="RGG28" s="38"/>
      <c r="RGH28" s="38"/>
      <c r="RGI28" s="38"/>
      <c r="RGJ28" s="38"/>
      <c r="RGK28" s="38"/>
      <c r="RGL28" s="38"/>
      <c r="RGM28" s="38"/>
      <c r="RGN28" s="38"/>
      <c r="RGO28" s="38"/>
      <c r="RGP28" s="38"/>
      <c r="RGQ28" s="38"/>
      <c r="RGR28" s="38"/>
      <c r="RGS28" s="38"/>
      <c r="RGT28" s="38"/>
      <c r="RGU28" s="38"/>
      <c r="RGV28" s="38"/>
      <c r="RGW28" s="38"/>
      <c r="RGX28" s="38"/>
      <c r="RGY28" s="38"/>
      <c r="RGZ28" s="38"/>
      <c r="RHA28" s="38"/>
      <c r="RHB28" s="38"/>
      <c r="RHC28" s="38"/>
      <c r="RHD28" s="38"/>
      <c r="RHE28" s="38"/>
      <c r="RHF28" s="38"/>
      <c r="RHG28" s="38"/>
      <c r="RHH28" s="38"/>
      <c r="RHI28" s="38"/>
      <c r="RHJ28" s="38"/>
      <c r="RHK28" s="38"/>
      <c r="RHL28" s="38"/>
      <c r="RHM28" s="38"/>
      <c r="RHN28" s="38"/>
      <c r="RHO28" s="38"/>
      <c r="RHP28" s="38"/>
      <c r="RHQ28" s="38"/>
      <c r="RHR28" s="38"/>
      <c r="RHS28" s="38"/>
      <c r="RHT28" s="38"/>
      <c r="RHU28" s="38"/>
      <c r="RHV28" s="38"/>
      <c r="RHW28" s="38"/>
      <c r="RHX28" s="38"/>
      <c r="RHY28" s="38"/>
      <c r="RHZ28" s="38"/>
      <c r="RIA28" s="38"/>
      <c r="RIB28" s="38"/>
      <c r="RIC28" s="38"/>
      <c r="RID28" s="38"/>
      <c r="RIE28" s="38"/>
      <c r="RIF28" s="38"/>
      <c r="RIG28" s="38"/>
      <c r="RIH28" s="38"/>
      <c r="RII28" s="38"/>
      <c r="RIJ28" s="38"/>
      <c r="RIK28" s="38"/>
      <c r="RIL28" s="38"/>
      <c r="RIM28" s="38"/>
      <c r="RIN28" s="38"/>
      <c r="RIO28" s="38"/>
      <c r="RIP28" s="38"/>
      <c r="RIQ28" s="38"/>
      <c r="RIR28" s="38"/>
      <c r="RIS28" s="38"/>
      <c r="RIT28" s="38"/>
      <c r="RIU28" s="38"/>
      <c r="RIV28" s="38"/>
      <c r="RIW28" s="38"/>
      <c r="RIX28" s="38"/>
      <c r="RIY28" s="38"/>
      <c r="RIZ28" s="38"/>
      <c r="RJA28" s="38"/>
      <c r="RJB28" s="38"/>
      <c r="RJC28" s="38"/>
      <c r="RJD28" s="38"/>
      <c r="RJE28" s="38"/>
      <c r="RJF28" s="38"/>
      <c r="RJG28" s="38"/>
      <c r="RJH28" s="38"/>
      <c r="RJI28" s="38"/>
      <c r="RJJ28" s="38"/>
      <c r="RJK28" s="38"/>
      <c r="RJL28" s="38"/>
      <c r="RJM28" s="38"/>
      <c r="RJN28" s="38"/>
      <c r="RJO28" s="38"/>
      <c r="RJP28" s="38"/>
      <c r="RJQ28" s="38"/>
      <c r="RJR28" s="38"/>
      <c r="RJS28" s="38"/>
      <c r="RJT28" s="38"/>
      <c r="RJU28" s="38"/>
      <c r="RJV28" s="38"/>
      <c r="RJW28" s="38"/>
      <c r="RJX28" s="38"/>
      <c r="RJY28" s="38"/>
      <c r="RJZ28" s="38"/>
      <c r="RKA28" s="38"/>
      <c r="RKB28" s="38"/>
      <c r="RKC28" s="38"/>
      <c r="RKD28" s="38"/>
      <c r="RKE28" s="38"/>
      <c r="RKF28" s="38"/>
      <c r="RKG28" s="38"/>
      <c r="RKH28" s="38"/>
      <c r="RKI28" s="38"/>
      <c r="RKJ28" s="38"/>
      <c r="RKK28" s="38"/>
      <c r="RKL28" s="38"/>
      <c r="RKM28" s="38"/>
      <c r="RKN28" s="38"/>
      <c r="RKO28" s="38"/>
      <c r="RKP28" s="38"/>
      <c r="RKQ28" s="38"/>
      <c r="RKR28" s="38"/>
      <c r="RKS28" s="38"/>
      <c r="RKT28" s="38"/>
      <c r="RKU28" s="38"/>
      <c r="RKV28" s="38"/>
      <c r="RKW28" s="38"/>
      <c r="RKX28" s="38"/>
      <c r="RKY28" s="38"/>
      <c r="RKZ28" s="38"/>
      <c r="RLA28" s="38"/>
      <c r="RLB28" s="38"/>
      <c r="RLC28" s="38"/>
      <c r="RLD28" s="38"/>
      <c r="RLE28" s="38"/>
      <c r="RLF28" s="38"/>
      <c r="RLG28" s="38"/>
      <c r="RLH28" s="38"/>
      <c r="RLI28" s="38"/>
      <c r="RLJ28" s="38"/>
      <c r="RLK28" s="38"/>
      <c r="RLL28" s="38"/>
      <c r="RLM28" s="38"/>
      <c r="RLN28" s="38"/>
      <c r="RLO28" s="38"/>
      <c r="RLP28" s="38"/>
      <c r="RLQ28" s="38"/>
      <c r="RLR28" s="38"/>
      <c r="RLS28" s="38"/>
      <c r="RLT28" s="38"/>
      <c r="RLU28" s="38"/>
      <c r="RLV28" s="38"/>
      <c r="RLW28" s="38"/>
      <c r="RLX28" s="38"/>
      <c r="RLY28" s="38"/>
      <c r="RLZ28" s="38"/>
      <c r="RMA28" s="38"/>
      <c r="RMB28" s="38"/>
      <c r="RMC28" s="38"/>
      <c r="RMD28" s="38"/>
      <c r="RME28" s="38"/>
      <c r="RMF28" s="38"/>
      <c r="RMG28" s="38"/>
      <c r="RMH28" s="38"/>
      <c r="RMI28" s="38"/>
      <c r="RMJ28" s="38"/>
      <c r="RMK28" s="38"/>
      <c r="RML28" s="38"/>
      <c r="RMM28" s="38"/>
      <c r="RMN28" s="38"/>
      <c r="RMO28" s="38"/>
      <c r="RMP28" s="38"/>
      <c r="RMQ28" s="38"/>
      <c r="RMR28" s="38"/>
      <c r="RMS28" s="38"/>
      <c r="RMT28" s="38"/>
      <c r="RMU28" s="38"/>
      <c r="RMV28" s="38"/>
      <c r="RMW28" s="38"/>
      <c r="RMX28" s="38"/>
      <c r="RMY28" s="38"/>
      <c r="RMZ28" s="38"/>
      <c r="RNA28" s="38"/>
      <c r="RNB28" s="38"/>
      <c r="RNC28" s="38"/>
      <c r="RND28" s="38"/>
      <c r="RNE28" s="38"/>
      <c r="RNF28" s="38"/>
      <c r="RNG28" s="38"/>
      <c r="RNH28" s="38"/>
      <c r="RNI28" s="38"/>
      <c r="RNJ28" s="38"/>
      <c r="RNK28" s="38"/>
      <c r="RNL28" s="38"/>
      <c r="RNM28" s="38"/>
      <c r="RNN28" s="38"/>
      <c r="RNO28" s="38"/>
      <c r="RNP28" s="38"/>
      <c r="RNQ28" s="38"/>
      <c r="RNR28" s="38"/>
      <c r="RNS28" s="38"/>
      <c r="RNT28" s="38"/>
      <c r="RNU28" s="38"/>
      <c r="RNV28" s="38"/>
      <c r="RNW28" s="38"/>
      <c r="RNX28" s="38"/>
      <c r="RNY28" s="38"/>
      <c r="RNZ28" s="38"/>
      <c r="ROA28" s="38"/>
      <c r="ROB28" s="38"/>
      <c r="ROC28" s="38"/>
      <c r="ROD28" s="38"/>
      <c r="ROE28" s="38"/>
      <c r="ROF28" s="38"/>
      <c r="ROG28" s="38"/>
      <c r="ROH28" s="38"/>
      <c r="ROI28" s="38"/>
      <c r="ROJ28" s="38"/>
      <c r="ROK28" s="38"/>
      <c r="ROL28" s="38"/>
      <c r="ROM28" s="38"/>
      <c r="RON28" s="38"/>
      <c r="ROO28" s="38"/>
      <c r="ROP28" s="38"/>
      <c r="ROQ28" s="38"/>
      <c r="ROR28" s="38"/>
      <c r="ROS28" s="38"/>
      <c r="ROT28" s="38"/>
      <c r="ROU28" s="38"/>
      <c r="ROV28" s="38"/>
      <c r="ROW28" s="38"/>
      <c r="ROX28" s="38"/>
      <c r="ROY28" s="38"/>
      <c r="ROZ28" s="38"/>
      <c r="RPA28" s="38"/>
      <c r="RPB28" s="38"/>
      <c r="RPC28" s="38"/>
      <c r="RPD28" s="38"/>
      <c r="RPE28" s="38"/>
      <c r="RPF28" s="38"/>
      <c r="RPG28" s="38"/>
      <c r="RPH28" s="38"/>
      <c r="RPI28" s="38"/>
      <c r="RPJ28" s="38"/>
      <c r="RPK28" s="38"/>
      <c r="RPL28" s="38"/>
      <c r="RPM28" s="38"/>
      <c r="RPN28" s="38"/>
      <c r="RPO28" s="38"/>
      <c r="RPP28" s="38"/>
      <c r="RPQ28" s="38"/>
      <c r="RPR28" s="38"/>
      <c r="RPS28" s="38"/>
      <c r="RPT28" s="38"/>
      <c r="RPU28" s="38"/>
      <c r="RPV28" s="38"/>
      <c r="RPW28" s="38"/>
      <c r="RPX28" s="38"/>
      <c r="RPY28" s="38"/>
      <c r="RPZ28" s="38"/>
      <c r="RQA28" s="38"/>
      <c r="RQB28" s="38"/>
      <c r="RQC28" s="38"/>
      <c r="RQD28" s="38"/>
      <c r="RQE28" s="38"/>
      <c r="RQF28" s="38"/>
      <c r="RQG28" s="38"/>
      <c r="RQH28" s="38"/>
      <c r="RQI28" s="38"/>
      <c r="RQJ28" s="38"/>
      <c r="RQK28" s="38"/>
      <c r="RQL28" s="38"/>
      <c r="RQM28" s="38"/>
      <c r="RQN28" s="38"/>
      <c r="RQO28" s="38"/>
      <c r="RQP28" s="38"/>
      <c r="RQQ28" s="38"/>
      <c r="RQR28" s="38"/>
      <c r="RQS28" s="38"/>
      <c r="RQT28" s="38"/>
      <c r="RQU28" s="38"/>
      <c r="RQV28" s="38"/>
      <c r="RQW28" s="38"/>
      <c r="RQX28" s="38"/>
      <c r="RQY28" s="38"/>
      <c r="RQZ28" s="38"/>
      <c r="RRA28" s="38"/>
      <c r="RRB28" s="38"/>
      <c r="RRC28" s="38"/>
      <c r="RRD28" s="38"/>
      <c r="RRE28" s="38"/>
      <c r="RRF28" s="38"/>
      <c r="RRG28" s="38"/>
      <c r="RRH28" s="38"/>
      <c r="RRI28" s="38"/>
      <c r="RRJ28" s="38"/>
      <c r="RRK28" s="38"/>
      <c r="RRL28" s="38"/>
      <c r="RRM28" s="38"/>
      <c r="RRN28" s="38"/>
      <c r="RRO28" s="38"/>
      <c r="RRP28" s="38"/>
      <c r="RRQ28" s="38"/>
      <c r="RRR28" s="38"/>
      <c r="RRS28" s="38"/>
      <c r="RRT28" s="38"/>
      <c r="RRU28" s="38"/>
      <c r="RRV28" s="38"/>
      <c r="RRW28" s="38"/>
      <c r="RRX28" s="38"/>
      <c r="RRY28" s="38"/>
      <c r="RRZ28" s="38"/>
      <c r="RSA28" s="38"/>
      <c r="RSB28" s="38"/>
      <c r="RSC28" s="38"/>
      <c r="RSD28" s="38"/>
      <c r="RSE28" s="38"/>
      <c r="RSF28" s="38"/>
      <c r="RSG28" s="38"/>
      <c r="RSH28" s="38"/>
      <c r="RSI28" s="38"/>
      <c r="RSJ28" s="38"/>
      <c r="RSK28" s="38"/>
      <c r="RSL28" s="38"/>
      <c r="RSM28" s="38"/>
      <c r="RSN28" s="38"/>
      <c r="RSO28" s="38"/>
      <c r="RSP28" s="38"/>
      <c r="RSQ28" s="38"/>
      <c r="RSR28" s="38"/>
      <c r="RSS28" s="38"/>
      <c r="RST28" s="38"/>
      <c r="RSU28" s="38"/>
      <c r="RSV28" s="38"/>
      <c r="RSW28" s="38"/>
      <c r="RSX28" s="38"/>
      <c r="RSY28" s="38"/>
      <c r="RSZ28" s="38"/>
      <c r="RTA28" s="38"/>
      <c r="RTB28" s="38"/>
      <c r="RTC28" s="38"/>
      <c r="RTD28" s="38"/>
      <c r="RTE28" s="38"/>
      <c r="RTF28" s="38"/>
      <c r="RTG28" s="38"/>
      <c r="RTH28" s="38"/>
      <c r="RTI28" s="38"/>
      <c r="RTJ28" s="38"/>
      <c r="RTK28" s="38"/>
      <c r="RTL28" s="38"/>
      <c r="RTM28" s="38"/>
      <c r="RTN28" s="38"/>
      <c r="RTO28" s="38"/>
      <c r="RTP28" s="38"/>
      <c r="RTQ28" s="38"/>
      <c r="RTR28" s="38"/>
      <c r="RTS28" s="38"/>
      <c r="RTT28" s="38"/>
      <c r="RTU28" s="38"/>
      <c r="RTV28" s="38"/>
      <c r="RTW28" s="38"/>
      <c r="RTX28" s="38"/>
      <c r="RTY28" s="38"/>
      <c r="RTZ28" s="38"/>
      <c r="RUA28" s="38"/>
      <c r="RUB28" s="38"/>
      <c r="RUC28" s="38"/>
      <c r="RUD28" s="38"/>
      <c r="RUE28" s="38"/>
      <c r="RUF28" s="38"/>
      <c r="RUG28" s="38"/>
      <c r="RUH28" s="38"/>
      <c r="RUI28" s="38"/>
      <c r="RUJ28" s="38"/>
      <c r="RUK28" s="38"/>
      <c r="RUL28" s="38"/>
      <c r="RUM28" s="38"/>
      <c r="RUN28" s="38"/>
      <c r="RUO28" s="38"/>
      <c r="RUP28" s="38"/>
      <c r="RUQ28" s="38"/>
      <c r="RUR28" s="38"/>
      <c r="RUS28" s="38"/>
      <c r="RUT28" s="38"/>
      <c r="RUU28" s="38"/>
      <c r="RUV28" s="38"/>
      <c r="RUW28" s="38"/>
      <c r="RUX28" s="38"/>
      <c r="RUY28" s="38"/>
      <c r="RUZ28" s="38"/>
      <c r="RVA28" s="38"/>
      <c r="RVB28" s="38"/>
      <c r="RVC28" s="38"/>
      <c r="RVD28" s="38"/>
      <c r="RVE28" s="38"/>
      <c r="RVF28" s="38"/>
      <c r="RVG28" s="38"/>
      <c r="RVH28" s="38"/>
      <c r="RVI28" s="38"/>
      <c r="RVJ28" s="38"/>
      <c r="RVK28" s="38"/>
      <c r="RVL28" s="38"/>
      <c r="RVM28" s="38"/>
      <c r="RVN28" s="38"/>
      <c r="RVO28" s="38"/>
      <c r="RVP28" s="38"/>
      <c r="RVQ28" s="38"/>
      <c r="RVR28" s="38"/>
      <c r="RVS28" s="38"/>
      <c r="RVT28" s="38"/>
      <c r="RVU28" s="38"/>
      <c r="RVV28" s="38"/>
      <c r="RVW28" s="38"/>
      <c r="RVX28" s="38"/>
      <c r="RVY28" s="38"/>
      <c r="RVZ28" s="38"/>
      <c r="RWA28" s="38"/>
      <c r="RWB28" s="38"/>
      <c r="RWC28" s="38"/>
      <c r="RWD28" s="38"/>
      <c r="RWE28" s="38"/>
      <c r="RWF28" s="38"/>
      <c r="RWG28" s="38"/>
      <c r="RWH28" s="38"/>
      <c r="RWI28" s="38"/>
      <c r="RWJ28" s="38"/>
      <c r="RWK28" s="38"/>
      <c r="RWL28" s="38"/>
      <c r="RWM28" s="38"/>
      <c r="RWN28" s="38"/>
      <c r="RWO28" s="38"/>
      <c r="RWP28" s="38"/>
      <c r="RWQ28" s="38"/>
      <c r="RWR28" s="38"/>
      <c r="RWS28" s="38"/>
      <c r="RWT28" s="38"/>
      <c r="RWU28" s="38"/>
      <c r="RWV28" s="38"/>
      <c r="RWW28" s="38"/>
      <c r="RWX28" s="38"/>
      <c r="RWY28" s="38"/>
      <c r="RWZ28" s="38"/>
      <c r="RXA28" s="38"/>
      <c r="RXB28" s="38"/>
      <c r="RXC28" s="38"/>
      <c r="RXD28" s="38"/>
      <c r="RXE28" s="38"/>
      <c r="RXF28" s="38"/>
      <c r="RXG28" s="38"/>
      <c r="RXH28" s="38"/>
      <c r="RXI28" s="38"/>
      <c r="RXJ28" s="38"/>
      <c r="RXK28" s="38"/>
      <c r="RXL28" s="38"/>
      <c r="RXM28" s="38"/>
      <c r="RXN28" s="38"/>
      <c r="RXO28" s="38"/>
      <c r="RXP28" s="38"/>
      <c r="RXQ28" s="38"/>
      <c r="RXR28" s="38"/>
      <c r="RXS28" s="38"/>
      <c r="RXT28" s="38"/>
      <c r="RXU28" s="38"/>
      <c r="RXV28" s="38"/>
      <c r="RXW28" s="38"/>
      <c r="RXX28" s="38"/>
      <c r="RXY28" s="38"/>
      <c r="RXZ28" s="38"/>
      <c r="RYA28" s="38"/>
      <c r="RYB28" s="38"/>
      <c r="RYC28" s="38"/>
      <c r="RYD28" s="38"/>
      <c r="RYE28" s="38"/>
      <c r="RYF28" s="38"/>
      <c r="RYG28" s="38"/>
      <c r="RYH28" s="38"/>
      <c r="RYI28" s="38"/>
      <c r="RYJ28" s="38"/>
      <c r="RYK28" s="38"/>
      <c r="RYL28" s="38"/>
      <c r="RYM28" s="38"/>
      <c r="RYN28" s="38"/>
      <c r="RYO28" s="38"/>
      <c r="RYP28" s="38"/>
      <c r="RYQ28" s="38"/>
      <c r="RYR28" s="38"/>
      <c r="RYS28" s="38"/>
      <c r="RYT28" s="38"/>
      <c r="RYU28" s="38"/>
      <c r="RYV28" s="38"/>
      <c r="RYW28" s="38"/>
      <c r="RYX28" s="38"/>
      <c r="RYY28" s="38"/>
      <c r="RYZ28" s="38"/>
      <c r="RZA28" s="38"/>
      <c r="RZB28" s="38"/>
      <c r="RZC28" s="38"/>
      <c r="RZD28" s="38"/>
      <c r="RZE28" s="38"/>
      <c r="RZF28" s="38"/>
      <c r="RZG28" s="38"/>
      <c r="RZH28" s="38"/>
      <c r="RZI28" s="38"/>
      <c r="RZJ28" s="38"/>
      <c r="RZK28" s="38"/>
      <c r="RZL28" s="38"/>
      <c r="RZM28" s="38"/>
      <c r="RZN28" s="38"/>
      <c r="RZO28" s="38"/>
      <c r="RZP28" s="38"/>
      <c r="RZQ28" s="38"/>
      <c r="RZR28" s="38"/>
      <c r="RZS28" s="38"/>
      <c r="RZT28" s="38"/>
      <c r="RZU28" s="38"/>
      <c r="RZV28" s="38"/>
      <c r="RZW28" s="38"/>
      <c r="RZX28" s="38"/>
      <c r="RZY28" s="38"/>
      <c r="RZZ28" s="38"/>
      <c r="SAA28" s="38"/>
      <c r="SAB28" s="38"/>
      <c r="SAC28" s="38"/>
      <c r="SAD28" s="38"/>
      <c r="SAE28" s="38"/>
      <c r="SAF28" s="38"/>
      <c r="SAG28" s="38"/>
      <c r="SAH28" s="38"/>
      <c r="SAI28" s="38"/>
      <c r="SAJ28" s="38"/>
      <c r="SAK28" s="38"/>
      <c r="SAL28" s="38"/>
      <c r="SAM28" s="38"/>
      <c r="SAN28" s="38"/>
      <c r="SAO28" s="38"/>
      <c r="SAP28" s="38"/>
      <c r="SAQ28" s="38"/>
      <c r="SAR28" s="38"/>
      <c r="SAS28" s="38"/>
      <c r="SAT28" s="38"/>
      <c r="SAU28" s="38"/>
      <c r="SAV28" s="38"/>
      <c r="SAW28" s="38"/>
      <c r="SAX28" s="38"/>
      <c r="SAY28" s="38"/>
      <c r="SAZ28" s="38"/>
      <c r="SBA28" s="38"/>
      <c r="SBB28" s="38"/>
      <c r="SBC28" s="38"/>
      <c r="SBD28" s="38"/>
      <c r="SBE28" s="38"/>
      <c r="SBF28" s="38"/>
      <c r="SBG28" s="38"/>
      <c r="SBH28" s="38"/>
      <c r="SBI28" s="38"/>
      <c r="SBJ28" s="38"/>
      <c r="SBK28" s="38"/>
      <c r="SBL28" s="38"/>
      <c r="SBM28" s="38"/>
      <c r="SBN28" s="38"/>
      <c r="SBO28" s="38"/>
      <c r="SBP28" s="38"/>
      <c r="SBQ28" s="38"/>
      <c r="SBR28" s="38"/>
      <c r="SBS28" s="38"/>
      <c r="SBT28" s="38"/>
      <c r="SBU28" s="38"/>
      <c r="SBV28" s="38"/>
      <c r="SBW28" s="38"/>
      <c r="SBX28" s="38"/>
      <c r="SBY28" s="38"/>
      <c r="SBZ28" s="38"/>
      <c r="SCA28" s="38"/>
      <c r="SCB28" s="38"/>
      <c r="SCC28" s="38"/>
      <c r="SCD28" s="38"/>
      <c r="SCE28" s="38"/>
      <c r="SCF28" s="38"/>
      <c r="SCG28" s="38"/>
      <c r="SCH28" s="38"/>
      <c r="SCI28" s="38"/>
      <c r="SCJ28" s="38"/>
      <c r="SCK28" s="38"/>
      <c r="SCL28" s="38"/>
      <c r="SCM28" s="38"/>
      <c r="SCN28" s="38"/>
      <c r="SCO28" s="38"/>
      <c r="SCP28" s="38"/>
      <c r="SCQ28" s="38"/>
      <c r="SCR28" s="38"/>
      <c r="SCS28" s="38"/>
      <c r="SCT28" s="38"/>
      <c r="SCU28" s="38"/>
      <c r="SCV28" s="38"/>
      <c r="SCW28" s="38"/>
      <c r="SCX28" s="38"/>
      <c r="SCY28" s="38"/>
      <c r="SCZ28" s="38"/>
      <c r="SDA28" s="38"/>
      <c r="SDB28" s="38"/>
      <c r="SDC28" s="38"/>
      <c r="SDD28" s="38"/>
      <c r="SDE28" s="38"/>
      <c r="SDF28" s="38"/>
      <c r="SDG28" s="38"/>
      <c r="SDH28" s="38"/>
      <c r="SDI28" s="38"/>
      <c r="SDJ28" s="38"/>
      <c r="SDK28" s="38"/>
      <c r="SDL28" s="38"/>
      <c r="SDM28" s="38"/>
      <c r="SDN28" s="38"/>
      <c r="SDO28" s="38"/>
      <c r="SDP28" s="38"/>
      <c r="SDQ28" s="38"/>
      <c r="SDR28" s="38"/>
      <c r="SDS28" s="38"/>
      <c r="SDT28" s="38"/>
      <c r="SDU28" s="38"/>
      <c r="SDV28" s="38"/>
      <c r="SDW28" s="38"/>
      <c r="SDX28" s="38"/>
      <c r="SDY28" s="38"/>
      <c r="SDZ28" s="38"/>
      <c r="SEA28" s="38"/>
      <c r="SEB28" s="38"/>
      <c r="SEC28" s="38"/>
      <c r="SED28" s="38"/>
      <c r="SEE28" s="38"/>
      <c r="SEF28" s="38"/>
      <c r="SEG28" s="38"/>
      <c r="SEH28" s="38"/>
      <c r="SEI28" s="38"/>
      <c r="SEJ28" s="38"/>
      <c r="SEK28" s="38"/>
      <c r="SEL28" s="38"/>
      <c r="SEM28" s="38"/>
      <c r="SEN28" s="38"/>
      <c r="SEO28" s="38"/>
      <c r="SEP28" s="38"/>
      <c r="SEQ28" s="38"/>
      <c r="SER28" s="38"/>
      <c r="SES28" s="38"/>
      <c r="SET28" s="38"/>
      <c r="SEU28" s="38"/>
      <c r="SEV28" s="38"/>
      <c r="SEW28" s="38"/>
      <c r="SEX28" s="38"/>
      <c r="SEY28" s="38"/>
      <c r="SEZ28" s="38"/>
      <c r="SFA28" s="38"/>
      <c r="SFB28" s="38"/>
      <c r="SFC28" s="38"/>
      <c r="SFD28" s="38"/>
      <c r="SFE28" s="38"/>
      <c r="SFF28" s="38"/>
      <c r="SFG28" s="38"/>
      <c r="SFH28" s="38"/>
      <c r="SFI28" s="38"/>
      <c r="SFJ28" s="38"/>
      <c r="SFK28" s="38"/>
      <c r="SFL28" s="38"/>
      <c r="SFM28" s="38"/>
      <c r="SFN28" s="38"/>
      <c r="SFO28" s="38"/>
      <c r="SFP28" s="38"/>
      <c r="SFQ28" s="38"/>
      <c r="SFR28" s="38"/>
      <c r="SFS28" s="38"/>
      <c r="SFT28" s="38"/>
      <c r="SFU28" s="38"/>
      <c r="SFV28" s="38"/>
      <c r="SFW28" s="38"/>
      <c r="SFX28" s="38"/>
      <c r="SFY28" s="38"/>
      <c r="SFZ28" s="38"/>
      <c r="SGA28" s="38"/>
      <c r="SGB28" s="38"/>
      <c r="SGC28" s="38"/>
      <c r="SGD28" s="38"/>
      <c r="SGE28" s="38"/>
      <c r="SGF28" s="38"/>
      <c r="SGG28" s="38"/>
      <c r="SGH28" s="38"/>
      <c r="SGI28" s="38"/>
      <c r="SGJ28" s="38"/>
      <c r="SGK28" s="38"/>
      <c r="SGL28" s="38"/>
      <c r="SGM28" s="38"/>
      <c r="SGN28" s="38"/>
      <c r="SGO28" s="38"/>
      <c r="SGP28" s="38"/>
      <c r="SGQ28" s="38"/>
      <c r="SGR28" s="38"/>
      <c r="SGS28" s="38"/>
      <c r="SGT28" s="38"/>
      <c r="SGU28" s="38"/>
      <c r="SGV28" s="38"/>
      <c r="SGW28" s="38"/>
      <c r="SGX28" s="38"/>
      <c r="SGY28" s="38"/>
      <c r="SGZ28" s="38"/>
      <c r="SHA28" s="38"/>
      <c r="SHB28" s="38"/>
      <c r="SHC28" s="38"/>
      <c r="SHD28" s="38"/>
      <c r="SHE28" s="38"/>
      <c r="SHF28" s="38"/>
      <c r="SHG28" s="38"/>
      <c r="SHH28" s="38"/>
      <c r="SHI28" s="38"/>
      <c r="SHJ28" s="38"/>
      <c r="SHK28" s="38"/>
      <c r="SHL28" s="38"/>
      <c r="SHM28" s="38"/>
      <c r="SHN28" s="38"/>
      <c r="SHO28" s="38"/>
      <c r="SHP28" s="38"/>
      <c r="SHQ28" s="38"/>
      <c r="SHR28" s="38"/>
      <c r="SHS28" s="38"/>
      <c r="SHT28" s="38"/>
      <c r="SHU28" s="38"/>
      <c r="SHV28" s="38"/>
      <c r="SHW28" s="38"/>
      <c r="SHX28" s="38"/>
      <c r="SHY28" s="38"/>
      <c r="SHZ28" s="38"/>
      <c r="SIA28" s="38"/>
      <c r="SIB28" s="38"/>
      <c r="SIC28" s="38"/>
      <c r="SID28" s="38"/>
      <c r="SIE28" s="38"/>
      <c r="SIF28" s="38"/>
      <c r="SIG28" s="38"/>
      <c r="SIH28" s="38"/>
      <c r="SII28" s="38"/>
      <c r="SIJ28" s="38"/>
      <c r="SIK28" s="38"/>
      <c r="SIL28" s="38"/>
      <c r="SIM28" s="38"/>
      <c r="SIN28" s="38"/>
      <c r="SIO28" s="38"/>
      <c r="SIP28" s="38"/>
      <c r="SIQ28" s="38"/>
      <c r="SIR28" s="38"/>
      <c r="SIS28" s="38"/>
      <c r="SIT28" s="38"/>
      <c r="SIU28" s="38"/>
      <c r="SIV28" s="38"/>
      <c r="SIW28" s="38"/>
      <c r="SIX28" s="38"/>
      <c r="SIY28" s="38"/>
      <c r="SIZ28" s="38"/>
      <c r="SJA28" s="38"/>
      <c r="SJB28" s="38"/>
      <c r="SJC28" s="38"/>
      <c r="SJD28" s="38"/>
      <c r="SJE28" s="38"/>
      <c r="SJF28" s="38"/>
      <c r="SJG28" s="38"/>
      <c r="SJH28" s="38"/>
      <c r="SJI28" s="38"/>
      <c r="SJJ28" s="38"/>
      <c r="SJK28" s="38"/>
      <c r="SJL28" s="38"/>
      <c r="SJM28" s="38"/>
      <c r="SJN28" s="38"/>
      <c r="SJO28" s="38"/>
      <c r="SJP28" s="38"/>
      <c r="SJQ28" s="38"/>
      <c r="SJR28" s="38"/>
      <c r="SJS28" s="38"/>
      <c r="SJT28" s="38"/>
      <c r="SJU28" s="38"/>
      <c r="SJV28" s="38"/>
      <c r="SJW28" s="38"/>
      <c r="SJX28" s="38"/>
      <c r="SJY28" s="38"/>
      <c r="SJZ28" s="38"/>
      <c r="SKA28" s="38"/>
      <c r="SKB28" s="38"/>
      <c r="SKC28" s="38"/>
      <c r="SKD28" s="38"/>
      <c r="SKE28" s="38"/>
      <c r="SKF28" s="38"/>
      <c r="SKG28" s="38"/>
      <c r="SKH28" s="38"/>
      <c r="SKI28" s="38"/>
      <c r="SKJ28" s="38"/>
      <c r="SKK28" s="38"/>
      <c r="SKL28" s="38"/>
      <c r="SKM28" s="38"/>
      <c r="SKN28" s="38"/>
      <c r="SKO28" s="38"/>
      <c r="SKP28" s="38"/>
      <c r="SKQ28" s="38"/>
      <c r="SKR28" s="38"/>
      <c r="SKS28" s="38"/>
      <c r="SKT28" s="38"/>
      <c r="SKU28" s="38"/>
      <c r="SKV28" s="38"/>
      <c r="SKW28" s="38"/>
      <c r="SKX28" s="38"/>
      <c r="SKY28" s="38"/>
      <c r="SKZ28" s="38"/>
      <c r="SLA28" s="38"/>
      <c r="SLB28" s="38"/>
      <c r="SLC28" s="38"/>
      <c r="SLD28" s="38"/>
      <c r="SLE28" s="38"/>
      <c r="SLF28" s="38"/>
      <c r="SLG28" s="38"/>
      <c r="SLH28" s="38"/>
      <c r="SLI28" s="38"/>
      <c r="SLJ28" s="38"/>
      <c r="SLK28" s="38"/>
      <c r="SLL28" s="38"/>
      <c r="SLM28" s="38"/>
      <c r="SLN28" s="38"/>
      <c r="SLO28" s="38"/>
      <c r="SLP28" s="38"/>
      <c r="SLQ28" s="38"/>
      <c r="SLR28" s="38"/>
      <c r="SLS28" s="38"/>
      <c r="SLT28" s="38"/>
      <c r="SLU28" s="38"/>
      <c r="SLV28" s="38"/>
      <c r="SLW28" s="38"/>
      <c r="SLX28" s="38"/>
      <c r="SLY28" s="38"/>
      <c r="SLZ28" s="38"/>
      <c r="SMA28" s="38"/>
      <c r="SMB28" s="38"/>
      <c r="SMC28" s="38"/>
      <c r="SMD28" s="38"/>
      <c r="SME28" s="38"/>
      <c r="SMF28" s="38"/>
      <c r="SMG28" s="38"/>
      <c r="SMH28" s="38"/>
      <c r="SMI28" s="38"/>
      <c r="SMJ28" s="38"/>
      <c r="SMK28" s="38"/>
      <c r="SML28" s="38"/>
      <c r="SMM28" s="38"/>
      <c r="SMN28" s="38"/>
      <c r="SMO28" s="38"/>
      <c r="SMP28" s="38"/>
      <c r="SMQ28" s="38"/>
      <c r="SMR28" s="38"/>
      <c r="SMS28" s="38"/>
      <c r="SMT28" s="38"/>
      <c r="SMU28" s="38"/>
      <c r="SMV28" s="38"/>
      <c r="SMW28" s="38"/>
      <c r="SMX28" s="38"/>
      <c r="SMY28" s="38"/>
      <c r="SMZ28" s="38"/>
      <c r="SNA28" s="38"/>
      <c r="SNB28" s="38"/>
      <c r="SNC28" s="38"/>
      <c r="SND28" s="38"/>
      <c r="SNE28" s="38"/>
      <c r="SNF28" s="38"/>
      <c r="SNG28" s="38"/>
      <c r="SNH28" s="38"/>
      <c r="SNI28" s="38"/>
      <c r="SNJ28" s="38"/>
      <c r="SNK28" s="38"/>
      <c r="SNL28" s="38"/>
      <c r="SNM28" s="38"/>
      <c r="SNN28" s="38"/>
      <c r="SNO28" s="38"/>
      <c r="SNP28" s="38"/>
      <c r="SNQ28" s="38"/>
      <c r="SNR28" s="38"/>
      <c r="SNS28" s="38"/>
      <c r="SNT28" s="38"/>
      <c r="SNU28" s="38"/>
      <c r="SNV28" s="38"/>
      <c r="SNW28" s="38"/>
      <c r="SNX28" s="38"/>
      <c r="SNY28" s="38"/>
      <c r="SNZ28" s="38"/>
      <c r="SOA28" s="38"/>
      <c r="SOB28" s="38"/>
      <c r="SOC28" s="38"/>
      <c r="SOD28" s="38"/>
      <c r="SOE28" s="38"/>
      <c r="SOF28" s="38"/>
      <c r="SOG28" s="38"/>
      <c r="SOH28" s="38"/>
      <c r="SOI28" s="38"/>
      <c r="SOJ28" s="38"/>
      <c r="SOK28" s="38"/>
      <c r="SOL28" s="38"/>
      <c r="SOM28" s="38"/>
      <c r="SON28" s="38"/>
      <c r="SOO28" s="38"/>
      <c r="SOP28" s="38"/>
      <c r="SOQ28" s="38"/>
      <c r="SOR28" s="38"/>
      <c r="SOS28" s="38"/>
      <c r="SOT28" s="38"/>
      <c r="SOU28" s="38"/>
      <c r="SOV28" s="38"/>
      <c r="SOW28" s="38"/>
      <c r="SOX28" s="38"/>
      <c r="SOY28" s="38"/>
      <c r="SOZ28" s="38"/>
      <c r="SPA28" s="38"/>
      <c r="SPB28" s="38"/>
      <c r="SPC28" s="38"/>
      <c r="SPD28" s="38"/>
      <c r="SPE28" s="38"/>
      <c r="SPF28" s="38"/>
      <c r="SPG28" s="38"/>
      <c r="SPH28" s="38"/>
      <c r="SPI28" s="38"/>
      <c r="SPJ28" s="38"/>
      <c r="SPK28" s="38"/>
      <c r="SPL28" s="38"/>
      <c r="SPM28" s="38"/>
      <c r="SPN28" s="38"/>
      <c r="SPO28" s="38"/>
      <c r="SPP28" s="38"/>
      <c r="SPQ28" s="38"/>
      <c r="SPR28" s="38"/>
      <c r="SPS28" s="38"/>
      <c r="SPT28" s="38"/>
      <c r="SPU28" s="38"/>
      <c r="SPV28" s="38"/>
      <c r="SPW28" s="38"/>
      <c r="SPX28" s="38"/>
      <c r="SPY28" s="38"/>
      <c r="SPZ28" s="38"/>
      <c r="SQA28" s="38"/>
      <c r="SQB28" s="38"/>
      <c r="SQC28" s="38"/>
      <c r="SQD28" s="38"/>
      <c r="SQE28" s="38"/>
      <c r="SQF28" s="38"/>
      <c r="SQG28" s="38"/>
      <c r="SQH28" s="38"/>
      <c r="SQI28" s="38"/>
      <c r="SQJ28" s="38"/>
      <c r="SQK28" s="38"/>
      <c r="SQL28" s="38"/>
      <c r="SQM28" s="38"/>
      <c r="SQN28" s="38"/>
      <c r="SQO28" s="38"/>
      <c r="SQP28" s="38"/>
      <c r="SQQ28" s="38"/>
      <c r="SQR28" s="38"/>
      <c r="SQS28" s="38"/>
      <c r="SQT28" s="38"/>
      <c r="SQU28" s="38"/>
      <c r="SQV28" s="38"/>
      <c r="SQW28" s="38"/>
      <c r="SQX28" s="38"/>
      <c r="SQY28" s="38"/>
      <c r="SQZ28" s="38"/>
      <c r="SRA28" s="38"/>
      <c r="SRB28" s="38"/>
      <c r="SRC28" s="38"/>
      <c r="SRD28" s="38"/>
      <c r="SRE28" s="38"/>
      <c r="SRF28" s="38"/>
      <c r="SRG28" s="38"/>
      <c r="SRH28" s="38"/>
      <c r="SRI28" s="38"/>
      <c r="SRJ28" s="38"/>
      <c r="SRK28" s="38"/>
      <c r="SRL28" s="38"/>
      <c r="SRM28" s="38"/>
      <c r="SRN28" s="38"/>
      <c r="SRO28" s="38"/>
      <c r="SRP28" s="38"/>
      <c r="SRQ28" s="38"/>
      <c r="SRR28" s="38"/>
      <c r="SRS28" s="38"/>
      <c r="SRT28" s="38"/>
      <c r="SRU28" s="38"/>
      <c r="SRV28" s="38"/>
      <c r="SRW28" s="38"/>
      <c r="SRX28" s="38"/>
      <c r="SRY28" s="38"/>
      <c r="SRZ28" s="38"/>
      <c r="SSA28" s="38"/>
      <c r="SSB28" s="38"/>
      <c r="SSC28" s="38"/>
      <c r="SSD28" s="38"/>
      <c r="SSE28" s="38"/>
      <c r="SSF28" s="38"/>
      <c r="SSG28" s="38"/>
      <c r="SSH28" s="38"/>
      <c r="SSI28" s="38"/>
      <c r="SSJ28" s="38"/>
      <c r="SSK28" s="38"/>
      <c r="SSL28" s="38"/>
      <c r="SSM28" s="38"/>
      <c r="SSN28" s="38"/>
      <c r="SSO28" s="38"/>
      <c r="SSP28" s="38"/>
      <c r="SSQ28" s="38"/>
      <c r="SSR28" s="38"/>
      <c r="SSS28" s="38"/>
      <c r="SST28" s="38"/>
      <c r="SSU28" s="38"/>
      <c r="SSV28" s="38"/>
      <c r="SSW28" s="38"/>
      <c r="SSX28" s="38"/>
      <c r="SSY28" s="38"/>
      <c r="SSZ28" s="38"/>
      <c r="STA28" s="38"/>
      <c r="STB28" s="38"/>
      <c r="STC28" s="38"/>
      <c r="STD28" s="38"/>
      <c r="STE28" s="38"/>
      <c r="STF28" s="38"/>
      <c r="STG28" s="38"/>
      <c r="STH28" s="38"/>
      <c r="STI28" s="38"/>
      <c r="STJ28" s="38"/>
      <c r="STK28" s="38"/>
      <c r="STL28" s="38"/>
      <c r="STM28" s="38"/>
      <c r="STN28" s="38"/>
      <c r="STO28" s="38"/>
      <c r="STP28" s="38"/>
      <c r="STQ28" s="38"/>
      <c r="STR28" s="38"/>
      <c r="STS28" s="38"/>
      <c r="STT28" s="38"/>
      <c r="STU28" s="38"/>
      <c r="STV28" s="38"/>
      <c r="STW28" s="38"/>
      <c r="STX28" s="38"/>
      <c r="STY28" s="38"/>
      <c r="STZ28" s="38"/>
      <c r="SUA28" s="38"/>
      <c r="SUB28" s="38"/>
      <c r="SUC28" s="38"/>
      <c r="SUD28" s="38"/>
      <c r="SUE28" s="38"/>
      <c r="SUF28" s="38"/>
      <c r="SUG28" s="38"/>
      <c r="SUH28" s="38"/>
      <c r="SUI28" s="38"/>
      <c r="SUJ28" s="38"/>
      <c r="SUK28" s="38"/>
      <c r="SUL28" s="38"/>
      <c r="SUM28" s="38"/>
      <c r="SUN28" s="38"/>
      <c r="SUO28" s="38"/>
      <c r="SUP28" s="38"/>
      <c r="SUQ28" s="38"/>
      <c r="SUR28" s="38"/>
      <c r="SUS28" s="38"/>
      <c r="SUT28" s="38"/>
      <c r="SUU28" s="38"/>
      <c r="SUV28" s="38"/>
      <c r="SUW28" s="38"/>
      <c r="SUX28" s="38"/>
      <c r="SUY28" s="38"/>
      <c r="SUZ28" s="38"/>
      <c r="SVA28" s="38"/>
      <c r="SVB28" s="38"/>
      <c r="SVC28" s="38"/>
      <c r="SVD28" s="38"/>
      <c r="SVE28" s="38"/>
      <c r="SVF28" s="38"/>
      <c r="SVG28" s="38"/>
      <c r="SVH28" s="38"/>
      <c r="SVI28" s="38"/>
      <c r="SVJ28" s="38"/>
      <c r="SVK28" s="38"/>
      <c r="SVL28" s="38"/>
      <c r="SVM28" s="38"/>
      <c r="SVN28" s="38"/>
      <c r="SVO28" s="38"/>
      <c r="SVP28" s="38"/>
      <c r="SVQ28" s="38"/>
      <c r="SVR28" s="38"/>
      <c r="SVS28" s="38"/>
      <c r="SVT28" s="38"/>
      <c r="SVU28" s="38"/>
      <c r="SVV28" s="38"/>
      <c r="SVW28" s="38"/>
      <c r="SVX28" s="38"/>
      <c r="SVY28" s="38"/>
      <c r="SVZ28" s="38"/>
      <c r="SWA28" s="38"/>
      <c r="SWB28" s="38"/>
      <c r="SWC28" s="38"/>
      <c r="SWD28" s="38"/>
      <c r="SWE28" s="38"/>
      <c r="SWF28" s="38"/>
      <c r="SWG28" s="38"/>
      <c r="SWH28" s="38"/>
      <c r="SWI28" s="38"/>
      <c r="SWJ28" s="38"/>
      <c r="SWK28" s="38"/>
      <c r="SWL28" s="38"/>
      <c r="SWM28" s="38"/>
      <c r="SWN28" s="38"/>
      <c r="SWO28" s="38"/>
      <c r="SWP28" s="38"/>
      <c r="SWQ28" s="38"/>
      <c r="SWR28" s="38"/>
      <c r="SWS28" s="38"/>
      <c r="SWT28" s="38"/>
      <c r="SWU28" s="38"/>
      <c r="SWV28" s="38"/>
      <c r="SWW28" s="38"/>
      <c r="SWX28" s="38"/>
      <c r="SWY28" s="38"/>
      <c r="SWZ28" s="38"/>
      <c r="SXA28" s="38"/>
      <c r="SXB28" s="38"/>
      <c r="SXC28" s="38"/>
      <c r="SXD28" s="38"/>
      <c r="SXE28" s="38"/>
      <c r="SXF28" s="38"/>
      <c r="SXG28" s="38"/>
      <c r="SXH28" s="38"/>
      <c r="SXI28" s="38"/>
      <c r="SXJ28" s="38"/>
      <c r="SXK28" s="38"/>
      <c r="SXL28" s="38"/>
      <c r="SXM28" s="38"/>
      <c r="SXN28" s="38"/>
      <c r="SXO28" s="38"/>
      <c r="SXP28" s="38"/>
      <c r="SXQ28" s="38"/>
      <c r="SXR28" s="38"/>
      <c r="SXS28" s="38"/>
      <c r="SXT28" s="38"/>
      <c r="SXU28" s="38"/>
      <c r="SXV28" s="38"/>
      <c r="SXW28" s="38"/>
      <c r="SXX28" s="38"/>
      <c r="SXY28" s="38"/>
      <c r="SXZ28" s="38"/>
      <c r="SYA28" s="38"/>
      <c r="SYB28" s="38"/>
      <c r="SYC28" s="38"/>
      <c r="SYD28" s="38"/>
      <c r="SYE28" s="38"/>
      <c r="SYF28" s="38"/>
      <c r="SYG28" s="38"/>
      <c r="SYH28" s="38"/>
      <c r="SYI28" s="38"/>
      <c r="SYJ28" s="38"/>
      <c r="SYK28" s="38"/>
      <c r="SYL28" s="38"/>
      <c r="SYM28" s="38"/>
      <c r="SYN28" s="38"/>
      <c r="SYO28" s="38"/>
      <c r="SYP28" s="38"/>
      <c r="SYQ28" s="38"/>
      <c r="SYR28" s="38"/>
      <c r="SYS28" s="38"/>
      <c r="SYT28" s="38"/>
      <c r="SYU28" s="38"/>
      <c r="SYV28" s="38"/>
      <c r="SYW28" s="38"/>
      <c r="SYX28" s="38"/>
      <c r="SYY28" s="38"/>
      <c r="SYZ28" s="38"/>
      <c r="SZA28" s="38"/>
      <c r="SZB28" s="38"/>
      <c r="SZC28" s="38"/>
      <c r="SZD28" s="38"/>
      <c r="SZE28" s="38"/>
      <c r="SZF28" s="38"/>
      <c r="SZG28" s="38"/>
      <c r="SZH28" s="38"/>
      <c r="SZI28" s="38"/>
      <c r="SZJ28" s="38"/>
      <c r="SZK28" s="38"/>
      <c r="SZL28" s="38"/>
      <c r="SZM28" s="38"/>
      <c r="SZN28" s="38"/>
      <c r="SZO28" s="38"/>
      <c r="SZP28" s="38"/>
      <c r="SZQ28" s="38"/>
      <c r="SZR28" s="38"/>
      <c r="SZS28" s="38"/>
      <c r="SZT28" s="38"/>
      <c r="SZU28" s="38"/>
      <c r="SZV28" s="38"/>
      <c r="SZW28" s="38"/>
      <c r="SZX28" s="38"/>
      <c r="SZY28" s="38"/>
      <c r="SZZ28" s="38"/>
      <c r="TAA28" s="38"/>
      <c r="TAB28" s="38"/>
      <c r="TAC28" s="38"/>
      <c r="TAD28" s="38"/>
      <c r="TAE28" s="38"/>
      <c r="TAF28" s="38"/>
      <c r="TAG28" s="38"/>
      <c r="TAH28" s="38"/>
      <c r="TAI28" s="38"/>
      <c r="TAJ28" s="38"/>
      <c r="TAK28" s="38"/>
      <c r="TAL28" s="38"/>
      <c r="TAM28" s="38"/>
      <c r="TAN28" s="38"/>
      <c r="TAO28" s="38"/>
      <c r="TAP28" s="38"/>
      <c r="TAQ28" s="38"/>
      <c r="TAR28" s="38"/>
      <c r="TAS28" s="38"/>
      <c r="TAT28" s="38"/>
      <c r="TAU28" s="38"/>
      <c r="TAV28" s="38"/>
      <c r="TAW28" s="38"/>
      <c r="TAX28" s="38"/>
      <c r="TAY28" s="38"/>
      <c r="TAZ28" s="38"/>
      <c r="TBA28" s="38"/>
      <c r="TBB28" s="38"/>
      <c r="TBC28" s="38"/>
      <c r="TBD28" s="38"/>
      <c r="TBE28" s="38"/>
      <c r="TBF28" s="38"/>
      <c r="TBG28" s="38"/>
      <c r="TBH28" s="38"/>
      <c r="TBI28" s="38"/>
      <c r="TBJ28" s="38"/>
      <c r="TBK28" s="38"/>
      <c r="TBL28" s="38"/>
      <c r="TBM28" s="38"/>
      <c r="TBN28" s="38"/>
      <c r="TBO28" s="38"/>
      <c r="TBP28" s="38"/>
      <c r="TBQ28" s="38"/>
      <c r="TBR28" s="38"/>
      <c r="TBS28" s="38"/>
      <c r="TBT28" s="38"/>
      <c r="TBU28" s="38"/>
      <c r="TBV28" s="38"/>
      <c r="TBW28" s="38"/>
      <c r="TBX28" s="38"/>
      <c r="TBY28" s="38"/>
      <c r="TBZ28" s="38"/>
      <c r="TCA28" s="38"/>
      <c r="TCB28" s="38"/>
      <c r="TCC28" s="38"/>
      <c r="TCD28" s="38"/>
      <c r="TCE28" s="38"/>
      <c r="TCF28" s="38"/>
      <c r="TCG28" s="38"/>
      <c r="TCH28" s="38"/>
      <c r="TCI28" s="38"/>
      <c r="TCJ28" s="38"/>
      <c r="TCK28" s="38"/>
      <c r="TCL28" s="38"/>
      <c r="TCM28" s="38"/>
      <c r="TCN28" s="38"/>
      <c r="TCO28" s="38"/>
      <c r="TCP28" s="38"/>
      <c r="TCQ28" s="38"/>
      <c r="TCR28" s="38"/>
      <c r="TCS28" s="38"/>
      <c r="TCT28" s="38"/>
      <c r="TCU28" s="38"/>
      <c r="TCV28" s="38"/>
      <c r="TCW28" s="38"/>
      <c r="TCX28" s="38"/>
      <c r="TCY28" s="38"/>
      <c r="TCZ28" s="38"/>
      <c r="TDA28" s="38"/>
      <c r="TDB28" s="38"/>
      <c r="TDC28" s="38"/>
      <c r="TDD28" s="38"/>
      <c r="TDE28" s="38"/>
      <c r="TDF28" s="38"/>
      <c r="TDG28" s="38"/>
      <c r="TDH28" s="38"/>
      <c r="TDI28" s="38"/>
      <c r="TDJ28" s="38"/>
      <c r="TDK28" s="38"/>
      <c r="TDL28" s="38"/>
      <c r="TDM28" s="38"/>
      <c r="TDN28" s="38"/>
      <c r="TDO28" s="38"/>
      <c r="TDP28" s="38"/>
      <c r="TDQ28" s="38"/>
      <c r="TDR28" s="38"/>
      <c r="TDS28" s="38"/>
      <c r="TDT28" s="38"/>
      <c r="TDU28" s="38"/>
      <c r="TDV28" s="38"/>
      <c r="TDW28" s="38"/>
      <c r="TDX28" s="38"/>
      <c r="TDY28" s="38"/>
      <c r="TDZ28" s="38"/>
      <c r="TEA28" s="38"/>
      <c r="TEB28" s="38"/>
      <c r="TEC28" s="38"/>
      <c r="TED28" s="38"/>
      <c r="TEE28" s="38"/>
      <c r="TEF28" s="38"/>
      <c r="TEG28" s="38"/>
      <c r="TEH28" s="38"/>
      <c r="TEI28" s="38"/>
      <c r="TEJ28" s="38"/>
      <c r="TEK28" s="38"/>
      <c r="TEL28" s="38"/>
      <c r="TEM28" s="38"/>
      <c r="TEN28" s="38"/>
      <c r="TEO28" s="38"/>
      <c r="TEP28" s="38"/>
      <c r="TEQ28" s="38"/>
      <c r="TER28" s="38"/>
      <c r="TES28" s="38"/>
      <c r="TET28" s="38"/>
      <c r="TEU28" s="38"/>
      <c r="TEV28" s="38"/>
      <c r="TEW28" s="38"/>
      <c r="TEX28" s="38"/>
      <c r="TEY28" s="38"/>
      <c r="TEZ28" s="38"/>
      <c r="TFA28" s="38"/>
      <c r="TFB28" s="38"/>
      <c r="TFC28" s="38"/>
      <c r="TFD28" s="38"/>
      <c r="TFE28" s="38"/>
      <c r="TFF28" s="38"/>
      <c r="TFG28" s="38"/>
      <c r="TFH28" s="38"/>
      <c r="TFI28" s="38"/>
      <c r="TFJ28" s="38"/>
      <c r="TFK28" s="38"/>
      <c r="TFL28" s="38"/>
      <c r="TFM28" s="38"/>
      <c r="TFN28" s="38"/>
      <c r="TFO28" s="38"/>
      <c r="TFP28" s="38"/>
      <c r="TFQ28" s="38"/>
      <c r="TFR28" s="38"/>
      <c r="TFS28" s="38"/>
      <c r="TFT28" s="38"/>
      <c r="TFU28" s="38"/>
      <c r="TFV28" s="38"/>
      <c r="TFW28" s="38"/>
      <c r="TFX28" s="38"/>
      <c r="TFY28" s="38"/>
      <c r="TFZ28" s="38"/>
      <c r="TGA28" s="38"/>
      <c r="TGB28" s="38"/>
      <c r="TGC28" s="38"/>
      <c r="TGD28" s="38"/>
      <c r="TGE28" s="38"/>
      <c r="TGF28" s="38"/>
      <c r="TGG28" s="38"/>
      <c r="TGH28" s="38"/>
      <c r="TGI28" s="38"/>
      <c r="TGJ28" s="38"/>
      <c r="TGK28" s="38"/>
      <c r="TGL28" s="38"/>
      <c r="TGM28" s="38"/>
      <c r="TGN28" s="38"/>
      <c r="TGO28" s="38"/>
      <c r="TGP28" s="38"/>
      <c r="TGQ28" s="38"/>
      <c r="TGR28" s="38"/>
      <c r="TGS28" s="38"/>
      <c r="TGT28" s="38"/>
      <c r="TGU28" s="38"/>
      <c r="TGV28" s="38"/>
      <c r="TGW28" s="38"/>
      <c r="TGX28" s="38"/>
      <c r="TGY28" s="38"/>
      <c r="TGZ28" s="38"/>
      <c r="THA28" s="38"/>
      <c r="THB28" s="38"/>
      <c r="THC28" s="38"/>
      <c r="THD28" s="38"/>
      <c r="THE28" s="38"/>
      <c r="THF28" s="38"/>
      <c r="THG28" s="38"/>
      <c r="THH28" s="38"/>
      <c r="THI28" s="38"/>
      <c r="THJ28" s="38"/>
      <c r="THK28" s="38"/>
      <c r="THL28" s="38"/>
      <c r="THM28" s="38"/>
      <c r="THN28" s="38"/>
      <c r="THO28" s="38"/>
      <c r="THP28" s="38"/>
      <c r="THQ28" s="38"/>
      <c r="THR28" s="38"/>
      <c r="THS28" s="38"/>
      <c r="THT28" s="38"/>
      <c r="THU28" s="38"/>
      <c r="THV28" s="38"/>
      <c r="THW28" s="38"/>
      <c r="THX28" s="38"/>
      <c r="THY28" s="38"/>
      <c r="THZ28" s="38"/>
      <c r="TIA28" s="38"/>
      <c r="TIB28" s="38"/>
      <c r="TIC28" s="38"/>
      <c r="TID28" s="38"/>
      <c r="TIE28" s="38"/>
      <c r="TIF28" s="38"/>
      <c r="TIG28" s="38"/>
      <c r="TIH28" s="38"/>
      <c r="TII28" s="38"/>
      <c r="TIJ28" s="38"/>
      <c r="TIK28" s="38"/>
      <c r="TIL28" s="38"/>
      <c r="TIM28" s="38"/>
      <c r="TIN28" s="38"/>
      <c r="TIO28" s="38"/>
      <c r="TIP28" s="38"/>
      <c r="TIQ28" s="38"/>
      <c r="TIR28" s="38"/>
      <c r="TIS28" s="38"/>
      <c r="TIT28" s="38"/>
      <c r="TIU28" s="38"/>
      <c r="TIV28" s="38"/>
      <c r="TIW28" s="38"/>
      <c r="TIX28" s="38"/>
      <c r="TIY28" s="38"/>
      <c r="TIZ28" s="38"/>
      <c r="TJA28" s="38"/>
      <c r="TJB28" s="38"/>
      <c r="TJC28" s="38"/>
      <c r="TJD28" s="38"/>
      <c r="TJE28" s="38"/>
      <c r="TJF28" s="38"/>
      <c r="TJG28" s="38"/>
      <c r="TJH28" s="38"/>
      <c r="TJI28" s="38"/>
      <c r="TJJ28" s="38"/>
      <c r="TJK28" s="38"/>
      <c r="TJL28" s="38"/>
      <c r="TJM28" s="38"/>
      <c r="TJN28" s="38"/>
      <c r="TJO28" s="38"/>
      <c r="TJP28" s="38"/>
      <c r="TJQ28" s="38"/>
      <c r="TJR28" s="38"/>
      <c r="TJS28" s="38"/>
      <c r="TJT28" s="38"/>
      <c r="TJU28" s="38"/>
      <c r="TJV28" s="38"/>
      <c r="TJW28" s="38"/>
      <c r="TJX28" s="38"/>
      <c r="TJY28" s="38"/>
      <c r="TJZ28" s="38"/>
      <c r="TKA28" s="38"/>
      <c r="TKB28" s="38"/>
      <c r="TKC28" s="38"/>
      <c r="TKD28" s="38"/>
      <c r="TKE28" s="38"/>
      <c r="TKF28" s="38"/>
      <c r="TKG28" s="38"/>
      <c r="TKH28" s="38"/>
      <c r="TKI28" s="38"/>
      <c r="TKJ28" s="38"/>
      <c r="TKK28" s="38"/>
      <c r="TKL28" s="38"/>
      <c r="TKM28" s="38"/>
      <c r="TKN28" s="38"/>
      <c r="TKO28" s="38"/>
      <c r="TKP28" s="38"/>
      <c r="TKQ28" s="38"/>
      <c r="TKR28" s="38"/>
      <c r="TKS28" s="38"/>
      <c r="TKT28" s="38"/>
      <c r="TKU28" s="38"/>
      <c r="TKV28" s="38"/>
      <c r="TKW28" s="38"/>
      <c r="TKX28" s="38"/>
      <c r="TKY28" s="38"/>
      <c r="TKZ28" s="38"/>
      <c r="TLA28" s="38"/>
      <c r="TLB28" s="38"/>
      <c r="TLC28" s="38"/>
      <c r="TLD28" s="38"/>
      <c r="TLE28" s="38"/>
      <c r="TLF28" s="38"/>
      <c r="TLG28" s="38"/>
      <c r="TLH28" s="38"/>
      <c r="TLI28" s="38"/>
      <c r="TLJ28" s="38"/>
      <c r="TLK28" s="38"/>
      <c r="TLL28" s="38"/>
      <c r="TLM28" s="38"/>
      <c r="TLN28" s="38"/>
      <c r="TLO28" s="38"/>
      <c r="TLP28" s="38"/>
      <c r="TLQ28" s="38"/>
      <c r="TLR28" s="38"/>
      <c r="TLS28" s="38"/>
      <c r="TLT28" s="38"/>
      <c r="TLU28" s="38"/>
      <c r="TLV28" s="38"/>
      <c r="TLW28" s="38"/>
      <c r="TLX28" s="38"/>
      <c r="TLY28" s="38"/>
      <c r="TLZ28" s="38"/>
      <c r="TMA28" s="38"/>
      <c r="TMB28" s="38"/>
      <c r="TMC28" s="38"/>
      <c r="TMD28" s="38"/>
      <c r="TME28" s="38"/>
      <c r="TMF28" s="38"/>
      <c r="TMG28" s="38"/>
      <c r="TMH28" s="38"/>
      <c r="TMI28" s="38"/>
      <c r="TMJ28" s="38"/>
      <c r="TMK28" s="38"/>
      <c r="TML28" s="38"/>
      <c r="TMM28" s="38"/>
      <c r="TMN28" s="38"/>
      <c r="TMO28" s="38"/>
      <c r="TMP28" s="38"/>
      <c r="TMQ28" s="38"/>
      <c r="TMR28" s="38"/>
      <c r="TMS28" s="38"/>
      <c r="TMT28" s="38"/>
      <c r="TMU28" s="38"/>
      <c r="TMV28" s="38"/>
      <c r="TMW28" s="38"/>
      <c r="TMX28" s="38"/>
      <c r="TMY28" s="38"/>
      <c r="TMZ28" s="38"/>
      <c r="TNA28" s="38"/>
      <c r="TNB28" s="38"/>
      <c r="TNC28" s="38"/>
      <c r="TND28" s="38"/>
      <c r="TNE28" s="38"/>
      <c r="TNF28" s="38"/>
      <c r="TNG28" s="38"/>
      <c r="TNH28" s="38"/>
      <c r="TNI28" s="38"/>
      <c r="TNJ28" s="38"/>
      <c r="TNK28" s="38"/>
      <c r="TNL28" s="38"/>
      <c r="TNM28" s="38"/>
      <c r="TNN28" s="38"/>
      <c r="TNO28" s="38"/>
      <c r="TNP28" s="38"/>
      <c r="TNQ28" s="38"/>
      <c r="TNR28" s="38"/>
      <c r="TNS28" s="38"/>
      <c r="TNT28" s="38"/>
      <c r="TNU28" s="38"/>
      <c r="TNV28" s="38"/>
      <c r="TNW28" s="38"/>
      <c r="TNX28" s="38"/>
      <c r="TNY28" s="38"/>
      <c r="TNZ28" s="38"/>
      <c r="TOA28" s="38"/>
      <c r="TOB28" s="38"/>
      <c r="TOC28" s="38"/>
      <c r="TOD28" s="38"/>
      <c r="TOE28" s="38"/>
      <c r="TOF28" s="38"/>
      <c r="TOG28" s="38"/>
      <c r="TOH28" s="38"/>
      <c r="TOI28" s="38"/>
      <c r="TOJ28" s="38"/>
      <c r="TOK28" s="38"/>
      <c r="TOL28" s="38"/>
      <c r="TOM28" s="38"/>
      <c r="TON28" s="38"/>
      <c r="TOO28" s="38"/>
      <c r="TOP28" s="38"/>
      <c r="TOQ28" s="38"/>
      <c r="TOR28" s="38"/>
      <c r="TOS28" s="38"/>
      <c r="TOT28" s="38"/>
      <c r="TOU28" s="38"/>
      <c r="TOV28" s="38"/>
      <c r="TOW28" s="38"/>
      <c r="TOX28" s="38"/>
      <c r="TOY28" s="38"/>
      <c r="TOZ28" s="38"/>
      <c r="TPA28" s="38"/>
      <c r="TPB28" s="38"/>
      <c r="TPC28" s="38"/>
      <c r="TPD28" s="38"/>
      <c r="TPE28" s="38"/>
      <c r="TPF28" s="38"/>
      <c r="TPG28" s="38"/>
      <c r="TPH28" s="38"/>
      <c r="TPI28" s="38"/>
      <c r="TPJ28" s="38"/>
      <c r="TPK28" s="38"/>
      <c r="TPL28" s="38"/>
      <c r="TPM28" s="38"/>
      <c r="TPN28" s="38"/>
      <c r="TPO28" s="38"/>
      <c r="TPP28" s="38"/>
      <c r="TPQ28" s="38"/>
      <c r="TPR28" s="38"/>
      <c r="TPS28" s="38"/>
      <c r="TPT28" s="38"/>
      <c r="TPU28" s="38"/>
      <c r="TPV28" s="38"/>
      <c r="TPW28" s="38"/>
      <c r="TPX28" s="38"/>
      <c r="TPY28" s="38"/>
      <c r="TPZ28" s="38"/>
      <c r="TQA28" s="38"/>
      <c r="TQB28" s="38"/>
      <c r="TQC28" s="38"/>
      <c r="TQD28" s="38"/>
      <c r="TQE28" s="38"/>
      <c r="TQF28" s="38"/>
      <c r="TQG28" s="38"/>
      <c r="TQH28" s="38"/>
      <c r="TQI28" s="38"/>
      <c r="TQJ28" s="38"/>
      <c r="TQK28" s="38"/>
      <c r="TQL28" s="38"/>
      <c r="TQM28" s="38"/>
      <c r="TQN28" s="38"/>
      <c r="TQO28" s="38"/>
      <c r="TQP28" s="38"/>
      <c r="TQQ28" s="38"/>
      <c r="TQR28" s="38"/>
      <c r="TQS28" s="38"/>
      <c r="TQT28" s="38"/>
      <c r="TQU28" s="38"/>
      <c r="TQV28" s="38"/>
      <c r="TQW28" s="38"/>
      <c r="TQX28" s="38"/>
      <c r="TQY28" s="38"/>
      <c r="TQZ28" s="38"/>
      <c r="TRA28" s="38"/>
      <c r="TRB28" s="38"/>
      <c r="TRC28" s="38"/>
      <c r="TRD28" s="38"/>
      <c r="TRE28" s="38"/>
      <c r="TRF28" s="38"/>
      <c r="TRG28" s="38"/>
      <c r="TRH28" s="38"/>
      <c r="TRI28" s="38"/>
      <c r="TRJ28" s="38"/>
      <c r="TRK28" s="38"/>
      <c r="TRL28" s="38"/>
      <c r="TRM28" s="38"/>
      <c r="TRN28" s="38"/>
      <c r="TRO28" s="38"/>
      <c r="TRP28" s="38"/>
      <c r="TRQ28" s="38"/>
      <c r="TRR28" s="38"/>
      <c r="TRS28" s="38"/>
      <c r="TRT28" s="38"/>
      <c r="TRU28" s="38"/>
      <c r="TRV28" s="38"/>
      <c r="TRW28" s="38"/>
      <c r="TRX28" s="38"/>
      <c r="TRY28" s="38"/>
      <c r="TRZ28" s="38"/>
      <c r="TSA28" s="38"/>
      <c r="TSB28" s="38"/>
      <c r="TSC28" s="38"/>
      <c r="TSD28" s="38"/>
      <c r="TSE28" s="38"/>
      <c r="TSF28" s="38"/>
      <c r="TSG28" s="38"/>
      <c r="TSH28" s="38"/>
      <c r="TSI28" s="38"/>
      <c r="TSJ28" s="38"/>
      <c r="TSK28" s="38"/>
      <c r="TSL28" s="38"/>
      <c r="TSM28" s="38"/>
      <c r="TSN28" s="38"/>
      <c r="TSO28" s="38"/>
      <c r="TSP28" s="38"/>
      <c r="TSQ28" s="38"/>
      <c r="TSR28" s="38"/>
      <c r="TSS28" s="38"/>
      <c r="TST28" s="38"/>
      <c r="TSU28" s="38"/>
      <c r="TSV28" s="38"/>
      <c r="TSW28" s="38"/>
      <c r="TSX28" s="38"/>
      <c r="TSY28" s="38"/>
      <c r="TSZ28" s="38"/>
      <c r="TTA28" s="38"/>
      <c r="TTB28" s="38"/>
      <c r="TTC28" s="38"/>
      <c r="TTD28" s="38"/>
      <c r="TTE28" s="38"/>
      <c r="TTF28" s="38"/>
      <c r="TTG28" s="38"/>
      <c r="TTH28" s="38"/>
      <c r="TTI28" s="38"/>
      <c r="TTJ28" s="38"/>
      <c r="TTK28" s="38"/>
      <c r="TTL28" s="38"/>
      <c r="TTM28" s="38"/>
      <c r="TTN28" s="38"/>
      <c r="TTO28" s="38"/>
      <c r="TTP28" s="38"/>
      <c r="TTQ28" s="38"/>
      <c r="TTR28" s="38"/>
      <c r="TTS28" s="38"/>
      <c r="TTT28" s="38"/>
      <c r="TTU28" s="38"/>
      <c r="TTV28" s="38"/>
      <c r="TTW28" s="38"/>
      <c r="TTX28" s="38"/>
      <c r="TTY28" s="38"/>
      <c r="TTZ28" s="38"/>
      <c r="TUA28" s="38"/>
      <c r="TUB28" s="38"/>
      <c r="TUC28" s="38"/>
      <c r="TUD28" s="38"/>
      <c r="TUE28" s="38"/>
      <c r="TUF28" s="38"/>
      <c r="TUG28" s="38"/>
      <c r="TUH28" s="38"/>
      <c r="TUI28" s="38"/>
      <c r="TUJ28" s="38"/>
      <c r="TUK28" s="38"/>
      <c r="TUL28" s="38"/>
      <c r="TUM28" s="38"/>
      <c r="TUN28" s="38"/>
      <c r="TUO28" s="38"/>
      <c r="TUP28" s="38"/>
      <c r="TUQ28" s="38"/>
      <c r="TUR28" s="38"/>
      <c r="TUS28" s="38"/>
      <c r="TUT28" s="38"/>
      <c r="TUU28" s="38"/>
      <c r="TUV28" s="38"/>
      <c r="TUW28" s="38"/>
      <c r="TUX28" s="38"/>
      <c r="TUY28" s="38"/>
      <c r="TUZ28" s="38"/>
      <c r="TVA28" s="38"/>
      <c r="TVB28" s="38"/>
      <c r="TVC28" s="38"/>
      <c r="TVD28" s="38"/>
      <c r="TVE28" s="38"/>
      <c r="TVF28" s="38"/>
      <c r="TVG28" s="38"/>
      <c r="TVH28" s="38"/>
      <c r="TVI28" s="38"/>
      <c r="TVJ28" s="38"/>
      <c r="TVK28" s="38"/>
      <c r="TVL28" s="38"/>
      <c r="TVM28" s="38"/>
      <c r="TVN28" s="38"/>
      <c r="TVO28" s="38"/>
      <c r="TVP28" s="38"/>
      <c r="TVQ28" s="38"/>
      <c r="TVR28" s="38"/>
      <c r="TVS28" s="38"/>
      <c r="TVT28" s="38"/>
      <c r="TVU28" s="38"/>
      <c r="TVV28" s="38"/>
      <c r="TVW28" s="38"/>
      <c r="TVX28" s="38"/>
      <c r="TVY28" s="38"/>
      <c r="TVZ28" s="38"/>
      <c r="TWA28" s="38"/>
      <c r="TWB28" s="38"/>
      <c r="TWC28" s="38"/>
      <c r="TWD28" s="38"/>
      <c r="TWE28" s="38"/>
      <c r="TWF28" s="38"/>
      <c r="TWG28" s="38"/>
      <c r="TWH28" s="38"/>
      <c r="TWI28" s="38"/>
      <c r="TWJ28" s="38"/>
      <c r="TWK28" s="38"/>
      <c r="TWL28" s="38"/>
      <c r="TWM28" s="38"/>
      <c r="TWN28" s="38"/>
      <c r="TWO28" s="38"/>
      <c r="TWP28" s="38"/>
      <c r="TWQ28" s="38"/>
      <c r="TWR28" s="38"/>
      <c r="TWS28" s="38"/>
      <c r="TWT28" s="38"/>
      <c r="TWU28" s="38"/>
      <c r="TWV28" s="38"/>
      <c r="TWW28" s="38"/>
      <c r="TWX28" s="38"/>
      <c r="TWY28" s="38"/>
      <c r="TWZ28" s="38"/>
      <c r="TXA28" s="38"/>
      <c r="TXB28" s="38"/>
      <c r="TXC28" s="38"/>
      <c r="TXD28" s="38"/>
      <c r="TXE28" s="38"/>
      <c r="TXF28" s="38"/>
      <c r="TXG28" s="38"/>
      <c r="TXH28" s="38"/>
      <c r="TXI28" s="38"/>
      <c r="TXJ28" s="38"/>
      <c r="TXK28" s="38"/>
      <c r="TXL28" s="38"/>
      <c r="TXM28" s="38"/>
      <c r="TXN28" s="38"/>
      <c r="TXO28" s="38"/>
      <c r="TXP28" s="38"/>
      <c r="TXQ28" s="38"/>
      <c r="TXR28" s="38"/>
      <c r="TXS28" s="38"/>
      <c r="TXT28" s="38"/>
      <c r="TXU28" s="38"/>
      <c r="TXV28" s="38"/>
      <c r="TXW28" s="38"/>
      <c r="TXX28" s="38"/>
      <c r="TXY28" s="38"/>
      <c r="TXZ28" s="38"/>
      <c r="TYA28" s="38"/>
      <c r="TYB28" s="38"/>
      <c r="TYC28" s="38"/>
      <c r="TYD28" s="38"/>
      <c r="TYE28" s="38"/>
      <c r="TYF28" s="38"/>
      <c r="TYG28" s="38"/>
      <c r="TYH28" s="38"/>
      <c r="TYI28" s="38"/>
      <c r="TYJ28" s="38"/>
      <c r="TYK28" s="38"/>
      <c r="TYL28" s="38"/>
      <c r="TYM28" s="38"/>
      <c r="TYN28" s="38"/>
      <c r="TYO28" s="38"/>
      <c r="TYP28" s="38"/>
      <c r="TYQ28" s="38"/>
      <c r="TYR28" s="38"/>
      <c r="TYS28" s="38"/>
      <c r="TYT28" s="38"/>
      <c r="TYU28" s="38"/>
      <c r="TYV28" s="38"/>
      <c r="TYW28" s="38"/>
      <c r="TYX28" s="38"/>
      <c r="TYY28" s="38"/>
      <c r="TYZ28" s="38"/>
      <c r="TZA28" s="38"/>
      <c r="TZB28" s="38"/>
      <c r="TZC28" s="38"/>
      <c r="TZD28" s="38"/>
      <c r="TZE28" s="38"/>
      <c r="TZF28" s="38"/>
      <c r="TZG28" s="38"/>
      <c r="TZH28" s="38"/>
      <c r="TZI28" s="38"/>
      <c r="TZJ28" s="38"/>
      <c r="TZK28" s="38"/>
      <c r="TZL28" s="38"/>
      <c r="TZM28" s="38"/>
      <c r="TZN28" s="38"/>
      <c r="TZO28" s="38"/>
      <c r="TZP28" s="38"/>
      <c r="TZQ28" s="38"/>
      <c r="TZR28" s="38"/>
      <c r="TZS28" s="38"/>
      <c r="TZT28" s="38"/>
      <c r="TZU28" s="38"/>
      <c r="TZV28" s="38"/>
      <c r="TZW28" s="38"/>
      <c r="TZX28" s="38"/>
      <c r="TZY28" s="38"/>
      <c r="TZZ28" s="38"/>
      <c r="UAA28" s="38"/>
      <c r="UAB28" s="38"/>
      <c r="UAC28" s="38"/>
      <c r="UAD28" s="38"/>
      <c r="UAE28" s="38"/>
      <c r="UAF28" s="38"/>
      <c r="UAG28" s="38"/>
      <c r="UAH28" s="38"/>
      <c r="UAI28" s="38"/>
      <c r="UAJ28" s="38"/>
      <c r="UAK28" s="38"/>
      <c r="UAL28" s="38"/>
      <c r="UAM28" s="38"/>
      <c r="UAN28" s="38"/>
      <c r="UAO28" s="38"/>
      <c r="UAP28" s="38"/>
      <c r="UAQ28" s="38"/>
      <c r="UAR28" s="38"/>
      <c r="UAS28" s="38"/>
      <c r="UAT28" s="38"/>
      <c r="UAU28" s="38"/>
      <c r="UAV28" s="38"/>
      <c r="UAW28" s="38"/>
      <c r="UAX28" s="38"/>
      <c r="UAY28" s="38"/>
      <c r="UAZ28" s="38"/>
      <c r="UBA28" s="38"/>
      <c r="UBB28" s="38"/>
      <c r="UBC28" s="38"/>
      <c r="UBD28" s="38"/>
      <c r="UBE28" s="38"/>
      <c r="UBF28" s="38"/>
      <c r="UBG28" s="38"/>
      <c r="UBH28" s="38"/>
      <c r="UBI28" s="38"/>
      <c r="UBJ28" s="38"/>
      <c r="UBK28" s="38"/>
      <c r="UBL28" s="38"/>
      <c r="UBM28" s="38"/>
      <c r="UBN28" s="38"/>
      <c r="UBO28" s="38"/>
      <c r="UBP28" s="38"/>
      <c r="UBQ28" s="38"/>
      <c r="UBR28" s="38"/>
      <c r="UBS28" s="38"/>
      <c r="UBT28" s="38"/>
      <c r="UBU28" s="38"/>
      <c r="UBV28" s="38"/>
      <c r="UBW28" s="38"/>
      <c r="UBX28" s="38"/>
      <c r="UBY28" s="38"/>
      <c r="UBZ28" s="38"/>
      <c r="UCA28" s="38"/>
      <c r="UCB28" s="38"/>
      <c r="UCC28" s="38"/>
      <c r="UCD28" s="38"/>
      <c r="UCE28" s="38"/>
      <c r="UCF28" s="38"/>
      <c r="UCG28" s="38"/>
      <c r="UCH28" s="38"/>
      <c r="UCI28" s="38"/>
      <c r="UCJ28" s="38"/>
      <c r="UCK28" s="38"/>
      <c r="UCL28" s="38"/>
      <c r="UCM28" s="38"/>
      <c r="UCN28" s="38"/>
      <c r="UCO28" s="38"/>
      <c r="UCP28" s="38"/>
      <c r="UCQ28" s="38"/>
      <c r="UCR28" s="38"/>
      <c r="UCS28" s="38"/>
      <c r="UCT28" s="38"/>
      <c r="UCU28" s="38"/>
      <c r="UCV28" s="38"/>
      <c r="UCW28" s="38"/>
      <c r="UCX28" s="38"/>
      <c r="UCY28" s="38"/>
      <c r="UCZ28" s="38"/>
      <c r="UDA28" s="38"/>
      <c r="UDB28" s="38"/>
      <c r="UDC28" s="38"/>
      <c r="UDD28" s="38"/>
      <c r="UDE28" s="38"/>
      <c r="UDF28" s="38"/>
      <c r="UDG28" s="38"/>
      <c r="UDH28" s="38"/>
      <c r="UDI28" s="38"/>
      <c r="UDJ28" s="38"/>
      <c r="UDK28" s="38"/>
      <c r="UDL28" s="38"/>
      <c r="UDM28" s="38"/>
      <c r="UDN28" s="38"/>
      <c r="UDO28" s="38"/>
      <c r="UDP28" s="38"/>
      <c r="UDQ28" s="38"/>
      <c r="UDR28" s="38"/>
      <c r="UDS28" s="38"/>
      <c r="UDT28" s="38"/>
      <c r="UDU28" s="38"/>
      <c r="UDV28" s="38"/>
      <c r="UDW28" s="38"/>
      <c r="UDX28" s="38"/>
      <c r="UDY28" s="38"/>
      <c r="UDZ28" s="38"/>
      <c r="UEA28" s="38"/>
      <c r="UEB28" s="38"/>
      <c r="UEC28" s="38"/>
      <c r="UED28" s="38"/>
      <c r="UEE28" s="38"/>
      <c r="UEF28" s="38"/>
      <c r="UEG28" s="38"/>
      <c r="UEH28" s="38"/>
      <c r="UEI28" s="38"/>
      <c r="UEJ28" s="38"/>
      <c r="UEK28" s="38"/>
      <c r="UEL28" s="38"/>
      <c r="UEM28" s="38"/>
      <c r="UEN28" s="38"/>
      <c r="UEO28" s="38"/>
      <c r="UEP28" s="38"/>
      <c r="UEQ28" s="38"/>
      <c r="UER28" s="38"/>
      <c r="UES28" s="38"/>
      <c r="UET28" s="38"/>
      <c r="UEU28" s="38"/>
      <c r="UEV28" s="38"/>
      <c r="UEW28" s="38"/>
      <c r="UEX28" s="38"/>
      <c r="UEY28" s="38"/>
      <c r="UEZ28" s="38"/>
      <c r="UFA28" s="38"/>
      <c r="UFB28" s="38"/>
      <c r="UFC28" s="38"/>
      <c r="UFD28" s="38"/>
      <c r="UFE28" s="38"/>
      <c r="UFF28" s="38"/>
      <c r="UFG28" s="38"/>
      <c r="UFH28" s="38"/>
      <c r="UFI28" s="38"/>
      <c r="UFJ28" s="38"/>
      <c r="UFK28" s="38"/>
      <c r="UFL28" s="38"/>
      <c r="UFM28" s="38"/>
      <c r="UFN28" s="38"/>
      <c r="UFO28" s="38"/>
      <c r="UFP28" s="38"/>
      <c r="UFQ28" s="38"/>
      <c r="UFR28" s="38"/>
      <c r="UFS28" s="38"/>
      <c r="UFT28" s="38"/>
      <c r="UFU28" s="38"/>
      <c r="UFV28" s="38"/>
      <c r="UFW28" s="38"/>
      <c r="UFX28" s="38"/>
      <c r="UFY28" s="38"/>
      <c r="UFZ28" s="38"/>
      <c r="UGA28" s="38"/>
      <c r="UGB28" s="38"/>
      <c r="UGC28" s="38"/>
      <c r="UGD28" s="38"/>
      <c r="UGE28" s="38"/>
      <c r="UGF28" s="38"/>
      <c r="UGG28" s="38"/>
      <c r="UGH28" s="38"/>
      <c r="UGI28" s="38"/>
      <c r="UGJ28" s="38"/>
      <c r="UGK28" s="38"/>
      <c r="UGL28" s="38"/>
      <c r="UGM28" s="38"/>
      <c r="UGN28" s="38"/>
      <c r="UGO28" s="38"/>
      <c r="UGP28" s="38"/>
      <c r="UGQ28" s="38"/>
      <c r="UGR28" s="38"/>
      <c r="UGS28" s="38"/>
      <c r="UGT28" s="38"/>
      <c r="UGU28" s="38"/>
      <c r="UGV28" s="38"/>
      <c r="UGW28" s="38"/>
      <c r="UGX28" s="38"/>
      <c r="UGY28" s="38"/>
      <c r="UGZ28" s="38"/>
      <c r="UHA28" s="38"/>
      <c r="UHB28" s="38"/>
      <c r="UHC28" s="38"/>
      <c r="UHD28" s="38"/>
      <c r="UHE28" s="38"/>
      <c r="UHF28" s="38"/>
      <c r="UHG28" s="38"/>
      <c r="UHH28" s="38"/>
      <c r="UHI28" s="38"/>
      <c r="UHJ28" s="38"/>
      <c r="UHK28" s="38"/>
      <c r="UHL28" s="38"/>
      <c r="UHM28" s="38"/>
      <c r="UHN28" s="38"/>
      <c r="UHO28" s="38"/>
      <c r="UHP28" s="38"/>
      <c r="UHQ28" s="38"/>
      <c r="UHR28" s="38"/>
      <c r="UHS28" s="38"/>
      <c r="UHT28" s="38"/>
      <c r="UHU28" s="38"/>
      <c r="UHV28" s="38"/>
      <c r="UHW28" s="38"/>
      <c r="UHX28" s="38"/>
      <c r="UHY28" s="38"/>
      <c r="UHZ28" s="38"/>
      <c r="UIA28" s="38"/>
      <c r="UIB28" s="38"/>
      <c r="UIC28" s="38"/>
      <c r="UID28" s="38"/>
      <c r="UIE28" s="38"/>
      <c r="UIF28" s="38"/>
      <c r="UIG28" s="38"/>
      <c r="UIH28" s="38"/>
      <c r="UII28" s="38"/>
      <c r="UIJ28" s="38"/>
      <c r="UIK28" s="38"/>
      <c r="UIL28" s="38"/>
      <c r="UIM28" s="38"/>
      <c r="UIN28" s="38"/>
      <c r="UIO28" s="38"/>
      <c r="UIP28" s="38"/>
      <c r="UIQ28" s="38"/>
      <c r="UIR28" s="38"/>
      <c r="UIS28" s="38"/>
      <c r="UIT28" s="38"/>
      <c r="UIU28" s="38"/>
      <c r="UIV28" s="38"/>
      <c r="UIW28" s="38"/>
      <c r="UIX28" s="38"/>
      <c r="UIY28" s="38"/>
      <c r="UIZ28" s="38"/>
      <c r="UJA28" s="38"/>
      <c r="UJB28" s="38"/>
      <c r="UJC28" s="38"/>
      <c r="UJD28" s="38"/>
      <c r="UJE28" s="38"/>
      <c r="UJF28" s="38"/>
      <c r="UJG28" s="38"/>
      <c r="UJH28" s="38"/>
      <c r="UJI28" s="38"/>
      <c r="UJJ28" s="38"/>
      <c r="UJK28" s="38"/>
      <c r="UJL28" s="38"/>
      <c r="UJM28" s="38"/>
      <c r="UJN28" s="38"/>
      <c r="UJO28" s="38"/>
      <c r="UJP28" s="38"/>
      <c r="UJQ28" s="38"/>
      <c r="UJR28" s="38"/>
      <c r="UJS28" s="38"/>
      <c r="UJT28" s="38"/>
      <c r="UJU28" s="38"/>
      <c r="UJV28" s="38"/>
      <c r="UJW28" s="38"/>
      <c r="UJX28" s="38"/>
      <c r="UJY28" s="38"/>
      <c r="UJZ28" s="38"/>
      <c r="UKA28" s="38"/>
      <c r="UKB28" s="38"/>
      <c r="UKC28" s="38"/>
      <c r="UKD28" s="38"/>
      <c r="UKE28" s="38"/>
      <c r="UKF28" s="38"/>
      <c r="UKG28" s="38"/>
      <c r="UKH28" s="38"/>
      <c r="UKI28" s="38"/>
      <c r="UKJ28" s="38"/>
      <c r="UKK28" s="38"/>
      <c r="UKL28" s="38"/>
      <c r="UKM28" s="38"/>
      <c r="UKN28" s="38"/>
      <c r="UKO28" s="38"/>
      <c r="UKP28" s="38"/>
      <c r="UKQ28" s="38"/>
      <c r="UKR28" s="38"/>
      <c r="UKS28" s="38"/>
      <c r="UKT28" s="38"/>
      <c r="UKU28" s="38"/>
      <c r="UKV28" s="38"/>
      <c r="UKW28" s="38"/>
      <c r="UKX28" s="38"/>
      <c r="UKY28" s="38"/>
      <c r="UKZ28" s="38"/>
      <c r="ULA28" s="38"/>
      <c r="ULB28" s="38"/>
      <c r="ULC28" s="38"/>
      <c r="ULD28" s="38"/>
      <c r="ULE28" s="38"/>
      <c r="ULF28" s="38"/>
      <c r="ULG28" s="38"/>
      <c r="ULH28" s="38"/>
      <c r="ULI28" s="38"/>
      <c r="ULJ28" s="38"/>
      <c r="ULK28" s="38"/>
      <c r="ULL28" s="38"/>
      <c r="ULM28" s="38"/>
      <c r="ULN28" s="38"/>
      <c r="ULO28" s="38"/>
      <c r="ULP28" s="38"/>
      <c r="ULQ28" s="38"/>
      <c r="ULR28" s="38"/>
      <c r="ULS28" s="38"/>
      <c r="ULT28" s="38"/>
      <c r="ULU28" s="38"/>
      <c r="ULV28" s="38"/>
      <c r="ULW28" s="38"/>
      <c r="ULX28" s="38"/>
      <c r="ULY28" s="38"/>
      <c r="ULZ28" s="38"/>
      <c r="UMA28" s="38"/>
      <c r="UMB28" s="38"/>
      <c r="UMC28" s="38"/>
      <c r="UMD28" s="38"/>
      <c r="UME28" s="38"/>
      <c r="UMF28" s="38"/>
      <c r="UMG28" s="38"/>
      <c r="UMH28" s="38"/>
      <c r="UMI28" s="38"/>
      <c r="UMJ28" s="38"/>
      <c r="UMK28" s="38"/>
      <c r="UML28" s="38"/>
      <c r="UMM28" s="38"/>
      <c r="UMN28" s="38"/>
      <c r="UMO28" s="38"/>
      <c r="UMP28" s="38"/>
      <c r="UMQ28" s="38"/>
      <c r="UMR28" s="38"/>
      <c r="UMS28" s="38"/>
      <c r="UMT28" s="38"/>
      <c r="UMU28" s="38"/>
      <c r="UMV28" s="38"/>
      <c r="UMW28" s="38"/>
      <c r="UMX28" s="38"/>
      <c r="UMY28" s="38"/>
      <c r="UMZ28" s="38"/>
      <c r="UNA28" s="38"/>
      <c r="UNB28" s="38"/>
      <c r="UNC28" s="38"/>
      <c r="UND28" s="38"/>
      <c r="UNE28" s="38"/>
      <c r="UNF28" s="38"/>
      <c r="UNG28" s="38"/>
      <c r="UNH28" s="38"/>
      <c r="UNI28" s="38"/>
      <c r="UNJ28" s="38"/>
      <c r="UNK28" s="38"/>
      <c r="UNL28" s="38"/>
      <c r="UNM28" s="38"/>
      <c r="UNN28" s="38"/>
      <c r="UNO28" s="38"/>
      <c r="UNP28" s="38"/>
      <c r="UNQ28" s="38"/>
      <c r="UNR28" s="38"/>
      <c r="UNS28" s="38"/>
      <c r="UNT28" s="38"/>
      <c r="UNU28" s="38"/>
      <c r="UNV28" s="38"/>
      <c r="UNW28" s="38"/>
      <c r="UNX28" s="38"/>
      <c r="UNY28" s="38"/>
      <c r="UNZ28" s="38"/>
      <c r="UOA28" s="38"/>
      <c r="UOB28" s="38"/>
      <c r="UOC28" s="38"/>
      <c r="UOD28" s="38"/>
      <c r="UOE28" s="38"/>
      <c r="UOF28" s="38"/>
      <c r="UOG28" s="38"/>
      <c r="UOH28" s="38"/>
      <c r="UOI28" s="38"/>
      <c r="UOJ28" s="38"/>
      <c r="UOK28" s="38"/>
      <c r="UOL28" s="38"/>
      <c r="UOM28" s="38"/>
      <c r="UON28" s="38"/>
      <c r="UOO28" s="38"/>
      <c r="UOP28" s="38"/>
      <c r="UOQ28" s="38"/>
      <c r="UOR28" s="38"/>
      <c r="UOS28" s="38"/>
      <c r="UOT28" s="38"/>
      <c r="UOU28" s="38"/>
      <c r="UOV28" s="38"/>
      <c r="UOW28" s="38"/>
      <c r="UOX28" s="38"/>
      <c r="UOY28" s="38"/>
      <c r="UOZ28" s="38"/>
      <c r="UPA28" s="38"/>
      <c r="UPB28" s="38"/>
      <c r="UPC28" s="38"/>
      <c r="UPD28" s="38"/>
      <c r="UPE28" s="38"/>
      <c r="UPF28" s="38"/>
      <c r="UPG28" s="38"/>
      <c r="UPH28" s="38"/>
      <c r="UPI28" s="38"/>
      <c r="UPJ28" s="38"/>
      <c r="UPK28" s="38"/>
      <c r="UPL28" s="38"/>
      <c r="UPM28" s="38"/>
      <c r="UPN28" s="38"/>
      <c r="UPO28" s="38"/>
      <c r="UPP28" s="38"/>
      <c r="UPQ28" s="38"/>
      <c r="UPR28" s="38"/>
      <c r="UPS28" s="38"/>
      <c r="UPT28" s="38"/>
      <c r="UPU28" s="38"/>
      <c r="UPV28" s="38"/>
      <c r="UPW28" s="38"/>
      <c r="UPX28" s="38"/>
      <c r="UPY28" s="38"/>
      <c r="UPZ28" s="38"/>
      <c r="UQA28" s="38"/>
      <c r="UQB28" s="38"/>
      <c r="UQC28" s="38"/>
      <c r="UQD28" s="38"/>
      <c r="UQE28" s="38"/>
      <c r="UQF28" s="38"/>
      <c r="UQG28" s="38"/>
      <c r="UQH28" s="38"/>
      <c r="UQI28" s="38"/>
      <c r="UQJ28" s="38"/>
      <c r="UQK28" s="38"/>
      <c r="UQL28" s="38"/>
      <c r="UQM28" s="38"/>
      <c r="UQN28" s="38"/>
      <c r="UQO28" s="38"/>
      <c r="UQP28" s="38"/>
      <c r="UQQ28" s="38"/>
      <c r="UQR28" s="38"/>
      <c r="UQS28" s="38"/>
      <c r="UQT28" s="38"/>
      <c r="UQU28" s="38"/>
      <c r="UQV28" s="38"/>
      <c r="UQW28" s="38"/>
      <c r="UQX28" s="38"/>
      <c r="UQY28" s="38"/>
      <c r="UQZ28" s="38"/>
      <c r="URA28" s="38"/>
      <c r="URB28" s="38"/>
      <c r="URC28" s="38"/>
      <c r="URD28" s="38"/>
      <c r="URE28" s="38"/>
      <c r="URF28" s="38"/>
      <c r="URG28" s="38"/>
      <c r="URH28" s="38"/>
      <c r="URI28" s="38"/>
      <c r="URJ28" s="38"/>
      <c r="URK28" s="38"/>
      <c r="URL28" s="38"/>
      <c r="URM28" s="38"/>
      <c r="URN28" s="38"/>
      <c r="URO28" s="38"/>
      <c r="URP28" s="38"/>
      <c r="URQ28" s="38"/>
      <c r="URR28" s="38"/>
      <c r="URS28" s="38"/>
      <c r="URT28" s="38"/>
      <c r="URU28" s="38"/>
      <c r="URV28" s="38"/>
      <c r="URW28" s="38"/>
      <c r="URX28" s="38"/>
      <c r="URY28" s="38"/>
      <c r="URZ28" s="38"/>
      <c r="USA28" s="38"/>
      <c r="USB28" s="38"/>
      <c r="USC28" s="38"/>
      <c r="USD28" s="38"/>
      <c r="USE28" s="38"/>
      <c r="USF28" s="38"/>
      <c r="USG28" s="38"/>
      <c r="USH28" s="38"/>
      <c r="USI28" s="38"/>
      <c r="USJ28" s="38"/>
      <c r="USK28" s="38"/>
      <c r="USL28" s="38"/>
      <c r="USM28" s="38"/>
      <c r="USN28" s="38"/>
      <c r="USO28" s="38"/>
      <c r="USP28" s="38"/>
      <c r="USQ28" s="38"/>
      <c r="USR28" s="38"/>
      <c r="USS28" s="38"/>
      <c r="UST28" s="38"/>
      <c r="USU28" s="38"/>
      <c r="USV28" s="38"/>
      <c r="USW28" s="38"/>
      <c r="USX28" s="38"/>
      <c r="USY28" s="38"/>
      <c r="USZ28" s="38"/>
      <c r="UTA28" s="38"/>
      <c r="UTB28" s="38"/>
      <c r="UTC28" s="38"/>
      <c r="UTD28" s="38"/>
      <c r="UTE28" s="38"/>
      <c r="UTF28" s="38"/>
      <c r="UTG28" s="38"/>
      <c r="UTH28" s="38"/>
      <c r="UTI28" s="38"/>
      <c r="UTJ28" s="38"/>
      <c r="UTK28" s="38"/>
      <c r="UTL28" s="38"/>
      <c r="UTM28" s="38"/>
      <c r="UTN28" s="38"/>
      <c r="UTO28" s="38"/>
      <c r="UTP28" s="38"/>
      <c r="UTQ28" s="38"/>
      <c r="UTR28" s="38"/>
      <c r="UTS28" s="38"/>
      <c r="UTT28" s="38"/>
      <c r="UTU28" s="38"/>
      <c r="UTV28" s="38"/>
      <c r="UTW28" s="38"/>
      <c r="UTX28" s="38"/>
      <c r="UTY28" s="38"/>
      <c r="UTZ28" s="38"/>
      <c r="UUA28" s="38"/>
      <c r="UUB28" s="38"/>
      <c r="UUC28" s="38"/>
      <c r="UUD28" s="38"/>
      <c r="UUE28" s="38"/>
      <c r="UUF28" s="38"/>
      <c r="UUG28" s="38"/>
      <c r="UUH28" s="38"/>
      <c r="UUI28" s="38"/>
      <c r="UUJ28" s="38"/>
      <c r="UUK28" s="38"/>
      <c r="UUL28" s="38"/>
      <c r="UUM28" s="38"/>
      <c r="UUN28" s="38"/>
      <c r="UUO28" s="38"/>
      <c r="UUP28" s="38"/>
      <c r="UUQ28" s="38"/>
      <c r="UUR28" s="38"/>
      <c r="UUS28" s="38"/>
      <c r="UUT28" s="38"/>
      <c r="UUU28" s="38"/>
      <c r="UUV28" s="38"/>
      <c r="UUW28" s="38"/>
      <c r="UUX28" s="38"/>
      <c r="UUY28" s="38"/>
      <c r="UUZ28" s="38"/>
      <c r="UVA28" s="38"/>
      <c r="UVB28" s="38"/>
      <c r="UVC28" s="38"/>
      <c r="UVD28" s="38"/>
      <c r="UVE28" s="38"/>
      <c r="UVF28" s="38"/>
      <c r="UVG28" s="38"/>
      <c r="UVH28" s="38"/>
      <c r="UVI28" s="38"/>
      <c r="UVJ28" s="38"/>
      <c r="UVK28" s="38"/>
      <c r="UVL28" s="38"/>
      <c r="UVM28" s="38"/>
      <c r="UVN28" s="38"/>
      <c r="UVO28" s="38"/>
      <c r="UVP28" s="38"/>
      <c r="UVQ28" s="38"/>
      <c r="UVR28" s="38"/>
      <c r="UVS28" s="38"/>
      <c r="UVT28" s="38"/>
      <c r="UVU28" s="38"/>
      <c r="UVV28" s="38"/>
      <c r="UVW28" s="38"/>
      <c r="UVX28" s="38"/>
      <c r="UVY28" s="38"/>
      <c r="UVZ28" s="38"/>
      <c r="UWA28" s="38"/>
      <c r="UWB28" s="38"/>
      <c r="UWC28" s="38"/>
      <c r="UWD28" s="38"/>
      <c r="UWE28" s="38"/>
      <c r="UWF28" s="38"/>
      <c r="UWG28" s="38"/>
      <c r="UWH28" s="38"/>
      <c r="UWI28" s="38"/>
      <c r="UWJ28" s="38"/>
      <c r="UWK28" s="38"/>
      <c r="UWL28" s="38"/>
      <c r="UWM28" s="38"/>
      <c r="UWN28" s="38"/>
      <c r="UWO28" s="38"/>
      <c r="UWP28" s="38"/>
      <c r="UWQ28" s="38"/>
      <c r="UWR28" s="38"/>
      <c r="UWS28" s="38"/>
      <c r="UWT28" s="38"/>
      <c r="UWU28" s="38"/>
      <c r="UWV28" s="38"/>
      <c r="UWW28" s="38"/>
      <c r="UWX28" s="38"/>
      <c r="UWY28" s="38"/>
      <c r="UWZ28" s="38"/>
      <c r="UXA28" s="38"/>
      <c r="UXB28" s="38"/>
      <c r="UXC28" s="38"/>
      <c r="UXD28" s="38"/>
      <c r="UXE28" s="38"/>
      <c r="UXF28" s="38"/>
      <c r="UXG28" s="38"/>
      <c r="UXH28" s="38"/>
      <c r="UXI28" s="38"/>
      <c r="UXJ28" s="38"/>
      <c r="UXK28" s="38"/>
      <c r="UXL28" s="38"/>
      <c r="UXM28" s="38"/>
      <c r="UXN28" s="38"/>
      <c r="UXO28" s="38"/>
      <c r="UXP28" s="38"/>
      <c r="UXQ28" s="38"/>
      <c r="UXR28" s="38"/>
      <c r="UXS28" s="38"/>
      <c r="UXT28" s="38"/>
      <c r="UXU28" s="38"/>
      <c r="UXV28" s="38"/>
      <c r="UXW28" s="38"/>
      <c r="UXX28" s="38"/>
      <c r="UXY28" s="38"/>
      <c r="UXZ28" s="38"/>
      <c r="UYA28" s="38"/>
      <c r="UYB28" s="38"/>
      <c r="UYC28" s="38"/>
      <c r="UYD28" s="38"/>
      <c r="UYE28" s="38"/>
      <c r="UYF28" s="38"/>
      <c r="UYG28" s="38"/>
      <c r="UYH28" s="38"/>
      <c r="UYI28" s="38"/>
      <c r="UYJ28" s="38"/>
      <c r="UYK28" s="38"/>
      <c r="UYL28" s="38"/>
      <c r="UYM28" s="38"/>
      <c r="UYN28" s="38"/>
      <c r="UYO28" s="38"/>
      <c r="UYP28" s="38"/>
      <c r="UYQ28" s="38"/>
      <c r="UYR28" s="38"/>
      <c r="UYS28" s="38"/>
      <c r="UYT28" s="38"/>
      <c r="UYU28" s="38"/>
      <c r="UYV28" s="38"/>
      <c r="UYW28" s="38"/>
      <c r="UYX28" s="38"/>
      <c r="UYY28" s="38"/>
      <c r="UYZ28" s="38"/>
      <c r="UZA28" s="38"/>
      <c r="UZB28" s="38"/>
      <c r="UZC28" s="38"/>
      <c r="UZD28" s="38"/>
      <c r="UZE28" s="38"/>
      <c r="UZF28" s="38"/>
      <c r="UZG28" s="38"/>
      <c r="UZH28" s="38"/>
      <c r="UZI28" s="38"/>
      <c r="UZJ28" s="38"/>
      <c r="UZK28" s="38"/>
      <c r="UZL28" s="38"/>
      <c r="UZM28" s="38"/>
      <c r="UZN28" s="38"/>
      <c r="UZO28" s="38"/>
      <c r="UZP28" s="38"/>
      <c r="UZQ28" s="38"/>
      <c r="UZR28" s="38"/>
      <c r="UZS28" s="38"/>
      <c r="UZT28" s="38"/>
      <c r="UZU28" s="38"/>
      <c r="UZV28" s="38"/>
      <c r="UZW28" s="38"/>
      <c r="UZX28" s="38"/>
      <c r="UZY28" s="38"/>
      <c r="UZZ28" s="38"/>
      <c r="VAA28" s="38"/>
      <c r="VAB28" s="38"/>
      <c r="VAC28" s="38"/>
      <c r="VAD28" s="38"/>
      <c r="VAE28" s="38"/>
      <c r="VAF28" s="38"/>
      <c r="VAG28" s="38"/>
      <c r="VAH28" s="38"/>
      <c r="VAI28" s="38"/>
      <c r="VAJ28" s="38"/>
      <c r="VAK28" s="38"/>
      <c r="VAL28" s="38"/>
      <c r="VAM28" s="38"/>
      <c r="VAN28" s="38"/>
      <c r="VAO28" s="38"/>
      <c r="VAP28" s="38"/>
      <c r="VAQ28" s="38"/>
      <c r="VAR28" s="38"/>
      <c r="VAS28" s="38"/>
      <c r="VAT28" s="38"/>
      <c r="VAU28" s="38"/>
      <c r="VAV28" s="38"/>
      <c r="VAW28" s="38"/>
      <c r="VAX28" s="38"/>
      <c r="VAY28" s="38"/>
      <c r="VAZ28" s="38"/>
      <c r="VBA28" s="38"/>
      <c r="VBB28" s="38"/>
      <c r="VBC28" s="38"/>
      <c r="VBD28" s="38"/>
      <c r="VBE28" s="38"/>
      <c r="VBF28" s="38"/>
      <c r="VBG28" s="38"/>
      <c r="VBH28" s="38"/>
      <c r="VBI28" s="38"/>
      <c r="VBJ28" s="38"/>
      <c r="VBK28" s="38"/>
      <c r="VBL28" s="38"/>
      <c r="VBM28" s="38"/>
      <c r="VBN28" s="38"/>
      <c r="VBO28" s="38"/>
      <c r="VBP28" s="38"/>
      <c r="VBQ28" s="38"/>
      <c r="VBR28" s="38"/>
      <c r="VBS28" s="38"/>
      <c r="VBT28" s="38"/>
      <c r="VBU28" s="38"/>
      <c r="VBV28" s="38"/>
      <c r="VBW28" s="38"/>
      <c r="VBX28" s="38"/>
      <c r="VBY28" s="38"/>
      <c r="VBZ28" s="38"/>
      <c r="VCA28" s="38"/>
      <c r="VCB28" s="38"/>
      <c r="VCC28" s="38"/>
      <c r="VCD28" s="38"/>
      <c r="VCE28" s="38"/>
      <c r="VCF28" s="38"/>
      <c r="VCG28" s="38"/>
      <c r="VCH28" s="38"/>
      <c r="VCI28" s="38"/>
      <c r="VCJ28" s="38"/>
      <c r="VCK28" s="38"/>
      <c r="VCL28" s="38"/>
      <c r="VCM28" s="38"/>
      <c r="VCN28" s="38"/>
      <c r="VCO28" s="38"/>
      <c r="VCP28" s="38"/>
      <c r="VCQ28" s="38"/>
      <c r="VCR28" s="38"/>
      <c r="VCS28" s="38"/>
      <c r="VCT28" s="38"/>
      <c r="VCU28" s="38"/>
      <c r="VCV28" s="38"/>
      <c r="VCW28" s="38"/>
      <c r="VCX28" s="38"/>
      <c r="VCY28" s="38"/>
      <c r="VCZ28" s="38"/>
      <c r="VDA28" s="38"/>
      <c r="VDB28" s="38"/>
      <c r="VDC28" s="38"/>
      <c r="VDD28" s="38"/>
      <c r="VDE28" s="38"/>
      <c r="VDF28" s="38"/>
      <c r="VDG28" s="38"/>
      <c r="VDH28" s="38"/>
      <c r="VDI28" s="38"/>
      <c r="VDJ28" s="38"/>
      <c r="VDK28" s="38"/>
      <c r="VDL28" s="38"/>
      <c r="VDM28" s="38"/>
      <c r="VDN28" s="38"/>
      <c r="VDO28" s="38"/>
      <c r="VDP28" s="38"/>
      <c r="VDQ28" s="38"/>
      <c r="VDR28" s="38"/>
      <c r="VDS28" s="38"/>
      <c r="VDT28" s="38"/>
      <c r="VDU28" s="38"/>
      <c r="VDV28" s="38"/>
      <c r="VDW28" s="38"/>
      <c r="VDX28" s="38"/>
      <c r="VDY28" s="38"/>
      <c r="VDZ28" s="38"/>
      <c r="VEA28" s="38"/>
      <c r="VEB28" s="38"/>
      <c r="VEC28" s="38"/>
      <c r="VED28" s="38"/>
      <c r="VEE28" s="38"/>
      <c r="VEF28" s="38"/>
      <c r="VEG28" s="38"/>
      <c r="VEH28" s="38"/>
      <c r="VEI28" s="38"/>
      <c r="VEJ28" s="38"/>
      <c r="VEK28" s="38"/>
      <c r="VEL28" s="38"/>
      <c r="VEM28" s="38"/>
      <c r="VEN28" s="38"/>
      <c r="VEO28" s="38"/>
      <c r="VEP28" s="38"/>
      <c r="VEQ28" s="38"/>
      <c r="VER28" s="38"/>
      <c r="VES28" s="38"/>
      <c r="VET28" s="38"/>
      <c r="VEU28" s="38"/>
      <c r="VEV28" s="38"/>
      <c r="VEW28" s="38"/>
      <c r="VEX28" s="38"/>
      <c r="VEY28" s="38"/>
      <c r="VEZ28" s="38"/>
      <c r="VFA28" s="38"/>
      <c r="VFB28" s="38"/>
      <c r="VFC28" s="38"/>
      <c r="VFD28" s="38"/>
      <c r="VFE28" s="38"/>
      <c r="VFF28" s="38"/>
      <c r="VFG28" s="38"/>
      <c r="VFH28" s="38"/>
      <c r="VFI28" s="38"/>
      <c r="VFJ28" s="38"/>
      <c r="VFK28" s="38"/>
      <c r="VFL28" s="38"/>
      <c r="VFM28" s="38"/>
      <c r="VFN28" s="38"/>
      <c r="VFO28" s="38"/>
      <c r="VFP28" s="38"/>
      <c r="VFQ28" s="38"/>
      <c r="VFR28" s="38"/>
      <c r="VFS28" s="38"/>
      <c r="VFT28" s="38"/>
      <c r="VFU28" s="38"/>
      <c r="VFV28" s="38"/>
      <c r="VFW28" s="38"/>
      <c r="VFX28" s="38"/>
      <c r="VFY28" s="38"/>
      <c r="VFZ28" s="38"/>
      <c r="VGA28" s="38"/>
      <c r="VGB28" s="38"/>
      <c r="VGC28" s="38"/>
      <c r="VGD28" s="38"/>
      <c r="VGE28" s="38"/>
      <c r="VGF28" s="38"/>
      <c r="VGG28" s="38"/>
      <c r="VGH28" s="38"/>
      <c r="VGI28" s="38"/>
      <c r="VGJ28" s="38"/>
      <c r="VGK28" s="38"/>
      <c r="VGL28" s="38"/>
      <c r="VGM28" s="38"/>
      <c r="VGN28" s="38"/>
      <c r="VGO28" s="38"/>
      <c r="VGP28" s="38"/>
      <c r="VGQ28" s="38"/>
      <c r="VGR28" s="38"/>
      <c r="VGS28" s="38"/>
      <c r="VGT28" s="38"/>
      <c r="VGU28" s="38"/>
      <c r="VGV28" s="38"/>
      <c r="VGW28" s="38"/>
      <c r="VGX28" s="38"/>
      <c r="VGY28" s="38"/>
      <c r="VGZ28" s="38"/>
      <c r="VHA28" s="38"/>
      <c r="VHB28" s="38"/>
      <c r="VHC28" s="38"/>
      <c r="VHD28" s="38"/>
      <c r="VHE28" s="38"/>
      <c r="VHF28" s="38"/>
      <c r="VHG28" s="38"/>
      <c r="VHH28" s="38"/>
      <c r="VHI28" s="38"/>
      <c r="VHJ28" s="38"/>
      <c r="VHK28" s="38"/>
      <c r="VHL28" s="38"/>
      <c r="VHM28" s="38"/>
      <c r="VHN28" s="38"/>
      <c r="VHO28" s="38"/>
      <c r="VHP28" s="38"/>
      <c r="VHQ28" s="38"/>
      <c r="VHR28" s="38"/>
      <c r="VHS28" s="38"/>
      <c r="VHT28" s="38"/>
      <c r="VHU28" s="38"/>
      <c r="VHV28" s="38"/>
      <c r="VHW28" s="38"/>
      <c r="VHX28" s="38"/>
      <c r="VHY28" s="38"/>
      <c r="VHZ28" s="38"/>
      <c r="VIA28" s="38"/>
      <c r="VIB28" s="38"/>
      <c r="VIC28" s="38"/>
      <c r="VID28" s="38"/>
      <c r="VIE28" s="38"/>
      <c r="VIF28" s="38"/>
      <c r="VIG28" s="38"/>
      <c r="VIH28" s="38"/>
      <c r="VII28" s="38"/>
      <c r="VIJ28" s="38"/>
      <c r="VIK28" s="38"/>
      <c r="VIL28" s="38"/>
      <c r="VIM28" s="38"/>
      <c r="VIN28" s="38"/>
      <c r="VIO28" s="38"/>
      <c r="VIP28" s="38"/>
      <c r="VIQ28" s="38"/>
      <c r="VIR28" s="38"/>
      <c r="VIS28" s="38"/>
      <c r="VIT28" s="38"/>
      <c r="VIU28" s="38"/>
      <c r="VIV28" s="38"/>
      <c r="VIW28" s="38"/>
      <c r="VIX28" s="38"/>
      <c r="VIY28" s="38"/>
      <c r="VIZ28" s="38"/>
      <c r="VJA28" s="38"/>
      <c r="VJB28" s="38"/>
      <c r="VJC28" s="38"/>
      <c r="VJD28" s="38"/>
      <c r="VJE28" s="38"/>
      <c r="VJF28" s="38"/>
      <c r="VJG28" s="38"/>
      <c r="VJH28" s="38"/>
      <c r="VJI28" s="38"/>
      <c r="VJJ28" s="38"/>
      <c r="VJK28" s="38"/>
      <c r="VJL28" s="38"/>
      <c r="VJM28" s="38"/>
      <c r="VJN28" s="38"/>
      <c r="VJO28" s="38"/>
      <c r="VJP28" s="38"/>
      <c r="VJQ28" s="38"/>
      <c r="VJR28" s="38"/>
      <c r="VJS28" s="38"/>
      <c r="VJT28" s="38"/>
      <c r="VJU28" s="38"/>
      <c r="VJV28" s="38"/>
      <c r="VJW28" s="38"/>
      <c r="VJX28" s="38"/>
      <c r="VJY28" s="38"/>
      <c r="VJZ28" s="38"/>
      <c r="VKA28" s="38"/>
      <c r="VKB28" s="38"/>
      <c r="VKC28" s="38"/>
      <c r="VKD28" s="38"/>
      <c r="VKE28" s="38"/>
      <c r="VKF28" s="38"/>
      <c r="VKG28" s="38"/>
      <c r="VKH28" s="38"/>
      <c r="VKI28" s="38"/>
      <c r="VKJ28" s="38"/>
      <c r="VKK28" s="38"/>
      <c r="VKL28" s="38"/>
      <c r="VKM28" s="38"/>
      <c r="VKN28" s="38"/>
      <c r="VKO28" s="38"/>
      <c r="VKP28" s="38"/>
      <c r="VKQ28" s="38"/>
      <c r="VKR28" s="38"/>
      <c r="VKS28" s="38"/>
      <c r="VKT28" s="38"/>
      <c r="VKU28" s="38"/>
      <c r="VKV28" s="38"/>
      <c r="VKW28" s="38"/>
      <c r="VKX28" s="38"/>
      <c r="VKY28" s="38"/>
      <c r="VKZ28" s="38"/>
      <c r="VLA28" s="38"/>
      <c r="VLB28" s="38"/>
      <c r="VLC28" s="38"/>
      <c r="VLD28" s="38"/>
      <c r="VLE28" s="38"/>
      <c r="VLF28" s="38"/>
      <c r="VLG28" s="38"/>
      <c r="VLH28" s="38"/>
      <c r="VLI28" s="38"/>
      <c r="VLJ28" s="38"/>
      <c r="VLK28" s="38"/>
      <c r="VLL28" s="38"/>
      <c r="VLM28" s="38"/>
      <c r="VLN28" s="38"/>
      <c r="VLO28" s="38"/>
      <c r="VLP28" s="38"/>
      <c r="VLQ28" s="38"/>
      <c r="VLR28" s="38"/>
      <c r="VLS28" s="38"/>
      <c r="VLT28" s="38"/>
      <c r="VLU28" s="38"/>
      <c r="VLV28" s="38"/>
      <c r="VLW28" s="38"/>
      <c r="VLX28" s="38"/>
      <c r="VLY28" s="38"/>
      <c r="VLZ28" s="38"/>
      <c r="VMA28" s="38"/>
      <c r="VMB28" s="38"/>
      <c r="VMC28" s="38"/>
      <c r="VMD28" s="38"/>
      <c r="VME28" s="38"/>
      <c r="VMF28" s="38"/>
      <c r="VMG28" s="38"/>
      <c r="VMH28" s="38"/>
      <c r="VMI28" s="38"/>
      <c r="VMJ28" s="38"/>
      <c r="VMK28" s="38"/>
      <c r="VML28" s="38"/>
      <c r="VMM28" s="38"/>
      <c r="VMN28" s="38"/>
      <c r="VMO28" s="38"/>
      <c r="VMP28" s="38"/>
      <c r="VMQ28" s="38"/>
      <c r="VMR28" s="38"/>
      <c r="VMS28" s="38"/>
      <c r="VMT28" s="38"/>
      <c r="VMU28" s="38"/>
      <c r="VMV28" s="38"/>
      <c r="VMW28" s="38"/>
      <c r="VMX28" s="38"/>
      <c r="VMY28" s="38"/>
      <c r="VMZ28" s="38"/>
      <c r="VNA28" s="38"/>
      <c r="VNB28" s="38"/>
      <c r="VNC28" s="38"/>
      <c r="VND28" s="38"/>
      <c r="VNE28" s="38"/>
      <c r="VNF28" s="38"/>
      <c r="VNG28" s="38"/>
      <c r="VNH28" s="38"/>
      <c r="VNI28" s="38"/>
      <c r="VNJ28" s="38"/>
      <c r="VNK28" s="38"/>
      <c r="VNL28" s="38"/>
      <c r="VNM28" s="38"/>
      <c r="VNN28" s="38"/>
      <c r="VNO28" s="38"/>
      <c r="VNP28" s="38"/>
      <c r="VNQ28" s="38"/>
      <c r="VNR28" s="38"/>
      <c r="VNS28" s="38"/>
      <c r="VNT28" s="38"/>
      <c r="VNU28" s="38"/>
      <c r="VNV28" s="38"/>
      <c r="VNW28" s="38"/>
      <c r="VNX28" s="38"/>
      <c r="VNY28" s="38"/>
      <c r="VNZ28" s="38"/>
      <c r="VOA28" s="38"/>
      <c r="VOB28" s="38"/>
      <c r="VOC28" s="38"/>
      <c r="VOD28" s="38"/>
      <c r="VOE28" s="38"/>
      <c r="VOF28" s="38"/>
      <c r="VOG28" s="38"/>
      <c r="VOH28" s="38"/>
      <c r="VOI28" s="38"/>
      <c r="VOJ28" s="38"/>
      <c r="VOK28" s="38"/>
      <c r="VOL28" s="38"/>
      <c r="VOM28" s="38"/>
      <c r="VON28" s="38"/>
      <c r="VOO28" s="38"/>
      <c r="VOP28" s="38"/>
      <c r="VOQ28" s="38"/>
      <c r="VOR28" s="38"/>
      <c r="VOS28" s="38"/>
      <c r="VOT28" s="38"/>
      <c r="VOU28" s="38"/>
      <c r="VOV28" s="38"/>
      <c r="VOW28" s="38"/>
      <c r="VOX28" s="38"/>
      <c r="VOY28" s="38"/>
      <c r="VOZ28" s="38"/>
      <c r="VPA28" s="38"/>
      <c r="VPB28" s="38"/>
      <c r="VPC28" s="38"/>
      <c r="VPD28" s="38"/>
      <c r="VPE28" s="38"/>
      <c r="VPF28" s="38"/>
      <c r="VPG28" s="38"/>
      <c r="VPH28" s="38"/>
      <c r="VPI28" s="38"/>
      <c r="VPJ28" s="38"/>
      <c r="VPK28" s="38"/>
      <c r="VPL28" s="38"/>
      <c r="VPM28" s="38"/>
      <c r="VPN28" s="38"/>
      <c r="VPO28" s="38"/>
      <c r="VPP28" s="38"/>
      <c r="VPQ28" s="38"/>
      <c r="VPR28" s="38"/>
      <c r="VPS28" s="38"/>
      <c r="VPT28" s="38"/>
      <c r="VPU28" s="38"/>
      <c r="VPV28" s="38"/>
      <c r="VPW28" s="38"/>
      <c r="VPX28" s="38"/>
      <c r="VPY28" s="38"/>
      <c r="VPZ28" s="38"/>
      <c r="VQA28" s="38"/>
      <c r="VQB28" s="38"/>
      <c r="VQC28" s="38"/>
      <c r="VQD28" s="38"/>
      <c r="VQE28" s="38"/>
      <c r="VQF28" s="38"/>
      <c r="VQG28" s="38"/>
      <c r="VQH28" s="38"/>
      <c r="VQI28" s="38"/>
      <c r="VQJ28" s="38"/>
      <c r="VQK28" s="38"/>
      <c r="VQL28" s="38"/>
      <c r="VQM28" s="38"/>
      <c r="VQN28" s="38"/>
      <c r="VQO28" s="38"/>
      <c r="VQP28" s="38"/>
      <c r="VQQ28" s="38"/>
      <c r="VQR28" s="38"/>
      <c r="VQS28" s="38"/>
      <c r="VQT28" s="38"/>
      <c r="VQU28" s="38"/>
      <c r="VQV28" s="38"/>
      <c r="VQW28" s="38"/>
      <c r="VQX28" s="38"/>
      <c r="VQY28" s="38"/>
      <c r="VQZ28" s="38"/>
      <c r="VRA28" s="38"/>
      <c r="VRB28" s="38"/>
      <c r="VRC28" s="38"/>
      <c r="VRD28" s="38"/>
      <c r="VRE28" s="38"/>
      <c r="VRF28" s="38"/>
      <c r="VRG28" s="38"/>
      <c r="VRH28" s="38"/>
      <c r="VRI28" s="38"/>
      <c r="VRJ28" s="38"/>
      <c r="VRK28" s="38"/>
      <c r="VRL28" s="38"/>
      <c r="VRM28" s="38"/>
      <c r="VRN28" s="38"/>
      <c r="VRO28" s="38"/>
      <c r="VRP28" s="38"/>
      <c r="VRQ28" s="38"/>
      <c r="VRR28" s="38"/>
      <c r="VRS28" s="38"/>
      <c r="VRT28" s="38"/>
      <c r="VRU28" s="38"/>
      <c r="VRV28" s="38"/>
      <c r="VRW28" s="38"/>
      <c r="VRX28" s="38"/>
      <c r="VRY28" s="38"/>
      <c r="VRZ28" s="38"/>
      <c r="VSA28" s="38"/>
      <c r="VSB28" s="38"/>
      <c r="VSC28" s="38"/>
      <c r="VSD28" s="38"/>
      <c r="VSE28" s="38"/>
      <c r="VSF28" s="38"/>
      <c r="VSG28" s="38"/>
      <c r="VSH28" s="38"/>
      <c r="VSI28" s="38"/>
      <c r="VSJ28" s="38"/>
      <c r="VSK28" s="38"/>
      <c r="VSL28" s="38"/>
      <c r="VSM28" s="38"/>
      <c r="VSN28" s="38"/>
      <c r="VSO28" s="38"/>
      <c r="VSP28" s="38"/>
      <c r="VSQ28" s="38"/>
      <c r="VSR28" s="38"/>
      <c r="VSS28" s="38"/>
      <c r="VST28" s="38"/>
      <c r="VSU28" s="38"/>
      <c r="VSV28" s="38"/>
      <c r="VSW28" s="38"/>
      <c r="VSX28" s="38"/>
      <c r="VSY28" s="38"/>
      <c r="VSZ28" s="38"/>
      <c r="VTA28" s="38"/>
      <c r="VTB28" s="38"/>
      <c r="VTC28" s="38"/>
      <c r="VTD28" s="38"/>
      <c r="VTE28" s="38"/>
      <c r="VTF28" s="38"/>
      <c r="VTG28" s="38"/>
      <c r="VTH28" s="38"/>
      <c r="VTI28" s="38"/>
      <c r="VTJ28" s="38"/>
      <c r="VTK28" s="38"/>
      <c r="VTL28" s="38"/>
      <c r="VTM28" s="38"/>
      <c r="VTN28" s="38"/>
      <c r="VTO28" s="38"/>
      <c r="VTP28" s="38"/>
      <c r="VTQ28" s="38"/>
      <c r="VTR28" s="38"/>
      <c r="VTS28" s="38"/>
      <c r="VTT28" s="38"/>
      <c r="VTU28" s="38"/>
      <c r="VTV28" s="38"/>
      <c r="VTW28" s="38"/>
      <c r="VTX28" s="38"/>
      <c r="VTY28" s="38"/>
      <c r="VTZ28" s="38"/>
      <c r="VUA28" s="38"/>
      <c r="VUB28" s="38"/>
      <c r="VUC28" s="38"/>
      <c r="VUD28" s="38"/>
      <c r="VUE28" s="38"/>
      <c r="VUF28" s="38"/>
      <c r="VUG28" s="38"/>
      <c r="VUH28" s="38"/>
      <c r="VUI28" s="38"/>
      <c r="VUJ28" s="38"/>
      <c r="VUK28" s="38"/>
      <c r="VUL28" s="38"/>
      <c r="VUM28" s="38"/>
      <c r="VUN28" s="38"/>
      <c r="VUO28" s="38"/>
      <c r="VUP28" s="38"/>
      <c r="VUQ28" s="38"/>
      <c r="VUR28" s="38"/>
      <c r="VUS28" s="38"/>
      <c r="VUT28" s="38"/>
      <c r="VUU28" s="38"/>
      <c r="VUV28" s="38"/>
      <c r="VUW28" s="38"/>
      <c r="VUX28" s="38"/>
      <c r="VUY28" s="38"/>
      <c r="VUZ28" s="38"/>
      <c r="VVA28" s="38"/>
      <c r="VVB28" s="38"/>
      <c r="VVC28" s="38"/>
      <c r="VVD28" s="38"/>
      <c r="VVE28" s="38"/>
      <c r="VVF28" s="38"/>
      <c r="VVG28" s="38"/>
      <c r="VVH28" s="38"/>
      <c r="VVI28" s="38"/>
      <c r="VVJ28" s="38"/>
      <c r="VVK28" s="38"/>
      <c r="VVL28" s="38"/>
      <c r="VVM28" s="38"/>
      <c r="VVN28" s="38"/>
      <c r="VVO28" s="38"/>
      <c r="VVP28" s="38"/>
      <c r="VVQ28" s="38"/>
      <c r="VVR28" s="38"/>
      <c r="VVS28" s="38"/>
      <c r="VVT28" s="38"/>
      <c r="VVU28" s="38"/>
      <c r="VVV28" s="38"/>
      <c r="VVW28" s="38"/>
      <c r="VVX28" s="38"/>
      <c r="VVY28" s="38"/>
      <c r="VVZ28" s="38"/>
      <c r="VWA28" s="38"/>
      <c r="VWB28" s="38"/>
      <c r="VWC28" s="38"/>
      <c r="VWD28" s="38"/>
      <c r="VWE28" s="38"/>
      <c r="VWF28" s="38"/>
      <c r="VWG28" s="38"/>
      <c r="VWH28" s="38"/>
      <c r="VWI28" s="38"/>
      <c r="VWJ28" s="38"/>
      <c r="VWK28" s="38"/>
      <c r="VWL28" s="38"/>
      <c r="VWM28" s="38"/>
      <c r="VWN28" s="38"/>
      <c r="VWO28" s="38"/>
      <c r="VWP28" s="38"/>
      <c r="VWQ28" s="38"/>
      <c r="VWR28" s="38"/>
      <c r="VWS28" s="38"/>
      <c r="VWT28" s="38"/>
      <c r="VWU28" s="38"/>
      <c r="VWV28" s="38"/>
      <c r="VWW28" s="38"/>
      <c r="VWX28" s="38"/>
      <c r="VWY28" s="38"/>
      <c r="VWZ28" s="38"/>
      <c r="VXA28" s="38"/>
      <c r="VXB28" s="38"/>
      <c r="VXC28" s="38"/>
      <c r="VXD28" s="38"/>
      <c r="VXE28" s="38"/>
      <c r="VXF28" s="38"/>
      <c r="VXG28" s="38"/>
      <c r="VXH28" s="38"/>
      <c r="VXI28" s="38"/>
      <c r="VXJ28" s="38"/>
      <c r="VXK28" s="38"/>
      <c r="VXL28" s="38"/>
      <c r="VXM28" s="38"/>
      <c r="VXN28" s="38"/>
      <c r="VXO28" s="38"/>
      <c r="VXP28" s="38"/>
      <c r="VXQ28" s="38"/>
      <c r="VXR28" s="38"/>
      <c r="VXS28" s="38"/>
      <c r="VXT28" s="38"/>
      <c r="VXU28" s="38"/>
      <c r="VXV28" s="38"/>
      <c r="VXW28" s="38"/>
      <c r="VXX28" s="38"/>
      <c r="VXY28" s="38"/>
      <c r="VXZ28" s="38"/>
      <c r="VYA28" s="38"/>
      <c r="VYB28" s="38"/>
      <c r="VYC28" s="38"/>
      <c r="VYD28" s="38"/>
      <c r="VYE28" s="38"/>
      <c r="VYF28" s="38"/>
      <c r="VYG28" s="38"/>
      <c r="VYH28" s="38"/>
      <c r="VYI28" s="38"/>
      <c r="VYJ28" s="38"/>
      <c r="VYK28" s="38"/>
      <c r="VYL28" s="38"/>
      <c r="VYM28" s="38"/>
      <c r="VYN28" s="38"/>
      <c r="VYO28" s="38"/>
      <c r="VYP28" s="38"/>
      <c r="VYQ28" s="38"/>
      <c r="VYR28" s="38"/>
      <c r="VYS28" s="38"/>
      <c r="VYT28" s="38"/>
      <c r="VYU28" s="38"/>
      <c r="VYV28" s="38"/>
      <c r="VYW28" s="38"/>
      <c r="VYX28" s="38"/>
      <c r="VYY28" s="38"/>
      <c r="VYZ28" s="38"/>
      <c r="VZA28" s="38"/>
      <c r="VZB28" s="38"/>
      <c r="VZC28" s="38"/>
      <c r="VZD28" s="38"/>
      <c r="VZE28" s="38"/>
      <c r="VZF28" s="38"/>
      <c r="VZG28" s="38"/>
      <c r="VZH28" s="38"/>
      <c r="VZI28" s="38"/>
      <c r="VZJ28" s="38"/>
      <c r="VZK28" s="38"/>
      <c r="VZL28" s="38"/>
      <c r="VZM28" s="38"/>
      <c r="VZN28" s="38"/>
      <c r="VZO28" s="38"/>
      <c r="VZP28" s="38"/>
      <c r="VZQ28" s="38"/>
      <c r="VZR28" s="38"/>
      <c r="VZS28" s="38"/>
      <c r="VZT28" s="38"/>
      <c r="VZU28" s="38"/>
      <c r="VZV28" s="38"/>
      <c r="VZW28" s="38"/>
      <c r="VZX28" s="38"/>
      <c r="VZY28" s="38"/>
      <c r="VZZ28" s="38"/>
      <c r="WAA28" s="38"/>
      <c r="WAB28" s="38"/>
      <c r="WAC28" s="38"/>
      <c r="WAD28" s="38"/>
      <c r="WAE28" s="38"/>
      <c r="WAF28" s="38"/>
      <c r="WAG28" s="38"/>
      <c r="WAH28" s="38"/>
      <c r="WAI28" s="38"/>
      <c r="WAJ28" s="38"/>
      <c r="WAK28" s="38"/>
      <c r="WAL28" s="38"/>
      <c r="WAM28" s="38"/>
      <c r="WAN28" s="38"/>
      <c r="WAO28" s="38"/>
      <c r="WAP28" s="38"/>
      <c r="WAQ28" s="38"/>
      <c r="WAR28" s="38"/>
      <c r="WAS28" s="38"/>
      <c r="WAT28" s="38"/>
      <c r="WAU28" s="38"/>
      <c r="WAV28" s="38"/>
      <c r="WAW28" s="38"/>
      <c r="WAX28" s="38"/>
      <c r="WAY28" s="38"/>
      <c r="WAZ28" s="38"/>
      <c r="WBA28" s="38"/>
      <c r="WBB28" s="38"/>
      <c r="WBC28" s="38"/>
      <c r="WBD28" s="38"/>
      <c r="WBE28" s="38"/>
      <c r="WBF28" s="38"/>
      <c r="WBG28" s="38"/>
      <c r="WBH28" s="38"/>
      <c r="WBI28" s="38"/>
      <c r="WBJ28" s="38"/>
      <c r="WBK28" s="38"/>
      <c r="WBL28" s="38"/>
      <c r="WBM28" s="38"/>
      <c r="WBN28" s="38"/>
      <c r="WBO28" s="38"/>
      <c r="WBP28" s="38"/>
      <c r="WBQ28" s="38"/>
      <c r="WBR28" s="38"/>
      <c r="WBS28" s="38"/>
      <c r="WBT28" s="38"/>
      <c r="WBU28" s="38"/>
      <c r="WBV28" s="38"/>
      <c r="WBW28" s="38"/>
      <c r="WBX28" s="38"/>
      <c r="WBY28" s="38"/>
      <c r="WBZ28" s="38"/>
      <c r="WCA28" s="38"/>
      <c r="WCB28" s="38"/>
      <c r="WCC28" s="38"/>
      <c r="WCD28" s="38"/>
      <c r="WCE28" s="38"/>
      <c r="WCF28" s="38"/>
      <c r="WCG28" s="38"/>
      <c r="WCH28" s="38"/>
      <c r="WCI28" s="38"/>
      <c r="WCJ28" s="38"/>
      <c r="WCK28" s="38"/>
      <c r="WCL28" s="38"/>
      <c r="WCM28" s="38"/>
      <c r="WCN28" s="38"/>
      <c r="WCO28" s="38"/>
      <c r="WCP28" s="38"/>
      <c r="WCQ28" s="38"/>
      <c r="WCR28" s="38"/>
      <c r="WCS28" s="38"/>
      <c r="WCT28" s="38"/>
      <c r="WCU28" s="38"/>
      <c r="WCV28" s="38"/>
      <c r="WCW28" s="38"/>
      <c r="WCX28" s="38"/>
      <c r="WCY28" s="38"/>
      <c r="WCZ28" s="38"/>
      <c r="WDA28" s="38"/>
      <c r="WDB28" s="38"/>
      <c r="WDC28" s="38"/>
      <c r="WDD28" s="38"/>
      <c r="WDE28" s="38"/>
      <c r="WDF28" s="38"/>
      <c r="WDG28" s="38"/>
      <c r="WDH28" s="38"/>
      <c r="WDI28" s="38"/>
      <c r="WDJ28" s="38"/>
      <c r="WDK28" s="38"/>
      <c r="WDL28" s="38"/>
      <c r="WDM28" s="38"/>
      <c r="WDN28" s="38"/>
      <c r="WDO28" s="38"/>
      <c r="WDP28" s="38"/>
      <c r="WDQ28" s="38"/>
      <c r="WDR28" s="38"/>
      <c r="WDS28" s="38"/>
      <c r="WDT28" s="38"/>
      <c r="WDU28" s="38"/>
      <c r="WDV28" s="38"/>
      <c r="WDW28" s="38"/>
      <c r="WDX28" s="38"/>
      <c r="WDY28" s="38"/>
      <c r="WDZ28" s="38"/>
      <c r="WEA28" s="38"/>
      <c r="WEB28" s="38"/>
      <c r="WEC28" s="38"/>
      <c r="WED28" s="38"/>
      <c r="WEE28" s="38"/>
      <c r="WEF28" s="38"/>
      <c r="WEG28" s="38"/>
      <c r="WEH28" s="38"/>
      <c r="WEI28" s="38"/>
      <c r="WEJ28" s="38"/>
      <c r="WEK28" s="38"/>
      <c r="WEL28" s="38"/>
      <c r="WEM28" s="38"/>
      <c r="WEN28" s="38"/>
      <c r="WEO28" s="38"/>
      <c r="WEP28" s="38"/>
      <c r="WEQ28" s="38"/>
      <c r="WER28" s="38"/>
      <c r="WES28" s="38"/>
      <c r="WET28" s="38"/>
      <c r="WEU28" s="38"/>
      <c r="WEV28" s="38"/>
      <c r="WEW28" s="38"/>
      <c r="WEX28" s="38"/>
      <c r="WEY28" s="38"/>
      <c r="WEZ28" s="38"/>
      <c r="WFA28" s="38"/>
      <c r="WFB28" s="38"/>
      <c r="WFC28" s="38"/>
      <c r="WFD28" s="38"/>
      <c r="WFE28" s="38"/>
      <c r="WFF28" s="38"/>
      <c r="WFG28" s="38"/>
      <c r="WFH28" s="38"/>
      <c r="WFI28" s="38"/>
      <c r="WFJ28" s="38"/>
      <c r="WFK28" s="38"/>
      <c r="WFL28" s="38"/>
      <c r="WFM28" s="38"/>
      <c r="WFN28" s="38"/>
      <c r="WFO28" s="38"/>
      <c r="WFP28" s="38"/>
      <c r="WFQ28" s="38"/>
      <c r="WFR28" s="38"/>
      <c r="WFS28" s="38"/>
      <c r="WFT28" s="38"/>
      <c r="WFU28" s="38"/>
      <c r="WFV28" s="38"/>
      <c r="WFW28" s="38"/>
      <c r="WFX28" s="38"/>
      <c r="WFY28" s="38"/>
      <c r="WFZ28" s="38"/>
      <c r="WGA28" s="38"/>
      <c r="WGB28" s="38"/>
      <c r="WGC28" s="38"/>
      <c r="WGD28" s="38"/>
      <c r="WGE28" s="38"/>
      <c r="WGF28" s="38"/>
      <c r="WGG28" s="38"/>
      <c r="WGH28" s="38"/>
      <c r="WGI28" s="38"/>
      <c r="WGJ28" s="38"/>
      <c r="WGK28" s="38"/>
      <c r="WGL28" s="38"/>
      <c r="WGM28" s="38"/>
      <c r="WGN28" s="38"/>
      <c r="WGO28" s="38"/>
      <c r="WGP28" s="38"/>
      <c r="WGQ28" s="38"/>
      <c r="WGR28" s="38"/>
      <c r="WGS28" s="38"/>
      <c r="WGT28" s="38"/>
      <c r="WGU28" s="38"/>
      <c r="WGV28" s="38"/>
      <c r="WGW28" s="38"/>
      <c r="WGX28" s="38"/>
      <c r="WGY28" s="38"/>
      <c r="WGZ28" s="38"/>
      <c r="WHA28" s="38"/>
      <c r="WHB28" s="38"/>
      <c r="WHC28" s="38"/>
      <c r="WHD28" s="38"/>
      <c r="WHE28" s="38"/>
      <c r="WHF28" s="38"/>
      <c r="WHG28" s="38"/>
      <c r="WHH28" s="38"/>
      <c r="WHI28" s="38"/>
      <c r="WHJ28" s="38"/>
      <c r="WHK28" s="38"/>
      <c r="WHL28" s="38"/>
      <c r="WHM28" s="38"/>
      <c r="WHN28" s="38"/>
      <c r="WHO28" s="38"/>
      <c r="WHP28" s="38"/>
      <c r="WHQ28" s="38"/>
      <c r="WHR28" s="38"/>
      <c r="WHS28" s="38"/>
      <c r="WHT28" s="38"/>
      <c r="WHU28" s="38"/>
      <c r="WHV28" s="38"/>
      <c r="WHW28" s="38"/>
      <c r="WHX28" s="38"/>
      <c r="WHY28" s="38"/>
      <c r="WHZ28" s="38"/>
      <c r="WIA28" s="38"/>
      <c r="WIB28" s="38"/>
      <c r="WIC28" s="38"/>
      <c r="WID28" s="38"/>
      <c r="WIE28" s="38"/>
      <c r="WIF28" s="38"/>
      <c r="WIG28" s="38"/>
      <c r="WIH28" s="38"/>
      <c r="WII28" s="38"/>
      <c r="WIJ28" s="38"/>
      <c r="WIK28" s="38"/>
      <c r="WIL28" s="38"/>
      <c r="WIM28" s="38"/>
      <c r="WIN28" s="38"/>
      <c r="WIO28" s="38"/>
      <c r="WIP28" s="38"/>
      <c r="WIQ28" s="38"/>
      <c r="WIR28" s="38"/>
      <c r="WIS28" s="38"/>
      <c r="WIT28" s="38"/>
      <c r="WIU28" s="38"/>
      <c r="WIV28" s="38"/>
      <c r="WIW28" s="38"/>
      <c r="WIX28" s="38"/>
      <c r="WIY28" s="38"/>
      <c r="WIZ28" s="38"/>
      <c r="WJA28" s="38"/>
      <c r="WJB28" s="38"/>
      <c r="WJC28" s="38"/>
      <c r="WJD28" s="38"/>
      <c r="WJE28" s="38"/>
      <c r="WJF28" s="38"/>
      <c r="WJG28" s="38"/>
      <c r="WJH28" s="38"/>
      <c r="WJI28" s="38"/>
      <c r="WJJ28" s="38"/>
      <c r="WJK28" s="38"/>
      <c r="WJL28" s="38"/>
      <c r="WJM28" s="38"/>
      <c r="WJN28" s="38"/>
      <c r="WJO28" s="38"/>
      <c r="WJP28" s="38"/>
      <c r="WJQ28" s="38"/>
      <c r="WJR28" s="38"/>
      <c r="WJS28" s="38"/>
      <c r="WJT28" s="38"/>
      <c r="WJU28" s="38"/>
      <c r="WJV28" s="38"/>
      <c r="WJW28" s="38"/>
      <c r="WJX28" s="38"/>
      <c r="WJY28" s="38"/>
      <c r="WJZ28" s="38"/>
      <c r="WKA28" s="38"/>
      <c r="WKB28" s="38"/>
      <c r="WKC28" s="38"/>
      <c r="WKD28" s="38"/>
      <c r="WKE28" s="38"/>
      <c r="WKF28" s="38"/>
      <c r="WKG28" s="38"/>
      <c r="WKH28" s="38"/>
      <c r="WKI28" s="38"/>
      <c r="WKJ28" s="38"/>
      <c r="WKK28" s="38"/>
      <c r="WKL28" s="38"/>
      <c r="WKM28" s="38"/>
      <c r="WKN28" s="38"/>
      <c r="WKO28" s="38"/>
      <c r="WKP28" s="38"/>
      <c r="WKQ28" s="38"/>
      <c r="WKR28" s="38"/>
      <c r="WKS28" s="38"/>
      <c r="WKT28" s="38"/>
      <c r="WKU28" s="38"/>
      <c r="WKV28" s="38"/>
      <c r="WKW28" s="38"/>
      <c r="WKX28" s="38"/>
      <c r="WKY28" s="38"/>
      <c r="WKZ28" s="38"/>
      <c r="WLA28" s="38"/>
      <c r="WLB28" s="38"/>
      <c r="WLC28" s="38"/>
      <c r="WLD28" s="38"/>
      <c r="WLE28" s="38"/>
      <c r="WLF28" s="38"/>
      <c r="WLG28" s="38"/>
      <c r="WLH28" s="38"/>
      <c r="WLI28" s="38"/>
      <c r="WLJ28" s="38"/>
      <c r="WLK28" s="38"/>
      <c r="WLL28" s="38"/>
      <c r="WLM28" s="38"/>
      <c r="WLN28" s="38"/>
      <c r="WLO28" s="38"/>
      <c r="WLP28" s="38"/>
      <c r="WLQ28" s="38"/>
      <c r="WLR28" s="38"/>
      <c r="WLS28" s="38"/>
      <c r="WLT28" s="38"/>
      <c r="WLU28" s="38"/>
      <c r="WLV28" s="38"/>
      <c r="WLW28" s="38"/>
      <c r="WLX28" s="38"/>
      <c r="WLY28" s="38"/>
      <c r="WLZ28" s="38"/>
      <c r="WMA28" s="38"/>
      <c r="WMB28" s="38"/>
      <c r="WMC28" s="38"/>
      <c r="WMD28" s="38"/>
      <c r="WME28" s="38"/>
      <c r="WMF28" s="38"/>
      <c r="WMG28" s="38"/>
      <c r="WMH28" s="38"/>
      <c r="WMI28" s="38"/>
      <c r="WMJ28" s="38"/>
      <c r="WMK28" s="38"/>
      <c r="WML28" s="38"/>
      <c r="WMM28" s="38"/>
      <c r="WMN28" s="38"/>
      <c r="WMO28" s="38"/>
      <c r="WMP28" s="38"/>
      <c r="WMQ28" s="38"/>
      <c r="WMR28" s="38"/>
      <c r="WMS28" s="38"/>
      <c r="WMT28" s="38"/>
      <c r="WMU28" s="38"/>
      <c r="WMV28" s="38"/>
      <c r="WMW28" s="38"/>
      <c r="WMX28" s="38"/>
      <c r="WMY28" s="38"/>
      <c r="WMZ28" s="38"/>
      <c r="WNA28" s="38"/>
      <c r="WNB28" s="38"/>
      <c r="WNC28" s="38"/>
      <c r="WND28" s="38"/>
      <c r="WNE28" s="38"/>
      <c r="WNF28" s="38"/>
      <c r="WNG28" s="38"/>
      <c r="WNH28" s="38"/>
      <c r="WNI28" s="38"/>
      <c r="WNJ28" s="38"/>
      <c r="WNK28" s="38"/>
      <c r="WNL28" s="38"/>
      <c r="WNM28" s="38"/>
      <c r="WNN28" s="38"/>
      <c r="WNO28" s="38"/>
      <c r="WNP28" s="38"/>
      <c r="WNQ28" s="38"/>
      <c r="WNR28" s="38"/>
      <c r="WNS28" s="38"/>
      <c r="WNT28" s="38"/>
      <c r="WNU28" s="38"/>
      <c r="WNV28" s="38"/>
      <c r="WNW28" s="38"/>
      <c r="WNX28" s="38"/>
      <c r="WNY28" s="38"/>
      <c r="WNZ28" s="38"/>
      <c r="WOA28" s="38"/>
      <c r="WOB28" s="38"/>
      <c r="WOC28" s="38"/>
      <c r="WOD28" s="38"/>
      <c r="WOE28" s="38"/>
      <c r="WOF28" s="38"/>
      <c r="WOG28" s="38"/>
      <c r="WOH28" s="38"/>
      <c r="WOI28" s="38"/>
      <c r="WOJ28" s="38"/>
      <c r="WOK28" s="38"/>
      <c r="WOL28" s="38"/>
      <c r="WOM28" s="38"/>
      <c r="WON28" s="38"/>
      <c r="WOO28" s="38"/>
      <c r="WOP28" s="38"/>
      <c r="WOQ28" s="38"/>
      <c r="WOR28" s="38"/>
      <c r="WOS28" s="38"/>
      <c r="WOT28" s="38"/>
      <c r="WOU28" s="38"/>
      <c r="WOV28" s="38"/>
      <c r="WOW28" s="38"/>
      <c r="WOX28" s="38"/>
      <c r="WOY28" s="38"/>
      <c r="WOZ28" s="38"/>
      <c r="WPA28" s="38"/>
      <c r="WPB28" s="38"/>
      <c r="WPC28" s="38"/>
      <c r="WPD28" s="38"/>
      <c r="WPE28" s="38"/>
      <c r="WPF28" s="38"/>
      <c r="WPG28" s="38"/>
      <c r="WPH28" s="38"/>
      <c r="WPI28" s="38"/>
      <c r="WPJ28" s="38"/>
      <c r="WPK28" s="38"/>
      <c r="WPL28" s="38"/>
      <c r="WPM28" s="38"/>
      <c r="WPN28" s="38"/>
      <c r="WPO28" s="38"/>
      <c r="WPP28" s="38"/>
      <c r="WPQ28" s="38"/>
      <c r="WPR28" s="38"/>
      <c r="WPS28" s="38"/>
      <c r="WPT28" s="38"/>
      <c r="WPU28" s="38"/>
      <c r="WPV28" s="38"/>
      <c r="WPW28" s="38"/>
      <c r="WPX28" s="38"/>
      <c r="WPY28" s="38"/>
      <c r="WPZ28" s="38"/>
      <c r="WQA28" s="38"/>
      <c r="WQB28" s="38"/>
      <c r="WQC28" s="38"/>
      <c r="WQD28" s="38"/>
      <c r="WQE28" s="38"/>
      <c r="WQF28" s="38"/>
      <c r="WQG28" s="38"/>
      <c r="WQH28" s="38"/>
      <c r="WQI28" s="38"/>
      <c r="WQJ28" s="38"/>
      <c r="WQK28" s="38"/>
      <c r="WQL28" s="38"/>
      <c r="WQM28" s="38"/>
      <c r="WQN28" s="38"/>
      <c r="WQO28" s="38"/>
      <c r="WQP28" s="38"/>
      <c r="WQQ28" s="38"/>
      <c r="WQR28" s="38"/>
      <c r="WQS28" s="38"/>
      <c r="WQT28" s="38"/>
      <c r="WQU28" s="38"/>
      <c r="WQV28" s="38"/>
      <c r="WQW28" s="38"/>
      <c r="WQX28" s="38"/>
      <c r="WQY28" s="38"/>
      <c r="WQZ28" s="38"/>
      <c r="WRA28" s="38"/>
      <c r="WRB28" s="38"/>
      <c r="WRC28" s="38"/>
      <c r="WRD28" s="38"/>
      <c r="WRE28" s="38"/>
      <c r="WRF28" s="38"/>
      <c r="WRG28" s="38"/>
      <c r="WRH28" s="38"/>
      <c r="WRI28" s="38"/>
      <c r="WRJ28" s="38"/>
      <c r="WRK28" s="38"/>
      <c r="WRL28" s="38"/>
      <c r="WRM28" s="38"/>
      <c r="WRN28" s="38"/>
      <c r="WRO28" s="38"/>
      <c r="WRP28" s="38"/>
      <c r="WRQ28" s="38"/>
      <c r="WRR28" s="38"/>
      <c r="WRS28" s="38"/>
      <c r="WRT28" s="38"/>
      <c r="WRU28" s="38"/>
      <c r="WRV28" s="38"/>
      <c r="WRW28" s="38"/>
      <c r="WRX28" s="38"/>
      <c r="WRY28" s="38"/>
      <c r="WRZ28" s="38"/>
      <c r="WSA28" s="38"/>
      <c r="WSB28" s="38"/>
      <c r="WSC28" s="38"/>
      <c r="WSD28" s="38"/>
      <c r="WSE28" s="38"/>
      <c r="WSF28" s="38"/>
      <c r="WSG28" s="38"/>
      <c r="WSH28" s="38"/>
      <c r="WSI28" s="38"/>
      <c r="WSJ28" s="38"/>
      <c r="WSK28" s="38"/>
      <c r="WSL28" s="38"/>
      <c r="WSM28" s="38"/>
      <c r="WSN28" s="38"/>
      <c r="WSO28" s="38"/>
      <c r="WSP28" s="38"/>
      <c r="WSQ28" s="38"/>
      <c r="WSR28" s="38"/>
      <c r="WSS28" s="38"/>
      <c r="WST28" s="38"/>
      <c r="WSU28" s="38"/>
      <c r="WSV28" s="38"/>
      <c r="WSW28" s="38"/>
      <c r="WSX28" s="38"/>
      <c r="WSY28" s="38"/>
      <c r="WSZ28" s="38"/>
      <c r="WTA28" s="38"/>
      <c r="WTB28" s="38"/>
      <c r="WTC28" s="38"/>
      <c r="WTD28" s="38"/>
      <c r="WTE28" s="38"/>
      <c r="WTF28" s="38"/>
      <c r="WTG28" s="38"/>
      <c r="WTH28" s="38"/>
      <c r="WTI28" s="38"/>
      <c r="WTJ28" s="38"/>
      <c r="WTK28" s="38"/>
      <c r="WTL28" s="38"/>
      <c r="WTM28" s="38"/>
      <c r="WTN28" s="38"/>
      <c r="WTO28" s="38"/>
      <c r="WTP28" s="38"/>
      <c r="WTQ28" s="38"/>
      <c r="WTR28" s="38"/>
      <c r="WTS28" s="38"/>
      <c r="WTT28" s="38"/>
      <c r="WTU28" s="38"/>
      <c r="WTV28" s="38"/>
      <c r="WTW28" s="38"/>
      <c r="WTX28" s="38"/>
      <c r="WTY28" s="38"/>
      <c r="WTZ28" s="38"/>
      <c r="WUA28" s="38"/>
      <c r="WUB28" s="38"/>
      <c r="WUC28" s="38"/>
      <c r="WUD28" s="38"/>
      <c r="WUE28" s="38"/>
      <c r="WUF28" s="38"/>
      <c r="WUG28" s="38"/>
      <c r="WUH28" s="38"/>
      <c r="WUI28" s="38"/>
      <c r="WUJ28" s="38"/>
      <c r="WUK28" s="38"/>
      <c r="WUL28" s="38"/>
      <c r="WUM28" s="38"/>
      <c r="WUN28" s="38"/>
      <c r="WUO28" s="38"/>
      <c r="WUP28" s="38"/>
      <c r="WUQ28" s="38"/>
      <c r="WUR28" s="38"/>
      <c r="WUS28" s="38"/>
      <c r="WUT28" s="38"/>
      <c r="WUU28" s="38"/>
      <c r="WUV28" s="38"/>
      <c r="WUW28" s="38"/>
      <c r="WUX28" s="38"/>
      <c r="WUY28" s="38"/>
      <c r="WUZ28" s="38"/>
      <c r="WVA28" s="38"/>
      <c r="WVB28" s="38"/>
      <c r="WVC28" s="38"/>
      <c r="WVD28" s="38"/>
      <c r="WVE28" s="38"/>
      <c r="WVF28" s="38"/>
      <c r="WVG28" s="38"/>
      <c r="WVH28" s="38"/>
      <c r="WVI28" s="38"/>
      <c r="WVJ28" s="38"/>
      <c r="WVK28" s="38"/>
      <c r="WVL28" s="38"/>
      <c r="WVM28" s="38"/>
      <c r="WVN28" s="38"/>
    </row>
    <row r="29" spans="1:16135" s="50" customFormat="1" ht="33" customHeight="1" x14ac:dyDescent="0.25">
      <c r="A29" s="13">
        <v>23</v>
      </c>
      <c r="B29" s="13"/>
      <c r="C29" s="13"/>
      <c r="D29" s="238" t="s">
        <v>200</v>
      </c>
      <c r="E29" s="4" t="s">
        <v>201</v>
      </c>
      <c r="F29" s="153" t="s">
        <v>15</v>
      </c>
      <c r="G29" s="156" t="s">
        <v>125</v>
      </c>
      <c r="H29" s="22" t="s">
        <v>126</v>
      </c>
      <c r="I29" s="157" t="s">
        <v>127</v>
      </c>
      <c r="J29" s="259" t="s">
        <v>14</v>
      </c>
      <c r="K29" s="147" t="s">
        <v>172</v>
      </c>
      <c r="L29" s="260" t="s">
        <v>90</v>
      </c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51"/>
    </row>
    <row r="30" spans="1:16135" s="50" customFormat="1" ht="33" customHeight="1" x14ac:dyDescent="0.25">
      <c r="A30" s="13">
        <v>24</v>
      </c>
      <c r="B30" s="52"/>
      <c r="C30" s="52"/>
      <c r="D30" s="232" t="s">
        <v>111</v>
      </c>
      <c r="E30" s="4"/>
      <c r="F30" s="143" t="s">
        <v>15</v>
      </c>
      <c r="G30" s="144" t="s">
        <v>112</v>
      </c>
      <c r="H30" s="145" t="s">
        <v>113</v>
      </c>
      <c r="I30" s="23" t="s">
        <v>114</v>
      </c>
      <c r="J30" s="149" t="s">
        <v>8</v>
      </c>
      <c r="K30" s="147" t="s">
        <v>100</v>
      </c>
      <c r="L30" s="260" t="s">
        <v>90</v>
      </c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  <c r="IS30" s="38"/>
      <c r="IT30" s="38"/>
      <c r="IU30" s="38"/>
      <c r="IV30" s="38"/>
      <c r="IW30" s="38"/>
      <c r="IX30" s="38"/>
      <c r="IY30" s="38"/>
      <c r="IZ30" s="38"/>
      <c r="JA30" s="38"/>
      <c r="JB30" s="38"/>
      <c r="JC30" s="38"/>
      <c r="JD30" s="38"/>
      <c r="JE30" s="38"/>
      <c r="JF30" s="38"/>
      <c r="JG30" s="38"/>
      <c r="JH30" s="38"/>
      <c r="JI30" s="38"/>
      <c r="JJ30" s="38"/>
      <c r="JK30" s="38"/>
      <c r="JL30" s="38"/>
      <c r="JM30" s="38"/>
      <c r="JN30" s="38"/>
      <c r="JO30" s="38"/>
      <c r="JP30" s="38"/>
      <c r="JQ30" s="38"/>
      <c r="JR30" s="38"/>
      <c r="JS30" s="38"/>
      <c r="JT30" s="38"/>
      <c r="JU30" s="38"/>
      <c r="JV30" s="38"/>
      <c r="JW30" s="38"/>
      <c r="JX30" s="38"/>
      <c r="JY30" s="38"/>
      <c r="JZ30" s="38"/>
      <c r="KA30" s="38"/>
      <c r="KB30" s="38"/>
      <c r="KC30" s="38"/>
      <c r="KD30" s="38"/>
      <c r="KE30" s="38"/>
      <c r="KF30" s="38"/>
      <c r="KG30" s="38"/>
      <c r="KH30" s="38"/>
      <c r="KI30" s="38"/>
      <c r="KJ30" s="38"/>
      <c r="KK30" s="38"/>
      <c r="KL30" s="38"/>
      <c r="KM30" s="38"/>
      <c r="KN30" s="38"/>
      <c r="KO30" s="38"/>
      <c r="KP30" s="38"/>
      <c r="KQ30" s="38"/>
      <c r="KR30" s="38"/>
      <c r="KS30" s="38"/>
      <c r="KT30" s="38"/>
      <c r="KU30" s="38"/>
      <c r="KV30" s="38"/>
      <c r="KW30" s="38"/>
      <c r="KX30" s="38"/>
      <c r="KY30" s="38"/>
      <c r="KZ30" s="38"/>
      <c r="LA30" s="38"/>
      <c r="LB30" s="38"/>
      <c r="LC30" s="38"/>
      <c r="LD30" s="38"/>
      <c r="LE30" s="38"/>
      <c r="LF30" s="38"/>
      <c r="LG30" s="38"/>
      <c r="LH30" s="38"/>
      <c r="LI30" s="38"/>
      <c r="LJ30" s="38"/>
      <c r="LK30" s="38"/>
      <c r="LL30" s="38"/>
      <c r="LM30" s="38"/>
      <c r="LN30" s="38"/>
      <c r="LO30" s="38"/>
      <c r="LP30" s="38"/>
      <c r="LQ30" s="38"/>
      <c r="LR30" s="38"/>
      <c r="LS30" s="38"/>
      <c r="LT30" s="38"/>
      <c r="LU30" s="38"/>
      <c r="LV30" s="38"/>
      <c r="LW30" s="38"/>
      <c r="LX30" s="38"/>
      <c r="LY30" s="38"/>
      <c r="LZ30" s="38"/>
      <c r="MA30" s="38"/>
      <c r="MB30" s="38"/>
      <c r="MC30" s="38"/>
      <c r="MD30" s="38"/>
      <c r="ME30" s="38"/>
      <c r="MF30" s="38"/>
      <c r="MG30" s="38"/>
      <c r="MH30" s="38"/>
      <c r="MI30" s="38"/>
      <c r="MJ30" s="38"/>
      <c r="MK30" s="38"/>
      <c r="ML30" s="38"/>
      <c r="MM30" s="38"/>
      <c r="MN30" s="38"/>
      <c r="MO30" s="38"/>
      <c r="MP30" s="38"/>
      <c r="MQ30" s="38"/>
      <c r="MR30" s="38"/>
      <c r="MS30" s="38"/>
      <c r="MT30" s="38"/>
      <c r="MU30" s="38"/>
      <c r="MV30" s="38"/>
      <c r="MW30" s="38"/>
      <c r="MX30" s="38"/>
      <c r="MY30" s="38"/>
      <c r="MZ30" s="38"/>
      <c r="NA30" s="38"/>
      <c r="NB30" s="38"/>
      <c r="NC30" s="38"/>
      <c r="ND30" s="38"/>
      <c r="NE30" s="38"/>
      <c r="NF30" s="38"/>
      <c r="NG30" s="38"/>
      <c r="NH30" s="38"/>
      <c r="NI30" s="38"/>
      <c r="NJ30" s="38"/>
      <c r="NK30" s="38"/>
      <c r="NL30" s="38"/>
      <c r="NM30" s="38"/>
      <c r="NN30" s="38"/>
      <c r="NO30" s="38"/>
      <c r="NP30" s="38"/>
      <c r="NQ30" s="38"/>
      <c r="NR30" s="38"/>
      <c r="NS30" s="38"/>
      <c r="NT30" s="38"/>
      <c r="NU30" s="38"/>
      <c r="NV30" s="38"/>
      <c r="NW30" s="38"/>
      <c r="NX30" s="38"/>
      <c r="NY30" s="38"/>
      <c r="NZ30" s="38"/>
      <c r="OA30" s="38"/>
      <c r="OB30" s="38"/>
      <c r="OC30" s="38"/>
      <c r="OD30" s="38"/>
      <c r="OE30" s="38"/>
      <c r="OF30" s="38"/>
      <c r="OG30" s="38"/>
      <c r="OH30" s="38"/>
      <c r="OI30" s="38"/>
      <c r="OJ30" s="38"/>
      <c r="OK30" s="38"/>
      <c r="OL30" s="38"/>
      <c r="OM30" s="38"/>
      <c r="ON30" s="38"/>
      <c r="OO30" s="38"/>
      <c r="OP30" s="38"/>
      <c r="OQ30" s="38"/>
      <c r="OR30" s="38"/>
      <c r="OS30" s="38"/>
      <c r="OT30" s="38"/>
      <c r="OU30" s="38"/>
      <c r="OV30" s="38"/>
      <c r="OW30" s="38"/>
      <c r="OX30" s="38"/>
      <c r="OY30" s="38"/>
      <c r="OZ30" s="38"/>
      <c r="PA30" s="38"/>
      <c r="PB30" s="38"/>
      <c r="PC30" s="38"/>
      <c r="PD30" s="38"/>
      <c r="PE30" s="38"/>
      <c r="PF30" s="38"/>
      <c r="PG30" s="38"/>
      <c r="PH30" s="38"/>
      <c r="PI30" s="38"/>
      <c r="PJ30" s="38"/>
      <c r="PK30" s="38"/>
      <c r="PL30" s="38"/>
      <c r="PM30" s="38"/>
      <c r="PN30" s="38"/>
      <c r="PO30" s="38"/>
      <c r="PP30" s="38"/>
      <c r="PQ30" s="38"/>
      <c r="PR30" s="38"/>
      <c r="PS30" s="38"/>
      <c r="PT30" s="38"/>
      <c r="PU30" s="38"/>
      <c r="PV30" s="38"/>
      <c r="PW30" s="38"/>
      <c r="PX30" s="38"/>
      <c r="PY30" s="38"/>
      <c r="PZ30" s="38"/>
      <c r="QA30" s="38"/>
      <c r="QB30" s="38"/>
      <c r="QC30" s="38"/>
      <c r="QD30" s="38"/>
      <c r="QE30" s="38"/>
      <c r="QF30" s="38"/>
      <c r="QG30" s="38"/>
      <c r="QH30" s="38"/>
      <c r="QI30" s="38"/>
      <c r="QJ30" s="38"/>
      <c r="QK30" s="38"/>
      <c r="QL30" s="38"/>
      <c r="QM30" s="38"/>
      <c r="QN30" s="38"/>
      <c r="QO30" s="38"/>
      <c r="QP30" s="38"/>
      <c r="QQ30" s="38"/>
      <c r="QR30" s="38"/>
      <c r="QS30" s="38"/>
      <c r="QT30" s="38"/>
      <c r="QU30" s="38"/>
      <c r="QV30" s="38"/>
      <c r="QW30" s="38"/>
      <c r="QX30" s="38"/>
      <c r="QY30" s="38"/>
      <c r="QZ30" s="38"/>
      <c r="RA30" s="38"/>
      <c r="RB30" s="38"/>
      <c r="RC30" s="38"/>
      <c r="RD30" s="38"/>
      <c r="RE30" s="38"/>
      <c r="RF30" s="38"/>
      <c r="RG30" s="38"/>
      <c r="RH30" s="38"/>
      <c r="RI30" s="38"/>
      <c r="RJ30" s="38"/>
      <c r="RK30" s="38"/>
      <c r="RL30" s="38"/>
      <c r="RM30" s="38"/>
      <c r="RN30" s="38"/>
      <c r="RO30" s="38"/>
      <c r="RP30" s="38"/>
      <c r="RQ30" s="38"/>
      <c r="RR30" s="38"/>
      <c r="RS30" s="38"/>
      <c r="RT30" s="38"/>
      <c r="RU30" s="38"/>
      <c r="RV30" s="38"/>
      <c r="RW30" s="38"/>
      <c r="RX30" s="38"/>
      <c r="RY30" s="38"/>
      <c r="RZ30" s="38"/>
      <c r="SA30" s="38"/>
      <c r="SB30" s="38"/>
      <c r="SC30" s="38"/>
      <c r="SD30" s="38"/>
      <c r="SE30" s="38"/>
      <c r="SF30" s="38"/>
      <c r="SG30" s="38"/>
      <c r="SH30" s="38"/>
      <c r="SI30" s="38"/>
      <c r="SJ30" s="38"/>
      <c r="SK30" s="38"/>
      <c r="SL30" s="38"/>
      <c r="SM30" s="38"/>
      <c r="SN30" s="38"/>
      <c r="SO30" s="38"/>
      <c r="SP30" s="38"/>
      <c r="SQ30" s="38"/>
      <c r="SR30" s="38"/>
      <c r="SS30" s="38"/>
      <c r="ST30" s="38"/>
      <c r="SU30" s="38"/>
      <c r="SV30" s="38"/>
      <c r="SW30" s="38"/>
      <c r="SX30" s="38"/>
      <c r="SY30" s="38"/>
      <c r="SZ30" s="38"/>
      <c r="TA30" s="38"/>
      <c r="TB30" s="38"/>
      <c r="TC30" s="38"/>
      <c r="TD30" s="38"/>
      <c r="TE30" s="38"/>
      <c r="TF30" s="38"/>
      <c r="TG30" s="38"/>
      <c r="TH30" s="38"/>
      <c r="TI30" s="38"/>
      <c r="TJ30" s="38"/>
      <c r="TK30" s="38"/>
      <c r="TL30" s="38"/>
      <c r="TM30" s="38"/>
      <c r="TN30" s="38"/>
      <c r="TO30" s="38"/>
      <c r="TP30" s="38"/>
      <c r="TQ30" s="38"/>
      <c r="TR30" s="38"/>
      <c r="TS30" s="38"/>
      <c r="TT30" s="38"/>
      <c r="TU30" s="38"/>
      <c r="TV30" s="38"/>
      <c r="TW30" s="38"/>
      <c r="TX30" s="38"/>
      <c r="TY30" s="38"/>
      <c r="TZ30" s="38"/>
      <c r="UA30" s="38"/>
      <c r="UB30" s="38"/>
      <c r="UC30" s="38"/>
      <c r="UD30" s="38"/>
      <c r="UE30" s="38"/>
      <c r="UF30" s="38"/>
      <c r="UG30" s="38"/>
      <c r="UH30" s="38"/>
      <c r="UI30" s="38"/>
      <c r="UJ30" s="38"/>
      <c r="UK30" s="38"/>
      <c r="UL30" s="38"/>
      <c r="UM30" s="38"/>
      <c r="UN30" s="38"/>
      <c r="UO30" s="38"/>
      <c r="UP30" s="38"/>
      <c r="UQ30" s="38"/>
      <c r="UR30" s="38"/>
      <c r="US30" s="38"/>
      <c r="UT30" s="38"/>
      <c r="UU30" s="38"/>
      <c r="UV30" s="38"/>
      <c r="UW30" s="38"/>
      <c r="UX30" s="38"/>
      <c r="UY30" s="38"/>
      <c r="UZ30" s="38"/>
      <c r="VA30" s="38"/>
      <c r="VB30" s="38"/>
      <c r="VC30" s="38"/>
      <c r="VD30" s="38"/>
      <c r="VE30" s="38"/>
      <c r="VF30" s="38"/>
      <c r="VG30" s="38"/>
      <c r="VH30" s="38"/>
      <c r="VI30" s="38"/>
      <c r="VJ30" s="38"/>
      <c r="VK30" s="38"/>
      <c r="VL30" s="38"/>
      <c r="VM30" s="38"/>
      <c r="VN30" s="38"/>
      <c r="VO30" s="38"/>
      <c r="VP30" s="38"/>
      <c r="VQ30" s="38"/>
      <c r="VR30" s="38"/>
      <c r="VS30" s="38"/>
      <c r="VT30" s="38"/>
      <c r="VU30" s="38"/>
      <c r="VV30" s="38"/>
      <c r="VW30" s="38"/>
      <c r="VX30" s="38"/>
      <c r="VY30" s="38"/>
      <c r="VZ30" s="38"/>
      <c r="WA30" s="38"/>
      <c r="WB30" s="38"/>
      <c r="WC30" s="38"/>
      <c r="WD30" s="38"/>
      <c r="WE30" s="38"/>
      <c r="WF30" s="38"/>
      <c r="WG30" s="38"/>
      <c r="WH30" s="38"/>
      <c r="WI30" s="38"/>
      <c r="WJ30" s="38"/>
      <c r="WK30" s="38"/>
      <c r="WL30" s="38"/>
      <c r="WM30" s="38"/>
      <c r="WN30" s="38"/>
      <c r="WO30" s="38"/>
      <c r="WP30" s="38"/>
      <c r="WQ30" s="38"/>
      <c r="WR30" s="38"/>
      <c r="WS30" s="38"/>
      <c r="WT30" s="38"/>
      <c r="WU30" s="38"/>
      <c r="WV30" s="38"/>
      <c r="WW30" s="38"/>
      <c r="WX30" s="38"/>
      <c r="WY30" s="38"/>
      <c r="WZ30" s="38"/>
      <c r="XA30" s="38"/>
      <c r="XB30" s="38"/>
      <c r="XC30" s="38"/>
      <c r="XD30" s="38"/>
      <c r="XE30" s="38"/>
      <c r="XF30" s="38"/>
      <c r="XG30" s="38"/>
      <c r="XH30" s="38"/>
      <c r="XI30" s="38"/>
      <c r="XJ30" s="38"/>
      <c r="XK30" s="38"/>
      <c r="XL30" s="38"/>
      <c r="XM30" s="38"/>
      <c r="XN30" s="38"/>
      <c r="XO30" s="38"/>
      <c r="XP30" s="38"/>
      <c r="XQ30" s="38"/>
      <c r="XR30" s="38"/>
      <c r="XS30" s="38"/>
      <c r="XT30" s="38"/>
      <c r="XU30" s="38"/>
      <c r="XV30" s="38"/>
      <c r="XW30" s="38"/>
      <c r="XX30" s="38"/>
      <c r="XY30" s="38"/>
      <c r="XZ30" s="38"/>
      <c r="YA30" s="38"/>
      <c r="YB30" s="38"/>
      <c r="YC30" s="38"/>
      <c r="YD30" s="38"/>
      <c r="YE30" s="38"/>
      <c r="YF30" s="38"/>
      <c r="YG30" s="38"/>
      <c r="YH30" s="38"/>
      <c r="YI30" s="38"/>
      <c r="YJ30" s="38"/>
      <c r="YK30" s="38"/>
      <c r="YL30" s="38"/>
      <c r="YM30" s="38"/>
      <c r="YN30" s="38"/>
      <c r="YO30" s="38"/>
      <c r="YP30" s="38"/>
      <c r="YQ30" s="38"/>
      <c r="YR30" s="38"/>
      <c r="YS30" s="38"/>
      <c r="YT30" s="38"/>
      <c r="YU30" s="38"/>
      <c r="YV30" s="38"/>
      <c r="YW30" s="38"/>
      <c r="YX30" s="38"/>
      <c r="YY30" s="38"/>
      <c r="YZ30" s="38"/>
      <c r="ZA30" s="38"/>
      <c r="ZB30" s="38"/>
      <c r="ZC30" s="38"/>
      <c r="ZD30" s="38"/>
      <c r="ZE30" s="38"/>
      <c r="ZF30" s="38"/>
      <c r="ZG30" s="38"/>
      <c r="ZH30" s="38"/>
      <c r="ZI30" s="38"/>
      <c r="ZJ30" s="38"/>
      <c r="ZK30" s="38"/>
      <c r="ZL30" s="38"/>
      <c r="ZM30" s="38"/>
      <c r="ZN30" s="38"/>
      <c r="ZO30" s="38"/>
      <c r="ZP30" s="38"/>
      <c r="ZQ30" s="38"/>
      <c r="ZR30" s="38"/>
      <c r="ZS30" s="38"/>
      <c r="ZT30" s="38"/>
      <c r="ZU30" s="38"/>
      <c r="ZV30" s="38"/>
      <c r="ZW30" s="38"/>
      <c r="ZX30" s="38"/>
      <c r="ZY30" s="38"/>
      <c r="ZZ30" s="38"/>
      <c r="AAA30" s="38"/>
      <c r="AAB30" s="38"/>
      <c r="AAC30" s="38"/>
      <c r="AAD30" s="38"/>
      <c r="AAE30" s="38"/>
      <c r="AAF30" s="38"/>
      <c r="AAG30" s="38"/>
      <c r="AAH30" s="38"/>
      <c r="AAI30" s="38"/>
      <c r="AAJ30" s="38"/>
      <c r="AAK30" s="38"/>
      <c r="AAL30" s="38"/>
      <c r="AAM30" s="38"/>
      <c r="AAN30" s="38"/>
      <c r="AAO30" s="38"/>
      <c r="AAP30" s="38"/>
      <c r="AAQ30" s="38"/>
      <c r="AAR30" s="38"/>
      <c r="AAS30" s="38"/>
      <c r="AAT30" s="38"/>
      <c r="AAU30" s="38"/>
      <c r="AAV30" s="38"/>
      <c r="AAW30" s="38"/>
      <c r="AAX30" s="38"/>
      <c r="AAY30" s="38"/>
      <c r="AAZ30" s="38"/>
      <c r="ABA30" s="38"/>
      <c r="ABB30" s="38"/>
      <c r="ABC30" s="38"/>
      <c r="ABD30" s="38"/>
      <c r="ABE30" s="38"/>
      <c r="ABF30" s="38"/>
      <c r="ABG30" s="38"/>
      <c r="ABH30" s="38"/>
      <c r="ABI30" s="38"/>
      <c r="ABJ30" s="38"/>
      <c r="ABK30" s="38"/>
      <c r="ABL30" s="38"/>
      <c r="ABM30" s="38"/>
      <c r="ABN30" s="38"/>
      <c r="ABO30" s="38"/>
      <c r="ABP30" s="38"/>
      <c r="ABQ30" s="38"/>
      <c r="ABR30" s="38"/>
      <c r="ABS30" s="38"/>
      <c r="ABT30" s="38"/>
      <c r="ABU30" s="38"/>
      <c r="ABV30" s="38"/>
      <c r="ABW30" s="38"/>
      <c r="ABX30" s="38"/>
      <c r="ABY30" s="38"/>
      <c r="ABZ30" s="38"/>
      <c r="ACA30" s="38"/>
      <c r="ACB30" s="38"/>
      <c r="ACC30" s="38"/>
      <c r="ACD30" s="38"/>
      <c r="ACE30" s="38"/>
      <c r="ACF30" s="38"/>
      <c r="ACG30" s="38"/>
      <c r="ACH30" s="38"/>
      <c r="ACI30" s="38"/>
      <c r="ACJ30" s="38"/>
      <c r="ACK30" s="38"/>
      <c r="ACL30" s="38"/>
      <c r="ACM30" s="38"/>
      <c r="ACN30" s="38"/>
      <c r="ACO30" s="38"/>
      <c r="ACP30" s="38"/>
      <c r="ACQ30" s="38"/>
      <c r="ACR30" s="38"/>
      <c r="ACS30" s="38"/>
      <c r="ACT30" s="38"/>
      <c r="ACU30" s="38"/>
      <c r="ACV30" s="38"/>
      <c r="ACW30" s="38"/>
      <c r="ACX30" s="38"/>
      <c r="ACY30" s="38"/>
      <c r="ACZ30" s="38"/>
      <c r="ADA30" s="38"/>
      <c r="ADB30" s="38"/>
      <c r="ADC30" s="38"/>
      <c r="ADD30" s="38"/>
      <c r="ADE30" s="38"/>
      <c r="ADF30" s="38"/>
      <c r="ADG30" s="38"/>
      <c r="ADH30" s="38"/>
      <c r="ADI30" s="38"/>
      <c r="ADJ30" s="38"/>
      <c r="ADK30" s="38"/>
      <c r="ADL30" s="38"/>
      <c r="ADM30" s="38"/>
      <c r="ADN30" s="38"/>
      <c r="ADO30" s="38"/>
      <c r="ADP30" s="38"/>
      <c r="ADQ30" s="38"/>
      <c r="ADR30" s="38"/>
      <c r="ADS30" s="38"/>
      <c r="ADT30" s="38"/>
      <c r="ADU30" s="38"/>
      <c r="ADV30" s="38"/>
      <c r="ADW30" s="38"/>
      <c r="ADX30" s="38"/>
      <c r="ADY30" s="38"/>
      <c r="ADZ30" s="38"/>
      <c r="AEA30" s="38"/>
      <c r="AEB30" s="38"/>
      <c r="AEC30" s="38"/>
      <c r="AED30" s="38"/>
      <c r="AEE30" s="38"/>
      <c r="AEF30" s="38"/>
      <c r="AEG30" s="38"/>
      <c r="AEH30" s="38"/>
      <c r="AEI30" s="38"/>
      <c r="AEJ30" s="38"/>
      <c r="AEK30" s="38"/>
      <c r="AEL30" s="38"/>
      <c r="AEM30" s="38"/>
      <c r="AEN30" s="38"/>
      <c r="AEO30" s="38"/>
      <c r="AEP30" s="38"/>
      <c r="AEQ30" s="38"/>
      <c r="AER30" s="38"/>
      <c r="AES30" s="38"/>
      <c r="AET30" s="38"/>
      <c r="AEU30" s="38"/>
      <c r="AEV30" s="38"/>
      <c r="AEW30" s="38"/>
      <c r="AEX30" s="38"/>
      <c r="AEY30" s="38"/>
      <c r="AEZ30" s="38"/>
      <c r="AFA30" s="38"/>
      <c r="AFB30" s="38"/>
      <c r="AFC30" s="38"/>
      <c r="AFD30" s="38"/>
      <c r="AFE30" s="38"/>
      <c r="AFF30" s="38"/>
      <c r="AFG30" s="38"/>
      <c r="AFH30" s="38"/>
      <c r="AFI30" s="38"/>
      <c r="AFJ30" s="38"/>
      <c r="AFK30" s="38"/>
      <c r="AFL30" s="38"/>
      <c r="AFM30" s="38"/>
      <c r="AFN30" s="38"/>
      <c r="AFO30" s="38"/>
      <c r="AFP30" s="38"/>
      <c r="AFQ30" s="38"/>
      <c r="AFR30" s="38"/>
      <c r="AFS30" s="38"/>
      <c r="AFT30" s="38"/>
      <c r="AFU30" s="38"/>
      <c r="AFV30" s="38"/>
      <c r="AFW30" s="38"/>
      <c r="AFX30" s="38"/>
      <c r="AFY30" s="38"/>
      <c r="AFZ30" s="38"/>
      <c r="AGA30" s="38"/>
      <c r="AGB30" s="38"/>
      <c r="AGC30" s="38"/>
      <c r="AGD30" s="38"/>
      <c r="AGE30" s="38"/>
      <c r="AGF30" s="38"/>
      <c r="AGG30" s="38"/>
      <c r="AGH30" s="38"/>
      <c r="AGI30" s="38"/>
      <c r="AGJ30" s="38"/>
      <c r="AGK30" s="38"/>
      <c r="AGL30" s="38"/>
      <c r="AGM30" s="38"/>
      <c r="AGN30" s="38"/>
      <c r="AGO30" s="38"/>
      <c r="AGP30" s="38"/>
      <c r="AGQ30" s="38"/>
      <c r="AGR30" s="38"/>
      <c r="AGS30" s="38"/>
      <c r="AGT30" s="38"/>
      <c r="AGU30" s="38"/>
      <c r="AGV30" s="38"/>
      <c r="AGW30" s="38"/>
      <c r="AGX30" s="38"/>
      <c r="AGY30" s="38"/>
      <c r="AGZ30" s="38"/>
      <c r="AHA30" s="38"/>
      <c r="AHB30" s="38"/>
      <c r="AHC30" s="38"/>
      <c r="AHD30" s="38"/>
      <c r="AHE30" s="38"/>
      <c r="AHF30" s="38"/>
      <c r="AHG30" s="38"/>
      <c r="AHH30" s="38"/>
      <c r="AHI30" s="38"/>
      <c r="AHJ30" s="38"/>
      <c r="AHK30" s="38"/>
      <c r="AHL30" s="38"/>
      <c r="AHM30" s="38"/>
      <c r="AHN30" s="38"/>
      <c r="AHO30" s="38"/>
      <c r="AHP30" s="38"/>
      <c r="AHQ30" s="38"/>
      <c r="AHR30" s="38"/>
      <c r="AHS30" s="38"/>
      <c r="AHT30" s="38"/>
      <c r="AHU30" s="38"/>
      <c r="AHV30" s="38"/>
      <c r="AHW30" s="38"/>
      <c r="AHX30" s="38"/>
      <c r="AHY30" s="38"/>
      <c r="AHZ30" s="38"/>
      <c r="AIA30" s="38"/>
      <c r="AIB30" s="38"/>
      <c r="AIC30" s="38"/>
      <c r="AID30" s="38"/>
      <c r="AIE30" s="38"/>
      <c r="AIF30" s="38"/>
      <c r="AIG30" s="38"/>
      <c r="AIH30" s="38"/>
      <c r="AII30" s="38"/>
      <c r="AIJ30" s="38"/>
      <c r="AIK30" s="38"/>
      <c r="AIL30" s="38"/>
      <c r="AIM30" s="38"/>
      <c r="AIN30" s="38"/>
      <c r="AIO30" s="38"/>
      <c r="AIP30" s="38"/>
      <c r="AIQ30" s="38"/>
      <c r="AIR30" s="38"/>
      <c r="AIS30" s="38"/>
      <c r="AIT30" s="38"/>
      <c r="AIU30" s="38"/>
      <c r="AIV30" s="38"/>
      <c r="AIW30" s="38"/>
      <c r="AIX30" s="38"/>
      <c r="AIY30" s="38"/>
      <c r="AIZ30" s="38"/>
      <c r="AJA30" s="38"/>
      <c r="AJB30" s="38"/>
      <c r="AJC30" s="38"/>
      <c r="AJD30" s="38"/>
      <c r="AJE30" s="38"/>
      <c r="AJF30" s="38"/>
      <c r="AJG30" s="38"/>
      <c r="AJH30" s="38"/>
      <c r="AJI30" s="38"/>
      <c r="AJJ30" s="38"/>
      <c r="AJK30" s="38"/>
      <c r="AJL30" s="38"/>
      <c r="AJM30" s="38"/>
      <c r="AJN30" s="38"/>
      <c r="AJO30" s="38"/>
      <c r="AJP30" s="38"/>
      <c r="AJQ30" s="38"/>
      <c r="AJR30" s="38"/>
      <c r="AJS30" s="38"/>
      <c r="AJT30" s="38"/>
      <c r="AJU30" s="38"/>
      <c r="AJV30" s="38"/>
      <c r="AJW30" s="38"/>
      <c r="AJX30" s="38"/>
      <c r="AJY30" s="38"/>
      <c r="AJZ30" s="38"/>
      <c r="AKA30" s="38"/>
      <c r="AKB30" s="38"/>
      <c r="AKC30" s="38"/>
      <c r="AKD30" s="38"/>
      <c r="AKE30" s="38"/>
      <c r="AKF30" s="38"/>
      <c r="AKG30" s="38"/>
      <c r="AKH30" s="38"/>
      <c r="AKI30" s="38"/>
      <c r="AKJ30" s="38"/>
      <c r="AKK30" s="38"/>
      <c r="AKL30" s="38"/>
      <c r="AKM30" s="38"/>
      <c r="AKN30" s="38"/>
      <c r="AKO30" s="38"/>
      <c r="AKP30" s="38"/>
      <c r="AKQ30" s="38"/>
      <c r="AKR30" s="38"/>
      <c r="AKS30" s="38"/>
      <c r="AKT30" s="38"/>
      <c r="AKU30" s="38"/>
      <c r="AKV30" s="38"/>
      <c r="AKW30" s="38"/>
      <c r="AKX30" s="38"/>
      <c r="AKY30" s="38"/>
      <c r="AKZ30" s="38"/>
      <c r="ALA30" s="38"/>
      <c r="ALB30" s="38"/>
      <c r="ALC30" s="38"/>
      <c r="ALD30" s="38"/>
      <c r="ALE30" s="38"/>
      <c r="ALF30" s="38"/>
      <c r="ALG30" s="38"/>
      <c r="ALH30" s="38"/>
      <c r="ALI30" s="38"/>
      <c r="ALJ30" s="38"/>
      <c r="ALK30" s="38"/>
      <c r="ALL30" s="38"/>
      <c r="ALM30" s="38"/>
      <c r="ALN30" s="38"/>
      <c r="ALO30" s="38"/>
      <c r="ALP30" s="38"/>
      <c r="ALQ30" s="38"/>
      <c r="ALR30" s="38"/>
      <c r="ALS30" s="38"/>
      <c r="ALT30" s="38"/>
      <c r="ALU30" s="38"/>
      <c r="ALV30" s="38"/>
      <c r="ALW30" s="38"/>
      <c r="ALX30" s="38"/>
      <c r="ALY30" s="38"/>
      <c r="ALZ30" s="38"/>
      <c r="AMA30" s="38"/>
      <c r="AMB30" s="38"/>
      <c r="AMC30" s="38"/>
      <c r="AMD30" s="38"/>
      <c r="AME30" s="38"/>
      <c r="AMF30" s="38"/>
      <c r="AMG30" s="38"/>
      <c r="AMH30" s="38"/>
      <c r="AMI30" s="38"/>
      <c r="AMJ30" s="38"/>
      <c r="AMK30" s="38"/>
      <c r="AML30" s="38"/>
      <c r="AMM30" s="38"/>
      <c r="AMN30" s="38"/>
      <c r="AMO30" s="38"/>
      <c r="AMP30" s="38"/>
      <c r="AMQ30" s="38"/>
      <c r="AMR30" s="38"/>
      <c r="AMS30" s="38"/>
      <c r="AMT30" s="38"/>
      <c r="AMU30" s="38"/>
      <c r="AMV30" s="38"/>
      <c r="AMW30" s="38"/>
      <c r="AMX30" s="38"/>
      <c r="AMY30" s="38"/>
      <c r="AMZ30" s="38"/>
      <c r="ANA30" s="38"/>
      <c r="ANB30" s="38"/>
      <c r="ANC30" s="38"/>
      <c r="AND30" s="38"/>
      <c r="ANE30" s="38"/>
      <c r="ANF30" s="38"/>
      <c r="ANG30" s="38"/>
      <c r="ANH30" s="38"/>
      <c r="ANI30" s="38"/>
      <c r="ANJ30" s="38"/>
      <c r="ANK30" s="38"/>
      <c r="ANL30" s="38"/>
      <c r="ANM30" s="38"/>
      <c r="ANN30" s="38"/>
      <c r="ANO30" s="38"/>
      <c r="ANP30" s="38"/>
      <c r="ANQ30" s="38"/>
      <c r="ANR30" s="38"/>
      <c r="ANS30" s="38"/>
      <c r="ANT30" s="38"/>
      <c r="ANU30" s="38"/>
      <c r="ANV30" s="38"/>
      <c r="ANW30" s="38"/>
      <c r="ANX30" s="38"/>
      <c r="ANY30" s="38"/>
      <c r="ANZ30" s="38"/>
      <c r="AOA30" s="38"/>
      <c r="AOB30" s="38"/>
      <c r="AOC30" s="38"/>
      <c r="AOD30" s="38"/>
      <c r="AOE30" s="38"/>
      <c r="AOF30" s="38"/>
      <c r="AOG30" s="38"/>
      <c r="AOH30" s="38"/>
      <c r="AOI30" s="38"/>
      <c r="AOJ30" s="38"/>
      <c r="AOK30" s="38"/>
      <c r="AOL30" s="38"/>
      <c r="AOM30" s="38"/>
      <c r="AON30" s="38"/>
      <c r="AOO30" s="38"/>
      <c r="AOP30" s="38"/>
      <c r="AOQ30" s="38"/>
      <c r="AOR30" s="38"/>
      <c r="AOS30" s="38"/>
      <c r="AOT30" s="38"/>
      <c r="AOU30" s="38"/>
      <c r="AOV30" s="38"/>
      <c r="AOW30" s="38"/>
      <c r="AOX30" s="38"/>
      <c r="AOY30" s="38"/>
      <c r="AOZ30" s="38"/>
      <c r="APA30" s="38"/>
      <c r="APB30" s="38"/>
      <c r="APC30" s="38"/>
      <c r="APD30" s="38"/>
      <c r="APE30" s="38"/>
      <c r="APF30" s="38"/>
      <c r="APG30" s="38"/>
      <c r="APH30" s="38"/>
      <c r="API30" s="38"/>
      <c r="APJ30" s="38"/>
      <c r="APK30" s="38"/>
      <c r="APL30" s="38"/>
      <c r="APM30" s="38"/>
      <c r="APN30" s="38"/>
      <c r="APO30" s="38"/>
      <c r="APP30" s="38"/>
      <c r="APQ30" s="38"/>
      <c r="APR30" s="38"/>
      <c r="APS30" s="38"/>
      <c r="APT30" s="38"/>
      <c r="APU30" s="38"/>
      <c r="APV30" s="38"/>
      <c r="APW30" s="38"/>
      <c r="APX30" s="38"/>
      <c r="APY30" s="38"/>
      <c r="APZ30" s="38"/>
      <c r="AQA30" s="38"/>
      <c r="AQB30" s="38"/>
      <c r="AQC30" s="38"/>
      <c r="AQD30" s="38"/>
      <c r="AQE30" s="38"/>
      <c r="AQF30" s="38"/>
      <c r="AQG30" s="38"/>
      <c r="AQH30" s="38"/>
      <c r="AQI30" s="38"/>
      <c r="AQJ30" s="38"/>
      <c r="AQK30" s="38"/>
      <c r="AQL30" s="38"/>
      <c r="AQM30" s="38"/>
      <c r="AQN30" s="38"/>
      <c r="AQO30" s="38"/>
      <c r="AQP30" s="38"/>
      <c r="AQQ30" s="38"/>
      <c r="AQR30" s="38"/>
      <c r="AQS30" s="38"/>
      <c r="AQT30" s="38"/>
      <c r="AQU30" s="38"/>
      <c r="AQV30" s="38"/>
      <c r="AQW30" s="38"/>
      <c r="AQX30" s="38"/>
      <c r="AQY30" s="38"/>
      <c r="AQZ30" s="38"/>
      <c r="ARA30" s="38"/>
      <c r="ARB30" s="38"/>
      <c r="ARC30" s="38"/>
      <c r="ARD30" s="38"/>
      <c r="ARE30" s="38"/>
      <c r="ARF30" s="38"/>
      <c r="ARG30" s="38"/>
      <c r="ARH30" s="38"/>
      <c r="ARI30" s="38"/>
      <c r="ARJ30" s="38"/>
      <c r="ARK30" s="38"/>
      <c r="ARL30" s="38"/>
      <c r="ARM30" s="38"/>
      <c r="ARN30" s="38"/>
      <c r="ARO30" s="38"/>
      <c r="ARP30" s="38"/>
      <c r="ARQ30" s="38"/>
      <c r="ARR30" s="38"/>
      <c r="ARS30" s="38"/>
      <c r="ART30" s="38"/>
      <c r="ARU30" s="38"/>
      <c r="ARV30" s="38"/>
      <c r="ARW30" s="38"/>
      <c r="ARX30" s="38"/>
      <c r="ARY30" s="38"/>
      <c r="ARZ30" s="38"/>
      <c r="ASA30" s="38"/>
      <c r="ASB30" s="38"/>
      <c r="ASC30" s="38"/>
      <c r="ASD30" s="38"/>
      <c r="ASE30" s="38"/>
      <c r="ASF30" s="38"/>
      <c r="ASG30" s="38"/>
      <c r="ASH30" s="38"/>
      <c r="ASI30" s="38"/>
      <c r="ASJ30" s="38"/>
      <c r="ASK30" s="38"/>
      <c r="ASL30" s="38"/>
      <c r="ASM30" s="38"/>
      <c r="ASN30" s="38"/>
      <c r="ASO30" s="38"/>
      <c r="ASP30" s="38"/>
      <c r="ASQ30" s="38"/>
      <c r="ASR30" s="38"/>
      <c r="ASS30" s="38"/>
      <c r="AST30" s="38"/>
      <c r="ASU30" s="38"/>
      <c r="ASV30" s="38"/>
      <c r="ASW30" s="38"/>
      <c r="ASX30" s="38"/>
      <c r="ASY30" s="38"/>
      <c r="ASZ30" s="38"/>
      <c r="ATA30" s="38"/>
      <c r="ATB30" s="38"/>
      <c r="ATC30" s="38"/>
      <c r="ATD30" s="38"/>
      <c r="ATE30" s="38"/>
      <c r="ATF30" s="38"/>
      <c r="ATG30" s="38"/>
      <c r="ATH30" s="38"/>
      <c r="ATI30" s="38"/>
      <c r="ATJ30" s="38"/>
      <c r="ATK30" s="38"/>
      <c r="ATL30" s="38"/>
      <c r="ATM30" s="38"/>
      <c r="ATN30" s="38"/>
      <c r="ATO30" s="38"/>
      <c r="ATP30" s="38"/>
      <c r="ATQ30" s="38"/>
      <c r="ATR30" s="38"/>
      <c r="ATS30" s="38"/>
      <c r="ATT30" s="38"/>
      <c r="ATU30" s="38"/>
      <c r="ATV30" s="38"/>
      <c r="ATW30" s="38"/>
      <c r="ATX30" s="38"/>
      <c r="ATY30" s="38"/>
      <c r="ATZ30" s="38"/>
      <c r="AUA30" s="38"/>
      <c r="AUB30" s="38"/>
      <c r="AUC30" s="38"/>
      <c r="AUD30" s="38"/>
      <c r="AUE30" s="38"/>
      <c r="AUF30" s="38"/>
      <c r="AUG30" s="38"/>
      <c r="AUH30" s="38"/>
      <c r="AUI30" s="38"/>
      <c r="AUJ30" s="38"/>
      <c r="AUK30" s="38"/>
      <c r="AUL30" s="38"/>
      <c r="AUM30" s="38"/>
      <c r="AUN30" s="38"/>
      <c r="AUO30" s="38"/>
      <c r="AUP30" s="38"/>
      <c r="AUQ30" s="38"/>
      <c r="AUR30" s="38"/>
      <c r="AUS30" s="38"/>
      <c r="AUT30" s="38"/>
      <c r="AUU30" s="38"/>
      <c r="AUV30" s="38"/>
      <c r="AUW30" s="38"/>
      <c r="AUX30" s="38"/>
      <c r="AUY30" s="38"/>
      <c r="AUZ30" s="38"/>
      <c r="AVA30" s="38"/>
      <c r="AVB30" s="38"/>
      <c r="AVC30" s="38"/>
      <c r="AVD30" s="38"/>
      <c r="AVE30" s="38"/>
      <c r="AVF30" s="38"/>
      <c r="AVG30" s="38"/>
      <c r="AVH30" s="38"/>
      <c r="AVI30" s="38"/>
      <c r="AVJ30" s="38"/>
      <c r="AVK30" s="38"/>
      <c r="AVL30" s="38"/>
      <c r="AVM30" s="38"/>
      <c r="AVN30" s="38"/>
      <c r="AVO30" s="38"/>
      <c r="AVP30" s="38"/>
      <c r="AVQ30" s="38"/>
      <c r="AVR30" s="38"/>
      <c r="AVS30" s="38"/>
      <c r="AVT30" s="38"/>
      <c r="AVU30" s="38"/>
      <c r="AVV30" s="38"/>
      <c r="AVW30" s="38"/>
      <c r="AVX30" s="38"/>
      <c r="AVY30" s="38"/>
      <c r="AVZ30" s="38"/>
      <c r="AWA30" s="38"/>
      <c r="AWB30" s="38"/>
      <c r="AWC30" s="38"/>
      <c r="AWD30" s="38"/>
      <c r="AWE30" s="38"/>
      <c r="AWF30" s="38"/>
      <c r="AWG30" s="38"/>
      <c r="AWH30" s="38"/>
      <c r="AWI30" s="38"/>
      <c r="AWJ30" s="38"/>
      <c r="AWK30" s="38"/>
      <c r="AWL30" s="38"/>
      <c r="AWM30" s="38"/>
      <c r="AWN30" s="38"/>
      <c r="AWO30" s="38"/>
      <c r="AWP30" s="38"/>
      <c r="AWQ30" s="38"/>
      <c r="AWR30" s="38"/>
      <c r="AWS30" s="38"/>
      <c r="AWT30" s="38"/>
      <c r="AWU30" s="38"/>
      <c r="AWV30" s="38"/>
      <c r="AWW30" s="38"/>
      <c r="AWX30" s="38"/>
      <c r="AWY30" s="38"/>
      <c r="AWZ30" s="38"/>
      <c r="AXA30" s="38"/>
      <c r="AXB30" s="38"/>
      <c r="AXC30" s="38"/>
      <c r="AXD30" s="38"/>
      <c r="AXE30" s="38"/>
      <c r="AXF30" s="38"/>
      <c r="AXG30" s="38"/>
      <c r="AXH30" s="38"/>
      <c r="AXI30" s="38"/>
      <c r="AXJ30" s="38"/>
      <c r="AXK30" s="38"/>
      <c r="AXL30" s="38"/>
      <c r="AXM30" s="38"/>
      <c r="AXN30" s="38"/>
      <c r="AXO30" s="38"/>
      <c r="AXP30" s="38"/>
      <c r="AXQ30" s="38"/>
      <c r="AXR30" s="38"/>
      <c r="AXS30" s="38"/>
      <c r="AXT30" s="38"/>
      <c r="AXU30" s="38"/>
      <c r="AXV30" s="38"/>
      <c r="AXW30" s="38"/>
      <c r="AXX30" s="38"/>
      <c r="AXY30" s="38"/>
      <c r="AXZ30" s="38"/>
      <c r="AYA30" s="38"/>
      <c r="AYB30" s="38"/>
      <c r="AYC30" s="38"/>
      <c r="AYD30" s="38"/>
      <c r="AYE30" s="38"/>
      <c r="AYF30" s="38"/>
      <c r="AYG30" s="38"/>
      <c r="AYH30" s="38"/>
      <c r="AYI30" s="38"/>
      <c r="AYJ30" s="38"/>
      <c r="AYK30" s="38"/>
      <c r="AYL30" s="38"/>
      <c r="AYM30" s="38"/>
      <c r="AYN30" s="38"/>
      <c r="AYO30" s="38"/>
      <c r="AYP30" s="38"/>
      <c r="AYQ30" s="38"/>
      <c r="AYR30" s="38"/>
      <c r="AYS30" s="38"/>
      <c r="AYT30" s="38"/>
      <c r="AYU30" s="38"/>
      <c r="AYV30" s="38"/>
      <c r="AYW30" s="38"/>
      <c r="AYX30" s="38"/>
      <c r="AYY30" s="38"/>
      <c r="AYZ30" s="38"/>
      <c r="AZA30" s="38"/>
      <c r="AZB30" s="38"/>
      <c r="AZC30" s="38"/>
      <c r="AZD30" s="38"/>
      <c r="AZE30" s="38"/>
      <c r="AZF30" s="38"/>
      <c r="AZG30" s="38"/>
      <c r="AZH30" s="38"/>
      <c r="AZI30" s="38"/>
      <c r="AZJ30" s="38"/>
      <c r="AZK30" s="38"/>
      <c r="AZL30" s="38"/>
      <c r="AZM30" s="38"/>
      <c r="AZN30" s="38"/>
      <c r="AZO30" s="38"/>
      <c r="AZP30" s="38"/>
      <c r="AZQ30" s="38"/>
      <c r="AZR30" s="38"/>
      <c r="AZS30" s="38"/>
      <c r="AZT30" s="38"/>
      <c r="AZU30" s="38"/>
      <c r="AZV30" s="38"/>
      <c r="AZW30" s="38"/>
      <c r="AZX30" s="38"/>
      <c r="AZY30" s="38"/>
      <c r="AZZ30" s="38"/>
      <c r="BAA30" s="38"/>
      <c r="BAB30" s="38"/>
      <c r="BAC30" s="38"/>
      <c r="BAD30" s="38"/>
      <c r="BAE30" s="38"/>
      <c r="BAF30" s="38"/>
      <c r="BAG30" s="38"/>
      <c r="BAH30" s="38"/>
      <c r="BAI30" s="38"/>
      <c r="BAJ30" s="38"/>
      <c r="BAK30" s="38"/>
      <c r="BAL30" s="38"/>
      <c r="BAM30" s="38"/>
      <c r="BAN30" s="38"/>
      <c r="BAO30" s="38"/>
      <c r="BAP30" s="38"/>
      <c r="BAQ30" s="38"/>
      <c r="BAR30" s="38"/>
      <c r="BAS30" s="38"/>
      <c r="BAT30" s="38"/>
      <c r="BAU30" s="38"/>
      <c r="BAV30" s="38"/>
      <c r="BAW30" s="38"/>
      <c r="BAX30" s="38"/>
      <c r="BAY30" s="38"/>
      <c r="BAZ30" s="38"/>
      <c r="BBA30" s="38"/>
      <c r="BBB30" s="38"/>
      <c r="BBC30" s="38"/>
      <c r="BBD30" s="38"/>
      <c r="BBE30" s="38"/>
      <c r="BBF30" s="38"/>
      <c r="BBG30" s="38"/>
      <c r="BBH30" s="38"/>
      <c r="BBI30" s="38"/>
      <c r="BBJ30" s="38"/>
      <c r="BBK30" s="38"/>
      <c r="BBL30" s="38"/>
      <c r="BBM30" s="38"/>
      <c r="BBN30" s="38"/>
      <c r="BBO30" s="38"/>
      <c r="BBP30" s="38"/>
      <c r="BBQ30" s="38"/>
      <c r="BBR30" s="38"/>
      <c r="BBS30" s="38"/>
      <c r="BBT30" s="38"/>
      <c r="BBU30" s="38"/>
      <c r="BBV30" s="38"/>
      <c r="BBW30" s="38"/>
      <c r="BBX30" s="38"/>
      <c r="BBY30" s="38"/>
      <c r="BBZ30" s="38"/>
      <c r="BCA30" s="38"/>
      <c r="BCB30" s="38"/>
      <c r="BCC30" s="38"/>
      <c r="BCD30" s="38"/>
      <c r="BCE30" s="38"/>
      <c r="BCF30" s="38"/>
      <c r="BCG30" s="38"/>
      <c r="BCH30" s="38"/>
      <c r="BCI30" s="38"/>
      <c r="BCJ30" s="38"/>
      <c r="BCK30" s="38"/>
      <c r="BCL30" s="38"/>
      <c r="BCM30" s="38"/>
      <c r="BCN30" s="38"/>
      <c r="BCO30" s="38"/>
      <c r="BCP30" s="38"/>
      <c r="BCQ30" s="38"/>
      <c r="BCR30" s="38"/>
      <c r="BCS30" s="38"/>
      <c r="BCT30" s="38"/>
      <c r="BCU30" s="38"/>
      <c r="BCV30" s="38"/>
      <c r="BCW30" s="38"/>
      <c r="BCX30" s="38"/>
      <c r="BCY30" s="38"/>
      <c r="BCZ30" s="38"/>
      <c r="BDA30" s="38"/>
      <c r="BDB30" s="38"/>
      <c r="BDC30" s="38"/>
      <c r="BDD30" s="38"/>
      <c r="BDE30" s="38"/>
      <c r="BDF30" s="38"/>
      <c r="BDG30" s="38"/>
      <c r="BDH30" s="38"/>
      <c r="BDI30" s="38"/>
      <c r="BDJ30" s="38"/>
      <c r="BDK30" s="38"/>
      <c r="BDL30" s="38"/>
      <c r="BDM30" s="38"/>
      <c r="BDN30" s="38"/>
      <c r="BDO30" s="38"/>
      <c r="BDP30" s="38"/>
      <c r="BDQ30" s="38"/>
      <c r="BDR30" s="38"/>
      <c r="BDS30" s="38"/>
      <c r="BDT30" s="38"/>
      <c r="BDU30" s="38"/>
      <c r="BDV30" s="38"/>
      <c r="BDW30" s="38"/>
      <c r="BDX30" s="38"/>
      <c r="BDY30" s="38"/>
      <c r="BDZ30" s="38"/>
      <c r="BEA30" s="38"/>
      <c r="BEB30" s="38"/>
      <c r="BEC30" s="38"/>
      <c r="BED30" s="38"/>
      <c r="BEE30" s="38"/>
      <c r="BEF30" s="38"/>
      <c r="BEG30" s="38"/>
      <c r="BEH30" s="38"/>
      <c r="BEI30" s="38"/>
      <c r="BEJ30" s="38"/>
      <c r="BEK30" s="38"/>
      <c r="BEL30" s="38"/>
      <c r="BEM30" s="38"/>
      <c r="BEN30" s="38"/>
      <c r="BEO30" s="38"/>
      <c r="BEP30" s="38"/>
      <c r="BEQ30" s="38"/>
      <c r="BER30" s="38"/>
      <c r="BES30" s="38"/>
      <c r="BET30" s="38"/>
      <c r="BEU30" s="38"/>
      <c r="BEV30" s="38"/>
      <c r="BEW30" s="38"/>
      <c r="BEX30" s="38"/>
      <c r="BEY30" s="38"/>
      <c r="BEZ30" s="38"/>
      <c r="BFA30" s="38"/>
      <c r="BFB30" s="38"/>
      <c r="BFC30" s="38"/>
      <c r="BFD30" s="38"/>
      <c r="BFE30" s="38"/>
      <c r="BFF30" s="38"/>
      <c r="BFG30" s="38"/>
      <c r="BFH30" s="38"/>
      <c r="BFI30" s="38"/>
      <c r="BFJ30" s="38"/>
      <c r="BFK30" s="38"/>
      <c r="BFL30" s="38"/>
      <c r="BFM30" s="38"/>
      <c r="BFN30" s="38"/>
      <c r="BFO30" s="38"/>
      <c r="BFP30" s="38"/>
      <c r="BFQ30" s="38"/>
      <c r="BFR30" s="38"/>
      <c r="BFS30" s="38"/>
      <c r="BFT30" s="38"/>
      <c r="BFU30" s="38"/>
      <c r="BFV30" s="38"/>
      <c r="BFW30" s="38"/>
      <c r="BFX30" s="38"/>
      <c r="BFY30" s="38"/>
      <c r="BFZ30" s="38"/>
      <c r="BGA30" s="38"/>
      <c r="BGB30" s="38"/>
      <c r="BGC30" s="38"/>
      <c r="BGD30" s="38"/>
      <c r="BGE30" s="38"/>
      <c r="BGF30" s="38"/>
      <c r="BGG30" s="38"/>
      <c r="BGH30" s="38"/>
      <c r="BGI30" s="38"/>
      <c r="BGJ30" s="38"/>
      <c r="BGK30" s="38"/>
      <c r="BGL30" s="38"/>
      <c r="BGM30" s="38"/>
      <c r="BGN30" s="38"/>
      <c r="BGO30" s="38"/>
      <c r="BGP30" s="38"/>
      <c r="BGQ30" s="38"/>
      <c r="BGR30" s="38"/>
      <c r="BGS30" s="38"/>
      <c r="BGT30" s="38"/>
      <c r="BGU30" s="38"/>
      <c r="BGV30" s="38"/>
      <c r="BGW30" s="38"/>
      <c r="BGX30" s="38"/>
      <c r="BGY30" s="38"/>
      <c r="BGZ30" s="38"/>
      <c r="BHA30" s="38"/>
      <c r="BHB30" s="38"/>
      <c r="BHC30" s="38"/>
      <c r="BHD30" s="38"/>
      <c r="BHE30" s="38"/>
      <c r="BHF30" s="38"/>
      <c r="BHG30" s="38"/>
      <c r="BHH30" s="38"/>
      <c r="BHI30" s="38"/>
      <c r="BHJ30" s="38"/>
      <c r="BHK30" s="38"/>
      <c r="BHL30" s="38"/>
      <c r="BHM30" s="38"/>
      <c r="BHN30" s="38"/>
      <c r="BHO30" s="38"/>
      <c r="BHP30" s="38"/>
      <c r="BHQ30" s="38"/>
      <c r="BHR30" s="38"/>
      <c r="BHS30" s="38"/>
      <c r="BHT30" s="38"/>
      <c r="BHU30" s="38"/>
      <c r="BHV30" s="38"/>
      <c r="BHW30" s="38"/>
      <c r="BHX30" s="38"/>
      <c r="BHY30" s="38"/>
      <c r="BHZ30" s="38"/>
      <c r="BIA30" s="38"/>
      <c r="BIB30" s="38"/>
      <c r="BIC30" s="38"/>
      <c r="BID30" s="38"/>
      <c r="BIE30" s="38"/>
      <c r="BIF30" s="38"/>
      <c r="BIG30" s="38"/>
      <c r="BIH30" s="38"/>
      <c r="BII30" s="38"/>
      <c r="BIJ30" s="38"/>
      <c r="BIK30" s="38"/>
      <c r="BIL30" s="38"/>
      <c r="BIM30" s="38"/>
      <c r="BIN30" s="38"/>
      <c r="BIO30" s="38"/>
      <c r="BIP30" s="38"/>
      <c r="BIQ30" s="38"/>
      <c r="BIR30" s="38"/>
      <c r="BIS30" s="38"/>
      <c r="BIT30" s="38"/>
      <c r="BIU30" s="38"/>
      <c r="BIV30" s="38"/>
      <c r="BIW30" s="38"/>
      <c r="BIX30" s="38"/>
      <c r="BIY30" s="38"/>
      <c r="BIZ30" s="38"/>
      <c r="BJA30" s="38"/>
      <c r="BJB30" s="38"/>
      <c r="BJC30" s="38"/>
      <c r="BJD30" s="38"/>
      <c r="BJE30" s="38"/>
      <c r="BJF30" s="38"/>
      <c r="BJG30" s="38"/>
      <c r="BJH30" s="38"/>
      <c r="BJI30" s="38"/>
      <c r="BJJ30" s="38"/>
      <c r="BJK30" s="38"/>
      <c r="BJL30" s="38"/>
      <c r="BJM30" s="38"/>
      <c r="BJN30" s="38"/>
      <c r="BJO30" s="38"/>
      <c r="BJP30" s="38"/>
      <c r="BJQ30" s="38"/>
      <c r="BJR30" s="38"/>
      <c r="BJS30" s="38"/>
      <c r="BJT30" s="38"/>
      <c r="BJU30" s="38"/>
      <c r="BJV30" s="38"/>
      <c r="BJW30" s="38"/>
      <c r="BJX30" s="38"/>
      <c r="BJY30" s="38"/>
      <c r="BJZ30" s="38"/>
      <c r="BKA30" s="38"/>
      <c r="BKB30" s="38"/>
      <c r="BKC30" s="38"/>
      <c r="BKD30" s="38"/>
      <c r="BKE30" s="38"/>
      <c r="BKF30" s="38"/>
      <c r="BKG30" s="38"/>
      <c r="BKH30" s="38"/>
      <c r="BKI30" s="38"/>
      <c r="BKJ30" s="38"/>
      <c r="BKK30" s="38"/>
      <c r="BKL30" s="38"/>
      <c r="BKM30" s="38"/>
      <c r="BKN30" s="38"/>
      <c r="BKO30" s="38"/>
      <c r="BKP30" s="38"/>
      <c r="BKQ30" s="38"/>
      <c r="BKR30" s="38"/>
      <c r="BKS30" s="38"/>
      <c r="BKT30" s="38"/>
      <c r="BKU30" s="38"/>
      <c r="BKV30" s="38"/>
      <c r="BKW30" s="38"/>
      <c r="BKX30" s="38"/>
      <c r="BKY30" s="38"/>
      <c r="BKZ30" s="38"/>
      <c r="BLA30" s="38"/>
      <c r="BLB30" s="38"/>
      <c r="BLC30" s="38"/>
      <c r="BLD30" s="38"/>
      <c r="BLE30" s="38"/>
      <c r="BLF30" s="38"/>
      <c r="BLG30" s="38"/>
      <c r="BLH30" s="38"/>
      <c r="BLI30" s="38"/>
      <c r="BLJ30" s="38"/>
      <c r="BLK30" s="38"/>
      <c r="BLL30" s="38"/>
      <c r="BLM30" s="38"/>
      <c r="BLN30" s="38"/>
      <c r="BLO30" s="38"/>
      <c r="BLP30" s="38"/>
      <c r="BLQ30" s="38"/>
      <c r="BLR30" s="38"/>
      <c r="BLS30" s="38"/>
      <c r="BLT30" s="38"/>
      <c r="BLU30" s="38"/>
      <c r="BLV30" s="38"/>
      <c r="BLW30" s="38"/>
      <c r="BLX30" s="38"/>
      <c r="BLY30" s="38"/>
      <c r="BLZ30" s="38"/>
      <c r="BMA30" s="38"/>
      <c r="BMB30" s="38"/>
      <c r="BMC30" s="38"/>
      <c r="BMD30" s="38"/>
      <c r="BME30" s="38"/>
      <c r="BMF30" s="38"/>
      <c r="BMG30" s="38"/>
      <c r="BMH30" s="38"/>
      <c r="BMI30" s="38"/>
      <c r="BMJ30" s="38"/>
      <c r="BMK30" s="38"/>
      <c r="BML30" s="38"/>
      <c r="BMM30" s="38"/>
      <c r="BMN30" s="38"/>
      <c r="BMO30" s="38"/>
      <c r="BMP30" s="38"/>
      <c r="BMQ30" s="38"/>
      <c r="BMR30" s="38"/>
      <c r="BMS30" s="38"/>
      <c r="BMT30" s="38"/>
      <c r="BMU30" s="38"/>
      <c r="BMV30" s="38"/>
      <c r="BMW30" s="38"/>
      <c r="BMX30" s="38"/>
      <c r="BMY30" s="38"/>
      <c r="BMZ30" s="38"/>
      <c r="BNA30" s="38"/>
      <c r="BNB30" s="38"/>
      <c r="BNC30" s="38"/>
      <c r="BND30" s="38"/>
      <c r="BNE30" s="38"/>
      <c r="BNF30" s="38"/>
      <c r="BNG30" s="38"/>
      <c r="BNH30" s="38"/>
      <c r="BNI30" s="38"/>
      <c r="BNJ30" s="38"/>
      <c r="BNK30" s="38"/>
      <c r="BNL30" s="38"/>
      <c r="BNM30" s="38"/>
      <c r="BNN30" s="38"/>
      <c r="BNO30" s="38"/>
      <c r="BNP30" s="38"/>
      <c r="BNQ30" s="38"/>
      <c r="BNR30" s="38"/>
      <c r="BNS30" s="38"/>
      <c r="BNT30" s="38"/>
      <c r="BNU30" s="38"/>
      <c r="BNV30" s="38"/>
      <c r="BNW30" s="38"/>
      <c r="BNX30" s="38"/>
      <c r="BNY30" s="38"/>
      <c r="BNZ30" s="38"/>
      <c r="BOA30" s="38"/>
      <c r="BOB30" s="38"/>
      <c r="BOC30" s="38"/>
      <c r="BOD30" s="38"/>
      <c r="BOE30" s="38"/>
      <c r="BOF30" s="38"/>
      <c r="BOG30" s="38"/>
      <c r="BOH30" s="38"/>
      <c r="BOI30" s="38"/>
      <c r="BOJ30" s="38"/>
      <c r="BOK30" s="38"/>
      <c r="BOL30" s="38"/>
      <c r="BOM30" s="38"/>
      <c r="BON30" s="38"/>
      <c r="BOO30" s="38"/>
      <c r="BOP30" s="38"/>
      <c r="BOQ30" s="38"/>
      <c r="BOR30" s="38"/>
      <c r="BOS30" s="38"/>
      <c r="BOT30" s="38"/>
      <c r="BOU30" s="38"/>
      <c r="BOV30" s="38"/>
      <c r="BOW30" s="38"/>
      <c r="BOX30" s="38"/>
      <c r="BOY30" s="38"/>
      <c r="BOZ30" s="38"/>
      <c r="BPA30" s="38"/>
      <c r="BPB30" s="38"/>
      <c r="BPC30" s="38"/>
      <c r="BPD30" s="38"/>
      <c r="BPE30" s="38"/>
      <c r="BPF30" s="38"/>
      <c r="BPG30" s="38"/>
      <c r="BPH30" s="38"/>
      <c r="BPI30" s="38"/>
      <c r="BPJ30" s="38"/>
      <c r="BPK30" s="38"/>
      <c r="BPL30" s="38"/>
      <c r="BPM30" s="38"/>
      <c r="BPN30" s="38"/>
      <c r="BPO30" s="38"/>
      <c r="BPP30" s="38"/>
      <c r="BPQ30" s="38"/>
      <c r="BPR30" s="38"/>
      <c r="BPS30" s="38"/>
      <c r="BPT30" s="38"/>
      <c r="BPU30" s="38"/>
      <c r="BPV30" s="38"/>
      <c r="BPW30" s="38"/>
      <c r="BPX30" s="38"/>
      <c r="BPY30" s="38"/>
      <c r="BPZ30" s="38"/>
      <c r="BQA30" s="38"/>
      <c r="BQB30" s="38"/>
      <c r="BQC30" s="38"/>
      <c r="BQD30" s="38"/>
      <c r="BQE30" s="38"/>
      <c r="BQF30" s="38"/>
      <c r="BQG30" s="38"/>
      <c r="BQH30" s="38"/>
      <c r="BQI30" s="38"/>
      <c r="BQJ30" s="38"/>
      <c r="BQK30" s="38"/>
      <c r="BQL30" s="38"/>
      <c r="BQM30" s="38"/>
      <c r="BQN30" s="38"/>
      <c r="BQO30" s="38"/>
      <c r="BQP30" s="38"/>
      <c r="BQQ30" s="38"/>
      <c r="BQR30" s="38"/>
      <c r="BQS30" s="38"/>
      <c r="BQT30" s="38"/>
      <c r="BQU30" s="38"/>
      <c r="BQV30" s="38"/>
      <c r="BQW30" s="38"/>
      <c r="BQX30" s="38"/>
      <c r="BQY30" s="38"/>
      <c r="BQZ30" s="38"/>
      <c r="BRA30" s="38"/>
      <c r="BRB30" s="38"/>
      <c r="BRC30" s="38"/>
      <c r="BRD30" s="38"/>
      <c r="BRE30" s="38"/>
      <c r="BRF30" s="38"/>
      <c r="BRG30" s="38"/>
      <c r="BRH30" s="38"/>
      <c r="BRI30" s="38"/>
      <c r="BRJ30" s="38"/>
      <c r="BRK30" s="38"/>
      <c r="BRL30" s="38"/>
      <c r="BRM30" s="38"/>
      <c r="BRN30" s="38"/>
      <c r="BRO30" s="38"/>
      <c r="BRP30" s="38"/>
      <c r="BRQ30" s="38"/>
      <c r="BRR30" s="38"/>
      <c r="BRS30" s="38"/>
      <c r="BRT30" s="38"/>
      <c r="BRU30" s="38"/>
      <c r="BRV30" s="38"/>
      <c r="BRW30" s="38"/>
      <c r="BRX30" s="38"/>
      <c r="BRY30" s="38"/>
      <c r="BRZ30" s="38"/>
      <c r="BSA30" s="38"/>
      <c r="BSB30" s="38"/>
      <c r="BSC30" s="38"/>
      <c r="BSD30" s="38"/>
      <c r="BSE30" s="38"/>
      <c r="BSF30" s="38"/>
      <c r="BSG30" s="38"/>
      <c r="BSH30" s="38"/>
      <c r="BSI30" s="38"/>
      <c r="BSJ30" s="38"/>
      <c r="BSK30" s="38"/>
      <c r="BSL30" s="38"/>
      <c r="BSM30" s="38"/>
      <c r="BSN30" s="38"/>
      <c r="BSO30" s="38"/>
      <c r="BSP30" s="38"/>
      <c r="BSQ30" s="38"/>
      <c r="BSR30" s="38"/>
      <c r="BSS30" s="38"/>
      <c r="BST30" s="38"/>
      <c r="BSU30" s="38"/>
      <c r="BSV30" s="38"/>
      <c r="BSW30" s="38"/>
      <c r="BSX30" s="38"/>
      <c r="BSY30" s="38"/>
      <c r="BSZ30" s="38"/>
      <c r="BTA30" s="38"/>
      <c r="BTB30" s="38"/>
      <c r="BTC30" s="38"/>
      <c r="BTD30" s="38"/>
      <c r="BTE30" s="38"/>
      <c r="BTF30" s="38"/>
      <c r="BTG30" s="38"/>
      <c r="BTH30" s="38"/>
      <c r="BTI30" s="38"/>
      <c r="BTJ30" s="38"/>
      <c r="BTK30" s="38"/>
      <c r="BTL30" s="38"/>
      <c r="BTM30" s="38"/>
      <c r="BTN30" s="38"/>
      <c r="BTO30" s="38"/>
      <c r="BTP30" s="38"/>
      <c r="BTQ30" s="38"/>
      <c r="BTR30" s="38"/>
      <c r="BTS30" s="38"/>
      <c r="BTT30" s="38"/>
      <c r="BTU30" s="38"/>
      <c r="BTV30" s="38"/>
      <c r="BTW30" s="38"/>
      <c r="BTX30" s="38"/>
      <c r="BTY30" s="38"/>
      <c r="BTZ30" s="38"/>
      <c r="BUA30" s="38"/>
      <c r="BUB30" s="38"/>
      <c r="BUC30" s="38"/>
      <c r="BUD30" s="38"/>
      <c r="BUE30" s="38"/>
      <c r="BUF30" s="38"/>
      <c r="BUG30" s="38"/>
      <c r="BUH30" s="38"/>
      <c r="BUI30" s="38"/>
      <c r="BUJ30" s="38"/>
      <c r="BUK30" s="38"/>
      <c r="BUL30" s="38"/>
      <c r="BUM30" s="38"/>
      <c r="BUN30" s="38"/>
      <c r="BUO30" s="38"/>
      <c r="BUP30" s="38"/>
      <c r="BUQ30" s="38"/>
      <c r="BUR30" s="38"/>
      <c r="BUS30" s="38"/>
      <c r="BUT30" s="38"/>
      <c r="BUU30" s="38"/>
      <c r="BUV30" s="38"/>
      <c r="BUW30" s="38"/>
      <c r="BUX30" s="38"/>
      <c r="BUY30" s="38"/>
      <c r="BUZ30" s="38"/>
      <c r="BVA30" s="38"/>
      <c r="BVB30" s="38"/>
      <c r="BVC30" s="38"/>
      <c r="BVD30" s="38"/>
      <c r="BVE30" s="38"/>
      <c r="BVF30" s="38"/>
      <c r="BVG30" s="38"/>
      <c r="BVH30" s="38"/>
      <c r="BVI30" s="38"/>
      <c r="BVJ30" s="38"/>
      <c r="BVK30" s="38"/>
      <c r="BVL30" s="38"/>
      <c r="BVM30" s="38"/>
      <c r="BVN30" s="38"/>
      <c r="BVO30" s="38"/>
      <c r="BVP30" s="38"/>
      <c r="BVQ30" s="38"/>
      <c r="BVR30" s="38"/>
      <c r="BVS30" s="38"/>
      <c r="BVT30" s="38"/>
      <c r="BVU30" s="38"/>
      <c r="BVV30" s="38"/>
      <c r="BVW30" s="38"/>
      <c r="BVX30" s="38"/>
      <c r="BVY30" s="38"/>
      <c r="BVZ30" s="38"/>
      <c r="BWA30" s="38"/>
      <c r="BWB30" s="38"/>
      <c r="BWC30" s="38"/>
      <c r="BWD30" s="38"/>
      <c r="BWE30" s="38"/>
      <c r="BWF30" s="38"/>
      <c r="BWG30" s="38"/>
      <c r="BWH30" s="38"/>
      <c r="BWI30" s="38"/>
      <c r="BWJ30" s="38"/>
      <c r="BWK30" s="38"/>
      <c r="BWL30" s="38"/>
      <c r="BWM30" s="38"/>
      <c r="BWN30" s="38"/>
      <c r="BWO30" s="38"/>
      <c r="BWP30" s="38"/>
      <c r="BWQ30" s="38"/>
      <c r="BWR30" s="38"/>
      <c r="BWS30" s="38"/>
      <c r="BWT30" s="38"/>
      <c r="BWU30" s="38"/>
      <c r="BWV30" s="38"/>
      <c r="BWW30" s="38"/>
      <c r="BWX30" s="38"/>
      <c r="BWY30" s="38"/>
      <c r="BWZ30" s="38"/>
      <c r="BXA30" s="38"/>
      <c r="BXB30" s="38"/>
      <c r="BXC30" s="38"/>
      <c r="BXD30" s="38"/>
      <c r="BXE30" s="38"/>
      <c r="BXF30" s="38"/>
      <c r="BXG30" s="38"/>
      <c r="BXH30" s="38"/>
      <c r="BXI30" s="38"/>
      <c r="BXJ30" s="38"/>
      <c r="BXK30" s="38"/>
      <c r="BXL30" s="38"/>
      <c r="BXM30" s="38"/>
      <c r="BXN30" s="38"/>
      <c r="BXO30" s="38"/>
      <c r="BXP30" s="38"/>
      <c r="BXQ30" s="38"/>
      <c r="BXR30" s="38"/>
      <c r="BXS30" s="38"/>
      <c r="BXT30" s="38"/>
      <c r="BXU30" s="38"/>
      <c r="BXV30" s="38"/>
      <c r="BXW30" s="38"/>
      <c r="BXX30" s="38"/>
      <c r="BXY30" s="38"/>
      <c r="BXZ30" s="38"/>
      <c r="BYA30" s="38"/>
      <c r="BYB30" s="38"/>
      <c r="BYC30" s="38"/>
      <c r="BYD30" s="38"/>
      <c r="BYE30" s="38"/>
      <c r="BYF30" s="38"/>
      <c r="BYG30" s="38"/>
      <c r="BYH30" s="38"/>
      <c r="BYI30" s="38"/>
      <c r="BYJ30" s="38"/>
      <c r="BYK30" s="38"/>
      <c r="BYL30" s="38"/>
      <c r="BYM30" s="38"/>
      <c r="BYN30" s="38"/>
      <c r="BYO30" s="38"/>
      <c r="BYP30" s="38"/>
      <c r="BYQ30" s="38"/>
      <c r="BYR30" s="38"/>
      <c r="BYS30" s="38"/>
      <c r="BYT30" s="38"/>
      <c r="BYU30" s="38"/>
      <c r="BYV30" s="38"/>
      <c r="BYW30" s="38"/>
      <c r="BYX30" s="38"/>
      <c r="BYY30" s="38"/>
      <c r="BYZ30" s="38"/>
      <c r="BZA30" s="38"/>
      <c r="BZB30" s="38"/>
      <c r="BZC30" s="38"/>
      <c r="BZD30" s="38"/>
      <c r="BZE30" s="38"/>
      <c r="BZF30" s="38"/>
      <c r="BZG30" s="38"/>
      <c r="BZH30" s="38"/>
      <c r="BZI30" s="38"/>
      <c r="BZJ30" s="38"/>
      <c r="BZK30" s="38"/>
      <c r="BZL30" s="38"/>
      <c r="BZM30" s="38"/>
      <c r="BZN30" s="38"/>
      <c r="BZO30" s="38"/>
      <c r="BZP30" s="38"/>
      <c r="BZQ30" s="38"/>
      <c r="BZR30" s="38"/>
      <c r="BZS30" s="38"/>
      <c r="BZT30" s="38"/>
      <c r="BZU30" s="38"/>
      <c r="BZV30" s="38"/>
      <c r="BZW30" s="38"/>
      <c r="BZX30" s="38"/>
      <c r="BZY30" s="38"/>
      <c r="BZZ30" s="38"/>
      <c r="CAA30" s="38"/>
      <c r="CAB30" s="38"/>
      <c r="CAC30" s="38"/>
      <c r="CAD30" s="38"/>
      <c r="CAE30" s="38"/>
      <c r="CAF30" s="38"/>
      <c r="CAG30" s="38"/>
      <c r="CAH30" s="38"/>
      <c r="CAI30" s="38"/>
      <c r="CAJ30" s="38"/>
      <c r="CAK30" s="38"/>
      <c r="CAL30" s="38"/>
      <c r="CAM30" s="38"/>
      <c r="CAN30" s="38"/>
      <c r="CAO30" s="38"/>
      <c r="CAP30" s="38"/>
      <c r="CAQ30" s="38"/>
      <c r="CAR30" s="38"/>
      <c r="CAS30" s="38"/>
      <c r="CAT30" s="38"/>
      <c r="CAU30" s="38"/>
      <c r="CAV30" s="38"/>
      <c r="CAW30" s="38"/>
      <c r="CAX30" s="38"/>
      <c r="CAY30" s="38"/>
      <c r="CAZ30" s="38"/>
      <c r="CBA30" s="38"/>
      <c r="CBB30" s="38"/>
      <c r="CBC30" s="38"/>
      <c r="CBD30" s="38"/>
      <c r="CBE30" s="38"/>
      <c r="CBF30" s="38"/>
      <c r="CBG30" s="38"/>
      <c r="CBH30" s="38"/>
      <c r="CBI30" s="38"/>
      <c r="CBJ30" s="38"/>
      <c r="CBK30" s="38"/>
      <c r="CBL30" s="38"/>
      <c r="CBM30" s="38"/>
      <c r="CBN30" s="38"/>
      <c r="CBO30" s="38"/>
      <c r="CBP30" s="38"/>
      <c r="CBQ30" s="38"/>
      <c r="CBR30" s="38"/>
      <c r="CBS30" s="38"/>
      <c r="CBT30" s="38"/>
      <c r="CBU30" s="38"/>
      <c r="CBV30" s="38"/>
      <c r="CBW30" s="38"/>
      <c r="CBX30" s="38"/>
      <c r="CBY30" s="38"/>
      <c r="CBZ30" s="38"/>
      <c r="CCA30" s="38"/>
      <c r="CCB30" s="38"/>
      <c r="CCC30" s="38"/>
      <c r="CCD30" s="38"/>
      <c r="CCE30" s="38"/>
      <c r="CCF30" s="38"/>
      <c r="CCG30" s="38"/>
      <c r="CCH30" s="38"/>
      <c r="CCI30" s="38"/>
      <c r="CCJ30" s="38"/>
      <c r="CCK30" s="38"/>
      <c r="CCL30" s="38"/>
      <c r="CCM30" s="38"/>
      <c r="CCN30" s="38"/>
      <c r="CCO30" s="38"/>
      <c r="CCP30" s="38"/>
      <c r="CCQ30" s="38"/>
      <c r="CCR30" s="38"/>
      <c r="CCS30" s="38"/>
      <c r="CCT30" s="38"/>
      <c r="CCU30" s="38"/>
      <c r="CCV30" s="38"/>
      <c r="CCW30" s="38"/>
      <c r="CCX30" s="38"/>
      <c r="CCY30" s="38"/>
      <c r="CCZ30" s="38"/>
      <c r="CDA30" s="38"/>
      <c r="CDB30" s="38"/>
      <c r="CDC30" s="38"/>
      <c r="CDD30" s="38"/>
      <c r="CDE30" s="38"/>
      <c r="CDF30" s="38"/>
      <c r="CDG30" s="38"/>
      <c r="CDH30" s="38"/>
      <c r="CDI30" s="38"/>
      <c r="CDJ30" s="38"/>
      <c r="CDK30" s="38"/>
      <c r="CDL30" s="38"/>
      <c r="CDM30" s="38"/>
      <c r="CDN30" s="38"/>
      <c r="CDO30" s="38"/>
      <c r="CDP30" s="38"/>
      <c r="CDQ30" s="38"/>
      <c r="CDR30" s="38"/>
      <c r="CDS30" s="38"/>
      <c r="CDT30" s="38"/>
      <c r="CDU30" s="38"/>
      <c r="CDV30" s="38"/>
      <c r="CDW30" s="38"/>
      <c r="CDX30" s="38"/>
      <c r="CDY30" s="38"/>
      <c r="CDZ30" s="38"/>
      <c r="CEA30" s="38"/>
      <c r="CEB30" s="38"/>
      <c r="CEC30" s="38"/>
      <c r="CED30" s="38"/>
      <c r="CEE30" s="38"/>
      <c r="CEF30" s="38"/>
      <c r="CEG30" s="38"/>
      <c r="CEH30" s="38"/>
      <c r="CEI30" s="38"/>
      <c r="CEJ30" s="38"/>
      <c r="CEK30" s="38"/>
      <c r="CEL30" s="38"/>
      <c r="CEM30" s="38"/>
      <c r="CEN30" s="38"/>
      <c r="CEO30" s="38"/>
      <c r="CEP30" s="38"/>
      <c r="CEQ30" s="38"/>
      <c r="CER30" s="38"/>
      <c r="CES30" s="38"/>
      <c r="CET30" s="38"/>
      <c r="CEU30" s="38"/>
      <c r="CEV30" s="38"/>
      <c r="CEW30" s="38"/>
      <c r="CEX30" s="38"/>
      <c r="CEY30" s="38"/>
      <c r="CEZ30" s="38"/>
      <c r="CFA30" s="38"/>
      <c r="CFB30" s="38"/>
      <c r="CFC30" s="38"/>
      <c r="CFD30" s="38"/>
      <c r="CFE30" s="38"/>
      <c r="CFF30" s="38"/>
      <c r="CFG30" s="38"/>
      <c r="CFH30" s="38"/>
      <c r="CFI30" s="38"/>
      <c r="CFJ30" s="38"/>
      <c r="CFK30" s="38"/>
      <c r="CFL30" s="38"/>
      <c r="CFM30" s="38"/>
      <c r="CFN30" s="38"/>
      <c r="CFO30" s="38"/>
      <c r="CFP30" s="38"/>
      <c r="CFQ30" s="38"/>
      <c r="CFR30" s="38"/>
      <c r="CFS30" s="38"/>
      <c r="CFT30" s="38"/>
      <c r="CFU30" s="38"/>
      <c r="CFV30" s="38"/>
      <c r="CFW30" s="38"/>
      <c r="CFX30" s="38"/>
      <c r="CFY30" s="38"/>
      <c r="CFZ30" s="38"/>
      <c r="CGA30" s="38"/>
      <c r="CGB30" s="38"/>
      <c r="CGC30" s="38"/>
      <c r="CGD30" s="38"/>
      <c r="CGE30" s="38"/>
      <c r="CGF30" s="38"/>
      <c r="CGG30" s="38"/>
      <c r="CGH30" s="38"/>
      <c r="CGI30" s="38"/>
      <c r="CGJ30" s="38"/>
      <c r="CGK30" s="38"/>
      <c r="CGL30" s="38"/>
      <c r="CGM30" s="38"/>
      <c r="CGN30" s="38"/>
      <c r="CGO30" s="38"/>
      <c r="CGP30" s="38"/>
      <c r="CGQ30" s="38"/>
      <c r="CGR30" s="38"/>
      <c r="CGS30" s="38"/>
      <c r="CGT30" s="38"/>
      <c r="CGU30" s="38"/>
      <c r="CGV30" s="38"/>
      <c r="CGW30" s="38"/>
      <c r="CGX30" s="38"/>
      <c r="CGY30" s="38"/>
      <c r="CGZ30" s="38"/>
      <c r="CHA30" s="38"/>
      <c r="CHB30" s="38"/>
      <c r="CHC30" s="38"/>
      <c r="CHD30" s="38"/>
      <c r="CHE30" s="38"/>
      <c r="CHF30" s="38"/>
      <c r="CHG30" s="38"/>
      <c r="CHH30" s="38"/>
      <c r="CHI30" s="38"/>
      <c r="CHJ30" s="38"/>
      <c r="CHK30" s="38"/>
      <c r="CHL30" s="38"/>
      <c r="CHM30" s="38"/>
      <c r="CHN30" s="38"/>
      <c r="CHO30" s="38"/>
      <c r="CHP30" s="38"/>
      <c r="CHQ30" s="38"/>
      <c r="CHR30" s="38"/>
      <c r="CHS30" s="38"/>
      <c r="CHT30" s="38"/>
      <c r="CHU30" s="38"/>
      <c r="CHV30" s="38"/>
      <c r="CHW30" s="38"/>
      <c r="CHX30" s="38"/>
      <c r="CHY30" s="38"/>
      <c r="CHZ30" s="38"/>
      <c r="CIA30" s="38"/>
      <c r="CIB30" s="38"/>
      <c r="CIC30" s="38"/>
      <c r="CID30" s="38"/>
      <c r="CIE30" s="38"/>
      <c r="CIF30" s="38"/>
      <c r="CIG30" s="38"/>
      <c r="CIH30" s="38"/>
      <c r="CII30" s="38"/>
      <c r="CIJ30" s="38"/>
      <c r="CIK30" s="38"/>
      <c r="CIL30" s="38"/>
      <c r="CIM30" s="38"/>
      <c r="CIN30" s="38"/>
      <c r="CIO30" s="38"/>
      <c r="CIP30" s="38"/>
      <c r="CIQ30" s="38"/>
      <c r="CIR30" s="38"/>
      <c r="CIS30" s="38"/>
      <c r="CIT30" s="38"/>
      <c r="CIU30" s="38"/>
      <c r="CIV30" s="38"/>
      <c r="CIW30" s="38"/>
      <c r="CIX30" s="38"/>
      <c r="CIY30" s="38"/>
      <c r="CIZ30" s="38"/>
      <c r="CJA30" s="38"/>
      <c r="CJB30" s="38"/>
      <c r="CJC30" s="38"/>
      <c r="CJD30" s="38"/>
      <c r="CJE30" s="38"/>
      <c r="CJF30" s="38"/>
      <c r="CJG30" s="38"/>
      <c r="CJH30" s="38"/>
      <c r="CJI30" s="38"/>
      <c r="CJJ30" s="38"/>
      <c r="CJK30" s="38"/>
      <c r="CJL30" s="38"/>
      <c r="CJM30" s="38"/>
      <c r="CJN30" s="38"/>
      <c r="CJO30" s="38"/>
      <c r="CJP30" s="38"/>
      <c r="CJQ30" s="38"/>
      <c r="CJR30" s="38"/>
      <c r="CJS30" s="38"/>
      <c r="CJT30" s="38"/>
      <c r="CJU30" s="38"/>
      <c r="CJV30" s="38"/>
      <c r="CJW30" s="38"/>
      <c r="CJX30" s="38"/>
      <c r="CJY30" s="38"/>
      <c r="CJZ30" s="38"/>
      <c r="CKA30" s="38"/>
      <c r="CKB30" s="38"/>
      <c r="CKC30" s="38"/>
      <c r="CKD30" s="38"/>
      <c r="CKE30" s="38"/>
      <c r="CKF30" s="38"/>
      <c r="CKG30" s="38"/>
      <c r="CKH30" s="38"/>
      <c r="CKI30" s="38"/>
      <c r="CKJ30" s="38"/>
      <c r="CKK30" s="38"/>
      <c r="CKL30" s="38"/>
      <c r="CKM30" s="38"/>
      <c r="CKN30" s="38"/>
      <c r="CKO30" s="38"/>
      <c r="CKP30" s="38"/>
      <c r="CKQ30" s="38"/>
      <c r="CKR30" s="38"/>
      <c r="CKS30" s="38"/>
      <c r="CKT30" s="38"/>
      <c r="CKU30" s="38"/>
      <c r="CKV30" s="38"/>
      <c r="CKW30" s="38"/>
      <c r="CKX30" s="38"/>
      <c r="CKY30" s="38"/>
      <c r="CKZ30" s="38"/>
      <c r="CLA30" s="38"/>
      <c r="CLB30" s="38"/>
      <c r="CLC30" s="38"/>
      <c r="CLD30" s="38"/>
      <c r="CLE30" s="38"/>
      <c r="CLF30" s="38"/>
      <c r="CLG30" s="38"/>
      <c r="CLH30" s="38"/>
      <c r="CLI30" s="38"/>
      <c r="CLJ30" s="38"/>
      <c r="CLK30" s="38"/>
      <c r="CLL30" s="38"/>
      <c r="CLM30" s="38"/>
      <c r="CLN30" s="38"/>
      <c r="CLO30" s="38"/>
      <c r="CLP30" s="38"/>
      <c r="CLQ30" s="38"/>
      <c r="CLR30" s="38"/>
      <c r="CLS30" s="38"/>
      <c r="CLT30" s="38"/>
      <c r="CLU30" s="38"/>
      <c r="CLV30" s="38"/>
      <c r="CLW30" s="38"/>
      <c r="CLX30" s="38"/>
      <c r="CLY30" s="38"/>
      <c r="CLZ30" s="38"/>
      <c r="CMA30" s="38"/>
      <c r="CMB30" s="38"/>
      <c r="CMC30" s="38"/>
      <c r="CMD30" s="38"/>
      <c r="CME30" s="38"/>
      <c r="CMF30" s="38"/>
      <c r="CMG30" s="38"/>
      <c r="CMH30" s="38"/>
      <c r="CMI30" s="38"/>
      <c r="CMJ30" s="38"/>
      <c r="CMK30" s="38"/>
      <c r="CML30" s="38"/>
      <c r="CMM30" s="38"/>
      <c r="CMN30" s="38"/>
      <c r="CMO30" s="38"/>
      <c r="CMP30" s="38"/>
      <c r="CMQ30" s="38"/>
      <c r="CMR30" s="38"/>
      <c r="CMS30" s="38"/>
      <c r="CMT30" s="38"/>
      <c r="CMU30" s="38"/>
      <c r="CMV30" s="38"/>
      <c r="CMW30" s="38"/>
      <c r="CMX30" s="38"/>
      <c r="CMY30" s="38"/>
      <c r="CMZ30" s="38"/>
      <c r="CNA30" s="38"/>
      <c r="CNB30" s="38"/>
      <c r="CNC30" s="38"/>
      <c r="CND30" s="38"/>
      <c r="CNE30" s="38"/>
      <c r="CNF30" s="38"/>
      <c r="CNG30" s="38"/>
      <c r="CNH30" s="38"/>
      <c r="CNI30" s="38"/>
      <c r="CNJ30" s="38"/>
      <c r="CNK30" s="38"/>
      <c r="CNL30" s="38"/>
      <c r="CNM30" s="38"/>
      <c r="CNN30" s="38"/>
      <c r="CNO30" s="38"/>
      <c r="CNP30" s="38"/>
      <c r="CNQ30" s="38"/>
      <c r="CNR30" s="38"/>
      <c r="CNS30" s="38"/>
      <c r="CNT30" s="38"/>
      <c r="CNU30" s="38"/>
      <c r="CNV30" s="38"/>
      <c r="CNW30" s="38"/>
      <c r="CNX30" s="38"/>
      <c r="CNY30" s="38"/>
      <c r="CNZ30" s="38"/>
      <c r="COA30" s="38"/>
      <c r="COB30" s="38"/>
      <c r="COC30" s="38"/>
      <c r="COD30" s="38"/>
      <c r="COE30" s="38"/>
      <c r="COF30" s="38"/>
      <c r="COG30" s="38"/>
      <c r="COH30" s="38"/>
      <c r="COI30" s="38"/>
      <c r="COJ30" s="38"/>
      <c r="COK30" s="38"/>
      <c r="COL30" s="38"/>
      <c r="COM30" s="38"/>
      <c r="CON30" s="38"/>
      <c r="COO30" s="38"/>
      <c r="COP30" s="38"/>
      <c r="COQ30" s="38"/>
      <c r="COR30" s="38"/>
      <c r="COS30" s="38"/>
      <c r="COT30" s="38"/>
      <c r="COU30" s="38"/>
      <c r="COV30" s="38"/>
      <c r="COW30" s="38"/>
      <c r="COX30" s="38"/>
      <c r="COY30" s="38"/>
      <c r="COZ30" s="38"/>
      <c r="CPA30" s="38"/>
      <c r="CPB30" s="38"/>
      <c r="CPC30" s="38"/>
      <c r="CPD30" s="38"/>
      <c r="CPE30" s="38"/>
      <c r="CPF30" s="38"/>
      <c r="CPG30" s="38"/>
      <c r="CPH30" s="38"/>
      <c r="CPI30" s="38"/>
      <c r="CPJ30" s="38"/>
      <c r="CPK30" s="38"/>
      <c r="CPL30" s="38"/>
      <c r="CPM30" s="38"/>
      <c r="CPN30" s="38"/>
      <c r="CPO30" s="38"/>
      <c r="CPP30" s="38"/>
      <c r="CPQ30" s="38"/>
      <c r="CPR30" s="38"/>
      <c r="CPS30" s="38"/>
      <c r="CPT30" s="38"/>
      <c r="CPU30" s="38"/>
      <c r="CPV30" s="38"/>
      <c r="CPW30" s="38"/>
      <c r="CPX30" s="38"/>
      <c r="CPY30" s="38"/>
      <c r="CPZ30" s="38"/>
      <c r="CQA30" s="38"/>
      <c r="CQB30" s="38"/>
      <c r="CQC30" s="38"/>
      <c r="CQD30" s="38"/>
      <c r="CQE30" s="38"/>
      <c r="CQF30" s="38"/>
      <c r="CQG30" s="38"/>
      <c r="CQH30" s="38"/>
      <c r="CQI30" s="38"/>
      <c r="CQJ30" s="38"/>
      <c r="CQK30" s="38"/>
      <c r="CQL30" s="38"/>
      <c r="CQM30" s="38"/>
      <c r="CQN30" s="38"/>
      <c r="CQO30" s="38"/>
      <c r="CQP30" s="38"/>
      <c r="CQQ30" s="38"/>
      <c r="CQR30" s="38"/>
      <c r="CQS30" s="38"/>
      <c r="CQT30" s="38"/>
      <c r="CQU30" s="38"/>
      <c r="CQV30" s="38"/>
      <c r="CQW30" s="38"/>
      <c r="CQX30" s="38"/>
      <c r="CQY30" s="38"/>
      <c r="CQZ30" s="38"/>
      <c r="CRA30" s="38"/>
      <c r="CRB30" s="38"/>
      <c r="CRC30" s="38"/>
      <c r="CRD30" s="38"/>
      <c r="CRE30" s="38"/>
      <c r="CRF30" s="38"/>
      <c r="CRG30" s="38"/>
      <c r="CRH30" s="38"/>
      <c r="CRI30" s="38"/>
      <c r="CRJ30" s="38"/>
      <c r="CRK30" s="38"/>
      <c r="CRL30" s="38"/>
      <c r="CRM30" s="38"/>
      <c r="CRN30" s="38"/>
      <c r="CRO30" s="38"/>
      <c r="CRP30" s="38"/>
      <c r="CRQ30" s="38"/>
      <c r="CRR30" s="38"/>
      <c r="CRS30" s="38"/>
      <c r="CRT30" s="38"/>
      <c r="CRU30" s="38"/>
      <c r="CRV30" s="38"/>
      <c r="CRW30" s="38"/>
      <c r="CRX30" s="38"/>
      <c r="CRY30" s="38"/>
      <c r="CRZ30" s="38"/>
      <c r="CSA30" s="38"/>
      <c r="CSB30" s="38"/>
      <c r="CSC30" s="38"/>
      <c r="CSD30" s="38"/>
      <c r="CSE30" s="38"/>
      <c r="CSF30" s="38"/>
      <c r="CSG30" s="38"/>
      <c r="CSH30" s="38"/>
      <c r="CSI30" s="38"/>
      <c r="CSJ30" s="38"/>
      <c r="CSK30" s="38"/>
      <c r="CSL30" s="38"/>
      <c r="CSM30" s="38"/>
      <c r="CSN30" s="38"/>
      <c r="CSO30" s="38"/>
      <c r="CSP30" s="38"/>
      <c r="CSQ30" s="38"/>
      <c r="CSR30" s="38"/>
      <c r="CSS30" s="38"/>
      <c r="CST30" s="38"/>
      <c r="CSU30" s="38"/>
      <c r="CSV30" s="38"/>
      <c r="CSW30" s="38"/>
      <c r="CSX30" s="38"/>
      <c r="CSY30" s="38"/>
      <c r="CSZ30" s="38"/>
      <c r="CTA30" s="38"/>
      <c r="CTB30" s="38"/>
      <c r="CTC30" s="38"/>
      <c r="CTD30" s="38"/>
      <c r="CTE30" s="38"/>
      <c r="CTF30" s="38"/>
      <c r="CTG30" s="38"/>
      <c r="CTH30" s="38"/>
      <c r="CTI30" s="38"/>
      <c r="CTJ30" s="38"/>
      <c r="CTK30" s="38"/>
      <c r="CTL30" s="38"/>
      <c r="CTM30" s="38"/>
      <c r="CTN30" s="38"/>
      <c r="CTO30" s="38"/>
      <c r="CTP30" s="38"/>
      <c r="CTQ30" s="38"/>
      <c r="CTR30" s="38"/>
      <c r="CTS30" s="38"/>
      <c r="CTT30" s="38"/>
      <c r="CTU30" s="38"/>
      <c r="CTV30" s="38"/>
      <c r="CTW30" s="38"/>
      <c r="CTX30" s="38"/>
      <c r="CTY30" s="38"/>
      <c r="CTZ30" s="38"/>
      <c r="CUA30" s="38"/>
      <c r="CUB30" s="38"/>
      <c r="CUC30" s="38"/>
      <c r="CUD30" s="38"/>
      <c r="CUE30" s="38"/>
      <c r="CUF30" s="38"/>
      <c r="CUG30" s="38"/>
      <c r="CUH30" s="38"/>
      <c r="CUI30" s="38"/>
      <c r="CUJ30" s="38"/>
      <c r="CUK30" s="38"/>
      <c r="CUL30" s="38"/>
      <c r="CUM30" s="38"/>
      <c r="CUN30" s="38"/>
      <c r="CUO30" s="38"/>
      <c r="CUP30" s="38"/>
      <c r="CUQ30" s="38"/>
      <c r="CUR30" s="38"/>
      <c r="CUS30" s="38"/>
      <c r="CUT30" s="38"/>
      <c r="CUU30" s="38"/>
      <c r="CUV30" s="38"/>
      <c r="CUW30" s="38"/>
      <c r="CUX30" s="38"/>
      <c r="CUY30" s="38"/>
      <c r="CUZ30" s="38"/>
      <c r="CVA30" s="38"/>
      <c r="CVB30" s="38"/>
      <c r="CVC30" s="38"/>
      <c r="CVD30" s="38"/>
      <c r="CVE30" s="38"/>
      <c r="CVF30" s="38"/>
      <c r="CVG30" s="38"/>
      <c r="CVH30" s="38"/>
      <c r="CVI30" s="38"/>
      <c r="CVJ30" s="38"/>
      <c r="CVK30" s="38"/>
      <c r="CVL30" s="38"/>
      <c r="CVM30" s="38"/>
      <c r="CVN30" s="38"/>
      <c r="CVO30" s="38"/>
      <c r="CVP30" s="38"/>
      <c r="CVQ30" s="38"/>
      <c r="CVR30" s="38"/>
      <c r="CVS30" s="38"/>
      <c r="CVT30" s="38"/>
      <c r="CVU30" s="38"/>
      <c r="CVV30" s="38"/>
      <c r="CVW30" s="38"/>
      <c r="CVX30" s="38"/>
      <c r="CVY30" s="38"/>
      <c r="CVZ30" s="38"/>
      <c r="CWA30" s="38"/>
      <c r="CWB30" s="38"/>
      <c r="CWC30" s="38"/>
      <c r="CWD30" s="38"/>
      <c r="CWE30" s="38"/>
      <c r="CWF30" s="38"/>
      <c r="CWG30" s="38"/>
      <c r="CWH30" s="38"/>
      <c r="CWI30" s="38"/>
      <c r="CWJ30" s="38"/>
      <c r="CWK30" s="38"/>
      <c r="CWL30" s="38"/>
      <c r="CWM30" s="38"/>
      <c r="CWN30" s="38"/>
      <c r="CWO30" s="38"/>
      <c r="CWP30" s="38"/>
      <c r="CWQ30" s="38"/>
      <c r="CWR30" s="38"/>
      <c r="CWS30" s="38"/>
      <c r="CWT30" s="38"/>
      <c r="CWU30" s="38"/>
      <c r="CWV30" s="38"/>
      <c r="CWW30" s="38"/>
      <c r="CWX30" s="38"/>
      <c r="CWY30" s="38"/>
      <c r="CWZ30" s="38"/>
      <c r="CXA30" s="38"/>
      <c r="CXB30" s="38"/>
      <c r="CXC30" s="38"/>
      <c r="CXD30" s="38"/>
      <c r="CXE30" s="38"/>
      <c r="CXF30" s="38"/>
      <c r="CXG30" s="38"/>
      <c r="CXH30" s="38"/>
      <c r="CXI30" s="38"/>
      <c r="CXJ30" s="38"/>
      <c r="CXK30" s="38"/>
      <c r="CXL30" s="38"/>
      <c r="CXM30" s="38"/>
      <c r="CXN30" s="38"/>
      <c r="CXO30" s="38"/>
      <c r="CXP30" s="38"/>
      <c r="CXQ30" s="38"/>
      <c r="CXR30" s="38"/>
      <c r="CXS30" s="38"/>
      <c r="CXT30" s="38"/>
      <c r="CXU30" s="38"/>
      <c r="CXV30" s="38"/>
      <c r="CXW30" s="38"/>
      <c r="CXX30" s="38"/>
      <c r="CXY30" s="38"/>
      <c r="CXZ30" s="38"/>
      <c r="CYA30" s="38"/>
      <c r="CYB30" s="38"/>
      <c r="CYC30" s="38"/>
      <c r="CYD30" s="38"/>
      <c r="CYE30" s="38"/>
      <c r="CYF30" s="38"/>
      <c r="CYG30" s="38"/>
      <c r="CYH30" s="38"/>
      <c r="CYI30" s="38"/>
      <c r="CYJ30" s="38"/>
      <c r="CYK30" s="38"/>
      <c r="CYL30" s="38"/>
      <c r="CYM30" s="38"/>
      <c r="CYN30" s="38"/>
      <c r="CYO30" s="38"/>
      <c r="CYP30" s="38"/>
      <c r="CYQ30" s="38"/>
      <c r="CYR30" s="38"/>
      <c r="CYS30" s="38"/>
      <c r="CYT30" s="38"/>
      <c r="CYU30" s="38"/>
      <c r="CYV30" s="38"/>
      <c r="CYW30" s="38"/>
      <c r="CYX30" s="38"/>
      <c r="CYY30" s="38"/>
      <c r="CYZ30" s="38"/>
      <c r="CZA30" s="38"/>
      <c r="CZB30" s="38"/>
      <c r="CZC30" s="38"/>
      <c r="CZD30" s="38"/>
      <c r="CZE30" s="38"/>
      <c r="CZF30" s="38"/>
      <c r="CZG30" s="38"/>
      <c r="CZH30" s="38"/>
      <c r="CZI30" s="38"/>
      <c r="CZJ30" s="38"/>
      <c r="CZK30" s="38"/>
      <c r="CZL30" s="38"/>
      <c r="CZM30" s="38"/>
      <c r="CZN30" s="38"/>
      <c r="CZO30" s="38"/>
      <c r="CZP30" s="38"/>
      <c r="CZQ30" s="38"/>
      <c r="CZR30" s="38"/>
      <c r="CZS30" s="38"/>
      <c r="CZT30" s="38"/>
      <c r="CZU30" s="38"/>
      <c r="CZV30" s="38"/>
      <c r="CZW30" s="38"/>
      <c r="CZX30" s="38"/>
      <c r="CZY30" s="38"/>
      <c r="CZZ30" s="38"/>
      <c r="DAA30" s="38"/>
      <c r="DAB30" s="38"/>
      <c r="DAC30" s="38"/>
      <c r="DAD30" s="38"/>
      <c r="DAE30" s="38"/>
      <c r="DAF30" s="38"/>
      <c r="DAG30" s="38"/>
      <c r="DAH30" s="38"/>
      <c r="DAI30" s="38"/>
      <c r="DAJ30" s="38"/>
      <c r="DAK30" s="38"/>
      <c r="DAL30" s="38"/>
      <c r="DAM30" s="38"/>
      <c r="DAN30" s="38"/>
      <c r="DAO30" s="38"/>
      <c r="DAP30" s="38"/>
      <c r="DAQ30" s="38"/>
      <c r="DAR30" s="38"/>
      <c r="DAS30" s="38"/>
      <c r="DAT30" s="38"/>
      <c r="DAU30" s="38"/>
      <c r="DAV30" s="38"/>
      <c r="DAW30" s="38"/>
      <c r="DAX30" s="38"/>
      <c r="DAY30" s="38"/>
      <c r="DAZ30" s="38"/>
      <c r="DBA30" s="38"/>
      <c r="DBB30" s="38"/>
      <c r="DBC30" s="38"/>
      <c r="DBD30" s="38"/>
      <c r="DBE30" s="38"/>
      <c r="DBF30" s="38"/>
      <c r="DBG30" s="38"/>
      <c r="DBH30" s="38"/>
      <c r="DBI30" s="38"/>
      <c r="DBJ30" s="38"/>
      <c r="DBK30" s="38"/>
      <c r="DBL30" s="38"/>
      <c r="DBM30" s="38"/>
      <c r="DBN30" s="38"/>
      <c r="DBO30" s="38"/>
      <c r="DBP30" s="38"/>
      <c r="DBQ30" s="38"/>
      <c r="DBR30" s="38"/>
      <c r="DBS30" s="38"/>
      <c r="DBT30" s="38"/>
      <c r="DBU30" s="38"/>
      <c r="DBV30" s="38"/>
      <c r="DBW30" s="38"/>
      <c r="DBX30" s="38"/>
      <c r="DBY30" s="38"/>
      <c r="DBZ30" s="38"/>
      <c r="DCA30" s="38"/>
      <c r="DCB30" s="38"/>
      <c r="DCC30" s="38"/>
      <c r="DCD30" s="38"/>
      <c r="DCE30" s="38"/>
      <c r="DCF30" s="38"/>
      <c r="DCG30" s="38"/>
      <c r="DCH30" s="38"/>
      <c r="DCI30" s="38"/>
      <c r="DCJ30" s="38"/>
      <c r="DCK30" s="38"/>
      <c r="DCL30" s="38"/>
      <c r="DCM30" s="38"/>
      <c r="DCN30" s="38"/>
      <c r="DCO30" s="38"/>
      <c r="DCP30" s="38"/>
      <c r="DCQ30" s="38"/>
      <c r="DCR30" s="38"/>
      <c r="DCS30" s="38"/>
      <c r="DCT30" s="38"/>
      <c r="DCU30" s="38"/>
      <c r="DCV30" s="38"/>
      <c r="DCW30" s="38"/>
      <c r="DCX30" s="38"/>
      <c r="DCY30" s="38"/>
      <c r="DCZ30" s="38"/>
      <c r="DDA30" s="38"/>
      <c r="DDB30" s="38"/>
      <c r="DDC30" s="38"/>
      <c r="DDD30" s="38"/>
      <c r="DDE30" s="38"/>
      <c r="DDF30" s="38"/>
      <c r="DDG30" s="38"/>
      <c r="DDH30" s="38"/>
      <c r="DDI30" s="38"/>
      <c r="DDJ30" s="38"/>
      <c r="DDK30" s="38"/>
      <c r="DDL30" s="38"/>
      <c r="DDM30" s="38"/>
      <c r="DDN30" s="38"/>
      <c r="DDO30" s="38"/>
      <c r="DDP30" s="38"/>
      <c r="DDQ30" s="38"/>
      <c r="DDR30" s="38"/>
      <c r="DDS30" s="38"/>
      <c r="DDT30" s="38"/>
      <c r="DDU30" s="38"/>
      <c r="DDV30" s="38"/>
      <c r="DDW30" s="38"/>
      <c r="DDX30" s="38"/>
      <c r="DDY30" s="38"/>
      <c r="DDZ30" s="38"/>
      <c r="DEA30" s="38"/>
      <c r="DEB30" s="38"/>
      <c r="DEC30" s="38"/>
      <c r="DED30" s="38"/>
      <c r="DEE30" s="38"/>
      <c r="DEF30" s="38"/>
      <c r="DEG30" s="38"/>
      <c r="DEH30" s="38"/>
      <c r="DEI30" s="38"/>
      <c r="DEJ30" s="38"/>
      <c r="DEK30" s="38"/>
      <c r="DEL30" s="38"/>
      <c r="DEM30" s="38"/>
      <c r="DEN30" s="38"/>
      <c r="DEO30" s="38"/>
      <c r="DEP30" s="38"/>
      <c r="DEQ30" s="38"/>
      <c r="DER30" s="38"/>
      <c r="DES30" s="38"/>
      <c r="DET30" s="38"/>
      <c r="DEU30" s="38"/>
      <c r="DEV30" s="38"/>
      <c r="DEW30" s="38"/>
      <c r="DEX30" s="38"/>
      <c r="DEY30" s="38"/>
      <c r="DEZ30" s="38"/>
      <c r="DFA30" s="38"/>
      <c r="DFB30" s="38"/>
      <c r="DFC30" s="38"/>
      <c r="DFD30" s="38"/>
      <c r="DFE30" s="38"/>
      <c r="DFF30" s="38"/>
      <c r="DFG30" s="38"/>
      <c r="DFH30" s="38"/>
      <c r="DFI30" s="38"/>
      <c r="DFJ30" s="38"/>
      <c r="DFK30" s="38"/>
      <c r="DFL30" s="38"/>
      <c r="DFM30" s="38"/>
      <c r="DFN30" s="38"/>
      <c r="DFO30" s="38"/>
      <c r="DFP30" s="38"/>
      <c r="DFQ30" s="38"/>
      <c r="DFR30" s="38"/>
      <c r="DFS30" s="38"/>
      <c r="DFT30" s="38"/>
      <c r="DFU30" s="38"/>
      <c r="DFV30" s="38"/>
      <c r="DFW30" s="38"/>
      <c r="DFX30" s="38"/>
      <c r="DFY30" s="38"/>
      <c r="DFZ30" s="38"/>
      <c r="DGA30" s="38"/>
      <c r="DGB30" s="38"/>
      <c r="DGC30" s="38"/>
      <c r="DGD30" s="38"/>
      <c r="DGE30" s="38"/>
      <c r="DGF30" s="38"/>
      <c r="DGG30" s="38"/>
      <c r="DGH30" s="38"/>
      <c r="DGI30" s="38"/>
      <c r="DGJ30" s="38"/>
      <c r="DGK30" s="38"/>
      <c r="DGL30" s="38"/>
      <c r="DGM30" s="38"/>
      <c r="DGN30" s="38"/>
      <c r="DGO30" s="38"/>
      <c r="DGP30" s="38"/>
      <c r="DGQ30" s="38"/>
      <c r="DGR30" s="38"/>
      <c r="DGS30" s="38"/>
      <c r="DGT30" s="38"/>
      <c r="DGU30" s="38"/>
      <c r="DGV30" s="38"/>
      <c r="DGW30" s="38"/>
      <c r="DGX30" s="38"/>
      <c r="DGY30" s="38"/>
      <c r="DGZ30" s="38"/>
      <c r="DHA30" s="38"/>
      <c r="DHB30" s="38"/>
      <c r="DHC30" s="38"/>
      <c r="DHD30" s="38"/>
      <c r="DHE30" s="38"/>
      <c r="DHF30" s="38"/>
      <c r="DHG30" s="38"/>
      <c r="DHH30" s="38"/>
      <c r="DHI30" s="38"/>
      <c r="DHJ30" s="38"/>
      <c r="DHK30" s="38"/>
      <c r="DHL30" s="38"/>
      <c r="DHM30" s="38"/>
      <c r="DHN30" s="38"/>
      <c r="DHO30" s="38"/>
      <c r="DHP30" s="38"/>
      <c r="DHQ30" s="38"/>
      <c r="DHR30" s="38"/>
      <c r="DHS30" s="38"/>
      <c r="DHT30" s="38"/>
      <c r="DHU30" s="38"/>
      <c r="DHV30" s="38"/>
      <c r="DHW30" s="38"/>
      <c r="DHX30" s="38"/>
      <c r="DHY30" s="38"/>
      <c r="DHZ30" s="38"/>
      <c r="DIA30" s="38"/>
      <c r="DIB30" s="38"/>
      <c r="DIC30" s="38"/>
      <c r="DID30" s="38"/>
      <c r="DIE30" s="38"/>
      <c r="DIF30" s="38"/>
      <c r="DIG30" s="38"/>
      <c r="DIH30" s="38"/>
      <c r="DII30" s="38"/>
      <c r="DIJ30" s="38"/>
      <c r="DIK30" s="38"/>
      <c r="DIL30" s="38"/>
      <c r="DIM30" s="38"/>
      <c r="DIN30" s="38"/>
      <c r="DIO30" s="38"/>
      <c r="DIP30" s="38"/>
      <c r="DIQ30" s="38"/>
      <c r="DIR30" s="38"/>
      <c r="DIS30" s="38"/>
      <c r="DIT30" s="38"/>
      <c r="DIU30" s="38"/>
      <c r="DIV30" s="38"/>
      <c r="DIW30" s="38"/>
      <c r="DIX30" s="38"/>
      <c r="DIY30" s="38"/>
      <c r="DIZ30" s="38"/>
      <c r="DJA30" s="38"/>
      <c r="DJB30" s="38"/>
      <c r="DJC30" s="38"/>
      <c r="DJD30" s="38"/>
      <c r="DJE30" s="38"/>
      <c r="DJF30" s="38"/>
      <c r="DJG30" s="38"/>
      <c r="DJH30" s="38"/>
      <c r="DJI30" s="38"/>
      <c r="DJJ30" s="38"/>
      <c r="DJK30" s="38"/>
      <c r="DJL30" s="38"/>
      <c r="DJM30" s="38"/>
      <c r="DJN30" s="38"/>
      <c r="DJO30" s="38"/>
      <c r="DJP30" s="38"/>
      <c r="DJQ30" s="38"/>
      <c r="DJR30" s="38"/>
      <c r="DJS30" s="38"/>
      <c r="DJT30" s="38"/>
      <c r="DJU30" s="38"/>
      <c r="DJV30" s="38"/>
      <c r="DJW30" s="38"/>
      <c r="DJX30" s="38"/>
      <c r="DJY30" s="38"/>
      <c r="DJZ30" s="38"/>
      <c r="DKA30" s="38"/>
      <c r="DKB30" s="38"/>
      <c r="DKC30" s="38"/>
      <c r="DKD30" s="38"/>
      <c r="DKE30" s="38"/>
      <c r="DKF30" s="38"/>
      <c r="DKG30" s="38"/>
      <c r="DKH30" s="38"/>
      <c r="DKI30" s="38"/>
      <c r="DKJ30" s="38"/>
      <c r="DKK30" s="38"/>
      <c r="DKL30" s="38"/>
      <c r="DKM30" s="38"/>
      <c r="DKN30" s="38"/>
      <c r="DKO30" s="38"/>
      <c r="DKP30" s="38"/>
      <c r="DKQ30" s="38"/>
      <c r="DKR30" s="38"/>
      <c r="DKS30" s="38"/>
      <c r="DKT30" s="38"/>
      <c r="DKU30" s="38"/>
      <c r="DKV30" s="38"/>
      <c r="DKW30" s="38"/>
      <c r="DKX30" s="38"/>
      <c r="DKY30" s="38"/>
      <c r="DKZ30" s="38"/>
      <c r="DLA30" s="38"/>
      <c r="DLB30" s="38"/>
      <c r="DLC30" s="38"/>
      <c r="DLD30" s="38"/>
      <c r="DLE30" s="38"/>
      <c r="DLF30" s="38"/>
      <c r="DLG30" s="38"/>
      <c r="DLH30" s="38"/>
      <c r="DLI30" s="38"/>
      <c r="DLJ30" s="38"/>
      <c r="DLK30" s="38"/>
      <c r="DLL30" s="38"/>
      <c r="DLM30" s="38"/>
      <c r="DLN30" s="38"/>
      <c r="DLO30" s="38"/>
      <c r="DLP30" s="38"/>
      <c r="DLQ30" s="38"/>
      <c r="DLR30" s="38"/>
      <c r="DLS30" s="38"/>
      <c r="DLT30" s="38"/>
      <c r="DLU30" s="38"/>
      <c r="DLV30" s="38"/>
      <c r="DLW30" s="38"/>
      <c r="DLX30" s="38"/>
      <c r="DLY30" s="38"/>
      <c r="DLZ30" s="38"/>
      <c r="DMA30" s="38"/>
      <c r="DMB30" s="38"/>
      <c r="DMC30" s="38"/>
      <c r="DMD30" s="38"/>
      <c r="DME30" s="38"/>
      <c r="DMF30" s="38"/>
      <c r="DMG30" s="38"/>
      <c r="DMH30" s="38"/>
      <c r="DMI30" s="38"/>
      <c r="DMJ30" s="38"/>
      <c r="DMK30" s="38"/>
      <c r="DML30" s="38"/>
      <c r="DMM30" s="38"/>
      <c r="DMN30" s="38"/>
      <c r="DMO30" s="38"/>
      <c r="DMP30" s="38"/>
      <c r="DMQ30" s="38"/>
      <c r="DMR30" s="38"/>
      <c r="DMS30" s="38"/>
      <c r="DMT30" s="38"/>
      <c r="DMU30" s="38"/>
      <c r="DMV30" s="38"/>
      <c r="DMW30" s="38"/>
      <c r="DMX30" s="38"/>
      <c r="DMY30" s="38"/>
      <c r="DMZ30" s="38"/>
      <c r="DNA30" s="38"/>
      <c r="DNB30" s="38"/>
      <c r="DNC30" s="38"/>
      <c r="DND30" s="38"/>
      <c r="DNE30" s="38"/>
      <c r="DNF30" s="38"/>
      <c r="DNG30" s="38"/>
      <c r="DNH30" s="38"/>
      <c r="DNI30" s="38"/>
      <c r="DNJ30" s="38"/>
      <c r="DNK30" s="38"/>
      <c r="DNL30" s="38"/>
      <c r="DNM30" s="38"/>
      <c r="DNN30" s="38"/>
      <c r="DNO30" s="38"/>
      <c r="DNP30" s="38"/>
      <c r="DNQ30" s="38"/>
      <c r="DNR30" s="38"/>
      <c r="DNS30" s="38"/>
      <c r="DNT30" s="38"/>
      <c r="DNU30" s="38"/>
      <c r="DNV30" s="38"/>
      <c r="DNW30" s="38"/>
      <c r="DNX30" s="38"/>
      <c r="DNY30" s="38"/>
      <c r="DNZ30" s="38"/>
      <c r="DOA30" s="38"/>
      <c r="DOB30" s="38"/>
      <c r="DOC30" s="38"/>
      <c r="DOD30" s="38"/>
      <c r="DOE30" s="38"/>
      <c r="DOF30" s="38"/>
      <c r="DOG30" s="38"/>
      <c r="DOH30" s="38"/>
      <c r="DOI30" s="38"/>
      <c r="DOJ30" s="38"/>
      <c r="DOK30" s="38"/>
      <c r="DOL30" s="38"/>
      <c r="DOM30" s="38"/>
      <c r="DON30" s="38"/>
      <c r="DOO30" s="38"/>
      <c r="DOP30" s="38"/>
      <c r="DOQ30" s="38"/>
      <c r="DOR30" s="38"/>
      <c r="DOS30" s="38"/>
      <c r="DOT30" s="38"/>
      <c r="DOU30" s="38"/>
      <c r="DOV30" s="38"/>
      <c r="DOW30" s="38"/>
      <c r="DOX30" s="38"/>
      <c r="DOY30" s="38"/>
      <c r="DOZ30" s="38"/>
      <c r="DPA30" s="38"/>
      <c r="DPB30" s="38"/>
      <c r="DPC30" s="38"/>
      <c r="DPD30" s="38"/>
      <c r="DPE30" s="38"/>
      <c r="DPF30" s="38"/>
      <c r="DPG30" s="38"/>
      <c r="DPH30" s="38"/>
      <c r="DPI30" s="38"/>
      <c r="DPJ30" s="38"/>
      <c r="DPK30" s="38"/>
      <c r="DPL30" s="38"/>
      <c r="DPM30" s="38"/>
      <c r="DPN30" s="38"/>
      <c r="DPO30" s="38"/>
      <c r="DPP30" s="38"/>
      <c r="DPQ30" s="38"/>
      <c r="DPR30" s="38"/>
      <c r="DPS30" s="38"/>
      <c r="DPT30" s="38"/>
      <c r="DPU30" s="38"/>
      <c r="DPV30" s="38"/>
      <c r="DPW30" s="38"/>
      <c r="DPX30" s="38"/>
      <c r="DPY30" s="38"/>
      <c r="DPZ30" s="38"/>
      <c r="DQA30" s="38"/>
      <c r="DQB30" s="38"/>
      <c r="DQC30" s="38"/>
      <c r="DQD30" s="38"/>
      <c r="DQE30" s="38"/>
      <c r="DQF30" s="38"/>
      <c r="DQG30" s="38"/>
      <c r="DQH30" s="38"/>
      <c r="DQI30" s="38"/>
      <c r="DQJ30" s="38"/>
      <c r="DQK30" s="38"/>
      <c r="DQL30" s="38"/>
      <c r="DQM30" s="38"/>
      <c r="DQN30" s="38"/>
      <c r="DQO30" s="38"/>
      <c r="DQP30" s="38"/>
      <c r="DQQ30" s="38"/>
      <c r="DQR30" s="38"/>
      <c r="DQS30" s="38"/>
      <c r="DQT30" s="38"/>
      <c r="DQU30" s="38"/>
      <c r="DQV30" s="38"/>
      <c r="DQW30" s="38"/>
      <c r="DQX30" s="38"/>
      <c r="DQY30" s="38"/>
      <c r="DQZ30" s="38"/>
      <c r="DRA30" s="38"/>
      <c r="DRB30" s="38"/>
      <c r="DRC30" s="38"/>
      <c r="DRD30" s="38"/>
      <c r="DRE30" s="38"/>
      <c r="DRF30" s="38"/>
      <c r="DRG30" s="38"/>
      <c r="DRH30" s="38"/>
      <c r="DRI30" s="38"/>
      <c r="DRJ30" s="38"/>
      <c r="DRK30" s="38"/>
      <c r="DRL30" s="38"/>
      <c r="DRM30" s="38"/>
      <c r="DRN30" s="38"/>
      <c r="DRO30" s="38"/>
      <c r="DRP30" s="38"/>
      <c r="DRQ30" s="38"/>
      <c r="DRR30" s="38"/>
      <c r="DRS30" s="38"/>
      <c r="DRT30" s="38"/>
      <c r="DRU30" s="38"/>
      <c r="DRV30" s="38"/>
      <c r="DRW30" s="38"/>
      <c r="DRX30" s="38"/>
      <c r="DRY30" s="38"/>
      <c r="DRZ30" s="38"/>
      <c r="DSA30" s="38"/>
      <c r="DSB30" s="38"/>
      <c r="DSC30" s="38"/>
      <c r="DSD30" s="38"/>
      <c r="DSE30" s="38"/>
      <c r="DSF30" s="38"/>
      <c r="DSG30" s="38"/>
      <c r="DSH30" s="38"/>
      <c r="DSI30" s="38"/>
      <c r="DSJ30" s="38"/>
      <c r="DSK30" s="38"/>
      <c r="DSL30" s="38"/>
      <c r="DSM30" s="38"/>
      <c r="DSN30" s="38"/>
      <c r="DSO30" s="38"/>
      <c r="DSP30" s="38"/>
      <c r="DSQ30" s="38"/>
      <c r="DSR30" s="38"/>
      <c r="DSS30" s="38"/>
      <c r="DST30" s="38"/>
      <c r="DSU30" s="38"/>
      <c r="DSV30" s="38"/>
      <c r="DSW30" s="38"/>
      <c r="DSX30" s="38"/>
      <c r="DSY30" s="38"/>
      <c r="DSZ30" s="38"/>
      <c r="DTA30" s="38"/>
      <c r="DTB30" s="38"/>
      <c r="DTC30" s="38"/>
      <c r="DTD30" s="38"/>
      <c r="DTE30" s="38"/>
      <c r="DTF30" s="38"/>
      <c r="DTG30" s="38"/>
      <c r="DTH30" s="38"/>
      <c r="DTI30" s="38"/>
      <c r="DTJ30" s="38"/>
      <c r="DTK30" s="38"/>
      <c r="DTL30" s="38"/>
      <c r="DTM30" s="38"/>
      <c r="DTN30" s="38"/>
      <c r="DTO30" s="38"/>
      <c r="DTP30" s="38"/>
      <c r="DTQ30" s="38"/>
      <c r="DTR30" s="38"/>
      <c r="DTS30" s="38"/>
      <c r="DTT30" s="38"/>
      <c r="DTU30" s="38"/>
      <c r="DTV30" s="38"/>
      <c r="DTW30" s="38"/>
      <c r="DTX30" s="38"/>
      <c r="DTY30" s="38"/>
      <c r="DTZ30" s="38"/>
      <c r="DUA30" s="38"/>
      <c r="DUB30" s="38"/>
      <c r="DUC30" s="38"/>
      <c r="DUD30" s="38"/>
      <c r="DUE30" s="38"/>
      <c r="DUF30" s="38"/>
      <c r="DUG30" s="38"/>
      <c r="DUH30" s="38"/>
      <c r="DUI30" s="38"/>
      <c r="DUJ30" s="38"/>
      <c r="DUK30" s="38"/>
      <c r="DUL30" s="38"/>
      <c r="DUM30" s="38"/>
      <c r="DUN30" s="38"/>
      <c r="DUO30" s="38"/>
      <c r="DUP30" s="38"/>
      <c r="DUQ30" s="38"/>
      <c r="DUR30" s="38"/>
      <c r="DUS30" s="38"/>
      <c r="DUT30" s="38"/>
      <c r="DUU30" s="38"/>
      <c r="DUV30" s="38"/>
      <c r="DUW30" s="38"/>
      <c r="DUX30" s="38"/>
      <c r="DUY30" s="38"/>
      <c r="DUZ30" s="38"/>
      <c r="DVA30" s="38"/>
      <c r="DVB30" s="38"/>
      <c r="DVC30" s="38"/>
      <c r="DVD30" s="38"/>
      <c r="DVE30" s="38"/>
      <c r="DVF30" s="38"/>
      <c r="DVG30" s="38"/>
      <c r="DVH30" s="38"/>
      <c r="DVI30" s="38"/>
      <c r="DVJ30" s="38"/>
      <c r="DVK30" s="38"/>
      <c r="DVL30" s="38"/>
      <c r="DVM30" s="38"/>
      <c r="DVN30" s="38"/>
      <c r="DVO30" s="38"/>
      <c r="DVP30" s="38"/>
      <c r="DVQ30" s="38"/>
      <c r="DVR30" s="38"/>
      <c r="DVS30" s="38"/>
      <c r="DVT30" s="38"/>
      <c r="DVU30" s="38"/>
      <c r="DVV30" s="38"/>
      <c r="DVW30" s="38"/>
      <c r="DVX30" s="38"/>
      <c r="DVY30" s="38"/>
      <c r="DVZ30" s="38"/>
      <c r="DWA30" s="38"/>
      <c r="DWB30" s="38"/>
      <c r="DWC30" s="38"/>
      <c r="DWD30" s="38"/>
      <c r="DWE30" s="38"/>
      <c r="DWF30" s="38"/>
      <c r="DWG30" s="38"/>
      <c r="DWH30" s="38"/>
      <c r="DWI30" s="38"/>
      <c r="DWJ30" s="38"/>
      <c r="DWK30" s="38"/>
      <c r="DWL30" s="38"/>
      <c r="DWM30" s="38"/>
      <c r="DWN30" s="38"/>
      <c r="DWO30" s="38"/>
      <c r="DWP30" s="38"/>
      <c r="DWQ30" s="38"/>
      <c r="DWR30" s="38"/>
      <c r="DWS30" s="38"/>
      <c r="DWT30" s="38"/>
      <c r="DWU30" s="38"/>
      <c r="DWV30" s="38"/>
      <c r="DWW30" s="38"/>
      <c r="DWX30" s="38"/>
      <c r="DWY30" s="38"/>
      <c r="DWZ30" s="38"/>
      <c r="DXA30" s="38"/>
      <c r="DXB30" s="38"/>
      <c r="DXC30" s="38"/>
      <c r="DXD30" s="38"/>
      <c r="DXE30" s="38"/>
      <c r="DXF30" s="38"/>
      <c r="DXG30" s="38"/>
      <c r="DXH30" s="38"/>
      <c r="DXI30" s="38"/>
      <c r="DXJ30" s="38"/>
      <c r="DXK30" s="38"/>
      <c r="DXL30" s="38"/>
      <c r="DXM30" s="38"/>
      <c r="DXN30" s="38"/>
      <c r="DXO30" s="38"/>
      <c r="DXP30" s="38"/>
      <c r="DXQ30" s="38"/>
      <c r="DXR30" s="38"/>
      <c r="DXS30" s="38"/>
      <c r="DXT30" s="38"/>
      <c r="DXU30" s="38"/>
      <c r="DXV30" s="38"/>
      <c r="DXW30" s="38"/>
      <c r="DXX30" s="38"/>
      <c r="DXY30" s="38"/>
      <c r="DXZ30" s="38"/>
      <c r="DYA30" s="38"/>
      <c r="DYB30" s="38"/>
      <c r="DYC30" s="38"/>
      <c r="DYD30" s="38"/>
      <c r="DYE30" s="38"/>
      <c r="DYF30" s="38"/>
      <c r="DYG30" s="38"/>
      <c r="DYH30" s="38"/>
      <c r="DYI30" s="38"/>
      <c r="DYJ30" s="38"/>
      <c r="DYK30" s="38"/>
      <c r="DYL30" s="38"/>
      <c r="DYM30" s="38"/>
      <c r="DYN30" s="38"/>
      <c r="DYO30" s="38"/>
      <c r="DYP30" s="38"/>
      <c r="DYQ30" s="38"/>
      <c r="DYR30" s="38"/>
      <c r="DYS30" s="38"/>
      <c r="DYT30" s="38"/>
      <c r="DYU30" s="38"/>
      <c r="DYV30" s="38"/>
      <c r="DYW30" s="38"/>
      <c r="DYX30" s="38"/>
      <c r="DYY30" s="38"/>
      <c r="DYZ30" s="38"/>
      <c r="DZA30" s="38"/>
      <c r="DZB30" s="38"/>
      <c r="DZC30" s="38"/>
      <c r="DZD30" s="38"/>
      <c r="DZE30" s="38"/>
      <c r="DZF30" s="38"/>
      <c r="DZG30" s="38"/>
      <c r="DZH30" s="38"/>
      <c r="DZI30" s="38"/>
      <c r="DZJ30" s="38"/>
      <c r="DZK30" s="38"/>
      <c r="DZL30" s="38"/>
      <c r="DZM30" s="38"/>
      <c r="DZN30" s="38"/>
      <c r="DZO30" s="38"/>
      <c r="DZP30" s="38"/>
      <c r="DZQ30" s="38"/>
      <c r="DZR30" s="38"/>
      <c r="DZS30" s="38"/>
      <c r="DZT30" s="38"/>
      <c r="DZU30" s="38"/>
      <c r="DZV30" s="38"/>
      <c r="DZW30" s="38"/>
      <c r="DZX30" s="38"/>
      <c r="DZY30" s="38"/>
      <c r="DZZ30" s="38"/>
      <c r="EAA30" s="38"/>
      <c r="EAB30" s="38"/>
      <c r="EAC30" s="38"/>
      <c r="EAD30" s="38"/>
      <c r="EAE30" s="38"/>
      <c r="EAF30" s="38"/>
      <c r="EAG30" s="38"/>
      <c r="EAH30" s="38"/>
      <c r="EAI30" s="38"/>
      <c r="EAJ30" s="38"/>
      <c r="EAK30" s="38"/>
      <c r="EAL30" s="38"/>
      <c r="EAM30" s="38"/>
      <c r="EAN30" s="38"/>
      <c r="EAO30" s="38"/>
      <c r="EAP30" s="38"/>
      <c r="EAQ30" s="38"/>
      <c r="EAR30" s="38"/>
      <c r="EAS30" s="38"/>
      <c r="EAT30" s="38"/>
      <c r="EAU30" s="38"/>
      <c r="EAV30" s="38"/>
      <c r="EAW30" s="38"/>
      <c r="EAX30" s="38"/>
      <c r="EAY30" s="38"/>
      <c r="EAZ30" s="38"/>
      <c r="EBA30" s="38"/>
      <c r="EBB30" s="38"/>
      <c r="EBC30" s="38"/>
      <c r="EBD30" s="38"/>
      <c r="EBE30" s="38"/>
      <c r="EBF30" s="38"/>
      <c r="EBG30" s="38"/>
      <c r="EBH30" s="38"/>
      <c r="EBI30" s="38"/>
      <c r="EBJ30" s="38"/>
      <c r="EBK30" s="38"/>
      <c r="EBL30" s="38"/>
      <c r="EBM30" s="38"/>
      <c r="EBN30" s="38"/>
      <c r="EBO30" s="38"/>
      <c r="EBP30" s="38"/>
      <c r="EBQ30" s="38"/>
      <c r="EBR30" s="38"/>
      <c r="EBS30" s="38"/>
      <c r="EBT30" s="38"/>
      <c r="EBU30" s="38"/>
      <c r="EBV30" s="38"/>
      <c r="EBW30" s="38"/>
      <c r="EBX30" s="38"/>
      <c r="EBY30" s="38"/>
      <c r="EBZ30" s="38"/>
      <c r="ECA30" s="38"/>
      <c r="ECB30" s="38"/>
      <c r="ECC30" s="38"/>
      <c r="ECD30" s="38"/>
      <c r="ECE30" s="38"/>
      <c r="ECF30" s="38"/>
      <c r="ECG30" s="38"/>
      <c r="ECH30" s="38"/>
      <c r="ECI30" s="38"/>
      <c r="ECJ30" s="38"/>
      <c r="ECK30" s="38"/>
      <c r="ECL30" s="38"/>
      <c r="ECM30" s="38"/>
      <c r="ECN30" s="38"/>
      <c r="ECO30" s="38"/>
      <c r="ECP30" s="38"/>
      <c r="ECQ30" s="38"/>
      <c r="ECR30" s="38"/>
      <c r="ECS30" s="38"/>
      <c r="ECT30" s="38"/>
      <c r="ECU30" s="38"/>
      <c r="ECV30" s="38"/>
      <c r="ECW30" s="38"/>
      <c r="ECX30" s="38"/>
      <c r="ECY30" s="38"/>
      <c r="ECZ30" s="38"/>
      <c r="EDA30" s="38"/>
      <c r="EDB30" s="38"/>
      <c r="EDC30" s="38"/>
      <c r="EDD30" s="38"/>
      <c r="EDE30" s="38"/>
      <c r="EDF30" s="38"/>
      <c r="EDG30" s="38"/>
      <c r="EDH30" s="38"/>
      <c r="EDI30" s="38"/>
      <c r="EDJ30" s="38"/>
      <c r="EDK30" s="38"/>
      <c r="EDL30" s="38"/>
      <c r="EDM30" s="38"/>
      <c r="EDN30" s="38"/>
      <c r="EDO30" s="38"/>
      <c r="EDP30" s="38"/>
      <c r="EDQ30" s="38"/>
      <c r="EDR30" s="38"/>
      <c r="EDS30" s="38"/>
      <c r="EDT30" s="38"/>
      <c r="EDU30" s="38"/>
      <c r="EDV30" s="38"/>
      <c r="EDW30" s="38"/>
      <c r="EDX30" s="38"/>
      <c r="EDY30" s="38"/>
      <c r="EDZ30" s="38"/>
      <c r="EEA30" s="38"/>
      <c r="EEB30" s="38"/>
      <c r="EEC30" s="38"/>
      <c r="EED30" s="38"/>
      <c r="EEE30" s="38"/>
      <c r="EEF30" s="38"/>
      <c r="EEG30" s="38"/>
      <c r="EEH30" s="38"/>
      <c r="EEI30" s="38"/>
      <c r="EEJ30" s="38"/>
      <c r="EEK30" s="38"/>
      <c r="EEL30" s="38"/>
      <c r="EEM30" s="38"/>
      <c r="EEN30" s="38"/>
      <c r="EEO30" s="38"/>
      <c r="EEP30" s="38"/>
      <c r="EEQ30" s="38"/>
      <c r="EER30" s="38"/>
      <c r="EES30" s="38"/>
      <c r="EET30" s="38"/>
      <c r="EEU30" s="38"/>
      <c r="EEV30" s="38"/>
      <c r="EEW30" s="38"/>
      <c r="EEX30" s="38"/>
      <c r="EEY30" s="38"/>
      <c r="EEZ30" s="38"/>
      <c r="EFA30" s="38"/>
      <c r="EFB30" s="38"/>
      <c r="EFC30" s="38"/>
      <c r="EFD30" s="38"/>
      <c r="EFE30" s="38"/>
      <c r="EFF30" s="38"/>
      <c r="EFG30" s="38"/>
      <c r="EFH30" s="38"/>
      <c r="EFI30" s="38"/>
      <c r="EFJ30" s="38"/>
      <c r="EFK30" s="38"/>
      <c r="EFL30" s="38"/>
      <c r="EFM30" s="38"/>
      <c r="EFN30" s="38"/>
      <c r="EFO30" s="38"/>
      <c r="EFP30" s="38"/>
      <c r="EFQ30" s="38"/>
      <c r="EFR30" s="38"/>
      <c r="EFS30" s="38"/>
      <c r="EFT30" s="38"/>
      <c r="EFU30" s="38"/>
      <c r="EFV30" s="38"/>
      <c r="EFW30" s="38"/>
      <c r="EFX30" s="38"/>
      <c r="EFY30" s="38"/>
      <c r="EFZ30" s="38"/>
      <c r="EGA30" s="38"/>
      <c r="EGB30" s="38"/>
      <c r="EGC30" s="38"/>
      <c r="EGD30" s="38"/>
      <c r="EGE30" s="38"/>
      <c r="EGF30" s="38"/>
      <c r="EGG30" s="38"/>
      <c r="EGH30" s="38"/>
      <c r="EGI30" s="38"/>
      <c r="EGJ30" s="38"/>
      <c r="EGK30" s="38"/>
      <c r="EGL30" s="38"/>
      <c r="EGM30" s="38"/>
      <c r="EGN30" s="38"/>
      <c r="EGO30" s="38"/>
      <c r="EGP30" s="38"/>
      <c r="EGQ30" s="38"/>
      <c r="EGR30" s="38"/>
      <c r="EGS30" s="38"/>
      <c r="EGT30" s="38"/>
      <c r="EGU30" s="38"/>
      <c r="EGV30" s="38"/>
      <c r="EGW30" s="38"/>
      <c r="EGX30" s="38"/>
      <c r="EGY30" s="38"/>
      <c r="EGZ30" s="38"/>
      <c r="EHA30" s="38"/>
      <c r="EHB30" s="38"/>
      <c r="EHC30" s="38"/>
      <c r="EHD30" s="38"/>
      <c r="EHE30" s="38"/>
      <c r="EHF30" s="38"/>
      <c r="EHG30" s="38"/>
      <c r="EHH30" s="38"/>
      <c r="EHI30" s="38"/>
      <c r="EHJ30" s="38"/>
      <c r="EHK30" s="38"/>
      <c r="EHL30" s="38"/>
      <c r="EHM30" s="38"/>
      <c r="EHN30" s="38"/>
      <c r="EHO30" s="38"/>
      <c r="EHP30" s="38"/>
      <c r="EHQ30" s="38"/>
      <c r="EHR30" s="38"/>
      <c r="EHS30" s="38"/>
      <c r="EHT30" s="38"/>
      <c r="EHU30" s="38"/>
      <c r="EHV30" s="38"/>
      <c r="EHW30" s="38"/>
      <c r="EHX30" s="38"/>
      <c r="EHY30" s="38"/>
      <c r="EHZ30" s="38"/>
      <c r="EIA30" s="38"/>
      <c r="EIB30" s="38"/>
      <c r="EIC30" s="38"/>
      <c r="EID30" s="38"/>
      <c r="EIE30" s="38"/>
      <c r="EIF30" s="38"/>
      <c r="EIG30" s="38"/>
      <c r="EIH30" s="38"/>
      <c r="EII30" s="38"/>
      <c r="EIJ30" s="38"/>
      <c r="EIK30" s="38"/>
      <c r="EIL30" s="38"/>
      <c r="EIM30" s="38"/>
      <c r="EIN30" s="38"/>
      <c r="EIO30" s="38"/>
      <c r="EIP30" s="38"/>
      <c r="EIQ30" s="38"/>
      <c r="EIR30" s="38"/>
      <c r="EIS30" s="38"/>
      <c r="EIT30" s="38"/>
      <c r="EIU30" s="38"/>
      <c r="EIV30" s="38"/>
      <c r="EIW30" s="38"/>
      <c r="EIX30" s="38"/>
      <c r="EIY30" s="38"/>
      <c r="EIZ30" s="38"/>
      <c r="EJA30" s="38"/>
      <c r="EJB30" s="38"/>
      <c r="EJC30" s="38"/>
      <c r="EJD30" s="38"/>
      <c r="EJE30" s="38"/>
      <c r="EJF30" s="38"/>
      <c r="EJG30" s="38"/>
      <c r="EJH30" s="38"/>
      <c r="EJI30" s="38"/>
      <c r="EJJ30" s="38"/>
      <c r="EJK30" s="38"/>
      <c r="EJL30" s="38"/>
      <c r="EJM30" s="38"/>
      <c r="EJN30" s="38"/>
      <c r="EJO30" s="38"/>
      <c r="EJP30" s="38"/>
      <c r="EJQ30" s="38"/>
      <c r="EJR30" s="38"/>
      <c r="EJS30" s="38"/>
      <c r="EJT30" s="38"/>
      <c r="EJU30" s="38"/>
      <c r="EJV30" s="38"/>
      <c r="EJW30" s="38"/>
      <c r="EJX30" s="38"/>
      <c r="EJY30" s="38"/>
      <c r="EJZ30" s="38"/>
      <c r="EKA30" s="38"/>
      <c r="EKB30" s="38"/>
      <c r="EKC30" s="38"/>
      <c r="EKD30" s="38"/>
      <c r="EKE30" s="38"/>
      <c r="EKF30" s="38"/>
      <c r="EKG30" s="38"/>
      <c r="EKH30" s="38"/>
      <c r="EKI30" s="38"/>
      <c r="EKJ30" s="38"/>
      <c r="EKK30" s="38"/>
      <c r="EKL30" s="38"/>
      <c r="EKM30" s="38"/>
      <c r="EKN30" s="38"/>
      <c r="EKO30" s="38"/>
      <c r="EKP30" s="38"/>
      <c r="EKQ30" s="38"/>
      <c r="EKR30" s="38"/>
      <c r="EKS30" s="38"/>
      <c r="EKT30" s="38"/>
      <c r="EKU30" s="38"/>
      <c r="EKV30" s="38"/>
      <c r="EKW30" s="38"/>
      <c r="EKX30" s="38"/>
      <c r="EKY30" s="38"/>
      <c r="EKZ30" s="38"/>
      <c r="ELA30" s="38"/>
      <c r="ELB30" s="38"/>
      <c r="ELC30" s="38"/>
      <c r="ELD30" s="38"/>
      <c r="ELE30" s="38"/>
      <c r="ELF30" s="38"/>
      <c r="ELG30" s="38"/>
      <c r="ELH30" s="38"/>
      <c r="ELI30" s="38"/>
      <c r="ELJ30" s="38"/>
      <c r="ELK30" s="38"/>
      <c r="ELL30" s="38"/>
      <c r="ELM30" s="38"/>
      <c r="ELN30" s="38"/>
      <c r="ELO30" s="38"/>
      <c r="ELP30" s="38"/>
      <c r="ELQ30" s="38"/>
      <c r="ELR30" s="38"/>
      <c r="ELS30" s="38"/>
      <c r="ELT30" s="38"/>
      <c r="ELU30" s="38"/>
      <c r="ELV30" s="38"/>
      <c r="ELW30" s="38"/>
      <c r="ELX30" s="38"/>
      <c r="ELY30" s="38"/>
      <c r="ELZ30" s="38"/>
      <c r="EMA30" s="38"/>
      <c r="EMB30" s="38"/>
      <c r="EMC30" s="38"/>
      <c r="EMD30" s="38"/>
      <c r="EME30" s="38"/>
      <c r="EMF30" s="38"/>
      <c r="EMG30" s="38"/>
      <c r="EMH30" s="38"/>
      <c r="EMI30" s="38"/>
      <c r="EMJ30" s="38"/>
      <c r="EMK30" s="38"/>
      <c r="EML30" s="38"/>
      <c r="EMM30" s="38"/>
      <c r="EMN30" s="38"/>
      <c r="EMO30" s="38"/>
      <c r="EMP30" s="38"/>
      <c r="EMQ30" s="38"/>
      <c r="EMR30" s="38"/>
      <c r="EMS30" s="38"/>
      <c r="EMT30" s="38"/>
      <c r="EMU30" s="38"/>
      <c r="EMV30" s="38"/>
      <c r="EMW30" s="38"/>
      <c r="EMX30" s="38"/>
      <c r="EMY30" s="38"/>
      <c r="EMZ30" s="38"/>
      <c r="ENA30" s="38"/>
      <c r="ENB30" s="38"/>
      <c r="ENC30" s="38"/>
      <c r="END30" s="38"/>
      <c r="ENE30" s="38"/>
      <c r="ENF30" s="38"/>
      <c r="ENG30" s="38"/>
      <c r="ENH30" s="38"/>
      <c r="ENI30" s="38"/>
      <c r="ENJ30" s="38"/>
      <c r="ENK30" s="38"/>
      <c r="ENL30" s="38"/>
      <c r="ENM30" s="38"/>
      <c r="ENN30" s="38"/>
      <c r="ENO30" s="38"/>
      <c r="ENP30" s="38"/>
      <c r="ENQ30" s="38"/>
      <c r="ENR30" s="38"/>
      <c r="ENS30" s="38"/>
      <c r="ENT30" s="38"/>
      <c r="ENU30" s="38"/>
      <c r="ENV30" s="38"/>
      <c r="ENW30" s="38"/>
      <c r="ENX30" s="38"/>
      <c r="ENY30" s="38"/>
      <c r="ENZ30" s="38"/>
      <c r="EOA30" s="38"/>
      <c r="EOB30" s="38"/>
      <c r="EOC30" s="38"/>
      <c r="EOD30" s="38"/>
      <c r="EOE30" s="38"/>
      <c r="EOF30" s="38"/>
      <c r="EOG30" s="38"/>
      <c r="EOH30" s="38"/>
      <c r="EOI30" s="38"/>
      <c r="EOJ30" s="38"/>
      <c r="EOK30" s="38"/>
      <c r="EOL30" s="38"/>
      <c r="EOM30" s="38"/>
      <c r="EON30" s="38"/>
      <c r="EOO30" s="38"/>
      <c r="EOP30" s="38"/>
      <c r="EOQ30" s="38"/>
      <c r="EOR30" s="38"/>
      <c r="EOS30" s="38"/>
      <c r="EOT30" s="38"/>
      <c r="EOU30" s="38"/>
      <c r="EOV30" s="38"/>
      <c r="EOW30" s="38"/>
      <c r="EOX30" s="38"/>
      <c r="EOY30" s="38"/>
      <c r="EOZ30" s="38"/>
      <c r="EPA30" s="38"/>
      <c r="EPB30" s="38"/>
      <c r="EPC30" s="38"/>
      <c r="EPD30" s="38"/>
      <c r="EPE30" s="38"/>
      <c r="EPF30" s="38"/>
      <c r="EPG30" s="38"/>
      <c r="EPH30" s="38"/>
      <c r="EPI30" s="38"/>
      <c r="EPJ30" s="38"/>
      <c r="EPK30" s="38"/>
      <c r="EPL30" s="38"/>
      <c r="EPM30" s="38"/>
      <c r="EPN30" s="38"/>
      <c r="EPO30" s="38"/>
      <c r="EPP30" s="38"/>
      <c r="EPQ30" s="38"/>
      <c r="EPR30" s="38"/>
      <c r="EPS30" s="38"/>
      <c r="EPT30" s="38"/>
      <c r="EPU30" s="38"/>
      <c r="EPV30" s="38"/>
      <c r="EPW30" s="38"/>
      <c r="EPX30" s="38"/>
      <c r="EPY30" s="38"/>
      <c r="EPZ30" s="38"/>
      <c r="EQA30" s="38"/>
      <c r="EQB30" s="38"/>
      <c r="EQC30" s="38"/>
      <c r="EQD30" s="38"/>
      <c r="EQE30" s="38"/>
      <c r="EQF30" s="38"/>
      <c r="EQG30" s="38"/>
      <c r="EQH30" s="38"/>
      <c r="EQI30" s="38"/>
      <c r="EQJ30" s="38"/>
      <c r="EQK30" s="38"/>
      <c r="EQL30" s="38"/>
      <c r="EQM30" s="38"/>
      <c r="EQN30" s="38"/>
      <c r="EQO30" s="38"/>
      <c r="EQP30" s="38"/>
      <c r="EQQ30" s="38"/>
      <c r="EQR30" s="38"/>
      <c r="EQS30" s="38"/>
      <c r="EQT30" s="38"/>
      <c r="EQU30" s="38"/>
      <c r="EQV30" s="38"/>
      <c r="EQW30" s="38"/>
      <c r="EQX30" s="38"/>
      <c r="EQY30" s="38"/>
      <c r="EQZ30" s="38"/>
      <c r="ERA30" s="38"/>
      <c r="ERB30" s="38"/>
      <c r="ERC30" s="38"/>
      <c r="ERD30" s="38"/>
      <c r="ERE30" s="38"/>
      <c r="ERF30" s="38"/>
      <c r="ERG30" s="38"/>
      <c r="ERH30" s="38"/>
      <c r="ERI30" s="38"/>
      <c r="ERJ30" s="38"/>
      <c r="ERK30" s="38"/>
      <c r="ERL30" s="38"/>
      <c r="ERM30" s="38"/>
      <c r="ERN30" s="38"/>
      <c r="ERO30" s="38"/>
      <c r="ERP30" s="38"/>
      <c r="ERQ30" s="38"/>
      <c r="ERR30" s="38"/>
      <c r="ERS30" s="38"/>
      <c r="ERT30" s="38"/>
      <c r="ERU30" s="38"/>
      <c r="ERV30" s="38"/>
      <c r="ERW30" s="38"/>
      <c r="ERX30" s="38"/>
      <c r="ERY30" s="38"/>
      <c r="ERZ30" s="38"/>
      <c r="ESA30" s="38"/>
      <c r="ESB30" s="38"/>
      <c r="ESC30" s="38"/>
      <c r="ESD30" s="38"/>
      <c r="ESE30" s="38"/>
      <c r="ESF30" s="38"/>
      <c r="ESG30" s="38"/>
      <c r="ESH30" s="38"/>
      <c r="ESI30" s="38"/>
      <c r="ESJ30" s="38"/>
      <c r="ESK30" s="38"/>
      <c r="ESL30" s="38"/>
      <c r="ESM30" s="38"/>
      <c r="ESN30" s="38"/>
      <c r="ESO30" s="38"/>
      <c r="ESP30" s="38"/>
      <c r="ESQ30" s="38"/>
      <c r="ESR30" s="38"/>
      <c r="ESS30" s="38"/>
      <c r="EST30" s="38"/>
      <c r="ESU30" s="38"/>
      <c r="ESV30" s="38"/>
      <c r="ESW30" s="38"/>
      <c r="ESX30" s="38"/>
      <c r="ESY30" s="38"/>
      <c r="ESZ30" s="38"/>
      <c r="ETA30" s="38"/>
      <c r="ETB30" s="38"/>
      <c r="ETC30" s="38"/>
      <c r="ETD30" s="38"/>
      <c r="ETE30" s="38"/>
      <c r="ETF30" s="38"/>
      <c r="ETG30" s="38"/>
      <c r="ETH30" s="38"/>
      <c r="ETI30" s="38"/>
      <c r="ETJ30" s="38"/>
      <c r="ETK30" s="38"/>
      <c r="ETL30" s="38"/>
      <c r="ETM30" s="38"/>
      <c r="ETN30" s="38"/>
      <c r="ETO30" s="38"/>
      <c r="ETP30" s="38"/>
      <c r="ETQ30" s="38"/>
      <c r="ETR30" s="38"/>
      <c r="ETS30" s="38"/>
      <c r="ETT30" s="38"/>
      <c r="ETU30" s="38"/>
      <c r="ETV30" s="38"/>
      <c r="ETW30" s="38"/>
      <c r="ETX30" s="38"/>
      <c r="ETY30" s="38"/>
      <c r="ETZ30" s="38"/>
      <c r="EUA30" s="38"/>
      <c r="EUB30" s="38"/>
      <c r="EUC30" s="38"/>
      <c r="EUD30" s="38"/>
      <c r="EUE30" s="38"/>
      <c r="EUF30" s="38"/>
      <c r="EUG30" s="38"/>
      <c r="EUH30" s="38"/>
      <c r="EUI30" s="38"/>
      <c r="EUJ30" s="38"/>
      <c r="EUK30" s="38"/>
      <c r="EUL30" s="38"/>
      <c r="EUM30" s="38"/>
      <c r="EUN30" s="38"/>
      <c r="EUO30" s="38"/>
      <c r="EUP30" s="38"/>
      <c r="EUQ30" s="38"/>
      <c r="EUR30" s="38"/>
      <c r="EUS30" s="38"/>
      <c r="EUT30" s="38"/>
      <c r="EUU30" s="38"/>
      <c r="EUV30" s="38"/>
      <c r="EUW30" s="38"/>
      <c r="EUX30" s="38"/>
      <c r="EUY30" s="38"/>
      <c r="EUZ30" s="38"/>
      <c r="EVA30" s="38"/>
      <c r="EVB30" s="38"/>
      <c r="EVC30" s="38"/>
      <c r="EVD30" s="38"/>
      <c r="EVE30" s="38"/>
      <c r="EVF30" s="38"/>
      <c r="EVG30" s="38"/>
      <c r="EVH30" s="38"/>
      <c r="EVI30" s="38"/>
      <c r="EVJ30" s="38"/>
      <c r="EVK30" s="38"/>
      <c r="EVL30" s="38"/>
      <c r="EVM30" s="38"/>
      <c r="EVN30" s="38"/>
      <c r="EVO30" s="38"/>
      <c r="EVP30" s="38"/>
      <c r="EVQ30" s="38"/>
      <c r="EVR30" s="38"/>
      <c r="EVS30" s="38"/>
      <c r="EVT30" s="38"/>
      <c r="EVU30" s="38"/>
      <c r="EVV30" s="38"/>
      <c r="EVW30" s="38"/>
      <c r="EVX30" s="38"/>
      <c r="EVY30" s="38"/>
      <c r="EVZ30" s="38"/>
      <c r="EWA30" s="38"/>
      <c r="EWB30" s="38"/>
      <c r="EWC30" s="38"/>
      <c r="EWD30" s="38"/>
      <c r="EWE30" s="38"/>
      <c r="EWF30" s="38"/>
      <c r="EWG30" s="38"/>
      <c r="EWH30" s="38"/>
      <c r="EWI30" s="38"/>
      <c r="EWJ30" s="38"/>
      <c r="EWK30" s="38"/>
      <c r="EWL30" s="38"/>
      <c r="EWM30" s="38"/>
      <c r="EWN30" s="38"/>
      <c r="EWO30" s="38"/>
      <c r="EWP30" s="38"/>
      <c r="EWQ30" s="38"/>
      <c r="EWR30" s="38"/>
      <c r="EWS30" s="38"/>
      <c r="EWT30" s="38"/>
      <c r="EWU30" s="38"/>
      <c r="EWV30" s="38"/>
      <c r="EWW30" s="38"/>
      <c r="EWX30" s="38"/>
      <c r="EWY30" s="38"/>
      <c r="EWZ30" s="38"/>
      <c r="EXA30" s="38"/>
      <c r="EXB30" s="38"/>
      <c r="EXC30" s="38"/>
      <c r="EXD30" s="38"/>
      <c r="EXE30" s="38"/>
      <c r="EXF30" s="38"/>
      <c r="EXG30" s="38"/>
      <c r="EXH30" s="38"/>
      <c r="EXI30" s="38"/>
      <c r="EXJ30" s="38"/>
      <c r="EXK30" s="38"/>
      <c r="EXL30" s="38"/>
      <c r="EXM30" s="38"/>
      <c r="EXN30" s="38"/>
      <c r="EXO30" s="38"/>
      <c r="EXP30" s="38"/>
      <c r="EXQ30" s="38"/>
      <c r="EXR30" s="38"/>
      <c r="EXS30" s="38"/>
      <c r="EXT30" s="38"/>
      <c r="EXU30" s="38"/>
      <c r="EXV30" s="38"/>
      <c r="EXW30" s="38"/>
      <c r="EXX30" s="38"/>
      <c r="EXY30" s="38"/>
      <c r="EXZ30" s="38"/>
      <c r="EYA30" s="38"/>
      <c r="EYB30" s="38"/>
      <c r="EYC30" s="38"/>
      <c r="EYD30" s="38"/>
      <c r="EYE30" s="38"/>
      <c r="EYF30" s="38"/>
      <c r="EYG30" s="38"/>
      <c r="EYH30" s="38"/>
      <c r="EYI30" s="38"/>
      <c r="EYJ30" s="38"/>
      <c r="EYK30" s="38"/>
      <c r="EYL30" s="38"/>
      <c r="EYM30" s="38"/>
      <c r="EYN30" s="38"/>
      <c r="EYO30" s="38"/>
      <c r="EYP30" s="38"/>
      <c r="EYQ30" s="38"/>
      <c r="EYR30" s="38"/>
      <c r="EYS30" s="38"/>
      <c r="EYT30" s="38"/>
      <c r="EYU30" s="38"/>
      <c r="EYV30" s="38"/>
      <c r="EYW30" s="38"/>
      <c r="EYX30" s="38"/>
      <c r="EYY30" s="38"/>
      <c r="EYZ30" s="38"/>
      <c r="EZA30" s="38"/>
      <c r="EZB30" s="38"/>
      <c r="EZC30" s="38"/>
      <c r="EZD30" s="38"/>
      <c r="EZE30" s="38"/>
      <c r="EZF30" s="38"/>
      <c r="EZG30" s="38"/>
      <c r="EZH30" s="38"/>
      <c r="EZI30" s="38"/>
      <c r="EZJ30" s="38"/>
      <c r="EZK30" s="38"/>
      <c r="EZL30" s="38"/>
      <c r="EZM30" s="38"/>
      <c r="EZN30" s="38"/>
      <c r="EZO30" s="38"/>
      <c r="EZP30" s="38"/>
      <c r="EZQ30" s="38"/>
      <c r="EZR30" s="38"/>
      <c r="EZS30" s="38"/>
      <c r="EZT30" s="38"/>
      <c r="EZU30" s="38"/>
      <c r="EZV30" s="38"/>
      <c r="EZW30" s="38"/>
      <c r="EZX30" s="38"/>
      <c r="EZY30" s="38"/>
      <c r="EZZ30" s="38"/>
      <c r="FAA30" s="38"/>
      <c r="FAB30" s="38"/>
      <c r="FAC30" s="38"/>
      <c r="FAD30" s="38"/>
      <c r="FAE30" s="38"/>
      <c r="FAF30" s="38"/>
      <c r="FAG30" s="38"/>
      <c r="FAH30" s="38"/>
      <c r="FAI30" s="38"/>
      <c r="FAJ30" s="38"/>
      <c r="FAK30" s="38"/>
      <c r="FAL30" s="38"/>
      <c r="FAM30" s="38"/>
      <c r="FAN30" s="38"/>
      <c r="FAO30" s="38"/>
      <c r="FAP30" s="38"/>
      <c r="FAQ30" s="38"/>
      <c r="FAR30" s="38"/>
      <c r="FAS30" s="38"/>
      <c r="FAT30" s="38"/>
      <c r="FAU30" s="38"/>
      <c r="FAV30" s="38"/>
      <c r="FAW30" s="38"/>
      <c r="FAX30" s="38"/>
      <c r="FAY30" s="38"/>
      <c r="FAZ30" s="38"/>
      <c r="FBA30" s="38"/>
      <c r="FBB30" s="38"/>
      <c r="FBC30" s="38"/>
      <c r="FBD30" s="38"/>
      <c r="FBE30" s="38"/>
      <c r="FBF30" s="38"/>
      <c r="FBG30" s="38"/>
      <c r="FBH30" s="38"/>
      <c r="FBI30" s="38"/>
      <c r="FBJ30" s="38"/>
      <c r="FBK30" s="38"/>
      <c r="FBL30" s="38"/>
      <c r="FBM30" s="38"/>
      <c r="FBN30" s="38"/>
      <c r="FBO30" s="38"/>
      <c r="FBP30" s="38"/>
      <c r="FBQ30" s="38"/>
      <c r="FBR30" s="38"/>
      <c r="FBS30" s="38"/>
      <c r="FBT30" s="38"/>
      <c r="FBU30" s="38"/>
      <c r="FBV30" s="38"/>
      <c r="FBW30" s="38"/>
      <c r="FBX30" s="38"/>
      <c r="FBY30" s="38"/>
      <c r="FBZ30" s="38"/>
      <c r="FCA30" s="38"/>
      <c r="FCB30" s="38"/>
      <c r="FCC30" s="38"/>
      <c r="FCD30" s="38"/>
      <c r="FCE30" s="38"/>
      <c r="FCF30" s="38"/>
      <c r="FCG30" s="38"/>
      <c r="FCH30" s="38"/>
      <c r="FCI30" s="38"/>
      <c r="FCJ30" s="38"/>
      <c r="FCK30" s="38"/>
      <c r="FCL30" s="38"/>
      <c r="FCM30" s="38"/>
      <c r="FCN30" s="38"/>
      <c r="FCO30" s="38"/>
      <c r="FCP30" s="38"/>
      <c r="FCQ30" s="38"/>
      <c r="FCR30" s="38"/>
      <c r="FCS30" s="38"/>
      <c r="FCT30" s="38"/>
      <c r="FCU30" s="38"/>
      <c r="FCV30" s="38"/>
      <c r="FCW30" s="38"/>
      <c r="FCX30" s="38"/>
      <c r="FCY30" s="38"/>
      <c r="FCZ30" s="38"/>
      <c r="FDA30" s="38"/>
      <c r="FDB30" s="38"/>
      <c r="FDC30" s="38"/>
      <c r="FDD30" s="38"/>
      <c r="FDE30" s="38"/>
      <c r="FDF30" s="38"/>
      <c r="FDG30" s="38"/>
      <c r="FDH30" s="38"/>
      <c r="FDI30" s="38"/>
      <c r="FDJ30" s="38"/>
      <c r="FDK30" s="38"/>
      <c r="FDL30" s="38"/>
      <c r="FDM30" s="38"/>
      <c r="FDN30" s="38"/>
      <c r="FDO30" s="38"/>
      <c r="FDP30" s="38"/>
      <c r="FDQ30" s="38"/>
      <c r="FDR30" s="38"/>
      <c r="FDS30" s="38"/>
      <c r="FDT30" s="38"/>
      <c r="FDU30" s="38"/>
      <c r="FDV30" s="38"/>
      <c r="FDW30" s="38"/>
      <c r="FDX30" s="38"/>
      <c r="FDY30" s="38"/>
      <c r="FDZ30" s="38"/>
      <c r="FEA30" s="38"/>
      <c r="FEB30" s="38"/>
      <c r="FEC30" s="38"/>
      <c r="FED30" s="38"/>
      <c r="FEE30" s="38"/>
      <c r="FEF30" s="38"/>
      <c r="FEG30" s="38"/>
      <c r="FEH30" s="38"/>
      <c r="FEI30" s="38"/>
      <c r="FEJ30" s="38"/>
      <c r="FEK30" s="38"/>
      <c r="FEL30" s="38"/>
      <c r="FEM30" s="38"/>
      <c r="FEN30" s="38"/>
      <c r="FEO30" s="38"/>
      <c r="FEP30" s="38"/>
      <c r="FEQ30" s="38"/>
      <c r="FER30" s="38"/>
      <c r="FES30" s="38"/>
      <c r="FET30" s="38"/>
      <c r="FEU30" s="38"/>
      <c r="FEV30" s="38"/>
      <c r="FEW30" s="38"/>
      <c r="FEX30" s="38"/>
      <c r="FEY30" s="38"/>
      <c r="FEZ30" s="38"/>
      <c r="FFA30" s="38"/>
      <c r="FFB30" s="38"/>
      <c r="FFC30" s="38"/>
      <c r="FFD30" s="38"/>
      <c r="FFE30" s="38"/>
      <c r="FFF30" s="38"/>
      <c r="FFG30" s="38"/>
      <c r="FFH30" s="38"/>
      <c r="FFI30" s="38"/>
      <c r="FFJ30" s="38"/>
      <c r="FFK30" s="38"/>
      <c r="FFL30" s="38"/>
      <c r="FFM30" s="38"/>
      <c r="FFN30" s="38"/>
      <c r="FFO30" s="38"/>
      <c r="FFP30" s="38"/>
      <c r="FFQ30" s="38"/>
      <c r="FFR30" s="38"/>
      <c r="FFS30" s="38"/>
      <c r="FFT30" s="38"/>
      <c r="FFU30" s="38"/>
      <c r="FFV30" s="38"/>
      <c r="FFW30" s="38"/>
      <c r="FFX30" s="38"/>
      <c r="FFY30" s="38"/>
      <c r="FFZ30" s="38"/>
      <c r="FGA30" s="38"/>
      <c r="FGB30" s="38"/>
      <c r="FGC30" s="38"/>
      <c r="FGD30" s="38"/>
      <c r="FGE30" s="38"/>
      <c r="FGF30" s="38"/>
      <c r="FGG30" s="38"/>
      <c r="FGH30" s="38"/>
      <c r="FGI30" s="38"/>
      <c r="FGJ30" s="38"/>
      <c r="FGK30" s="38"/>
      <c r="FGL30" s="38"/>
      <c r="FGM30" s="38"/>
      <c r="FGN30" s="38"/>
      <c r="FGO30" s="38"/>
      <c r="FGP30" s="38"/>
      <c r="FGQ30" s="38"/>
      <c r="FGR30" s="38"/>
      <c r="FGS30" s="38"/>
      <c r="FGT30" s="38"/>
      <c r="FGU30" s="38"/>
      <c r="FGV30" s="38"/>
      <c r="FGW30" s="38"/>
      <c r="FGX30" s="38"/>
      <c r="FGY30" s="38"/>
      <c r="FGZ30" s="38"/>
      <c r="FHA30" s="38"/>
      <c r="FHB30" s="38"/>
      <c r="FHC30" s="38"/>
      <c r="FHD30" s="38"/>
      <c r="FHE30" s="38"/>
      <c r="FHF30" s="38"/>
      <c r="FHG30" s="38"/>
      <c r="FHH30" s="38"/>
      <c r="FHI30" s="38"/>
      <c r="FHJ30" s="38"/>
      <c r="FHK30" s="38"/>
      <c r="FHL30" s="38"/>
      <c r="FHM30" s="38"/>
      <c r="FHN30" s="38"/>
      <c r="FHO30" s="38"/>
      <c r="FHP30" s="38"/>
      <c r="FHQ30" s="38"/>
      <c r="FHR30" s="38"/>
      <c r="FHS30" s="38"/>
      <c r="FHT30" s="38"/>
      <c r="FHU30" s="38"/>
      <c r="FHV30" s="38"/>
      <c r="FHW30" s="38"/>
      <c r="FHX30" s="38"/>
      <c r="FHY30" s="38"/>
      <c r="FHZ30" s="38"/>
      <c r="FIA30" s="38"/>
      <c r="FIB30" s="38"/>
      <c r="FIC30" s="38"/>
      <c r="FID30" s="38"/>
      <c r="FIE30" s="38"/>
      <c r="FIF30" s="38"/>
      <c r="FIG30" s="38"/>
      <c r="FIH30" s="38"/>
      <c r="FII30" s="38"/>
      <c r="FIJ30" s="38"/>
      <c r="FIK30" s="38"/>
      <c r="FIL30" s="38"/>
      <c r="FIM30" s="38"/>
      <c r="FIN30" s="38"/>
      <c r="FIO30" s="38"/>
      <c r="FIP30" s="38"/>
      <c r="FIQ30" s="38"/>
      <c r="FIR30" s="38"/>
      <c r="FIS30" s="38"/>
      <c r="FIT30" s="38"/>
      <c r="FIU30" s="38"/>
      <c r="FIV30" s="38"/>
      <c r="FIW30" s="38"/>
      <c r="FIX30" s="38"/>
      <c r="FIY30" s="38"/>
      <c r="FIZ30" s="38"/>
      <c r="FJA30" s="38"/>
      <c r="FJB30" s="38"/>
      <c r="FJC30" s="38"/>
      <c r="FJD30" s="38"/>
      <c r="FJE30" s="38"/>
      <c r="FJF30" s="38"/>
      <c r="FJG30" s="38"/>
      <c r="FJH30" s="38"/>
      <c r="FJI30" s="38"/>
      <c r="FJJ30" s="38"/>
      <c r="FJK30" s="38"/>
      <c r="FJL30" s="38"/>
      <c r="FJM30" s="38"/>
      <c r="FJN30" s="38"/>
      <c r="FJO30" s="38"/>
      <c r="FJP30" s="38"/>
      <c r="FJQ30" s="38"/>
      <c r="FJR30" s="38"/>
      <c r="FJS30" s="38"/>
      <c r="FJT30" s="38"/>
      <c r="FJU30" s="38"/>
      <c r="FJV30" s="38"/>
      <c r="FJW30" s="38"/>
      <c r="FJX30" s="38"/>
      <c r="FJY30" s="38"/>
      <c r="FJZ30" s="38"/>
      <c r="FKA30" s="38"/>
      <c r="FKB30" s="38"/>
      <c r="FKC30" s="38"/>
      <c r="FKD30" s="38"/>
      <c r="FKE30" s="38"/>
      <c r="FKF30" s="38"/>
      <c r="FKG30" s="38"/>
      <c r="FKH30" s="38"/>
      <c r="FKI30" s="38"/>
      <c r="FKJ30" s="38"/>
      <c r="FKK30" s="38"/>
      <c r="FKL30" s="38"/>
      <c r="FKM30" s="38"/>
      <c r="FKN30" s="38"/>
      <c r="FKO30" s="38"/>
      <c r="FKP30" s="38"/>
      <c r="FKQ30" s="38"/>
      <c r="FKR30" s="38"/>
      <c r="FKS30" s="38"/>
      <c r="FKT30" s="38"/>
      <c r="FKU30" s="38"/>
      <c r="FKV30" s="38"/>
      <c r="FKW30" s="38"/>
      <c r="FKX30" s="38"/>
      <c r="FKY30" s="38"/>
      <c r="FKZ30" s="38"/>
      <c r="FLA30" s="38"/>
      <c r="FLB30" s="38"/>
      <c r="FLC30" s="38"/>
      <c r="FLD30" s="38"/>
      <c r="FLE30" s="38"/>
      <c r="FLF30" s="38"/>
      <c r="FLG30" s="38"/>
      <c r="FLH30" s="38"/>
      <c r="FLI30" s="38"/>
      <c r="FLJ30" s="38"/>
      <c r="FLK30" s="38"/>
      <c r="FLL30" s="38"/>
      <c r="FLM30" s="38"/>
      <c r="FLN30" s="38"/>
      <c r="FLO30" s="38"/>
      <c r="FLP30" s="38"/>
      <c r="FLQ30" s="38"/>
      <c r="FLR30" s="38"/>
      <c r="FLS30" s="38"/>
      <c r="FLT30" s="38"/>
      <c r="FLU30" s="38"/>
      <c r="FLV30" s="38"/>
      <c r="FLW30" s="38"/>
      <c r="FLX30" s="38"/>
      <c r="FLY30" s="38"/>
      <c r="FLZ30" s="38"/>
      <c r="FMA30" s="38"/>
      <c r="FMB30" s="38"/>
      <c r="FMC30" s="38"/>
      <c r="FMD30" s="38"/>
      <c r="FME30" s="38"/>
      <c r="FMF30" s="38"/>
      <c r="FMG30" s="38"/>
      <c r="FMH30" s="38"/>
      <c r="FMI30" s="38"/>
      <c r="FMJ30" s="38"/>
      <c r="FMK30" s="38"/>
      <c r="FML30" s="38"/>
      <c r="FMM30" s="38"/>
      <c r="FMN30" s="38"/>
      <c r="FMO30" s="38"/>
      <c r="FMP30" s="38"/>
      <c r="FMQ30" s="38"/>
      <c r="FMR30" s="38"/>
      <c r="FMS30" s="38"/>
      <c r="FMT30" s="38"/>
      <c r="FMU30" s="38"/>
      <c r="FMV30" s="38"/>
      <c r="FMW30" s="38"/>
      <c r="FMX30" s="38"/>
      <c r="FMY30" s="38"/>
      <c r="FMZ30" s="38"/>
      <c r="FNA30" s="38"/>
      <c r="FNB30" s="38"/>
      <c r="FNC30" s="38"/>
      <c r="FND30" s="38"/>
      <c r="FNE30" s="38"/>
      <c r="FNF30" s="38"/>
      <c r="FNG30" s="38"/>
      <c r="FNH30" s="38"/>
      <c r="FNI30" s="38"/>
      <c r="FNJ30" s="38"/>
      <c r="FNK30" s="38"/>
      <c r="FNL30" s="38"/>
      <c r="FNM30" s="38"/>
      <c r="FNN30" s="38"/>
      <c r="FNO30" s="38"/>
      <c r="FNP30" s="38"/>
      <c r="FNQ30" s="38"/>
      <c r="FNR30" s="38"/>
      <c r="FNS30" s="38"/>
      <c r="FNT30" s="38"/>
      <c r="FNU30" s="38"/>
      <c r="FNV30" s="38"/>
      <c r="FNW30" s="38"/>
      <c r="FNX30" s="38"/>
      <c r="FNY30" s="38"/>
      <c r="FNZ30" s="38"/>
      <c r="FOA30" s="38"/>
      <c r="FOB30" s="38"/>
      <c r="FOC30" s="38"/>
      <c r="FOD30" s="38"/>
      <c r="FOE30" s="38"/>
      <c r="FOF30" s="38"/>
      <c r="FOG30" s="38"/>
      <c r="FOH30" s="38"/>
      <c r="FOI30" s="38"/>
      <c r="FOJ30" s="38"/>
      <c r="FOK30" s="38"/>
      <c r="FOL30" s="38"/>
      <c r="FOM30" s="38"/>
      <c r="FON30" s="38"/>
      <c r="FOO30" s="38"/>
      <c r="FOP30" s="38"/>
      <c r="FOQ30" s="38"/>
      <c r="FOR30" s="38"/>
      <c r="FOS30" s="38"/>
      <c r="FOT30" s="38"/>
      <c r="FOU30" s="38"/>
      <c r="FOV30" s="38"/>
      <c r="FOW30" s="38"/>
      <c r="FOX30" s="38"/>
      <c r="FOY30" s="38"/>
      <c r="FOZ30" s="38"/>
      <c r="FPA30" s="38"/>
      <c r="FPB30" s="38"/>
      <c r="FPC30" s="38"/>
      <c r="FPD30" s="38"/>
      <c r="FPE30" s="38"/>
      <c r="FPF30" s="38"/>
      <c r="FPG30" s="38"/>
      <c r="FPH30" s="38"/>
      <c r="FPI30" s="38"/>
      <c r="FPJ30" s="38"/>
      <c r="FPK30" s="38"/>
      <c r="FPL30" s="38"/>
      <c r="FPM30" s="38"/>
      <c r="FPN30" s="38"/>
      <c r="FPO30" s="38"/>
      <c r="FPP30" s="38"/>
      <c r="FPQ30" s="38"/>
      <c r="FPR30" s="38"/>
      <c r="FPS30" s="38"/>
      <c r="FPT30" s="38"/>
      <c r="FPU30" s="38"/>
      <c r="FPV30" s="38"/>
      <c r="FPW30" s="38"/>
      <c r="FPX30" s="38"/>
      <c r="FPY30" s="38"/>
      <c r="FPZ30" s="38"/>
      <c r="FQA30" s="38"/>
      <c r="FQB30" s="38"/>
      <c r="FQC30" s="38"/>
      <c r="FQD30" s="38"/>
      <c r="FQE30" s="38"/>
      <c r="FQF30" s="38"/>
      <c r="FQG30" s="38"/>
      <c r="FQH30" s="38"/>
      <c r="FQI30" s="38"/>
      <c r="FQJ30" s="38"/>
      <c r="FQK30" s="38"/>
      <c r="FQL30" s="38"/>
      <c r="FQM30" s="38"/>
      <c r="FQN30" s="38"/>
      <c r="FQO30" s="38"/>
      <c r="FQP30" s="38"/>
      <c r="FQQ30" s="38"/>
      <c r="FQR30" s="38"/>
      <c r="FQS30" s="38"/>
      <c r="FQT30" s="38"/>
      <c r="FQU30" s="38"/>
      <c r="FQV30" s="38"/>
      <c r="FQW30" s="38"/>
      <c r="FQX30" s="38"/>
      <c r="FQY30" s="38"/>
      <c r="FQZ30" s="38"/>
      <c r="FRA30" s="38"/>
      <c r="FRB30" s="38"/>
      <c r="FRC30" s="38"/>
      <c r="FRD30" s="38"/>
      <c r="FRE30" s="38"/>
      <c r="FRF30" s="38"/>
      <c r="FRG30" s="38"/>
      <c r="FRH30" s="38"/>
      <c r="FRI30" s="38"/>
      <c r="FRJ30" s="38"/>
      <c r="FRK30" s="38"/>
      <c r="FRL30" s="38"/>
      <c r="FRM30" s="38"/>
      <c r="FRN30" s="38"/>
      <c r="FRO30" s="38"/>
      <c r="FRP30" s="38"/>
      <c r="FRQ30" s="38"/>
      <c r="FRR30" s="38"/>
      <c r="FRS30" s="38"/>
      <c r="FRT30" s="38"/>
      <c r="FRU30" s="38"/>
      <c r="FRV30" s="38"/>
      <c r="FRW30" s="38"/>
      <c r="FRX30" s="38"/>
      <c r="FRY30" s="38"/>
      <c r="FRZ30" s="38"/>
      <c r="FSA30" s="38"/>
      <c r="FSB30" s="38"/>
      <c r="FSC30" s="38"/>
      <c r="FSD30" s="38"/>
      <c r="FSE30" s="38"/>
      <c r="FSF30" s="38"/>
      <c r="FSG30" s="38"/>
      <c r="FSH30" s="38"/>
      <c r="FSI30" s="38"/>
      <c r="FSJ30" s="38"/>
      <c r="FSK30" s="38"/>
      <c r="FSL30" s="38"/>
      <c r="FSM30" s="38"/>
      <c r="FSN30" s="38"/>
      <c r="FSO30" s="38"/>
      <c r="FSP30" s="38"/>
      <c r="FSQ30" s="38"/>
      <c r="FSR30" s="38"/>
      <c r="FSS30" s="38"/>
      <c r="FST30" s="38"/>
      <c r="FSU30" s="38"/>
      <c r="FSV30" s="38"/>
      <c r="FSW30" s="38"/>
      <c r="FSX30" s="38"/>
      <c r="FSY30" s="38"/>
      <c r="FSZ30" s="38"/>
      <c r="FTA30" s="38"/>
      <c r="FTB30" s="38"/>
      <c r="FTC30" s="38"/>
      <c r="FTD30" s="38"/>
      <c r="FTE30" s="38"/>
      <c r="FTF30" s="38"/>
      <c r="FTG30" s="38"/>
      <c r="FTH30" s="38"/>
      <c r="FTI30" s="38"/>
      <c r="FTJ30" s="38"/>
      <c r="FTK30" s="38"/>
      <c r="FTL30" s="38"/>
      <c r="FTM30" s="38"/>
      <c r="FTN30" s="38"/>
      <c r="FTO30" s="38"/>
      <c r="FTP30" s="38"/>
      <c r="FTQ30" s="38"/>
      <c r="FTR30" s="38"/>
      <c r="FTS30" s="38"/>
      <c r="FTT30" s="38"/>
      <c r="FTU30" s="38"/>
      <c r="FTV30" s="38"/>
      <c r="FTW30" s="38"/>
      <c r="FTX30" s="38"/>
      <c r="FTY30" s="38"/>
      <c r="FTZ30" s="38"/>
      <c r="FUA30" s="38"/>
      <c r="FUB30" s="38"/>
      <c r="FUC30" s="38"/>
      <c r="FUD30" s="38"/>
      <c r="FUE30" s="38"/>
      <c r="FUF30" s="38"/>
      <c r="FUG30" s="38"/>
      <c r="FUH30" s="38"/>
      <c r="FUI30" s="38"/>
      <c r="FUJ30" s="38"/>
      <c r="FUK30" s="38"/>
      <c r="FUL30" s="38"/>
      <c r="FUM30" s="38"/>
      <c r="FUN30" s="38"/>
      <c r="FUO30" s="38"/>
      <c r="FUP30" s="38"/>
      <c r="FUQ30" s="38"/>
      <c r="FUR30" s="38"/>
      <c r="FUS30" s="38"/>
      <c r="FUT30" s="38"/>
      <c r="FUU30" s="38"/>
      <c r="FUV30" s="38"/>
      <c r="FUW30" s="38"/>
      <c r="FUX30" s="38"/>
      <c r="FUY30" s="38"/>
      <c r="FUZ30" s="38"/>
      <c r="FVA30" s="38"/>
      <c r="FVB30" s="38"/>
      <c r="FVC30" s="38"/>
      <c r="FVD30" s="38"/>
      <c r="FVE30" s="38"/>
      <c r="FVF30" s="38"/>
      <c r="FVG30" s="38"/>
      <c r="FVH30" s="38"/>
      <c r="FVI30" s="38"/>
      <c r="FVJ30" s="38"/>
      <c r="FVK30" s="38"/>
      <c r="FVL30" s="38"/>
      <c r="FVM30" s="38"/>
      <c r="FVN30" s="38"/>
      <c r="FVO30" s="38"/>
      <c r="FVP30" s="38"/>
      <c r="FVQ30" s="38"/>
      <c r="FVR30" s="38"/>
      <c r="FVS30" s="38"/>
      <c r="FVT30" s="38"/>
      <c r="FVU30" s="38"/>
      <c r="FVV30" s="38"/>
      <c r="FVW30" s="38"/>
      <c r="FVX30" s="38"/>
      <c r="FVY30" s="38"/>
      <c r="FVZ30" s="38"/>
      <c r="FWA30" s="38"/>
      <c r="FWB30" s="38"/>
      <c r="FWC30" s="38"/>
      <c r="FWD30" s="38"/>
      <c r="FWE30" s="38"/>
      <c r="FWF30" s="38"/>
      <c r="FWG30" s="38"/>
      <c r="FWH30" s="38"/>
      <c r="FWI30" s="38"/>
      <c r="FWJ30" s="38"/>
      <c r="FWK30" s="38"/>
      <c r="FWL30" s="38"/>
      <c r="FWM30" s="38"/>
      <c r="FWN30" s="38"/>
      <c r="FWO30" s="38"/>
      <c r="FWP30" s="38"/>
      <c r="FWQ30" s="38"/>
      <c r="FWR30" s="38"/>
      <c r="FWS30" s="38"/>
      <c r="FWT30" s="38"/>
      <c r="FWU30" s="38"/>
      <c r="FWV30" s="38"/>
      <c r="FWW30" s="38"/>
      <c r="FWX30" s="38"/>
      <c r="FWY30" s="38"/>
      <c r="FWZ30" s="38"/>
      <c r="FXA30" s="38"/>
      <c r="FXB30" s="38"/>
      <c r="FXC30" s="38"/>
      <c r="FXD30" s="38"/>
      <c r="FXE30" s="38"/>
      <c r="FXF30" s="38"/>
      <c r="FXG30" s="38"/>
      <c r="FXH30" s="38"/>
      <c r="FXI30" s="38"/>
      <c r="FXJ30" s="38"/>
      <c r="FXK30" s="38"/>
      <c r="FXL30" s="38"/>
      <c r="FXM30" s="38"/>
      <c r="FXN30" s="38"/>
      <c r="FXO30" s="38"/>
      <c r="FXP30" s="38"/>
      <c r="FXQ30" s="38"/>
      <c r="FXR30" s="38"/>
      <c r="FXS30" s="38"/>
      <c r="FXT30" s="38"/>
      <c r="FXU30" s="38"/>
      <c r="FXV30" s="38"/>
      <c r="FXW30" s="38"/>
      <c r="FXX30" s="38"/>
      <c r="FXY30" s="38"/>
      <c r="FXZ30" s="38"/>
      <c r="FYA30" s="38"/>
      <c r="FYB30" s="38"/>
      <c r="FYC30" s="38"/>
      <c r="FYD30" s="38"/>
      <c r="FYE30" s="38"/>
      <c r="FYF30" s="38"/>
      <c r="FYG30" s="38"/>
      <c r="FYH30" s="38"/>
      <c r="FYI30" s="38"/>
      <c r="FYJ30" s="38"/>
      <c r="FYK30" s="38"/>
      <c r="FYL30" s="38"/>
      <c r="FYM30" s="38"/>
      <c r="FYN30" s="38"/>
      <c r="FYO30" s="38"/>
      <c r="FYP30" s="38"/>
      <c r="FYQ30" s="38"/>
      <c r="FYR30" s="38"/>
      <c r="FYS30" s="38"/>
      <c r="FYT30" s="38"/>
      <c r="FYU30" s="38"/>
      <c r="FYV30" s="38"/>
      <c r="FYW30" s="38"/>
      <c r="FYX30" s="38"/>
      <c r="FYY30" s="38"/>
      <c r="FYZ30" s="38"/>
      <c r="FZA30" s="38"/>
      <c r="FZB30" s="38"/>
      <c r="FZC30" s="38"/>
      <c r="FZD30" s="38"/>
      <c r="FZE30" s="38"/>
      <c r="FZF30" s="38"/>
      <c r="FZG30" s="38"/>
      <c r="FZH30" s="38"/>
      <c r="FZI30" s="38"/>
      <c r="FZJ30" s="38"/>
      <c r="FZK30" s="38"/>
      <c r="FZL30" s="38"/>
      <c r="FZM30" s="38"/>
      <c r="FZN30" s="38"/>
      <c r="FZO30" s="38"/>
      <c r="FZP30" s="38"/>
      <c r="FZQ30" s="38"/>
      <c r="FZR30" s="38"/>
      <c r="FZS30" s="38"/>
      <c r="FZT30" s="38"/>
      <c r="FZU30" s="38"/>
      <c r="FZV30" s="38"/>
      <c r="FZW30" s="38"/>
      <c r="FZX30" s="38"/>
      <c r="FZY30" s="38"/>
      <c r="FZZ30" s="38"/>
      <c r="GAA30" s="38"/>
      <c r="GAB30" s="38"/>
      <c r="GAC30" s="38"/>
      <c r="GAD30" s="38"/>
      <c r="GAE30" s="38"/>
      <c r="GAF30" s="38"/>
      <c r="GAG30" s="38"/>
      <c r="GAH30" s="38"/>
      <c r="GAI30" s="38"/>
      <c r="GAJ30" s="38"/>
      <c r="GAK30" s="38"/>
      <c r="GAL30" s="38"/>
      <c r="GAM30" s="38"/>
      <c r="GAN30" s="38"/>
      <c r="GAO30" s="38"/>
      <c r="GAP30" s="38"/>
      <c r="GAQ30" s="38"/>
      <c r="GAR30" s="38"/>
      <c r="GAS30" s="38"/>
      <c r="GAT30" s="38"/>
      <c r="GAU30" s="38"/>
      <c r="GAV30" s="38"/>
      <c r="GAW30" s="38"/>
      <c r="GAX30" s="38"/>
      <c r="GAY30" s="38"/>
      <c r="GAZ30" s="38"/>
      <c r="GBA30" s="38"/>
      <c r="GBB30" s="38"/>
      <c r="GBC30" s="38"/>
      <c r="GBD30" s="38"/>
      <c r="GBE30" s="38"/>
      <c r="GBF30" s="38"/>
      <c r="GBG30" s="38"/>
      <c r="GBH30" s="38"/>
      <c r="GBI30" s="38"/>
      <c r="GBJ30" s="38"/>
      <c r="GBK30" s="38"/>
      <c r="GBL30" s="38"/>
      <c r="GBM30" s="38"/>
      <c r="GBN30" s="38"/>
      <c r="GBO30" s="38"/>
      <c r="GBP30" s="38"/>
      <c r="GBQ30" s="38"/>
      <c r="GBR30" s="38"/>
      <c r="GBS30" s="38"/>
      <c r="GBT30" s="38"/>
      <c r="GBU30" s="38"/>
      <c r="GBV30" s="38"/>
      <c r="GBW30" s="38"/>
      <c r="GBX30" s="38"/>
      <c r="GBY30" s="38"/>
      <c r="GBZ30" s="38"/>
      <c r="GCA30" s="38"/>
      <c r="GCB30" s="38"/>
      <c r="GCC30" s="38"/>
      <c r="GCD30" s="38"/>
      <c r="GCE30" s="38"/>
      <c r="GCF30" s="38"/>
      <c r="GCG30" s="38"/>
      <c r="GCH30" s="38"/>
      <c r="GCI30" s="38"/>
      <c r="GCJ30" s="38"/>
      <c r="GCK30" s="38"/>
      <c r="GCL30" s="38"/>
      <c r="GCM30" s="38"/>
      <c r="GCN30" s="38"/>
      <c r="GCO30" s="38"/>
      <c r="GCP30" s="38"/>
      <c r="GCQ30" s="38"/>
      <c r="GCR30" s="38"/>
      <c r="GCS30" s="38"/>
      <c r="GCT30" s="38"/>
      <c r="GCU30" s="38"/>
      <c r="GCV30" s="38"/>
      <c r="GCW30" s="38"/>
      <c r="GCX30" s="38"/>
      <c r="GCY30" s="38"/>
      <c r="GCZ30" s="38"/>
      <c r="GDA30" s="38"/>
      <c r="GDB30" s="38"/>
      <c r="GDC30" s="38"/>
      <c r="GDD30" s="38"/>
      <c r="GDE30" s="38"/>
      <c r="GDF30" s="38"/>
      <c r="GDG30" s="38"/>
      <c r="GDH30" s="38"/>
      <c r="GDI30" s="38"/>
      <c r="GDJ30" s="38"/>
      <c r="GDK30" s="38"/>
      <c r="GDL30" s="38"/>
      <c r="GDM30" s="38"/>
      <c r="GDN30" s="38"/>
      <c r="GDO30" s="38"/>
      <c r="GDP30" s="38"/>
      <c r="GDQ30" s="38"/>
      <c r="GDR30" s="38"/>
      <c r="GDS30" s="38"/>
      <c r="GDT30" s="38"/>
      <c r="GDU30" s="38"/>
      <c r="GDV30" s="38"/>
      <c r="GDW30" s="38"/>
      <c r="GDX30" s="38"/>
      <c r="GDY30" s="38"/>
      <c r="GDZ30" s="38"/>
      <c r="GEA30" s="38"/>
      <c r="GEB30" s="38"/>
      <c r="GEC30" s="38"/>
      <c r="GED30" s="38"/>
      <c r="GEE30" s="38"/>
      <c r="GEF30" s="38"/>
      <c r="GEG30" s="38"/>
      <c r="GEH30" s="38"/>
      <c r="GEI30" s="38"/>
      <c r="GEJ30" s="38"/>
      <c r="GEK30" s="38"/>
      <c r="GEL30" s="38"/>
      <c r="GEM30" s="38"/>
      <c r="GEN30" s="38"/>
      <c r="GEO30" s="38"/>
      <c r="GEP30" s="38"/>
      <c r="GEQ30" s="38"/>
      <c r="GER30" s="38"/>
      <c r="GES30" s="38"/>
      <c r="GET30" s="38"/>
      <c r="GEU30" s="38"/>
      <c r="GEV30" s="38"/>
      <c r="GEW30" s="38"/>
      <c r="GEX30" s="38"/>
      <c r="GEY30" s="38"/>
      <c r="GEZ30" s="38"/>
      <c r="GFA30" s="38"/>
      <c r="GFB30" s="38"/>
      <c r="GFC30" s="38"/>
      <c r="GFD30" s="38"/>
      <c r="GFE30" s="38"/>
      <c r="GFF30" s="38"/>
      <c r="GFG30" s="38"/>
      <c r="GFH30" s="38"/>
      <c r="GFI30" s="38"/>
      <c r="GFJ30" s="38"/>
      <c r="GFK30" s="38"/>
      <c r="GFL30" s="38"/>
      <c r="GFM30" s="38"/>
      <c r="GFN30" s="38"/>
      <c r="GFO30" s="38"/>
      <c r="GFP30" s="38"/>
      <c r="GFQ30" s="38"/>
      <c r="GFR30" s="38"/>
      <c r="GFS30" s="38"/>
      <c r="GFT30" s="38"/>
      <c r="GFU30" s="38"/>
      <c r="GFV30" s="38"/>
      <c r="GFW30" s="38"/>
      <c r="GFX30" s="38"/>
      <c r="GFY30" s="38"/>
      <c r="GFZ30" s="38"/>
      <c r="GGA30" s="38"/>
      <c r="GGB30" s="38"/>
      <c r="GGC30" s="38"/>
      <c r="GGD30" s="38"/>
      <c r="GGE30" s="38"/>
      <c r="GGF30" s="38"/>
      <c r="GGG30" s="38"/>
      <c r="GGH30" s="38"/>
      <c r="GGI30" s="38"/>
      <c r="GGJ30" s="38"/>
      <c r="GGK30" s="38"/>
      <c r="GGL30" s="38"/>
      <c r="GGM30" s="38"/>
      <c r="GGN30" s="38"/>
      <c r="GGO30" s="38"/>
      <c r="GGP30" s="38"/>
      <c r="GGQ30" s="38"/>
      <c r="GGR30" s="38"/>
      <c r="GGS30" s="38"/>
      <c r="GGT30" s="38"/>
      <c r="GGU30" s="38"/>
      <c r="GGV30" s="38"/>
      <c r="GGW30" s="38"/>
      <c r="GGX30" s="38"/>
      <c r="GGY30" s="38"/>
      <c r="GGZ30" s="38"/>
      <c r="GHA30" s="38"/>
      <c r="GHB30" s="38"/>
      <c r="GHC30" s="38"/>
      <c r="GHD30" s="38"/>
      <c r="GHE30" s="38"/>
      <c r="GHF30" s="38"/>
      <c r="GHG30" s="38"/>
      <c r="GHH30" s="38"/>
      <c r="GHI30" s="38"/>
      <c r="GHJ30" s="38"/>
      <c r="GHK30" s="38"/>
      <c r="GHL30" s="38"/>
      <c r="GHM30" s="38"/>
      <c r="GHN30" s="38"/>
      <c r="GHO30" s="38"/>
      <c r="GHP30" s="38"/>
      <c r="GHQ30" s="38"/>
      <c r="GHR30" s="38"/>
      <c r="GHS30" s="38"/>
      <c r="GHT30" s="38"/>
      <c r="GHU30" s="38"/>
      <c r="GHV30" s="38"/>
      <c r="GHW30" s="38"/>
      <c r="GHX30" s="38"/>
      <c r="GHY30" s="38"/>
      <c r="GHZ30" s="38"/>
      <c r="GIA30" s="38"/>
      <c r="GIB30" s="38"/>
      <c r="GIC30" s="38"/>
      <c r="GID30" s="38"/>
      <c r="GIE30" s="38"/>
      <c r="GIF30" s="38"/>
      <c r="GIG30" s="38"/>
      <c r="GIH30" s="38"/>
      <c r="GII30" s="38"/>
      <c r="GIJ30" s="38"/>
      <c r="GIK30" s="38"/>
      <c r="GIL30" s="38"/>
      <c r="GIM30" s="38"/>
      <c r="GIN30" s="38"/>
      <c r="GIO30" s="38"/>
      <c r="GIP30" s="38"/>
      <c r="GIQ30" s="38"/>
      <c r="GIR30" s="38"/>
      <c r="GIS30" s="38"/>
      <c r="GIT30" s="38"/>
      <c r="GIU30" s="38"/>
      <c r="GIV30" s="38"/>
      <c r="GIW30" s="38"/>
      <c r="GIX30" s="38"/>
      <c r="GIY30" s="38"/>
      <c r="GIZ30" s="38"/>
      <c r="GJA30" s="38"/>
      <c r="GJB30" s="38"/>
      <c r="GJC30" s="38"/>
      <c r="GJD30" s="38"/>
      <c r="GJE30" s="38"/>
      <c r="GJF30" s="38"/>
      <c r="GJG30" s="38"/>
      <c r="GJH30" s="38"/>
      <c r="GJI30" s="38"/>
      <c r="GJJ30" s="38"/>
      <c r="GJK30" s="38"/>
      <c r="GJL30" s="38"/>
      <c r="GJM30" s="38"/>
      <c r="GJN30" s="38"/>
      <c r="GJO30" s="38"/>
      <c r="GJP30" s="38"/>
      <c r="GJQ30" s="38"/>
      <c r="GJR30" s="38"/>
      <c r="GJS30" s="38"/>
      <c r="GJT30" s="38"/>
      <c r="GJU30" s="38"/>
      <c r="GJV30" s="38"/>
      <c r="GJW30" s="38"/>
      <c r="GJX30" s="38"/>
      <c r="GJY30" s="38"/>
      <c r="GJZ30" s="38"/>
      <c r="GKA30" s="38"/>
      <c r="GKB30" s="38"/>
      <c r="GKC30" s="38"/>
      <c r="GKD30" s="38"/>
      <c r="GKE30" s="38"/>
      <c r="GKF30" s="38"/>
      <c r="GKG30" s="38"/>
      <c r="GKH30" s="38"/>
      <c r="GKI30" s="38"/>
      <c r="GKJ30" s="38"/>
      <c r="GKK30" s="38"/>
      <c r="GKL30" s="38"/>
      <c r="GKM30" s="38"/>
      <c r="GKN30" s="38"/>
      <c r="GKO30" s="38"/>
      <c r="GKP30" s="38"/>
      <c r="GKQ30" s="38"/>
      <c r="GKR30" s="38"/>
      <c r="GKS30" s="38"/>
      <c r="GKT30" s="38"/>
      <c r="GKU30" s="38"/>
      <c r="GKV30" s="38"/>
      <c r="GKW30" s="38"/>
      <c r="GKX30" s="38"/>
      <c r="GKY30" s="38"/>
      <c r="GKZ30" s="38"/>
      <c r="GLA30" s="38"/>
      <c r="GLB30" s="38"/>
      <c r="GLC30" s="38"/>
      <c r="GLD30" s="38"/>
      <c r="GLE30" s="38"/>
      <c r="GLF30" s="38"/>
      <c r="GLG30" s="38"/>
      <c r="GLH30" s="38"/>
      <c r="GLI30" s="38"/>
      <c r="GLJ30" s="38"/>
      <c r="GLK30" s="38"/>
      <c r="GLL30" s="38"/>
      <c r="GLM30" s="38"/>
      <c r="GLN30" s="38"/>
      <c r="GLO30" s="38"/>
      <c r="GLP30" s="38"/>
      <c r="GLQ30" s="38"/>
      <c r="GLR30" s="38"/>
      <c r="GLS30" s="38"/>
      <c r="GLT30" s="38"/>
      <c r="GLU30" s="38"/>
      <c r="GLV30" s="38"/>
      <c r="GLW30" s="38"/>
      <c r="GLX30" s="38"/>
      <c r="GLY30" s="38"/>
      <c r="GLZ30" s="38"/>
      <c r="GMA30" s="38"/>
      <c r="GMB30" s="38"/>
      <c r="GMC30" s="38"/>
      <c r="GMD30" s="38"/>
      <c r="GME30" s="38"/>
      <c r="GMF30" s="38"/>
      <c r="GMG30" s="38"/>
      <c r="GMH30" s="38"/>
      <c r="GMI30" s="38"/>
      <c r="GMJ30" s="38"/>
      <c r="GMK30" s="38"/>
      <c r="GML30" s="38"/>
      <c r="GMM30" s="38"/>
      <c r="GMN30" s="38"/>
      <c r="GMO30" s="38"/>
      <c r="GMP30" s="38"/>
      <c r="GMQ30" s="38"/>
      <c r="GMR30" s="38"/>
      <c r="GMS30" s="38"/>
      <c r="GMT30" s="38"/>
      <c r="GMU30" s="38"/>
      <c r="GMV30" s="38"/>
      <c r="GMW30" s="38"/>
      <c r="GMX30" s="38"/>
      <c r="GMY30" s="38"/>
      <c r="GMZ30" s="38"/>
      <c r="GNA30" s="38"/>
      <c r="GNB30" s="38"/>
      <c r="GNC30" s="38"/>
      <c r="GND30" s="38"/>
      <c r="GNE30" s="38"/>
      <c r="GNF30" s="38"/>
      <c r="GNG30" s="38"/>
      <c r="GNH30" s="38"/>
      <c r="GNI30" s="38"/>
      <c r="GNJ30" s="38"/>
      <c r="GNK30" s="38"/>
      <c r="GNL30" s="38"/>
      <c r="GNM30" s="38"/>
      <c r="GNN30" s="38"/>
      <c r="GNO30" s="38"/>
      <c r="GNP30" s="38"/>
      <c r="GNQ30" s="38"/>
      <c r="GNR30" s="38"/>
      <c r="GNS30" s="38"/>
      <c r="GNT30" s="38"/>
      <c r="GNU30" s="38"/>
      <c r="GNV30" s="38"/>
      <c r="GNW30" s="38"/>
      <c r="GNX30" s="38"/>
      <c r="GNY30" s="38"/>
      <c r="GNZ30" s="38"/>
      <c r="GOA30" s="38"/>
      <c r="GOB30" s="38"/>
      <c r="GOC30" s="38"/>
      <c r="GOD30" s="38"/>
      <c r="GOE30" s="38"/>
      <c r="GOF30" s="38"/>
      <c r="GOG30" s="38"/>
      <c r="GOH30" s="38"/>
      <c r="GOI30" s="38"/>
      <c r="GOJ30" s="38"/>
      <c r="GOK30" s="38"/>
      <c r="GOL30" s="38"/>
      <c r="GOM30" s="38"/>
      <c r="GON30" s="38"/>
      <c r="GOO30" s="38"/>
      <c r="GOP30" s="38"/>
      <c r="GOQ30" s="38"/>
      <c r="GOR30" s="38"/>
      <c r="GOS30" s="38"/>
      <c r="GOT30" s="38"/>
      <c r="GOU30" s="38"/>
      <c r="GOV30" s="38"/>
      <c r="GOW30" s="38"/>
      <c r="GOX30" s="38"/>
      <c r="GOY30" s="38"/>
      <c r="GOZ30" s="38"/>
      <c r="GPA30" s="38"/>
      <c r="GPB30" s="38"/>
      <c r="GPC30" s="38"/>
      <c r="GPD30" s="38"/>
      <c r="GPE30" s="38"/>
      <c r="GPF30" s="38"/>
      <c r="GPG30" s="38"/>
      <c r="GPH30" s="38"/>
      <c r="GPI30" s="38"/>
      <c r="GPJ30" s="38"/>
      <c r="GPK30" s="38"/>
      <c r="GPL30" s="38"/>
      <c r="GPM30" s="38"/>
      <c r="GPN30" s="38"/>
      <c r="GPO30" s="38"/>
      <c r="GPP30" s="38"/>
      <c r="GPQ30" s="38"/>
      <c r="GPR30" s="38"/>
      <c r="GPS30" s="38"/>
      <c r="GPT30" s="38"/>
      <c r="GPU30" s="38"/>
      <c r="GPV30" s="38"/>
      <c r="GPW30" s="38"/>
      <c r="GPX30" s="38"/>
      <c r="GPY30" s="38"/>
      <c r="GPZ30" s="38"/>
      <c r="GQA30" s="38"/>
      <c r="GQB30" s="38"/>
      <c r="GQC30" s="38"/>
      <c r="GQD30" s="38"/>
      <c r="GQE30" s="38"/>
      <c r="GQF30" s="38"/>
      <c r="GQG30" s="38"/>
      <c r="GQH30" s="38"/>
      <c r="GQI30" s="38"/>
      <c r="GQJ30" s="38"/>
      <c r="GQK30" s="38"/>
      <c r="GQL30" s="38"/>
      <c r="GQM30" s="38"/>
      <c r="GQN30" s="38"/>
      <c r="GQO30" s="38"/>
      <c r="GQP30" s="38"/>
      <c r="GQQ30" s="38"/>
      <c r="GQR30" s="38"/>
      <c r="GQS30" s="38"/>
      <c r="GQT30" s="38"/>
      <c r="GQU30" s="38"/>
      <c r="GQV30" s="38"/>
      <c r="GQW30" s="38"/>
      <c r="GQX30" s="38"/>
      <c r="GQY30" s="38"/>
      <c r="GQZ30" s="38"/>
      <c r="GRA30" s="38"/>
      <c r="GRB30" s="38"/>
      <c r="GRC30" s="38"/>
      <c r="GRD30" s="38"/>
      <c r="GRE30" s="38"/>
      <c r="GRF30" s="38"/>
      <c r="GRG30" s="38"/>
      <c r="GRH30" s="38"/>
      <c r="GRI30" s="38"/>
      <c r="GRJ30" s="38"/>
      <c r="GRK30" s="38"/>
      <c r="GRL30" s="38"/>
      <c r="GRM30" s="38"/>
      <c r="GRN30" s="38"/>
      <c r="GRO30" s="38"/>
      <c r="GRP30" s="38"/>
      <c r="GRQ30" s="38"/>
      <c r="GRR30" s="38"/>
      <c r="GRS30" s="38"/>
      <c r="GRT30" s="38"/>
      <c r="GRU30" s="38"/>
      <c r="GRV30" s="38"/>
      <c r="GRW30" s="38"/>
      <c r="GRX30" s="38"/>
      <c r="GRY30" s="38"/>
      <c r="GRZ30" s="38"/>
      <c r="GSA30" s="38"/>
      <c r="GSB30" s="38"/>
      <c r="GSC30" s="38"/>
      <c r="GSD30" s="38"/>
      <c r="GSE30" s="38"/>
      <c r="GSF30" s="38"/>
      <c r="GSG30" s="38"/>
      <c r="GSH30" s="38"/>
      <c r="GSI30" s="38"/>
      <c r="GSJ30" s="38"/>
      <c r="GSK30" s="38"/>
      <c r="GSL30" s="38"/>
      <c r="GSM30" s="38"/>
      <c r="GSN30" s="38"/>
      <c r="GSO30" s="38"/>
      <c r="GSP30" s="38"/>
      <c r="GSQ30" s="38"/>
      <c r="GSR30" s="38"/>
      <c r="GSS30" s="38"/>
      <c r="GST30" s="38"/>
      <c r="GSU30" s="38"/>
      <c r="GSV30" s="38"/>
      <c r="GSW30" s="38"/>
      <c r="GSX30" s="38"/>
      <c r="GSY30" s="38"/>
      <c r="GSZ30" s="38"/>
      <c r="GTA30" s="38"/>
      <c r="GTB30" s="38"/>
      <c r="GTC30" s="38"/>
      <c r="GTD30" s="38"/>
      <c r="GTE30" s="38"/>
      <c r="GTF30" s="38"/>
      <c r="GTG30" s="38"/>
      <c r="GTH30" s="38"/>
      <c r="GTI30" s="38"/>
      <c r="GTJ30" s="38"/>
      <c r="GTK30" s="38"/>
      <c r="GTL30" s="38"/>
      <c r="GTM30" s="38"/>
      <c r="GTN30" s="38"/>
      <c r="GTO30" s="38"/>
      <c r="GTP30" s="38"/>
      <c r="GTQ30" s="38"/>
      <c r="GTR30" s="38"/>
      <c r="GTS30" s="38"/>
      <c r="GTT30" s="38"/>
      <c r="GTU30" s="38"/>
      <c r="GTV30" s="38"/>
      <c r="GTW30" s="38"/>
      <c r="GTX30" s="38"/>
      <c r="GTY30" s="38"/>
      <c r="GTZ30" s="38"/>
      <c r="GUA30" s="38"/>
      <c r="GUB30" s="38"/>
      <c r="GUC30" s="38"/>
      <c r="GUD30" s="38"/>
      <c r="GUE30" s="38"/>
      <c r="GUF30" s="38"/>
      <c r="GUG30" s="38"/>
      <c r="GUH30" s="38"/>
      <c r="GUI30" s="38"/>
      <c r="GUJ30" s="38"/>
      <c r="GUK30" s="38"/>
      <c r="GUL30" s="38"/>
      <c r="GUM30" s="38"/>
      <c r="GUN30" s="38"/>
      <c r="GUO30" s="38"/>
      <c r="GUP30" s="38"/>
      <c r="GUQ30" s="38"/>
      <c r="GUR30" s="38"/>
      <c r="GUS30" s="38"/>
      <c r="GUT30" s="38"/>
      <c r="GUU30" s="38"/>
      <c r="GUV30" s="38"/>
      <c r="GUW30" s="38"/>
      <c r="GUX30" s="38"/>
      <c r="GUY30" s="38"/>
      <c r="GUZ30" s="38"/>
      <c r="GVA30" s="38"/>
      <c r="GVB30" s="38"/>
      <c r="GVC30" s="38"/>
      <c r="GVD30" s="38"/>
      <c r="GVE30" s="38"/>
      <c r="GVF30" s="38"/>
      <c r="GVG30" s="38"/>
      <c r="GVH30" s="38"/>
      <c r="GVI30" s="38"/>
      <c r="GVJ30" s="38"/>
      <c r="GVK30" s="38"/>
      <c r="GVL30" s="38"/>
      <c r="GVM30" s="38"/>
      <c r="GVN30" s="38"/>
      <c r="GVO30" s="38"/>
      <c r="GVP30" s="38"/>
      <c r="GVQ30" s="38"/>
      <c r="GVR30" s="38"/>
      <c r="GVS30" s="38"/>
      <c r="GVT30" s="38"/>
      <c r="GVU30" s="38"/>
      <c r="GVV30" s="38"/>
      <c r="GVW30" s="38"/>
      <c r="GVX30" s="38"/>
      <c r="GVY30" s="38"/>
      <c r="GVZ30" s="38"/>
      <c r="GWA30" s="38"/>
      <c r="GWB30" s="38"/>
      <c r="GWC30" s="38"/>
      <c r="GWD30" s="38"/>
      <c r="GWE30" s="38"/>
      <c r="GWF30" s="38"/>
      <c r="GWG30" s="38"/>
      <c r="GWH30" s="38"/>
      <c r="GWI30" s="38"/>
      <c r="GWJ30" s="38"/>
      <c r="GWK30" s="38"/>
      <c r="GWL30" s="38"/>
      <c r="GWM30" s="38"/>
      <c r="GWN30" s="38"/>
      <c r="GWO30" s="38"/>
      <c r="GWP30" s="38"/>
      <c r="GWQ30" s="38"/>
      <c r="GWR30" s="38"/>
      <c r="GWS30" s="38"/>
      <c r="GWT30" s="38"/>
      <c r="GWU30" s="38"/>
      <c r="GWV30" s="38"/>
      <c r="GWW30" s="38"/>
      <c r="GWX30" s="38"/>
      <c r="GWY30" s="38"/>
      <c r="GWZ30" s="38"/>
      <c r="GXA30" s="38"/>
      <c r="GXB30" s="38"/>
      <c r="GXC30" s="38"/>
      <c r="GXD30" s="38"/>
      <c r="GXE30" s="38"/>
      <c r="GXF30" s="38"/>
      <c r="GXG30" s="38"/>
      <c r="GXH30" s="38"/>
      <c r="GXI30" s="38"/>
      <c r="GXJ30" s="38"/>
      <c r="GXK30" s="38"/>
      <c r="GXL30" s="38"/>
      <c r="GXM30" s="38"/>
      <c r="GXN30" s="38"/>
      <c r="GXO30" s="38"/>
      <c r="GXP30" s="38"/>
      <c r="GXQ30" s="38"/>
      <c r="GXR30" s="38"/>
      <c r="GXS30" s="38"/>
      <c r="GXT30" s="38"/>
      <c r="GXU30" s="38"/>
      <c r="GXV30" s="38"/>
      <c r="GXW30" s="38"/>
      <c r="GXX30" s="38"/>
      <c r="GXY30" s="38"/>
      <c r="GXZ30" s="38"/>
      <c r="GYA30" s="38"/>
      <c r="GYB30" s="38"/>
      <c r="GYC30" s="38"/>
      <c r="GYD30" s="38"/>
      <c r="GYE30" s="38"/>
      <c r="GYF30" s="38"/>
      <c r="GYG30" s="38"/>
      <c r="GYH30" s="38"/>
      <c r="GYI30" s="38"/>
      <c r="GYJ30" s="38"/>
      <c r="GYK30" s="38"/>
      <c r="GYL30" s="38"/>
      <c r="GYM30" s="38"/>
      <c r="GYN30" s="38"/>
      <c r="GYO30" s="38"/>
      <c r="GYP30" s="38"/>
      <c r="GYQ30" s="38"/>
      <c r="GYR30" s="38"/>
      <c r="GYS30" s="38"/>
      <c r="GYT30" s="38"/>
      <c r="GYU30" s="38"/>
      <c r="GYV30" s="38"/>
      <c r="GYW30" s="38"/>
      <c r="GYX30" s="38"/>
      <c r="GYY30" s="38"/>
      <c r="GYZ30" s="38"/>
      <c r="GZA30" s="38"/>
      <c r="GZB30" s="38"/>
      <c r="GZC30" s="38"/>
      <c r="GZD30" s="38"/>
      <c r="GZE30" s="38"/>
      <c r="GZF30" s="38"/>
      <c r="GZG30" s="38"/>
      <c r="GZH30" s="38"/>
      <c r="GZI30" s="38"/>
      <c r="GZJ30" s="38"/>
      <c r="GZK30" s="38"/>
      <c r="GZL30" s="38"/>
      <c r="GZM30" s="38"/>
      <c r="GZN30" s="38"/>
      <c r="GZO30" s="38"/>
      <c r="GZP30" s="38"/>
      <c r="GZQ30" s="38"/>
      <c r="GZR30" s="38"/>
      <c r="GZS30" s="38"/>
      <c r="GZT30" s="38"/>
      <c r="GZU30" s="38"/>
      <c r="GZV30" s="38"/>
      <c r="GZW30" s="38"/>
      <c r="GZX30" s="38"/>
      <c r="GZY30" s="38"/>
      <c r="GZZ30" s="38"/>
      <c r="HAA30" s="38"/>
      <c r="HAB30" s="38"/>
      <c r="HAC30" s="38"/>
      <c r="HAD30" s="38"/>
      <c r="HAE30" s="38"/>
      <c r="HAF30" s="38"/>
      <c r="HAG30" s="38"/>
      <c r="HAH30" s="38"/>
      <c r="HAI30" s="38"/>
      <c r="HAJ30" s="38"/>
      <c r="HAK30" s="38"/>
      <c r="HAL30" s="38"/>
      <c r="HAM30" s="38"/>
      <c r="HAN30" s="38"/>
      <c r="HAO30" s="38"/>
      <c r="HAP30" s="38"/>
      <c r="HAQ30" s="38"/>
      <c r="HAR30" s="38"/>
      <c r="HAS30" s="38"/>
      <c r="HAT30" s="38"/>
      <c r="HAU30" s="38"/>
      <c r="HAV30" s="38"/>
      <c r="HAW30" s="38"/>
      <c r="HAX30" s="38"/>
      <c r="HAY30" s="38"/>
      <c r="HAZ30" s="38"/>
      <c r="HBA30" s="38"/>
      <c r="HBB30" s="38"/>
      <c r="HBC30" s="38"/>
      <c r="HBD30" s="38"/>
      <c r="HBE30" s="38"/>
      <c r="HBF30" s="38"/>
      <c r="HBG30" s="38"/>
      <c r="HBH30" s="38"/>
      <c r="HBI30" s="38"/>
      <c r="HBJ30" s="38"/>
      <c r="HBK30" s="38"/>
      <c r="HBL30" s="38"/>
      <c r="HBM30" s="38"/>
      <c r="HBN30" s="38"/>
      <c r="HBO30" s="38"/>
      <c r="HBP30" s="38"/>
      <c r="HBQ30" s="38"/>
      <c r="HBR30" s="38"/>
      <c r="HBS30" s="38"/>
      <c r="HBT30" s="38"/>
      <c r="HBU30" s="38"/>
      <c r="HBV30" s="38"/>
      <c r="HBW30" s="38"/>
      <c r="HBX30" s="38"/>
      <c r="HBY30" s="38"/>
      <c r="HBZ30" s="38"/>
      <c r="HCA30" s="38"/>
      <c r="HCB30" s="38"/>
      <c r="HCC30" s="38"/>
      <c r="HCD30" s="38"/>
      <c r="HCE30" s="38"/>
      <c r="HCF30" s="38"/>
      <c r="HCG30" s="38"/>
      <c r="HCH30" s="38"/>
      <c r="HCI30" s="38"/>
      <c r="HCJ30" s="38"/>
      <c r="HCK30" s="38"/>
      <c r="HCL30" s="38"/>
      <c r="HCM30" s="38"/>
      <c r="HCN30" s="38"/>
      <c r="HCO30" s="38"/>
      <c r="HCP30" s="38"/>
      <c r="HCQ30" s="38"/>
      <c r="HCR30" s="38"/>
      <c r="HCS30" s="38"/>
      <c r="HCT30" s="38"/>
      <c r="HCU30" s="38"/>
      <c r="HCV30" s="38"/>
      <c r="HCW30" s="38"/>
      <c r="HCX30" s="38"/>
      <c r="HCY30" s="38"/>
      <c r="HCZ30" s="38"/>
      <c r="HDA30" s="38"/>
      <c r="HDB30" s="38"/>
      <c r="HDC30" s="38"/>
      <c r="HDD30" s="38"/>
      <c r="HDE30" s="38"/>
      <c r="HDF30" s="38"/>
      <c r="HDG30" s="38"/>
      <c r="HDH30" s="38"/>
      <c r="HDI30" s="38"/>
      <c r="HDJ30" s="38"/>
      <c r="HDK30" s="38"/>
      <c r="HDL30" s="38"/>
      <c r="HDM30" s="38"/>
      <c r="HDN30" s="38"/>
      <c r="HDO30" s="38"/>
      <c r="HDP30" s="38"/>
      <c r="HDQ30" s="38"/>
      <c r="HDR30" s="38"/>
      <c r="HDS30" s="38"/>
      <c r="HDT30" s="38"/>
      <c r="HDU30" s="38"/>
      <c r="HDV30" s="38"/>
      <c r="HDW30" s="38"/>
      <c r="HDX30" s="38"/>
      <c r="HDY30" s="38"/>
      <c r="HDZ30" s="38"/>
      <c r="HEA30" s="38"/>
      <c r="HEB30" s="38"/>
      <c r="HEC30" s="38"/>
      <c r="HED30" s="38"/>
      <c r="HEE30" s="38"/>
      <c r="HEF30" s="38"/>
      <c r="HEG30" s="38"/>
      <c r="HEH30" s="38"/>
      <c r="HEI30" s="38"/>
      <c r="HEJ30" s="38"/>
      <c r="HEK30" s="38"/>
      <c r="HEL30" s="38"/>
      <c r="HEM30" s="38"/>
      <c r="HEN30" s="38"/>
      <c r="HEO30" s="38"/>
      <c r="HEP30" s="38"/>
      <c r="HEQ30" s="38"/>
      <c r="HER30" s="38"/>
      <c r="HES30" s="38"/>
      <c r="HET30" s="38"/>
      <c r="HEU30" s="38"/>
      <c r="HEV30" s="38"/>
      <c r="HEW30" s="38"/>
      <c r="HEX30" s="38"/>
      <c r="HEY30" s="38"/>
      <c r="HEZ30" s="38"/>
      <c r="HFA30" s="38"/>
      <c r="HFB30" s="38"/>
      <c r="HFC30" s="38"/>
      <c r="HFD30" s="38"/>
      <c r="HFE30" s="38"/>
      <c r="HFF30" s="38"/>
      <c r="HFG30" s="38"/>
      <c r="HFH30" s="38"/>
      <c r="HFI30" s="38"/>
      <c r="HFJ30" s="38"/>
      <c r="HFK30" s="38"/>
      <c r="HFL30" s="38"/>
      <c r="HFM30" s="38"/>
      <c r="HFN30" s="38"/>
      <c r="HFO30" s="38"/>
      <c r="HFP30" s="38"/>
      <c r="HFQ30" s="38"/>
      <c r="HFR30" s="38"/>
      <c r="HFS30" s="38"/>
      <c r="HFT30" s="38"/>
      <c r="HFU30" s="38"/>
      <c r="HFV30" s="38"/>
      <c r="HFW30" s="38"/>
      <c r="HFX30" s="38"/>
      <c r="HFY30" s="38"/>
      <c r="HFZ30" s="38"/>
      <c r="HGA30" s="38"/>
      <c r="HGB30" s="38"/>
      <c r="HGC30" s="38"/>
      <c r="HGD30" s="38"/>
      <c r="HGE30" s="38"/>
      <c r="HGF30" s="38"/>
      <c r="HGG30" s="38"/>
      <c r="HGH30" s="38"/>
      <c r="HGI30" s="38"/>
      <c r="HGJ30" s="38"/>
      <c r="HGK30" s="38"/>
      <c r="HGL30" s="38"/>
      <c r="HGM30" s="38"/>
      <c r="HGN30" s="38"/>
      <c r="HGO30" s="38"/>
      <c r="HGP30" s="38"/>
      <c r="HGQ30" s="38"/>
      <c r="HGR30" s="38"/>
      <c r="HGS30" s="38"/>
      <c r="HGT30" s="38"/>
      <c r="HGU30" s="38"/>
      <c r="HGV30" s="38"/>
      <c r="HGW30" s="38"/>
      <c r="HGX30" s="38"/>
      <c r="HGY30" s="38"/>
      <c r="HGZ30" s="38"/>
      <c r="HHA30" s="38"/>
      <c r="HHB30" s="38"/>
      <c r="HHC30" s="38"/>
      <c r="HHD30" s="38"/>
      <c r="HHE30" s="38"/>
      <c r="HHF30" s="38"/>
      <c r="HHG30" s="38"/>
      <c r="HHH30" s="38"/>
      <c r="HHI30" s="38"/>
      <c r="HHJ30" s="38"/>
      <c r="HHK30" s="38"/>
      <c r="HHL30" s="38"/>
      <c r="HHM30" s="38"/>
      <c r="HHN30" s="38"/>
      <c r="HHO30" s="38"/>
      <c r="HHP30" s="38"/>
      <c r="HHQ30" s="38"/>
      <c r="HHR30" s="38"/>
      <c r="HHS30" s="38"/>
      <c r="HHT30" s="38"/>
      <c r="HHU30" s="38"/>
      <c r="HHV30" s="38"/>
      <c r="HHW30" s="38"/>
      <c r="HHX30" s="38"/>
      <c r="HHY30" s="38"/>
      <c r="HHZ30" s="38"/>
      <c r="HIA30" s="38"/>
      <c r="HIB30" s="38"/>
      <c r="HIC30" s="38"/>
      <c r="HID30" s="38"/>
      <c r="HIE30" s="38"/>
      <c r="HIF30" s="38"/>
      <c r="HIG30" s="38"/>
      <c r="HIH30" s="38"/>
      <c r="HII30" s="38"/>
      <c r="HIJ30" s="38"/>
      <c r="HIK30" s="38"/>
      <c r="HIL30" s="38"/>
      <c r="HIM30" s="38"/>
      <c r="HIN30" s="38"/>
      <c r="HIO30" s="38"/>
      <c r="HIP30" s="38"/>
      <c r="HIQ30" s="38"/>
      <c r="HIR30" s="38"/>
      <c r="HIS30" s="38"/>
      <c r="HIT30" s="38"/>
      <c r="HIU30" s="38"/>
      <c r="HIV30" s="38"/>
      <c r="HIW30" s="38"/>
      <c r="HIX30" s="38"/>
      <c r="HIY30" s="38"/>
      <c r="HIZ30" s="38"/>
      <c r="HJA30" s="38"/>
      <c r="HJB30" s="38"/>
      <c r="HJC30" s="38"/>
      <c r="HJD30" s="38"/>
      <c r="HJE30" s="38"/>
      <c r="HJF30" s="38"/>
      <c r="HJG30" s="38"/>
      <c r="HJH30" s="38"/>
      <c r="HJI30" s="38"/>
      <c r="HJJ30" s="38"/>
      <c r="HJK30" s="38"/>
      <c r="HJL30" s="38"/>
      <c r="HJM30" s="38"/>
      <c r="HJN30" s="38"/>
      <c r="HJO30" s="38"/>
      <c r="HJP30" s="38"/>
      <c r="HJQ30" s="38"/>
      <c r="HJR30" s="38"/>
      <c r="HJS30" s="38"/>
      <c r="HJT30" s="38"/>
      <c r="HJU30" s="38"/>
      <c r="HJV30" s="38"/>
      <c r="HJW30" s="38"/>
      <c r="HJX30" s="38"/>
      <c r="HJY30" s="38"/>
      <c r="HJZ30" s="38"/>
      <c r="HKA30" s="38"/>
      <c r="HKB30" s="38"/>
      <c r="HKC30" s="38"/>
      <c r="HKD30" s="38"/>
      <c r="HKE30" s="38"/>
      <c r="HKF30" s="38"/>
      <c r="HKG30" s="38"/>
      <c r="HKH30" s="38"/>
      <c r="HKI30" s="38"/>
      <c r="HKJ30" s="38"/>
      <c r="HKK30" s="38"/>
      <c r="HKL30" s="38"/>
      <c r="HKM30" s="38"/>
      <c r="HKN30" s="38"/>
      <c r="HKO30" s="38"/>
      <c r="HKP30" s="38"/>
      <c r="HKQ30" s="38"/>
      <c r="HKR30" s="38"/>
      <c r="HKS30" s="38"/>
      <c r="HKT30" s="38"/>
      <c r="HKU30" s="38"/>
      <c r="HKV30" s="38"/>
      <c r="HKW30" s="38"/>
      <c r="HKX30" s="38"/>
      <c r="HKY30" s="38"/>
      <c r="HKZ30" s="38"/>
      <c r="HLA30" s="38"/>
      <c r="HLB30" s="38"/>
      <c r="HLC30" s="38"/>
      <c r="HLD30" s="38"/>
      <c r="HLE30" s="38"/>
      <c r="HLF30" s="38"/>
      <c r="HLG30" s="38"/>
      <c r="HLH30" s="38"/>
      <c r="HLI30" s="38"/>
      <c r="HLJ30" s="38"/>
      <c r="HLK30" s="38"/>
      <c r="HLL30" s="38"/>
      <c r="HLM30" s="38"/>
      <c r="HLN30" s="38"/>
      <c r="HLO30" s="38"/>
      <c r="HLP30" s="38"/>
      <c r="HLQ30" s="38"/>
      <c r="HLR30" s="38"/>
      <c r="HLS30" s="38"/>
      <c r="HLT30" s="38"/>
      <c r="HLU30" s="38"/>
      <c r="HLV30" s="38"/>
      <c r="HLW30" s="38"/>
      <c r="HLX30" s="38"/>
      <c r="HLY30" s="38"/>
      <c r="HLZ30" s="38"/>
      <c r="HMA30" s="38"/>
      <c r="HMB30" s="38"/>
      <c r="HMC30" s="38"/>
      <c r="HMD30" s="38"/>
      <c r="HME30" s="38"/>
      <c r="HMF30" s="38"/>
      <c r="HMG30" s="38"/>
      <c r="HMH30" s="38"/>
      <c r="HMI30" s="38"/>
      <c r="HMJ30" s="38"/>
      <c r="HMK30" s="38"/>
      <c r="HML30" s="38"/>
      <c r="HMM30" s="38"/>
      <c r="HMN30" s="38"/>
      <c r="HMO30" s="38"/>
      <c r="HMP30" s="38"/>
      <c r="HMQ30" s="38"/>
      <c r="HMR30" s="38"/>
      <c r="HMS30" s="38"/>
      <c r="HMT30" s="38"/>
      <c r="HMU30" s="38"/>
      <c r="HMV30" s="38"/>
      <c r="HMW30" s="38"/>
      <c r="HMX30" s="38"/>
      <c r="HMY30" s="38"/>
      <c r="HMZ30" s="38"/>
      <c r="HNA30" s="38"/>
      <c r="HNB30" s="38"/>
      <c r="HNC30" s="38"/>
      <c r="HND30" s="38"/>
      <c r="HNE30" s="38"/>
      <c r="HNF30" s="38"/>
      <c r="HNG30" s="38"/>
      <c r="HNH30" s="38"/>
      <c r="HNI30" s="38"/>
      <c r="HNJ30" s="38"/>
      <c r="HNK30" s="38"/>
      <c r="HNL30" s="38"/>
      <c r="HNM30" s="38"/>
      <c r="HNN30" s="38"/>
      <c r="HNO30" s="38"/>
      <c r="HNP30" s="38"/>
      <c r="HNQ30" s="38"/>
      <c r="HNR30" s="38"/>
      <c r="HNS30" s="38"/>
      <c r="HNT30" s="38"/>
      <c r="HNU30" s="38"/>
      <c r="HNV30" s="38"/>
      <c r="HNW30" s="38"/>
      <c r="HNX30" s="38"/>
      <c r="HNY30" s="38"/>
      <c r="HNZ30" s="38"/>
      <c r="HOA30" s="38"/>
      <c r="HOB30" s="38"/>
      <c r="HOC30" s="38"/>
      <c r="HOD30" s="38"/>
      <c r="HOE30" s="38"/>
      <c r="HOF30" s="38"/>
      <c r="HOG30" s="38"/>
      <c r="HOH30" s="38"/>
      <c r="HOI30" s="38"/>
      <c r="HOJ30" s="38"/>
      <c r="HOK30" s="38"/>
      <c r="HOL30" s="38"/>
      <c r="HOM30" s="38"/>
      <c r="HON30" s="38"/>
      <c r="HOO30" s="38"/>
      <c r="HOP30" s="38"/>
      <c r="HOQ30" s="38"/>
      <c r="HOR30" s="38"/>
      <c r="HOS30" s="38"/>
      <c r="HOT30" s="38"/>
      <c r="HOU30" s="38"/>
      <c r="HOV30" s="38"/>
      <c r="HOW30" s="38"/>
      <c r="HOX30" s="38"/>
      <c r="HOY30" s="38"/>
      <c r="HOZ30" s="38"/>
      <c r="HPA30" s="38"/>
      <c r="HPB30" s="38"/>
      <c r="HPC30" s="38"/>
      <c r="HPD30" s="38"/>
      <c r="HPE30" s="38"/>
      <c r="HPF30" s="38"/>
      <c r="HPG30" s="38"/>
      <c r="HPH30" s="38"/>
      <c r="HPI30" s="38"/>
      <c r="HPJ30" s="38"/>
      <c r="HPK30" s="38"/>
      <c r="HPL30" s="38"/>
      <c r="HPM30" s="38"/>
      <c r="HPN30" s="38"/>
      <c r="HPO30" s="38"/>
      <c r="HPP30" s="38"/>
      <c r="HPQ30" s="38"/>
      <c r="HPR30" s="38"/>
      <c r="HPS30" s="38"/>
      <c r="HPT30" s="38"/>
      <c r="HPU30" s="38"/>
      <c r="HPV30" s="38"/>
      <c r="HPW30" s="38"/>
      <c r="HPX30" s="38"/>
      <c r="HPY30" s="38"/>
      <c r="HPZ30" s="38"/>
      <c r="HQA30" s="38"/>
      <c r="HQB30" s="38"/>
      <c r="HQC30" s="38"/>
      <c r="HQD30" s="38"/>
      <c r="HQE30" s="38"/>
      <c r="HQF30" s="38"/>
      <c r="HQG30" s="38"/>
      <c r="HQH30" s="38"/>
      <c r="HQI30" s="38"/>
      <c r="HQJ30" s="38"/>
      <c r="HQK30" s="38"/>
      <c r="HQL30" s="38"/>
      <c r="HQM30" s="38"/>
      <c r="HQN30" s="38"/>
      <c r="HQO30" s="38"/>
      <c r="HQP30" s="38"/>
      <c r="HQQ30" s="38"/>
      <c r="HQR30" s="38"/>
      <c r="HQS30" s="38"/>
      <c r="HQT30" s="38"/>
      <c r="HQU30" s="38"/>
      <c r="HQV30" s="38"/>
      <c r="HQW30" s="38"/>
      <c r="HQX30" s="38"/>
      <c r="HQY30" s="38"/>
      <c r="HQZ30" s="38"/>
      <c r="HRA30" s="38"/>
      <c r="HRB30" s="38"/>
      <c r="HRC30" s="38"/>
      <c r="HRD30" s="38"/>
      <c r="HRE30" s="38"/>
      <c r="HRF30" s="38"/>
      <c r="HRG30" s="38"/>
      <c r="HRH30" s="38"/>
      <c r="HRI30" s="38"/>
      <c r="HRJ30" s="38"/>
      <c r="HRK30" s="38"/>
      <c r="HRL30" s="38"/>
      <c r="HRM30" s="38"/>
      <c r="HRN30" s="38"/>
      <c r="HRO30" s="38"/>
      <c r="HRP30" s="38"/>
      <c r="HRQ30" s="38"/>
      <c r="HRR30" s="38"/>
      <c r="HRS30" s="38"/>
      <c r="HRT30" s="38"/>
      <c r="HRU30" s="38"/>
      <c r="HRV30" s="38"/>
      <c r="HRW30" s="38"/>
      <c r="HRX30" s="38"/>
      <c r="HRY30" s="38"/>
      <c r="HRZ30" s="38"/>
      <c r="HSA30" s="38"/>
      <c r="HSB30" s="38"/>
      <c r="HSC30" s="38"/>
      <c r="HSD30" s="38"/>
      <c r="HSE30" s="38"/>
      <c r="HSF30" s="38"/>
      <c r="HSG30" s="38"/>
      <c r="HSH30" s="38"/>
      <c r="HSI30" s="38"/>
      <c r="HSJ30" s="38"/>
      <c r="HSK30" s="38"/>
      <c r="HSL30" s="38"/>
      <c r="HSM30" s="38"/>
      <c r="HSN30" s="38"/>
      <c r="HSO30" s="38"/>
      <c r="HSP30" s="38"/>
      <c r="HSQ30" s="38"/>
      <c r="HSR30" s="38"/>
      <c r="HSS30" s="38"/>
      <c r="HST30" s="38"/>
      <c r="HSU30" s="38"/>
      <c r="HSV30" s="38"/>
      <c r="HSW30" s="38"/>
      <c r="HSX30" s="38"/>
      <c r="HSY30" s="38"/>
      <c r="HSZ30" s="38"/>
      <c r="HTA30" s="38"/>
      <c r="HTB30" s="38"/>
      <c r="HTC30" s="38"/>
      <c r="HTD30" s="38"/>
      <c r="HTE30" s="38"/>
      <c r="HTF30" s="38"/>
      <c r="HTG30" s="38"/>
      <c r="HTH30" s="38"/>
      <c r="HTI30" s="38"/>
      <c r="HTJ30" s="38"/>
      <c r="HTK30" s="38"/>
      <c r="HTL30" s="38"/>
      <c r="HTM30" s="38"/>
      <c r="HTN30" s="38"/>
      <c r="HTO30" s="38"/>
      <c r="HTP30" s="38"/>
      <c r="HTQ30" s="38"/>
      <c r="HTR30" s="38"/>
      <c r="HTS30" s="38"/>
      <c r="HTT30" s="38"/>
      <c r="HTU30" s="38"/>
      <c r="HTV30" s="38"/>
      <c r="HTW30" s="38"/>
      <c r="HTX30" s="38"/>
      <c r="HTY30" s="38"/>
      <c r="HTZ30" s="38"/>
      <c r="HUA30" s="38"/>
      <c r="HUB30" s="38"/>
      <c r="HUC30" s="38"/>
      <c r="HUD30" s="38"/>
      <c r="HUE30" s="38"/>
      <c r="HUF30" s="38"/>
      <c r="HUG30" s="38"/>
      <c r="HUH30" s="38"/>
      <c r="HUI30" s="38"/>
      <c r="HUJ30" s="38"/>
      <c r="HUK30" s="38"/>
      <c r="HUL30" s="38"/>
      <c r="HUM30" s="38"/>
      <c r="HUN30" s="38"/>
      <c r="HUO30" s="38"/>
      <c r="HUP30" s="38"/>
      <c r="HUQ30" s="38"/>
      <c r="HUR30" s="38"/>
      <c r="HUS30" s="38"/>
      <c r="HUT30" s="38"/>
      <c r="HUU30" s="38"/>
      <c r="HUV30" s="38"/>
      <c r="HUW30" s="38"/>
      <c r="HUX30" s="38"/>
      <c r="HUY30" s="38"/>
      <c r="HUZ30" s="38"/>
      <c r="HVA30" s="38"/>
      <c r="HVB30" s="38"/>
      <c r="HVC30" s="38"/>
      <c r="HVD30" s="38"/>
      <c r="HVE30" s="38"/>
      <c r="HVF30" s="38"/>
      <c r="HVG30" s="38"/>
      <c r="HVH30" s="38"/>
      <c r="HVI30" s="38"/>
      <c r="HVJ30" s="38"/>
      <c r="HVK30" s="38"/>
      <c r="HVL30" s="38"/>
      <c r="HVM30" s="38"/>
      <c r="HVN30" s="38"/>
      <c r="HVO30" s="38"/>
      <c r="HVP30" s="38"/>
      <c r="HVQ30" s="38"/>
      <c r="HVR30" s="38"/>
      <c r="HVS30" s="38"/>
      <c r="HVT30" s="38"/>
      <c r="HVU30" s="38"/>
      <c r="HVV30" s="38"/>
      <c r="HVW30" s="38"/>
      <c r="HVX30" s="38"/>
      <c r="HVY30" s="38"/>
      <c r="HVZ30" s="38"/>
      <c r="HWA30" s="38"/>
      <c r="HWB30" s="38"/>
      <c r="HWC30" s="38"/>
      <c r="HWD30" s="38"/>
      <c r="HWE30" s="38"/>
      <c r="HWF30" s="38"/>
      <c r="HWG30" s="38"/>
      <c r="HWH30" s="38"/>
      <c r="HWI30" s="38"/>
      <c r="HWJ30" s="38"/>
      <c r="HWK30" s="38"/>
      <c r="HWL30" s="38"/>
      <c r="HWM30" s="38"/>
      <c r="HWN30" s="38"/>
      <c r="HWO30" s="38"/>
      <c r="HWP30" s="38"/>
      <c r="HWQ30" s="38"/>
      <c r="HWR30" s="38"/>
      <c r="HWS30" s="38"/>
      <c r="HWT30" s="38"/>
      <c r="HWU30" s="38"/>
      <c r="HWV30" s="38"/>
      <c r="HWW30" s="38"/>
      <c r="HWX30" s="38"/>
      <c r="HWY30" s="38"/>
      <c r="HWZ30" s="38"/>
      <c r="HXA30" s="38"/>
      <c r="HXB30" s="38"/>
      <c r="HXC30" s="38"/>
      <c r="HXD30" s="38"/>
      <c r="HXE30" s="38"/>
      <c r="HXF30" s="38"/>
      <c r="HXG30" s="38"/>
      <c r="HXH30" s="38"/>
      <c r="HXI30" s="38"/>
      <c r="HXJ30" s="38"/>
      <c r="HXK30" s="38"/>
      <c r="HXL30" s="38"/>
      <c r="HXM30" s="38"/>
      <c r="HXN30" s="38"/>
      <c r="HXO30" s="38"/>
      <c r="HXP30" s="38"/>
      <c r="HXQ30" s="38"/>
      <c r="HXR30" s="38"/>
      <c r="HXS30" s="38"/>
      <c r="HXT30" s="38"/>
      <c r="HXU30" s="38"/>
      <c r="HXV30" s="38"/>
      <c r="HXW30" s="38"/>
      <c r="HXX30" s="38"/>
      <c r="HXY30" s="38"/>
      <c r="HXZ30" s="38"/>
      <c r="HYA30" s="38"/>
      <c r="HYB30" s="38"/>
      <c r="HYC30" s="38"/>
      <c r="HYD30" s="38"/>
      <c r="HYE30" s="38"/>
      <c r="HYF30" s="38"/>
      <c r="HYG30" s="38"/>
      <c r="HYH30" s="38"/>
      <c r="HYI30" s="38"/>
      <c r="HYJ30" s="38"/>
      <c r="HYK30" s="38"/>
      <c r="HYL30" s="38"/>
      <c r="HYM30" s="38"/>
      <c r="HYN30" s="38"/>
      <c r="HYO30" s="38"/>
      <c r="HYP30" s="38"/>
      <c r="HYQ30" s="38"/>
      <c r="HYR30" s="38"/>
      <c r="HYS30" s="38"/>
      <c r="HYT30" s="38"/>
      <c r="HYU30" s="38"/>
      <c r="HYV30" s="38"/>
      <c r="HYW30" s="38"/>
      <c r="HYX30" s="38"/>
      <c r="HYY30" s="38"/>
      <c r="HYZ30" s="38"/>
      <c r="HZA30" s="38"/>
      <c r="HZB30" s="38"/>
      <c r="HZC30" s="38"/>
      <c r="HZD30" s="38"/>
      <c r="HZE30" s="38"/>
      <c r="HZF30" s="38"/>
      <c r="HZG30" s="38"/>
      <c r="HZH30" s="38"/>
      <c r="HZI30" s="38"/>
      <c r="HZJ30" s="38"/>
      <c r="HZK30" s="38"/>
      <c r="HZL30" s="38"/>
      <c r="HZM30" s="38"/>
      <c r="HZN30" s="38"/>
      <c r="HZO30" s="38"/>
      <c r="HZP30" s="38"/>
      <c r="HZQ30" s="38"/>
      <c r="HZR30" s="38"/>
      <c r="HZS30" s="38"/>
      <c r="HZT30" s="38"/>
      <c r="HZU30" s="38"/>
      <c r="HZV30" s="38"/>
      <c r="HZW30" s="38"/>
      <c r="HZX30" s="38"/>
      <c r="HZY30" s="38"/>
      <c r="HZZ30" s="38"/>
      <c r="IAA30" s="38"/>
      <c r="IAB30" s="38"/>
      <c r="IAC30" s="38"/>
      <c r="IAD30" s="38"/>
      <c r="IAE30" s="38"/>
      <c r="IAF30" s="38"/>
      <c r="IAG30" s="38"/>
      <c r="IAH30" s="38"/>
      <c r="IAI30" s="38"/>
      <c r="IAJ30" s="38"/>
      <c r="IAK30" s="38"/>
      <c r="IAL30" s="38"/>
      <c r="IAM30" s="38"/>
      <c r="IAN30" s="38"/>
      <c r="IAO30" s="38"/>
      <c r="IAP30" s="38"/>
      <c r="IAQ30" s="38"/>
      <c r="IAR30" s="38"/>
      <c r="IAS30" s="38"/>
      <c r="IAT30" s="38"/>
      <c r="IAU30" s="38"/>
      <c r="IAV30" s="38"/>
      <c r="IAW30" s="38"/>
      <c r="IAX30" s="38"/>
      <c r="IAY30" s="38"/>
      <c r="IAZ30" s="38"/>
      <c r="IBA30" s="38"/>
      <c r="IBB30" s="38"/>
      <c r="IBC30" s="38"/>
      <c r="IBD30" s="38"/>
      <c r="IBE30" s="38"/>
      <c r="IBF30" s="38"/>
      <c r="IBG30" s="38"/>
      <c r="IBH30" s="38"/>
      <c r="IBI30" s="38"/>
      <c r="IBJ30" s="38"/>
      <c r="IBK30" s="38"/>
      <c r="IBL30" s="38"/>
      <c r="IBM30" s="38"/>
      <c r="IBN30" s="38"/>
      <c r="IBO30" s="38"/>
      <c r="IBP30" s="38"/>
      <c r="IBQ30" s="38"/>
      <c r="IBR30" s="38"/>
      <c r="IBS30" s="38"/>
      <c r="IBT30" s="38"/>
      <c r="IBU30" s="38"/>
      <c r="IBV30" s="38"/>
      <c r="IBW30" s="38"/>
      <c r="IBX30" s="38"/>
      <c r="IBY30" s="38"/>
      <c r="IBZ30" s="38"/>
      <c r="ICA30" s="38"/>
      <c r="ICB30" s="38"/>
      <c r="ICC30" s="38"/>
      <c r="ICD30" s="38"/>
      <c r="ICE30" s="38"/>
      <c r="ICF30" s="38"/>
      <c r="ICG30" s="38"/>
      <c r="ICH30" s="38"/>
      <c r="ICI30" s="38"/>
      <c r="ICJ30" s="38"/>
      <c r="ICK30" s="38"/>
      <c r="ICL30" s="38"/>
      <c r="ICM30" s="38"/>
      <c r="ICN30" s="38"/>
      <c r="ICO30" s="38"/>
      <c r="ICP30" s="38"/>
      <c r="ICQ30" s="38"/>
      <c r="ICR30" s="38"/>
      <c r="ICS30" s="38"/>
      <c r="ICT30" s="38"/>
      <c r="ICU30" s="38"/>
      <c r="ICV30" s="38"/>
      <c r="ICW30" s="38"/>
      <c r="ICX30" s="38"/>
      <c r="ICY30" s="38"/>
      <c r="ICZ30" s="38"/>
      <c r="IDA30" s="38"/>
      <c r="IDB30" s="38"/>
      <c r="IDC30" s="38"/>
      <c r="IDD30" s="38"/>
      <c r="IDE30" s="38"/>
      <c r="IDF30" s="38"/>
      <c r="IDG30" s="38"/>
      <c r="IDH30" s="38"/>
      <c r="IDI30" s="38"/>
      <c r="IDJ30" s="38"/>
      <c r="IDK30" s="38"/>
      <c r="IDL30" s="38"/>
      <c r="IDM30" s="38"/>
      <c r="IDN30" s="38"/>
      <c r="IDO30" s="38"/>
      <c r="IDP30" s="38"/>
      <c r="IDQ30" s="38"/>
      <c r="IDR30" s="38"/>
      <c r="IDS30" s="38"/>
      <c r="IDT30" s="38"/>
      <c r="IDU30" s="38"/>
      <c r="IDV30" s="38"/>
      <c r="IDW30" s="38"/>
      <c r="IDX30" s="38"/>
      <c r="IDY30" s="38"/>
      <c r="IDZ30" s="38"/>
      <c r="IEA30" s="38"/>
      <c r="IEB30" s="38"/>
      <c r="IEC30" s="38"/>
      <c r="IED30" s="38"/>
      <c r="IEE30" s="38"/>
      <c r="IEF30" s="38"/>
      <c r="IEG30" s="38"/>
      <c r="IEH30" s="38"/>
      <c r="IEI30" s="38"/>
      <c r="IEJ30" s="38"/>
      <c r="IEK30" s="38"/>
      <c r="IEL30" s="38"/>
      <c r="IEM30" s="38"/>
      <c r="IEN30" s="38"/>
      <c r="IEO30" s="38"/>
      <c r="IEP30" s="38"/>
      <c r="IEQ30" s="38"/>
      <c r="IER30" s="38"/>
      <c r="IES30" s="38"/>
      <c r="IET30" s="38"/>
      <c r="IEU30" s="38"/>
      <c r="IEV30" s="38"/>
      <c r="IEW30" s="38"/>
      <c r="IEX30" s="38"/>
      <c r="IEY30" s="38"/>
      <c r="IEZ30" s="38"/>
      <c r="IFA30" s="38"/>
      <c r="IFB30" s="38"/>
      <c r="IFC30" s="38"/>
      <c r="IFD30" s="38"/>
      <c r="IFE30" s="38"/>
      <c r="IFF30" s="38"/>
      <c r="IFG30" s="38"/>
      <c r="IFH30" s="38"/>
      <c r="IFI30" s="38"/>
      <c r="IFJ30" s="38"/>
      <c r="IFK30" s="38"/>
      <c r="IFL30" s="38"/>
      <c r="IFM30" s="38"/>
      <c r="IFN30" s="38"/>
      <c r="IFO30" s="38"/>
      <c r="IFP30" s="38"/>
      <c r="IFQ30" s="38"/>
      <c r="IFR30" s="38"/>
      <c r="IFS30" s="38"/>
      <c r="IFT30" s="38"/>
      <c r="IFU30" s="38"/>
      <c r="IFV30" s="38"/>
      <c r="IFW30" s="38"/>
      <c r="IFX30" s="38"/>
      <c r="IFY30" s="38"/>
      <c r="IFZ30" s="38"/>
      <c r="IGA30" s="38"/>
      <c r="IGB30" s="38"/>
      <c r="IGC30" s="38"/>
      <c r="IGD30" s="38"/>
      <c r="IGE30" s="38"/>
      <c r="IGF30" s="38"/>
      <c r="IGG30" s="38"/>
      <c r="IGH30" s="38"/>
      <c r="IGI30" s="38"/>
      <c r="IGJ30" s="38"/>
      <c r="IGK30" s="38"/>
      <c r="IGL30" s="38"/>
      <c r="IGM30" s="38"/>
      <c r="IGN30" s="38"/>
      <c r="IGO30" s="38"/>
      <c r="IGP30" s="38"/>
      <c r="IGQ30" s="38"/>
      <c r="IGR30" s="38"/>
      <c r="IGS30" s="38"/>
      <c r="IGT30" s="38"/>
      <c r="IGU30" s="38"/>
      <c r="IGV30" s="38"/>
      <c r="IGW30" s="38"/>
      <c r="IGX30" s="38"/>
      <c r="IGY30" s="38"/>
      <c r="IGZ30" s="38"/>
      <c r="IHA30" s="38"/>
      <c r="IHB30" s="38"/>
      <c r="IHC30" s="38"/>
      <c r="IHD30" s="38"/>
      <c r="IHE30" s="38"/>
      <c r="IHF30" s="38"/>
      <c r="IHG30" s="38"/>
      <c r="IHH30" s="38"/>
      <c r="IHI30" s="38"/>
      <c r="IHJ30" s="38"/>
      <c r="IHK30" s="38"/>
      <c r="IHL30" s="38"/>
      <c r="IHM30" s="38"/>
      <c r="IHN30" s="38"/>
      <c r="IHO30" s="38"/>
      <c r="IHP30" s="38"/>
      <c r="IHQ30" s="38"/>
      <c r="IHR30" s="38"/>
      <c r="IHS30" s="38"/>
      <c r="IHT30" s="38"/>
      <c r="IHU30" s="38"/>
      <c r="IHV30" s="38"/>
      <c r="IHW30" s="38"/>
      <c r="IHX30" s="38"/>
      <c r="IHY30" s="38"/>
      <c r="IHZ30" s="38"/>
      <c r="IIA30" s="38"/>
      <c r="IIB30" s="38"/>
      <c r="IIC30" s="38"/>
      <c r="IID30" s="38"/>
      <c r="IIE30" s="38"/>
      <c r="IIF30" s="38"/>
      <c r="IIG30" s="38"/>
      <c r="IIH30" s="38"/>
      <c r="III30" s="38"/>
      <c r="IIJ30" s="38"/>
      <c r="IIK30" s="38"/>
      <c r="IIL30" s="38"/>
      <c r="IIM30" s="38"/>
      <c r="IIN30" s="38"/>
      <c r="IIO30" s="38"/>
      <c r="IIP30" s="38"/>
      <c r="IIQ30" s="38"/>
      <c r="IIR30" s="38"/>
      <c r="IIS30" s="38"/>
      <c r="IIT30" s="38"/>
      <c r="IIU30" s="38"/>
      <c r="IIV30" s="38"/>
      <c r="IIW30" s="38"/>
      <c r="IIX30" s="38"/>
      <c r="IIY30" s="38"/>
      <c r="IIZ30" s="38"/>
      <c r="IJA30" s="38"/>
      <c r="IJB30" s="38"/>
      <c r="IJC30" s="38"/>
      <c r="IJD30" s="38"/>
      <c r="IJE30" s="38"/>
      <c r="IJF30" s="38"/>
      <c r="IJG30" s="38"/>
      <c r="IJH30" s="38"/>
      <c r="IJI30" s="38"/>
      <c r="IJJ30" s="38"/>
      <c r="IJK30" s="38"/>
      <c r="IJL30" s="38"/>
      <c r="IJM30" s="38"/>
      <c r="IJN30" s="38"/>
      <c r="IJO30" s="38"/>
      <c r="IJP30" s="38"/>
      <c r="IJQ30" s="38"/>
      <c r="IJR30" s="38"/>
      <c r="IJS30" s="38"/>
      <c r="IJT30" s="38"/>
      <c r="IJU30" s="38"/>
      <c r="IJV30" s="38"/>
      <c r="IJW30" s="38"/>
      <c r="IJX30" s="38"/>
      <c r="IJY30" s="38"/>
      <c r="IJZ30" s="38"/>
      <c r="IKA30" s="38"/>
      <c r="IKB30" s="38"/>
      <c r="IKC30" s="38"/>
      <c r="IKD30" s="38"/>
      <c r="IKE30" s="38"/>
      <c r="IKF30" s="38"/>
      <c r="IKG30" s="38"/>
      <c r="IKH30" s="38"/>
      <c r="IKI30" s="38"/>
      <c r="IKJ30" s="38"/>
      <c r="IKK30" s="38"/>
      <c r="IKL30" s="38"/>
      <c r="IKM30" s="38"/>
      <c r="IKN30" s="38"/>
      <c r="IKO30" s="38"/>
      <c r="IKP30" s="38"/>
      <c r="IKQ30" s="38"/>
      <c r="IKR30" s="38"/>
      <c r="IKS30" s="38"/>
      <c r="IKT30" s="38"/>
      <c r="IKU30" s="38"/>
      <c r="IKV30" s="38"/>
      <c r="IKW30" s="38"/>
      <c r="IKX30" s="38"/>
      <c r="IKY30" s="38"/>
      <c r="IKZ30" s="38"/>
      <c r="ILA30" s="38"/>
      <c r="ILB30" s="38"/>
      <c r="ILC30" s="38"/>
      <c r="ILD30" s="38"/>
      <c r="ILE30" s="38"/>
      <c r="ILF30" s="38"/>
      <c r="ILG30" s="38"/>
      <c r="ILH30" s="38"/>
      <c r="ILI30" s="38"/>
      <c r="ILJ30" s="38"/>
      <c r="ILK30" s="38"/>
      <c r="ILL30" s="38"/>
      <c r="ILM30" s="38"/>
      <c r="ILN30" s="38"/>
      <c r="ILO30" s="38"/>
      <c r="ILP30" s="38"/>
      <c r="ILQ30" s="38"/>
      <c r="ILR30" s="38"/>
      <c r="ILS30" s="38"/>
      <c r="ILT30" s="38"/>
      <c r="ILU30" s="38"/>
      <c r="ILV30" s="38"/>
      <c r="ILW30" s="38"/>
      <c r="ILX30" s="38"/>
      <c r="ILY30" s="38"/>
      <c r="ILZ30" s="38"/>
      <c r="IMA30" s="38"/>
      <c r="IMB30" s="38"/>
      <c r="IMC30" s="38"/>
      <c r="IMD30" s="38"/>
      <c r="IME30" s="38"/>
      <c r="IMF30" s="38"/>
      <c r="IMG30" s="38"/>
      <c r="IMH30" s="38"/>
      <c r="IMI30" s="38"/>
      <c r="IMJ30" s="38"/>
      <c r="IMK30" s="38"/>
      <c r="IML30" s="38"/>
      <c r="IMM30" s="38"/>
      <c r="IMN30" s="38"/>
      <c r="IMO30" s="38"/>
      <c r="IMP30" s="38"/>
      <c r="IMQ30" s="38"/>
      <c r="IMR30" s="38"/>
      <c r="IMS30" s="38"/>
      <c r="IMT30" s="38"/>
      <c r="IMU30" s="38"/>
      <c r="IMV30" s="38"/>
      <c r="IMW30" s="38"/>
      <c r="IMX30" s="38"/>
      <c r="IMY30" s="38"/>
      <c r="IMZ30" s="38"/>
      <c r="INA30" s="38"/>
      <c r="INB30" s="38"/>
      <c r="INC30" s="38"/>
      <c r="IND30" s="38"/>
      <c r="INE30" s="38"/>
      <c r="INF30" s="38"/>
      <c r="ING30" s="38"/>
      <c r="INH30" s="38"/>
      <c r="INI30" s="38"/>
      <c r="INJ30" s="38"/>
      <c r="INK30" s="38"/>
      <c r="INL30" s="38"/>
      <c r="INM30" s="38"/>
      <c r="INN30" s="38"/>
      <c r="INO30" s="38"/>
      <c r="INP30" s="38"/>
      <c r="INQ30" s="38"/>
      <c r="INR30" s="38"/>
      <c r="INS30" s="38"/>
      <c r="INT30" s="38"/>
      <c r="INU30" s="38"/>
      <c r="INV30" s="38"/>
      <c r="INW30" s="38"/>
      <c r="INX30" s="38"/>
      <c r="INY30" s="38"/>
      <c r="INZ30" s="38"/>
      <c r="IOA30" s="38"/>
      <c r="IOB30" s="38"/>
      <c r="IOC30" s="38"/>
      <c r="IOD30" s="38"/>
      <c r="IOE30" s="38"/>
      <c r="IOF30" s="38"/>
      <c r="IOG30" s="38"/>
      <c r="IOH30" s="38"/>
      <c r="IOI30" s="38"/>
      <c r="IOJ30" s="38"/>
      <c r="IOK30" s="38"/>
      <c r="IOL30" s="38"/>
      <c r="IOM30" s="38"/>
      <c r="ION30" s="38"/>
      <c r="IOO30" s="38"/>
      <c r="IOP30" s="38"/>
      <c r="IOQ30" s="38"/>
      <c r="IOR30" s="38"/>
      <c r="IOS30" s="38"/>
      <c r="IOT30" s="38"/>
      <c r="IOU30" s="38"/>
      <c r="IOV30" s="38"/>
      <c r="IOW30" s="38"/>
      <c r="IOX30" s="38"/>
      <c r="IOY30" s="38"/>
      <c r="IOZ30" s="38"/>
      <c r="IPA30" s="38"/>
      <c r="IPB30" s="38"/>
      <c r="IPC30" s="38"/>
      <c r="IPD30" s="38"/>
      <c r="IPE30" s="38"/>
      <c r="IPF30" s="38"/>
      <c r="IPG30" s="38"/>
      <c r="IPH30" s="38"/>
      <c r="IPI30" s="38"/>
      <c r="IPJ30" s="38"/>
      <c r="IPK30" s="38"/>
      <c r="IPL30" s="38"/>
      <c r="IPM30" s="38"/>
      <c r="IPN30" s="38"/>
      <c r="IPO30" s="38"/>
      <c r="IPP30" s="38"/>
      <c r="IPQ30" s="38"/>
      <c r="IPR30" s="38"/>
      <c r="IPS30" s="38"/>
      <c r="IPT30" s="38"/>
      <c r="IPU30" s="38"/>
      <c r="IPV30" s="38"/>
      <c r="IPW30" s="38"/>
      <c r="IPX30" s="38"/>
      <c r="IPY30" s="38"/>
      <c r="IPZ30" s="38"/>
      <c r="IQA30" s="38"/>
      <c r="IQB30" s="38"/>
      <c r="IQC30" s="38"/>
      <c r="IQD30" s="38"/>
      <c r="IQE30" s="38"/>
      <c r="IQF30" s="38"/>
      <c r="IQG30" s="38"/>
      <c r="IQH30" s="38"/>
      <c r="IQI30" s="38"/>
      <c r="IQJ30" s="38"/>
      <c r="IQK30" s="38"/>
      <c r="IQL30" s="38"/>
      <c r="IQM30" s="38"/>
      <c r="IQN30" s="38"/>
      <c r="IQO30" s="38"/>
      <c r="IQP30" s="38"/>
      <c r="IQQ30" s="38"/>
      <c r="IQR30" s="38"/>
      <c r="IQS30" s="38"/>
      <c r="IQT30" s="38"/>
      <c r="IQU30" s="38"/>
      <c r="IQV30" s="38"/>
      <c r="IQW30" s="38"/>
      <c r="IQX30" s="38"/>
      <c r="IQY30" s="38"/>
      <c r="IQZ30" s="38"/>
      <c r="IRA30" s="38"/>
      <c r="IRB30" s="38"/>
      <c r="IRC30" s="38"/>
      <c r="IRD30" s="38"/>
      <c r="IRE30" s="38"/>
      <c r="IRF30" s="38"/>
      <c r="IRG30" s="38"/>
      <c r="IRH30" s="38"/>
      <c r="IRI30" s="38"/>
      <c r="IRJ30" s="38"/>
      <c r="IRK30" s="38"/>
      <c r="IRL30" s="38"/>
      <c r="IRM30" s="38"/>
      <c r="IRN30" s="38"/>
      <c r="IRO30" s="38"/>
      <c r="IRP30" s="38"/>
      <c r="IRQ30" s="38"/>
      <c r="IRR30" s="38"/>
      <c r="IRS30" s="38"/>
      <c r="IRT30" s="38"/>
      <c r="IRU30" s="38"/>
      <c r="IRV30" s="38"/>
      <c r="IRW30" s="38"/>
      <c r="IRX30" s="38"/>
      <c r="IRY30" s="38"/>
      <c r="IRZ30" s="38"/>
      <c r="ISA30" s="38"/>
      <c r="ISB30" s="38"/>
      <c r="ISC30" s="38"/>
      <c r="ISD30" s="38"/>
      <c r="ISE30" s="38"/>
      <c r="ISF30" s="38"/>
      <c r="ISG30" s="38"/>
      <c r="ISH30" s="38"/>
      <c r="ISI30" s="38"/>
      <c r="ISJ30" s="38"/>
      <c r="ISK30" s="38"/>
      <c r="ISL30" s="38"/>
      <c r="ISM30" s="38"/>
      <c r="ISN30" s="38"/>
      <c r="ISO30" s="38"/>
      <c r="ISP30" s="38"/>
      <c r="ISQ30" s="38"/>
      <c r="ISR30" s="38"/>
      <c r="ISS30" s="38"/>
      <c r="IST30" s="38"/>
      <c r="ISU30" s="38"/>
      <c r="ISV30" s="38"/>
      <c r="ISW30" s="38"/>
      <c r="ISX30" s="38"/>
      <c r="ISY30" s="38"/>
      <c r="ISZ30" s="38"/>
      <c r="ITA30" s="38"/>
      <c r="ITB30" s="38"/>
      <c r="ITC30" s="38"/>
      <c r="ITD30" s="38"/>
      <c r="ITE30" s="38"/>
      <c r="ITF30" s="38"/>
      <c r="ITG30" s="38"/>
      <c r="ITH30" s="38"/>
      <c r="ITI30" s="38"/>
      <c r="ITJ30" s="38"/>
      <c r="ITK30" s="38"/>
      <c r="ITL30" s="38"/>
      <c r="ITM30" s="38"/>
      <c r="ITN30" s="38"/>
      <c r="ITO30" s="38"/>
      <c r="ITP30" s="38"/>
      <c r="ITQ30" s="38"/>
      <c r="ITR30" s="38"/>
      <c r="ITS30" s="38"/>
      <c r="ITT30" s="38"/>
      <c r="ITU30" s="38"/>
      <c r="ITV30" s="38"/>
      <c r="ITW30" s="38"/>
      <c r="ITX30" s="38"/>
      <c r="ITY30" s="38"/>
      <c r="ITZ30" s="38"/>
      <c r="IUA30" s="38"/>
      <c r="IUB30" s="38"/>
      <c r="IUC30" s="38"/>
      <c r="IUD30" s="38"/>
      <c r="IUE30" s="38"/>
      <c r="IUF30" s="38"/>
      <c r="IUG30" s="38"/>
      <c r="IUH30" s="38"/>
      <c r="IUI30" s="38"/>
      <c r="IUJ30" s="38"/>
      <c r="IUK30" s="38"/>
      <c r="IUL30" s="38"/>
      <c r="IUM30" s="38"/>
      <c r="IUN30" s="38"/>
      <c r="IUO30" s="38"/>
      <c r="IUP30" s="38"/>
      <c r="IUQ30" s="38"/>
      <c r="IUR30" s="38"/>
      <c r="IUS30" s="38"/>
      <c r="IUT30" s="38"/>
      <c r="IUU30" s="38"/>
      <c r="IUV30" s="38"/>
      <c r="IUW30" s="38"/>
      <c r="IUX30" s="38"/>
      <c r="IUY30" s="38"/>
      <c r="IUZ30" s="38"/>
      <c r="IVA30" s="38"/>
      <c r="IVB30" s="38"/>
      <c r="IVC30" s="38"/>
      <c r="IVD30" s="38"/>
      <c r="IVE30" s="38"/>
      <c r="IVF30" s="38"/>
      <c r="IVG30" s="38"/>
      <c r="IVH30" s="38"/>
      <c r="IVI30" s="38"/>
      <c r="IVJ30" s="38"/>
      <c r="IVK30" s="38"/>
      <c r="IVL30" s="38"/>
      <c r="IVM30" s="38"/>
      <c r="IVN30" s="38"/>
      <c r="IVO30" s="38"/>
      <c r="IVP30" s="38"/>
      <c r="IVQ30" s="38"/>
      <c r="IVR30" s="38"/>
      <c r="IVS30" s="38"/>
      <c r="IVT30" s="38"/>
      <c r="IVU30" s="38"/>
      <c r="IVV30" s="38"/>
      <c r="IVW30" s="38"/>
      <c r="IVX30" s="38"/>
      <c r="IVY30" s="38"/>
      <c r="IVZ30" s="38"/>
      <c r="IWA30" s="38"/>
      <c r="IWB30" s="38"/>
      <c r="IWC30" s="38"/>
      <c r="IWD30" s="38"/>
      <c r="IWE30" s="38"/>
      <c r="IWF30" s="38"/>
      <c r="IWG30" s="38"/>
      <c r="IWH30" s="38"/>
      <c r="IWI30" s="38"/>
      <c r="IWJ30" s="38"/>
      <c r="IWK30" s="38"/>
      <c r="IWL30" s="38"/>
      <c r="IWM30" s="38"/>
      <c r="IWN30" s="38"/>
      <c r="IWO30" s="38"/>
      <c r="IWP30" s="38"/>
      <c r="IWQ30" s="38"/>
      <c r="IWR30" s="38"/>
      <c r="IWS30" s="38"/>
      <c r="IWT30" s="38"/>
      <c r="IWU30" s="38"/>
      <c r="IWV30" s="38"/>
      <c r="IWW30" s="38"/>
      <c r="IWX30" s="38"/>
      <c r="IWY30" s="38"/>
      <c r="IWZ30" s="38"/>
      <c r="IXA30" s="38"/>
      <c r="IXB30" s="38"/>
      <c r="IXC30" s="38"/>
      <c r="IXD30" s="38"/>
      <c r="IXE30" s="38"/>
      <c r="IXF30" s="38"/>
      <c r="IXG30" s="38"/>
      <c r="IXH30" s="38"/>
      <c r="IXI30" s="38"/>
      <c r="IXJ30" s="38"/>
      <c r="IXK30" s="38"/>
      <c r="IXL30" s="38"/>
      <c r="IXM30" s="38"/>
      <c r="IXN30" s="38"/>
      <c r="IXO30" s="38"/>
      <c r="IXP30" s="38"/>
      <c r="IXQ30" s="38"/>
      <c r="IXR30" s="38"/>
      <c r="IXS30" s="38"/>
      <c r="IXT30" s="38"/>
      <c r="IXU30" s="38"/>
      <c r="IXV30" s="38"/>
      <c r="IXW30" s="38"/>
      <c r="IXX30" s="38"/>
      <c r="IXY30" s="38"/>
      <c r="IXZ30" s="38"/>
      <c r="IYA30" s="38"/>
      <c r="IYB30" s="38"/>
      <c r="IYC30" s="38"/>
      <c r="IYD30" s="38"/>
      <c r="IYE30" s="38"/>
      <c r="IYF30" s="38"/>
      <c r="IYG30" s="38"/>
      <c r="IYH30" s="38"/>
      <c r="IYI30" s="38"/>
      <c r="IYJ30" s="38"/>
      <c r="IYK30" s="38"/>
      <c r="IYL30" s="38"/>
      <c r="IYM30" s="38"/>
      <c r="IYN30" s="38"/>
      <c r="IYO30" s="38"/>
      <c r="IYP30" s="38"/>
      <c r="IYQ30" s="38"/>
      <c r="IYR30" s="38"/>
      <c r="IYS30" s="38"/>
      <c r="IYT30" s="38"/>
      <c r="IYU30" s="38"/>
      <c r="IYV30" s="38"/>
      <c r="IYW30" s="38"/>
      <c r="IYX30" s="38"/>
      <c r="IYY30" s="38"/>
      <c r="IYZ30" s="38"/>
      <c r="IZA30" s="38"/>
      <c r="IZB30" s="38"/>
      <c r="IZC30" s="38"/>
      <c r="IZD30" s="38"/>
      <c r="IZE30" s="38"/>
      <c r="IZF30" s="38"/>
      <c r="IZG30" s="38"/>
      <c r="IZH30" s="38"/>
      <c r="IZI30" s="38"/>
      <c r="IZJ30" s="38"/>
      <c r="IZK30" s="38"/>
      <c r="IZL30" s="38"/>
      <c r="IZM30" s="38"/>
      <c r="IZN30" s="38"/>
      <c r="IZO30" s="38"/>
      <c r="IZP30" s="38"/>
      <c r="IZQ30" s="38"/>
      <c r="IZR30" s="38"/>
      <c r="IZS30" s="38"/>
      <c r="IZT30" s="38"/>
      <c r="IZU30" s="38"/>
      <c r="IZV30" s="38"/>
      <c r="IZW30" s="38"/>
      <c r="IZX30" s="38"/>
      <c r="IZY30" s="38"/>
      <c r="IZZ30" s="38"/>
      <c r="JAA30" s="38"/>
      <c r="JAB30" s="38"/>
      <c r="JAC30" s="38"/>
      <c r="JAD30" s="38"/>
      <c r="JAE30" s="38"/>
      <c r="JAF30" s="38"/>
      <c r="JAG30" s="38"/>
      <c r="JAH30" s="38"/>
      <c r="JAI30" s="38"/>
      <c r="JAJ30" s="38"/>
      <c r="JAK30" s="38"/>
      <c r="JAL30" s="38"/>
      <c r="JAM30" s="38"/>
      <c r="JAN30" s="38"/>
      <c r="JAO30" s="38"/>
      <c r="JAP30" s="38"/>
      <c r="JAQ30" s="38"/>
      <c r="JAR30" s="38"/>
      <c r="JAS30" s="38"/>
      <c r="JAT30" s="38"/>
      <c r="JAU30" s="38"/>
      <c r="JAV30" s="38"/>
      <c r="JAW30" s="38"/>
      <c r="JAX30" s="38"/>
      <c r="JAY30" s="38"/>
      <c r="JAZ30" s="38"/>
      <c r="JBA30" s="38"/>
      <c r="JBB30" s="38"/>
      <c r="JBC30" s="38"/>
      <c r="JBD30" s="38"/>
      <c r="JBE30" s="38"/>
      <c r="JBF30" s="38"/>
      <c r="JBG30" s="38"/>
      <c r="JBH30" s="38"/>
      <c r="JBI30" s="38"/>
      <c r="JBJ30" s="38"/>
      <c r="JBK30" s="38"/>
      <c r="JBL30" s="38"/>
      <c r="JBM30" s="38"/>
      <c r="JBN30" s="38"/>
      <c r="JBO30" s="38"/>
      <c r="JBP30" s="38"/>
      <c r="JBQ30" s="38"/>
      <c r="JBR30" s="38"/>
      <c r="JBS30" s="38"/>
      <c r="JBT30" s="38"/>
      <c r="JBU30" s="38"/>
      <c r="JBV30" s="38"/>
      <c r="JBW30" s="38"/>
      <c r="JBX30" s="38"/>
      <c r="JBY30" s="38"/>
      <c r="JBZ30" s="38"/>
      <c r="JCA30" s="38"/>
      <c r="JCB30" s="38"/>
      <c r="JCC30" s="38"/>
      <c r="JCD30" s="38"/>
      <c r="JCE30" s="38"/>
      <c r="JCF30" s="38"/>
      <c r="JCG30" s="38"/>
      <c r="JCH30" s="38"/>
      <c r="JCI30" s="38"/>
      <c r="JCJ30" s="38"/>
      <c r="JCK30" s="38"/>
      <c r="JCL30" s="38"/>
      <c r="JCM30" s="38"/>
      <c r="JCN30" s="38"/>
      <c r="JCO30" s="38"/>
      <c r="JCP30" s="38"/>
      <c r="JCQ30" s="38"/>
      <c r="JCR30" s="38"/>
      <c r="JCS30" s="38"/>
      <c r="JCT30" s="38"/>
      <c r="JCU30" s="38"/>
      <c r="JCV30" s="38"/>
      <c r="JCW30" s="38"/>
      <c r="JCX30" s="38"/>
      <c r="JCY30" s="38"/>
      <c r="JCZ30" s="38"/>
      <c r="JDA30" s="38"/>
      <c r="JDB30" s="38"/>
      <c r="JDC30" s="38"/>
      <c r="JDD30" s="38"/>
      <c r="JDE30" s="38"/>
      <c r="JDF30" s="38"/>
      <c r="JDG30" s="38"/>
      <c r="JDH30" s="38"/>
      <c r="JDI30" s="38"/>
      <c r="JDJ30" s="38"/>
      <c r="JDK30" s="38"/>
      <c r="JDL30" s="38"/>
      <c r="JDM30" s="38"/>
      <c r="JDN30" s="38"/>
      <c r="JDO30" s="38"/>
      <c r="JDP30" s="38"/>
      <c r="JDQ30" s="38"/>
      <c r="JDR30" s="38"/>
      <c r="JDS30" s="38"/>
      <c r="JDT30" s="38"/>
      <c r="JDU30" s="38"/>
      <c r="JDV30" s="38"/>
      <c r="JDW30" s="38"/>
      <c r="JDX30" s="38"/>
      <c r="JDY30" s="38"/>
      <c r="JDZ30" s="38"/>
      <c r="JEA30" s="38"/>
      <c r="JEB30" s="38"/>
      <c r="JEC30" s="38"/>
      <c r="JED30" s="38"/>
      <c r="JEE30" s="38"/>
      <c r="JEF30" s="38"/>
      <c r="JEG30" s="38"/>
      <c r="JEH30" s="38"/>
      <c r="JEI30" s="38"/>
      <c r="JEJ30" s="38"/>
      <c r="JEK30" s="38"/>
      <c r="JEL30" s="38"/>
      <c r="JEM30" s="38"/>
      <c r="JEN30" s="38"/>
      <c r="JEO30" s="38"/>
      <c r="JEP30" s="38"/>
      <c r="JEQ30" s="38"/>
      <c r="JER30" s="38"/>
      <c r="JES30" s="38"/>
      <c r="JET30" s="38"/>
      <c r="JEU30" s="38"/>
      <c r="JEV30" s="38"/>
      <c r="JEW30" s="38"/>
      <c r="JEX30" s="38"/>
      <c r="JEY30" s="38"/>
      <c r="JEZ30" s="38"/>
      <c r="JFA30" s="38"/>
      <c r="JFB30" s="38"/>
      <c r="JFC30" s="38"/>
      <c r="JFD30" s="38"/>
      <c r="JFE30" s="38"/>
      <c r="JFF30" s="38"/>
      <c r="JFG30" s="38"/>
      <c r="JFH30" s="38"/>
      <c r="JFI30" s="38"/>
      <c r="JFJ30" s="38"/>
      <c r="JFK30" s="38"/>
      <c r="JFL30" s="38"/>
      <c r="JFM30" s="38"/>
      <c r="JFN30" s="38"/>
      <c r="JFO30" s="38"/>
      <c r="JFP30" s="38"/>
      <c r="JFQ30" s="38"/>
      <c r="JFR30" s="38"/>
      <c r="JFS30" s="38"/>
      <c r="JFT30" s="38"/>
      <c r="JFU30" s="38"/>
      <c r="JFV30" s="38"/>
      <c r="JFW30" s="38"/>
      <c r="JFX30" s="38"/>
      <c r="JFY30" s="38"/>
      <c r="JFZ30" s="38"/>
      <c r="JGA30" s="38"/>
      <c r="JGB30" s="38"/>
      <c r="JGC30" s="38"/>
      <c r="JGD30" s="38"/>
      <c r="JGE30" s="38"/>
      <c r="JGF30" s="38"/>
      <c r="JGG30" s="38"/>
      <c r="JGH30" s="38"/>
      <c r="JGI30" s="38"/>
      <c r="JGJ30" s="38"/>
      <c r="JGK30" s="38"/>
      <c r="JGL30" s="38"/>
      <c r="JGM30" s="38"/>
      <c r="JGN30" s="38"/>
      <c r="JGO30" s="38"/>
      <c r="JGP30" s="38"/>
      <c r="JGQ30" s="38"/>
      <c r="JGR30" s="38"/>
      <c r="JGS30" s="38"/>
      <c r="JGT30" s="38"/>
      <c r="JGU30" s="38"/>
      <c r="JGV30" s="38"/>
      <c r="JGW30" s="38"/>
      <c r="JGX30" s="38"/>
      <c r="JGY30" s="38"/>
      <c r="JGZ30" s="38"/>
      <c r="JHA30" s="38"/>
      <c r="JHB30" s="38"/>
      <c r="JHC30" s="38"/>
      <c r="JHD30" s="38"/>
      <c r="JHE30" s="38"/>
      <c r="JHF30" s="38"/>
      <c r="JHG30" s="38"/>
      <c r="JHH30" s="38"/>
      <c r="JHI30" s="38"/>
      <c r="JHJ30" s="38"/>
      <c r="JHK30" s="38"/>
      <c r="JHL30" s="38"/>
      <c r="JHM30" s="38"/>
      <c r="JHN30" s="38"/>
      <c r="JHO30" s="38"/>
      <c r="JHP30" s="38"/>
      <c r="JHQ30" s="38"/>
      <c r="JHR30" s="38"/>
      <c r="JHS30" s="38"/>
      <c r="JHT30" s="38"/>
      <c r="JHU30" s="38"/>
      <c r="JHV30" s="38"/>
      <c r="JHW30" s="38"/>
      <c r="JHX30" s="38"/>
      <c r="JHY30" s="38"/>
      <c r="JHZ30" s="38"/>
      <c r="JIA30" s="38"/>
      <c r="JIB30" s="38"/>
      <c r="JIC30" s="38"/>
      <c r="JID30" s="38"/>
      <c r="JIE30" s="38"/>
      <c r="JIF30" s="38"/>
      <c r="JIG30" s="38"/>
      <c r="JIH30" s="38"/>
      <c r="JII30" s="38"/>
      <c r="JIJ30" s="38"/>
      <c r="JIK30" s="38"/>
      <c r="JIL30" s="38"/>
      <c r="JIM30" s="38"/>
      <c r="JIN30" s="38"/>
      <c r="JIO30" s="38"/>
      <c r="JIP30" s="38"/>
      <c r="JIQ30" s="38"/>
      <c r="JIR30" s="38"/>
      <c r="JIS30" s="38"/>
      <c r="JIT30" s="38"/>
      <c r="JIU30" s="38"/>
      <c r="JIV30" s="38"/>
      <c r="JIW30" s="38"/>
      <c r="JIX30" s="38"/>
      <c r="JIY30" s="38"/>
      <c r="JIZ30" s="38"/>
      <c r="JJA30" s="38"/>
      <c r="JJB30" s="38"/>
      <c r="JJC30" s="38"/>
      <c r="JJD30" s="38"/>
      <c r="JJE30" s="38"/>
      <c r="JJF30" s="38"/>
      <c r="JJG30" s="38"/>
      <c r="JJH30" s="38"/>
      <c r="JJI30" s="38"/>
      <c r="JJJ30" s="38"/>
      <c r="JJK30" s="38"/>
      <c r="JJL30" s="38"/>
      <c r="JJM30" s="38"/>
      <c r="JJN30" s="38"/>
      <c r="JJO30" s="38"/>
      <c r="JJP30" s="38"/>
      <c r="JJQ30" s="38"/>
      <c r="JJR30" s="38"/>
      <c r="JJS30" s="38"/>
      <c r="JJT30" s="38"/>
      <c r="JJU30" s="38"/>
      <c r="JJV30" s="38"/>
      <c r="JJW30" s="38"/>
      <c r="JJX30" s="38"/>
      <c r="JJY30" s="38"/>
      <c r="JJZ30" s="38"/>
      <c r="JKA30" s="38"/>
      <c r="JKB30" s="38"/>
      <c r="JKC30" s="38"/>
      <c r="JKD30" s="38"/>
      <c r="JKE30" s="38"/>
      <c r="JKF30" s="38"/>
      <c r="JKG30" s="38"/>
      <c r="JKH30" s="38"/>
      <c r="JKI30" s="38"/>
      <c r="JKJ30" s="38"/>
      <c r="JKK30" s="38"/>
      <c r="JKL30" s="38"/>
      <c r="JKM30" s="38"/>
      <c r="JKN30" s="38"/>
      <c r="JKO30" s="38"/>
      <c r="JKP30" s="38"/>
      <c r="JKQ30" s="38"/>
      <c r="JKR30" s="38"/>
      <c r="JKS30" s="38"/>
      <c r="JKT30" s="38"/>
      <c r="JKU30" s="38"/>
      <c r="JKV30" s="38"/>
      <c r="JKW30" s="38"/>
      <c r="JKX30" s="38"/>
      <c r="JKY30" s="38"/>
      <c r="JKZ30" s="38"/>
      <c r="JLA30" s="38"/>
      <c r="JLB30" s="38"/>
      <c r="JLC30" s="38"/>
      <c r="JLD30" s="38"/>
      <c r="JLE30" s="38"/>
      <c r="JLF30" s="38"/>
      <c r="JLG30" s="38"/>
      <c r="JLH30" s="38"/>
      <c r="JLI30" s="38"/>
      <c r="JLJ30" s="38"/>
      <c r="JLK30" s="38"/>
      <c r="JLL30" s="38"/>
      <c r="JLM30" s="38"/>
      <c r="JLN30" s="38"/>
      <c r="JLO30" s="38"/>
      <c r="JLP30" s="38"/>
      <c r="JLQ30" s="38"/>
      <c r="JLR30" s="38"/>
      <c r="JLS30" s="38"/>
      <c r="JLT30" s="38"/>
      <c r="JLU30" s="38"/>
      <c r="JLV30" s="38"/>
      <c r="JLW30" s="38"/>
      <c r="JLX30" s="38"/>
      <c r="JLY30" s="38"/>
      <c r="JLZ30" s="38"/>
      <c r="JMA30" s="38"/>
      <c r="JMB30" s="38"/>
      <c r="JMC30" s="38"/>
      <c r="JMD30" s="38"/>
      <c r="JME30" s="38"/>
      <c r="JMF30" s="38"/>
      <c r="JMG30" s="38"/>
      <c r="JMH30" s="38"/>
      <c r="JMI30" s="38"/>
      <c r="JMJ30" s="38"/>
      <c r="JMK30" s="38"/>
      <c r="JML30" s="38"/>
      <c r="JMM30" s="38"/>
      <c r="JMN30" s="38"/>
      <c r="JMO30" s="38"/>
      <c r="JMP30" s="38"/>
      <c r="JMQ30" s="38"/>
      <c r="JMR30" s="38"/>
      <c r="JMS30" s="38"/>
      <c r="JMT30" s="38"/>
      <c r="JMU30" s="38"/>
      <c r="JMV30" s="38"/>
      <c r="JMW30" s="38"/>
      <c r="JMX30" s="38"/>
      <c r="JMY30" s="38"/>
      <c r="JMZ30" s="38"/>
      <c r="JNA30" s="38"/>
      <c r="JNB30" s="38"/>
      <c r="JNC30" s="38"/>
      <c r="JND30" s="38"/>
      <c r="JNE30" s="38"/>
      <c r="JNF30" s="38"/>
      <c r="JNG30" s="38"/>
      <c r="JNH30" s="38"/>
      <c r="JNI30" s="38"/>
      <c r="JNJ30" s="38"/>
      <c r="JNK30" s="38"/>
      <c r="JNL30" s="38"/>
      <c r="JNM30" s="38"/>
      <c r="JNN30" s="38"/>
      <c r="JNO30" s="38"/>
      <c r="JNP30" s="38"/>
      <c r="JNQ30" s="38"/>
      <c r="JNR30" s="38"/>
      <c r="JNS30" s="38"/>
      <c r="JNT30" s="38"/>
      <c r="JNU30" s="38"/>
      <c r="JNV30" s="38"/>
      <c r="JNW30" s="38"/>
      <c r="JNX30" s="38"/>
      <c r="JNY30" s="38"/>
      <c r="JNZ30" s="38"/>
      <c r="JOA30" s="38"/>
      <c r="JOB30" s="38"/>
      <c r="JOC30" s="38"/>
      <c r="JOD30" s="38"/>
      <c r="JOE30" s="38"/>
      <c r="JOF30" s="38"/>
      <c r="JOG30" s="38"/>
      <c r="JOH30" s="38"/>
      <c r="JOI30" s="38"/>
      <c r="JOJ30" s="38"/>
      <c r="JOK30" s="38"/>
      <c r="JOL30" s="38"/>
      <c r="JOM30" s="38"/>
      <c r="JON30" s="38"/>
      <c r="JOO30" s="38"/>
      <c r="JOP30" s="38"/>
      <c r="JOQ30" s="38"/>
      <c r="JOR30" s="38"/>
      <c r="JOS30" s="38"/>
      <c r="JOT30" s="38"/>
      <c r="JOU30" s="38"/>
      <c r="JOV30" s="38"/>
      <c r="JOW30" s="38"/>
      <c r="JOX30" s="38"/>
      <c r="JOY30" s="38"/>
      <c r="JOZ30" s="38"/>
      <c r="JPA30" s="38"/>
      <c r="JPB30" s="38"/>
      <c r="JPC30" s="38"/>
      <c r="JPD30" s="38"/>
      <c r="JPE30" s="38"/>
      <c r="JPF30" s="38"/>
      <c r="JPG30" s="38"/>
      <c r="JPH30" s="38"/>
      <c r="JPI30" s="38"/>
      <c r="JPJ30" s="38"/>
      <c r="JPK30" s="38"/>
      <c r="JPL30" s="38"/>
      <c r="JPM30" s="38"/>
      <c r="JPN30" s="38"/>
      <c r="JPO30" s="38"/>
      <c r="JPP30" s="38"/>
      <c r="JPQ30" s="38"/>
      <c r="JPR30" s="38"/>
      <c r="JPS30" s="38"/>
      <c r="JPT30" s="38"/>
      <c r="JPU30" s="38"/>
      <c r="JPV30" s="38"/>
      <c r="JPW30" s="38"/>
      <c r="JPX30" s="38"/>
      <c r="JPY30" s="38"/>
      <c r="JPZ30" s="38"/>
      <c r="JQA30" s="38"/>
      <c r="JQB30" s="38"/>
      <c r="JQC30" s="38"/>
      <c r="JQD30" s="38"/>
      <c r="JQE30" s="38"/>
      <c r="JQF30" s="38"/>
      <c r="JQG30" s="38"/>
      <c r="JQH30" s="38"/>
      <c r="JQI30" s="38"/>
      <c r="JQJ30" s="38"/>
      <c r="JQK30" s="38"/>
      <c r="JQL30" s="38"/>
      <c r="JQM30" s="38"/>
      <c r="JQN30" s="38"/>
      <c r="JQO30" s="38"/>
      <c r="JQP30" s="38"/>
      <c r="JQQ30" s="38"/>
      <c r="JQR30" s="38"/>
      <c r="JQS30" s="38"/>
      <c r="JQT30" s="38"/>
      <c r="JQU30" s="38"/>
      <c r="JQV30" s="38"/>
      <c r="JQW30" s="38"/>
      <c r="JQX30" s="38"/>
      <c r="JQY30" s="38"/>
      <c r="JQZ30" s="38"/>
      <c r="JRA30" s="38"/>
      <c r="JRB30" s="38"/>
      <c r="JRC30" s="38"/>
      <c r="JRD30" s="38"/>
      <c r="JRE30" s="38"/>
      <c r="JRF30" s="38"/>
      <c r="JRG30" s="38"/>
      <c r="JRH30" s="38"/>
      <c r="JRI30" s="38"/>
      <c r="JRJ30" s="38"/>
      <c r="JRK30" s="38"/>
      <c r="JRL30" s="38"/>
      <c r="JRM30" s="38"/>
      <c r="JRN30" s="38"/>
      <c r="JRO30" s="38"/>
      <c r="JRP30" s="38"/>
      <c r="JRQ30" s="38"/>
      <c r="JRR30" s="38"/>
      <c r="JRS30" s="38"/>
      <c r="JRT30" s="38"/>
      <c r="JRU30" s="38"/>
      <c r="JRV30" s="38"/>
      <c r="JRW30" s="38"/>
      <c r="JRX30" s="38"/>
      <c r="JRY30" s="38"/>
      <c r="JRZ30" s="38"/>
      <c r="JSA30" s="38"/>
      <c r="JSB30" s="38"/>
      <c r="JSC30" s="38"/>
      <c r="JSD30" s="38"/>
      <c r="JSE30" s="38"/>
      <c r="JSF30" s="38"/>
      <c r="JSG30" s="38"/>
      <c r="JSH30" s="38"/>
      <c r="JSI30" s="38"/>
      <c r="JSJ30" s="38"/>
      <c r="JSK30" s="38"/>
      <c r="JSL30" s="38"/>
      <c r="JSM30" s="38"/>
      <c r="JSN30" s="38"/>
      <c r="JSO30" s="38"/>
      <c r="JSP30" s="38"/>
      <c r="JSQ30" s="38"/>
      <c r="JSR30" s="38"/>
      <c r="JSS30" s="38"/>
      <c r="JST30" s="38"/>
      <c r="JSU30" s="38"/>
      <c r="JSV30" s="38"/>
      <c r="JSW30" s="38"/>
      <c r="JSX30" s="38"/>
      <c r="JSY30" s="38"/>
      <c r="JSZ30" s="38"/>
      <c r="JTA30" s="38"/>
      <c r="JTB30" s="38"/>
      <c r="JTC30" s="38"/>
      <c r="JTD30" s="38"/>
      <c r="JTE30" s="38"/>
      <c r="JTF30" s="38"/>
      <c r="JTG30" s="38"/>
      <c r="JTH30" s="38"/>
      <c r="JTI30" s="38"/>
      <c r="JTJ30" s="38"/>
      <c r="JTK30" s="38"/>
      <c r="JTL30" s="38"/>
      <c r="JTM30" s="38"/>
      <c r="JTN30" s="38"/>
      <c r="JTO30" s="38"/>
      <c r="JTP30" s="38"/>
      <c r="JTQ30" s="38"/>
      <c r="JTR30" s="38"/>
      <c r="JTS30" s="38"/>
      <c r="JTT30" s="38"/>
      <c r="JTU30" s="38"/>
      <c r="JTV30" s="38"/>
      <c r="JTW30" s="38"/>
      <c r="JTX30" s="38"/>
      <c r="JTY30" s="38"/>
      <c r="JTZ30" s="38"/>
      <c r="JUA30" s="38"/>
      <c r="JUB30" s="38"/>
      <c r="JUC30" s="38"/>
      <c r="JUD30" s="38"/>
      <c r="JUE30" s="38"/>
      <c r="JUF30" s="38"/>
      <c r="JUG30" s="38"/>
      <c r="JUH30" s="38"/>
      <c r="JUI30" s="38"/>
      <c r="JUJ30" s="38"/>
      <c r="JUK30" s="38"/>
      <c r="JUL30" s="38"/>
      <c r="JUM30" s="38"/>
      <c r="JUN30" s="38"/>
      <c r="JUO30" s="38"/>
      <c r="JUP30" s="38"/>
      <c r="JUQ30" s="38"/>
      <c r="JUR30" s="38"/>
      <c r="JUS30" s="38"/>
      <c r="JUT30" s="38"/>
      <c r="JUU30" s="38"/>
      <c r="JUV30" s="38"/>
      <c r="JUW30" s="38"/>
      <c r="JUX30" s="38"/>
      <c r="JUY30" s="38"/>
      <c r="JUZ30" s="38"/>
      <c r="JVA30" s="38"/>
      <c r="JVB30" s="38"/>
      <c r="JVC30" s="38"/>
      <c r="JVD30" s="38"/>
      <c r="JVE30" s="38"/>
      <c r="JVF30" s="38"/>
      <c r="JVG30" s="38"/>
      <c r="JVH30" s="38"/>
      <c r="JVI30" s="38"/>
      <c r="JVJ30" s="38"/>
      <c r="JVK30" s="38"/>
      <c r="JVL30" s="38"/>
      <c r="JVM30" s="38"/>
      <c r="JVN30" s="38"/>
      <c r="JVO30" s="38"/>
      <c r="JVP30" s="38"/>
      <c r="JVQ30" s="38"/>
      <c r="JVR30" s="38"/>
      <c r="JVS30" s="38"/>
      <c r="JVT30" s="38"/>
      <c r="JVU30" s="38"/>
      <c r="JVV30" s="38"/>
      <c r="JVW30" s="38"/>
      <c r="JVX30" s="38"/>
      <c r="JVY30" s="38"/>
      <c r="JVZ30" s="38"/>
      <c r="JWA30" s="38"/>
      <c r="JWB30" s="38"/>
      <c r="JWC30" s="38"/>
      <c r="JWD30" s="38"/>
      <c r="JWE30" s="38"/>
      <c r="JWF30" s="38"/>
      <c r="JWG30" s="38"/>
      <c r="JWH30" s="38"/>
      <c r="JWI30" s="38"/>
      <c r="JWJ30" s="38"/>
      <c r="JWK30" s="38"/>
      <c r="JWL30" s="38"/>
      <c r="JWM30" s="38"/>
      <c r="JWN30" s="38"/>
      <c r="JWO30" s="38"/>
      <c r="JWP30" s="38"/>
      <c r="JWQ30" s="38"/>
      <c r="JWR30" s="38"/>
      <c r="JWS30" s="38"/>
      <c r="JWT30" s="38"/>
      <c r="JWU30" s="38"/>
      <c r="JWV30" s="38"/>
      <c r="JWW30" s="38"/>
      <c r="JWX30" s="38"/>
      <c r="JWY30" s="38"/>
      <c r="JWZ30" s="38"/>
      <c r="JXA30" s="38"/>
      <c r="JXB30" s="38"/>
      <c r="JXC30" s="38"/>
      <c r="JXD30" s="38"/>
      <c r="JXE30" s="38"/>
      <c r="JXF30" s="38"/>
      <c r="JXG30" s="38"/>
      <c r="JXH30" s="38"/>
      <c r="JXI30" s="38"/>
      <c r="JXJ30" s="38"/>
      <c r="JXK30" s="38"/>
      <c r="JXL30" s="38"/>
      <c r="JXM30" s="38"/>
      <c r="JXN30" s="38"/>
      <c r="JXO30" s="38"/>
      <c r="JXP30" s="38"/>
      <c r="JXQ30" s="38"/>
      <c r="JXR30" s="38"/>
      <c r="JXS30" s="38"/>
      <c r="JXT30" s="38"/>
      <c r="JXU30" s="38"/>
      <c r="JXV30" s="38"/>
      <c r="JXW30" s="38"/>
      <c r="JXX30" s="38"/>
      <c r="JXY30" s="38"/>
      <c r="JXZ30" s="38"/>
      <c r="JYA30" s="38"/>
      <c r="JYB30" s="38"/>
      <c r="JYC30" s="38"/>
      <c r="JYD30" s="38"/>
      <c r="JYE30" s="38"/>
      <c r="JYF30" s="38"/>
      <c r="JYG30" s="38"/>
      <c r="JYH30" s="38"/>
      <c r="JYI30" s="38"/>
      <c r="JYJ30" s="38"/>
      <c r="JYK30" s="38"/>
      <c r="JYL30" s="38"/>
      <c r="JYM30" s="38"/>
      <c r="JYN30" s="38"/>
      <c r="JYO30" s="38"/>
      <c r="JYP30" s="38"/>
      <c r="JYQ30" s="38"/>
      <c r="JYR30" s="38"/>
      <c r="JYS30" s="38"/>
      <c r="JYT30" s="38"/>
      <c r="JYU30" s="38"/>
      <c r="JYV30" s="38"/>
      <c r="JYW30" s="38"/>
      <c r="JYX30" s="38"/>
      <c r="JYY30" s="38"/>
      <c r="JYZ30" s="38"/>
      <c r="JZA30" s="38"/>
      <c r="JZB30" s="38"/>
      <c r="JZC30" s="38"/>
      <c r="JZD30" s="38"/>
      <c r="JZE30" s="38"/>
      <c r="JZF30" s="38"/>
      <c r="JZG30" s="38"/>
      <c r="JZH30" s="38"/>
      <c r="JZI30" s="38"/>
      <c r="JZJ30" s="38"/>
      <c r="JZK30" s="38"/>
      <c r="JZL30" s="38"/>
      <c r="JZM30" s="38"/>
      <c r="JZN30" s="38"/>
      <c r="JZO30" s="38"/>
      <c r="JZP30" s="38"/>
      <c r="JZQ30" s="38"/>
      <c r="JZR30" s="38"/>
      <c r="JZS30" s="38"/>
      <c r="JZT30" s="38"/>
      <c r="JZU30" s="38"/>
      <c r="JZV30" s="38"/>
      <c r="JZW30" s="38"/>
      <c r="JZX30" s="38"/>
      <c r="JZY30" s="38"/>
      <c r="JZZ30" s="38"/>
      <c r="KAA30" s="38"/>
      <c r="KAB30" s="38"/>
      <c r="KAC30" s="38"/>
      <c r="KAD30" s="38"/>
      <c r="KAE30" s="38"/>
      <c r="KAF30" s="38"/>
      <c r="KAG30" s="38"/>
      <c r="KAH30" s="38"/>
      <c r="KAI30" s="38"/>
      <c r="KAJ30" s="38"/>
      <c r="KAK30" s="38"/>
      <c r="KAL30" s="38"/>
      <c r="KAM30" s="38"/>
      <c r="KAN30" s="38"/>
      <c r="KAO30" s="38"/>
      <c r="KAP30" s="38"/>
      <c r="KAQ30" s="38"/>
      <c r="KAR30" s="38"/>
      <c r="KAS30" s="38"/>
      <c r="KAT30" s="38"/>
      <c r="KAU30" s="38"/>
      <c r="KAV30" s="38"/>
      <c r="KAW30" s="38"/>
      <c r="KAX30" s="38"/>
      <c r="KAY30" s="38"/>
      <c r="KAZ30" s="38"/>
      <c r="KBA30" s="38"/>
      <c r="KBB30" s="38"/>
      <c r="KBC30" s="38"/>
      <c r="KBD30" s="38"/>
      <c r="KBE30" s="38"/>
      <c r="KBF30" s="38"/>
      <c r="KBG30" s="38"/>
      <c r="KBH30" s="38"/>
      <c r="KBI30" s="38"/>
      <c r="KBJ30" s="38"/>
      <c r="KBK30" s="38"/>
      <c r="KBL30" s="38"/>
      <c r="KBM30" s="38"/>
      <c r="KBN30" s="38"/>
      <c r="KBO30" s="38"/>
      <c r="KBP30" s="38"/>
      <c r="KBQ30" s="38"/>
      <c r="KBR30" s="38"/>
      <c r="KBS30" s="38"/>
      <c r="KBT30" s="38"/>
      <c r="KBU30" s="38"/>
      <c r="KBV30" s="38"/>
      <c r="KBW30" s="38"/>
      <c r="KBX30" s="38"/>
      <c r="KBY30" s="38"/>
      <c r="KBZ30" s="38"/>
      <c r="KCA30" s="38"/>
      <c r="KCB30" s="38"/>
      <c r="KCC30" s="38"/>
      <c r="KCD30" s="38"/>
      <c r="KCE30" s="38"/>
      <c r="KCF30" s="38"/>
      <c r="KCG30" s="38"/>
      <c r="KCH30" s="38"/>
      <c r="KCI30" s="38"/>
      <c r="KCJ30" s="38"/>
      <c r="KCK30" s="38"/>
      <c r="KCL30" s="38"/>
      <c r="KCM30" s="38"/>
      <c r="KCN30" s="38"/>
      <c r="KCO30" s="38"/>
      <c r="KCP30" s="38"/>
      <c r="KCQ30" s="38"/>
      <c r="KCR30" s="38"/>
      <c r="KCS30" s="38"/>
      <c r="KCT30" s="38"/>
      <c r="KCU30" s="38"/>
      <c r="KCV30" s="38"/>
      <c r="KCW30" s="38"/>
      <c r="KCX30" s="38"/>
      <c r="KCY30" s="38"/>
      <c r="KCZ30" s="38"/>
      <c r="KDA30" s="38"/>
      <c r="KDB30" s="38"/>
      <c r="KDC30" s="38"/>
      <c r="KDD30" s="38"/>
      <c r="KDE30" s="38"/>
      <c r="KDF30" s="38"/>
      <c r="KDG30" s="38"/>
      <c r="KDH30" s="38"/>
      <c r="KDI30" s="38"/>
      <c r="KDJ30" s="38"/>
      <c r="KDK30" s="38"/>
      <c r="KDL30" s="38"/>
      <c r="KDM30" s="38"/>
      <c r="KDN30" s="38"/>
      <c r="KDO30" s="38"/>
      <c r="KDP30" s="38"/>
      <c r="KDQ30" s="38"/>
      <c r="KDR30" s="38"/>
      <c r="KDS30" s="38"/>
      <c r="KDT30" s="38"/>
      <c r="KDU30" s="38"/>
      <c r="KDV30" s="38"/>
      <c r="KDW30" s="38"/>
      <c r="KDX30" s="38"/>
      <c r="KDY30" s="38"/>
      <c r="KDZ30" s="38"/>
      <c r="KEA30" s="38"/>
      <c r="KEB30" s="38"/>
      <c r="KEC30" s="38"/>
      <c r="KED30" s="38"/>
      <c r="KEE30" s="38"/>
      <c r="KEF30" s="38"/>
      <c r="KEG30" s="38"/>
      <c r="KEH30" s="38"/>
      <c r="KEI30" s="38"/>
      <c r="KEJ30" s="38"/>
      <c r="KEK30" s="38"/>
      <c r="KEL30" s="38"/>
      <c r="KEM30" s="38"/>
      <c r="KEN30" s="38"/>
      <c r="KEO30" s="38"/>
      <c r="KEP30" s="38"/>
      <c r="KEQ30" s="38"/>
      <c r="KER30" s="38"/>
      <c r="KES30" s="38"/>
      <c r="KET30" s="38"/>
      <c r="KEU30" s="38"/>
      <c r="KEV30" s="38"/>
      <c r="KEW30" s="38"/>
      <c r="KEX30" s="38"/>
      <c r="KEY30" s="38"/>
      <c r="KEZ30" s="38"/>
      <c r="KFA30" s="38"/>
      <c r="KFB30" s="38"/>
      <c r="KFC30" s="38"/>
      <c r="KFD30" s="38"/>
      <c r="KFE30" s="38"/>
      <c r="KFF30" s="38"/>
      <c r="KFG30" s="38"/>
      <c r="KFH30" s="38"/>
      <c r="KFI30" s="38"/>
      <c r="KFJ30" s="38"/>
      <c r="KFK30" s="38"/>
      <c r="KFL30" s="38"/>
      <c r="KFM30" s="38"/>
      <c r="KFN30" s="38"/>
      <c r="KFO30" s="38"/>
      <c r="KFP30" s="38"/>
      <c r="KFQ30" s="38"/>
      <c r="KFR30" s="38"/>
      <c r="KFS30" s="38"/>
      <c r="KFT30" s="38"/>
      <c r="KFU30" s="38"/>
      <c r="KFV30" s="38"/>
      <c r="KFW30" s="38"/>
      <c r="KFX30" s="38"/>
      <c r="KFY30" s="38"/>
      <c r="KFZ30" s="38"/>
      <c r="KGA30" s="38"/>
      <c r="KGB30" s="38"/>
      <c r="KGC30" s="38"/>
      <c r="KGD30" s="38"/>
      <c r="KGE30" s="38"/>
      <c r="KGF30" s="38"/>
      <c r="KGG30" s="38"/>
      <c r="KGH30" s="38"/>
      <c r="KGI30" s="38"/>
      <c r="KGJ30" s="38"/>
      <c r="KGK30" s="38"/>
      <c r="KGL30" s="38"/>
      <c r="KGM30" s="38"/>
      <c r="KGN30" s="38"/>
      <c r="KGO30" s="38"/>
      <c r="KGP30" s="38"/>
      <c r="KGQ30" s="38"/>
      <c r="KGR30" s="38"/>
      <c r="KGS30" s="38"/>
      <c r="KGT30" s="38"/>
      <c r="KGU30" s="38"/>
      <c r="KGV30" s="38"/>
      <c r="KGW30" s="38"/>
      <c r="KGX30" s="38"/>
      <c r="KGY30" s="38"/>
      <c r="KGZ30" s="38"/>
      <c r="KHA30" s="38"/>
      <c r="KHB30" s="38"/>
      <c r="KHC30" s="38"/>
      <c r="KHD30" s="38"/>
      <c r="KHE30" s="38"/>
      <c r="KHF30" s="38"/>
      <c r="KHG30" s="38"/>
      <c r="KHH30" s="38"/>
      <c r="KHI30" s="38"/>
      <c r="KHJ30" s="38"/>
      <c r="KHK30" s="38"/>
      <c r="KHL30" s="38"/>
      <c r="KHM30" s="38"/>
      <c r="KHN30" s="38"/>
      <c r="KHO30" s="38"/>
      <c r="KHP30" s="38"/>
      <c r="KHQ30" s="38"/>
      <c r="KHR30" s="38"/>
      <c r="KHS30" s="38"/>
      <c r="KHT30" s="38"/>
      <c r="KHU30" s="38"/>
      <c r="KHV30" s="38"/>
      <c r="KHW30" s="38"/>
      <c r="KHX30" s="38"/>
      <c r="KHY30" s="38"/>
      <c r="KHZ30" s="38"/>
      <c r="KIA30" s="38"/>
      <c r="KIB30" s="38"/>
      <c r="KIC30" s="38"/>
      <c r="KID30" s="38"/>
      <c r="KIE30" s="38"/>
      <c r="KIF30" s="38"/>
      <c r="KIG30" s="38"/>
      <c r="KIH30" s="38"/>
      <c r="KII30" s="38"/>
      <c r="KIJ30" s="38"/>
      <c r="KIK30" s="38"/>
      <c r="KIL30" s="38"/>
      <c r="KIM30" s="38"/>
      <c r="KIN30" s="38"/>
      <c r="KIO30" s="38"/>
      <c r="KIP30" s="38"/>
      <c r="KIQ30" s="38"/>
      <c r="KIR30" s="38"/>
      <c r="KIS30" s="38"/>
      <c r="KIT30" s="38"/>
      <c r="KIU30" s="38"/>
      <c r="KIV30" s="38"/>
      <c r="KIW30" s="38"/>
      <c r="KIX30" s="38"/>
      <c r="KIY30" s="38"/>
      <c r="KIZ30" s="38"/>
      <c r="KJA30" s="38"/>
      <c r="KJB30" s="38"/>
      <c r="KJC30" s="38"/>
      <c r="KJD30" s="38"/>
      <c r="KJE30" s="38"/>
      <c r="KJF30" s="38"/>
      <c r="KJG30" s="38"/>
      <c r="KJH30" s="38"/>
      <c r="KJI30" s="38"/>
      <c r="KJJ30" s="38"/>
      <c r="KJK30" s="38"/>
      <c r="KJL30" s="38"/>
      <c r="KJM30" s="38"/>
      <c r="KJN30" s="38"/>
      <c r="KJO30" s="38"/>
      <c r="KJP30" s="38"/>
      <c r="KJQ30" s="38"/>
      <c r="KJR30" s="38"/>
      <c r="KJS30" s="38"/>
      <c r="KJT30" s="38"/>
      <c r="KJU30" s="38"/>
      <c r="KJV30" s="38"/>
      <c r="KJW30" s="38"/>
      <c r="KJX30" s="38"/>
      <c r="KJY30" s="38"/>
      <c r="KJZ30" s="38"/>
      <c r="KKA30" s="38"/>
      <c r="KKB30" s="38"/>
      <c r="KKC30" s="38"/>
      <c r="KKD30" s="38"/>
      <c r="KKE30" s="38"/>
      <c r="KKF30" s="38"/>
      <c r="KKG30" s="38"/>
      <c r="KKH30" s="38"/>
      <c r="KKI30" s="38"/>
      <c r="KKJ30" s="38"/>
      <c r="KKK30" s="38"/>
      <c r="KKL30" s="38"/>
      <c r="KKM30" s="38"/>
      <c r="KKN30" s="38"/>
      <c r="KKO30" s="38"/>
      <c r="KKP30" s="38"/>
      <c r="KKQ30" s="38"/>
      <c r="KKR30" s="38"/>
      <c r="KKS30" s="38"/>
      <c r="KKT30" s="38"/>
      <c r="KKU30" s="38"/>
      <c r="KKV30" s="38"/>
      <c r="KKW30" s="38"/>
      <c r="KKX30" s="38"/>
      <c r="KKY30" s="38"/>
      <c r="KKZ30" s="38"/>
      <c r="KLA30" s="38"/>
      <c r="KLB30" s="38"/>
      <c r="KLC30" s="38"/>
      <c r="KLD30" s="38"/>
      <c r="KLE30" s="38"/>
      <c r="KLF30" s="38"/>
      <c r="KLG30" s="38"/>
      <c r="KLH30" s="38"/>
      <c r="KLI30" s="38"/>
      <c r="KLJ30" s="38"/>
      <c r="KLK30" s="38"/>
      <c r="KLL30" s="38"/>
      <c r="KLM30" s="38"/>
      <c r="KLN30" s="38"/>
      <c r="KLO30" s="38"/>
      <c r="KLP30" s="38"/>
      <c r="KLQ30" s="38"/>
      <c r="KLR30" s="38"/>
      <c r="KLS30" s="38"/>
      <c r="KLT30" s="38"/>
      <c r="KLU30" s="38"/>
      <c r="KLV30" s="38"/>
      <c r="KLW30" s="38"/>
      <c r="KLX30" s="38"/>
      <c r="KLY30" s="38"/>
      <c r="KLZ30" s="38"/>
      <c r="KMA30" s="38"/>
      <c r="KMB30" s="38"/>
      <c r="KMC30" s="38"/>
      <c r="KMD30" s="38"/>
      <c r="KME30" s="38"/>
      <c r="KMF30" s="38"/>
      <c r="KMG30" s="38"/>
      <c r="KMH30" s="38"/>
      <c r="KMI30" s="38"/>
      <c r="KMJ30" s="38"/>
      <c r="KMK30" s="38"/>
      <c r="KML30" s="38"/>
      <c r="KMM30" s="38"/>
      <c r="KMN30" s="38"/>
      <c r="KMO30" s="38"/>
      <c r="KMP30" s="38"/>
      <c r="KMQ30" s="38"/>
      <c r="KMR30" s="38"/>
      <c r="KMS30" s="38"/>
      <c r="KMT30" s="38"/>
      <c r="KMU30" s="38"/>
      <c r="KMV30" s="38"/>
      <c r="KMW30" s="38"/>
      <c r="KMX30" s="38"/>
      <c r="KMY30" s="38"/>
      <c r="KMZ30" s="38"/>
      <c r="KNA30" s="38"/>
      <c r="KNB30" s="38"/>
      <c r="KNC30" s="38"/>
      <c r="KND30" s="38"/>
      <c r="KNE30" s="38"/>
      <c r="KNF30" s="38"/>
      <c r="KNG30" s="38"/>
      <c r="KNH30" s="38"/>
      <c r="KNI30" s="38"/>
      <c r="KNJ30" s="38"/>
      <c r="KNK30" s="38"/>
      <c r="KNL30" s="38"/>
      <c r="KNM30" s="38"/>
      <c r="KNN30" s="38"/>
      <c r="KNO30" s="38"/>
      <c r="KNP30" s="38"/>
      <c r="KNQ30" s="38"/>
      <c r="KNR30" s="38"/>
      <c r="KNS30" s="38"/>
      <c r="KNT30" s="38"/>
      <c r="KNU30" s="38"/>
      <c r="KNV30" s="38"/>
      <c r="KNW30" s="38"/>
      <c r="KNX30" s="38"/>
      <c r="KNY30" s="38"/>
      <c r="KNZ30" s="38"/>
      <c r="KOA30" s="38"/>
      <c r="KOB30" s="38"/>
      <c r="KOC30" s="38"/>
      <c r="KOD30" s="38"/>
      <c r="KOE30" s="38"/>
      <c r="KOF30" s="38"/>
      <c r="KOG30" s="38"/>
      <c r="KOH30" s="38"/>
      <c r="KOI30" s="38"/>
      <c r="KOJ30" s="38"/>
      <c r="KOK30" s="38"/>
      <c r="KOL30" s="38"/>
      <c r="KOM30" s="38"/>
      <c r="KON30" s="38"/>
      <c r="KOO30" s="38"/>
      <c r="KOP30" s="38"/>
      <c r="KOQ30" s="38"/>
      <c r="KOR30" s="38"/>
      <c r="KOS30" s="38"/>
      <c r="KOT30" s="38"/>
      <c r="KOU30" s="38"/>
      <c r="KOV30" s="38"/>
      <c r="KOW30" s="38"/>
      <c r="KOX30" s="38"/>
      <c r="KOY30" s="38"/>
      <c r="KOZ30" s="38"/>
      <c r="KPA30" s="38"/>
      <c r="KPB30" s="38"/>
      <c r="KPC30" s="38"/>
      <c r="KPD30" s="38"/>
      <c r="KPE30" s="38"/>
      <c r="KPF30" s="38"/>
      <c r="KPG30" s="38"/>
      <c r="KPH30" s="38"/>
      <c r="KPI30" s="38"/>
      <c r="KPJ30" s="38"/>
      <c r="KPK30" s="38"/>
      <c r="KPL30" s="38"/>
      <c r="KPM30" s="38"/>
      <c r="KPN30" s="38"/>
      <c r="KPO30" s="38"/>
      <c r="KPP30" s="38"/>
      <c r="KPQ30" s="38"/>
      <c r="KPR30" s="38"/>
      <c r="KPS30" s="38"/>
      <c r="KPT30" s="38"/>
      <c r="KPU30" s="38"/>
      <c r="KPV30" s="38"/>
      <c r="KPW30" s="38"/>
      <c r="KPX30" s="38"/>
      <c r="KPY30" s="38"/>
      <c r="KPZ30" s="38"/>
      <c r="KQA30" s="38"/>
      <c r="KQB30" s="38"/>
      <c r="KQC30" s="38"/>
      <c r="KQD30" s="38"/>
      <c r="KQE30" s="38"/>
      <c r="KQF30" s="38"/>
      <c r="KQG30" s="38"/>
      <c r="KQH30" s="38"/>
      <c r="KQI30" s="38"/>
      <c r="KQJ30" s="38"/>
      <c r="KQK30" s="38"/>
      <c r="KQL30" s="38"/>
      <c r="KQM30" s="38"/>
      <c r="KQN30" s="38"/>
      <c r="KQO30" s="38"/>
      <c r="KQP30" s="38"/>
      <c r="KQQ30" s="38"/>
      <c r="KQR30" s="38"/>
      <c r="KQS30" s="38"/>
      <c r="KQT30" s="38"/>
      <c r="KQU30" s="38"/>
      <c r="KQV30" s="38"/>
      <c r="KQW30" s="38"/>
      <c r="KQX30" s="38"/>
      <c r="KQY30" s="38"/>
      <c r="KQZ30" s="38"/>
      <c r="KRA30" s="38"/>
      <c r="KRB30" s="38"/>
      <c r="KRC30" s="38"/>
      <c r="KRD30" s="38"/>
      <c r="KRE30" s="38"/>
      <c r="KRF30" s="38"/>
      <c r="KRG30" s="38"/>
      <c r="KRH30" s="38"/>
      <c r="KRI30" s="38"/>
      <c r="KRJ30" s="38"/>
      <c r="KRK30" s="38"/>
      <c r="KRL30" s="38"/>
      <c r="KRM30" s="38"/>
      <c r="KRN30" s="38"/>
      <c r="KRO30" s="38"/>
      <c r="KRP30" s="38"/>
      <c r="KRQ30" s="38"/>
      <c r="KRR30" s="38"/>
      <c r="KRS30" s="38"/>
      <c r="KRT30" s="38"/>
      <c r="KRU30" s="38"/>
      <c r="KRV30" s="38"/>
      <c r="KRW30" s="38"/>
      <c r="KRX30" s="38"/>
      <c r="KRY30" s="38"/>
      <c r="KRZ30" s="38"/>
      <c r="KSA30" s="38"/>
      <c r="KSB30" s="38"/>
      <c r="KSC30" s="38"/>
      <c r="KSD30" s="38"/>
      <c r="KSE30" s="38"/>
      <c r="KSF30" s="38"/>
      <c r="KSG30" s="38"/>
      <c r="KSH30" s="38"/>
      <c r="KSI30" s="38"/>
      <c r="KSJ30" s="38"/>
      <c r="KSK30" s="38"/>
      <c r="KSL30" s="38"/>
      <c r="KSM30" s="38"/>
      <c r="KSN30" s="38"/>
      <c r="KSO30" s="38"/>
      <c r="KSP30" s="38"/>
      <c r="KSQ30" s="38"/>
      <c r="KSR30" s="38"/>
      <c r="KSS30" s="38"/>
      <c r="KST30" s="38"/>
      <c r="KSU30" s="38"/>
      <c r="KSV30" s="38"/>
      <c r="KSW30" s="38"/>
      <c r="KSX30" s="38"/>
      <c r="KSY30" s="38"/>
      <c r="KSZ30" s="38"/>
      <c r="KTA30" s="38"/>
      <c r="KTB30" s="38"/>
      <c r="KTC30" s="38"/>
      <c r="KTD30" s="38"/>
      <c r="KTE30" s="38"/>
      <c r="KTF30" s="38"/>
      <c r="KTG30" s="38"/>
      <c r="KTH30" s="38"/>
      <c r="KTI30" s="38"/>
      <c r="KTJ30" s="38"/>
      <c r="KTK30" s="38"/>
      <c r="KTL30" s="38"/>
      <c r="KTM30" s="38"/>
      <c r="KTN30" s="38"/>
      <c r="KTO30" s="38"/>
      <c r="KTP30" s="38"/>
      <c r="KTQ30" s="38"/>
      <c r="KTR30" s="38"/>
      <c r="KTS30" s="38"/>
      <c r="KTT30" s="38"/>
      <c r="KTU30" s="38"/>
      <c r="KTV30" s="38"/>
      <c r="KTW30" s="38"/>
      <c r="KTX30" s="38"/>
      <c r="KTY30" s="38"/>
      <c r="KTZ30" s="38"/>
      <c r="KUA30" s="38"/>
      <c r="KUB30" s="38"/>
      <c r="KUC30" s="38"/>
      <c r="KUD30" s="38"/>
      <c r="KUE30" s="38"/>
      <c r="KUF30" s="38"/>
      <c r="KUG30" s="38"/>
      <c r="KUH30" s="38"/>
      <c r="KUI30" s="38"/>
      <c r="KUJ30" s="38"/>
      <c r="KUK30" s="38"/>
      <c r="KUL30" s="38"/>
      <c r="KUM30" s="38"/>
      <c r="KUN30" s="38"/>
      <c r="KUO30" s="38"/>
      <c r="KUP30" s="38"/>
      <c r="KUQ30" s="38"/>
      <c r="KUR30" s="38"/>
      <c r="KUS30" s="38"/>
      <c r="KUT30" s="38"/>
      <c r="KUU30" s="38"/>
      <c r="KUV30" s="38"/>
      <c r="KUW30" s="38"/>
      <c r="KUX30" s="38"/>
      <c r="KUY30" s="38"/>
      <c r="KUZ30" s="38"/>
      <c r="KVA30" s="38"/>
      <c r="KVB30" s="38"/>
      <c r="KVC30" s="38"/>
      <c r="KVD30" s="38"/>
      <c r="KVE30" s="38"/>
      <c r="KVF30" s="38"/>
      <c r="KVG30" s="38"/>
      <c r="KVH30" s="38"/>
      <c r="KVI30" s="38"/>
      <c r="KVJ30" s="38"/>
      <c r="KVK30" s="38"/>
      <c r="KVL30" s="38"/>
      <c r="KVM30" s="38"/>
      <c r="KVN30" s="38"/>
      <c r="KVO30" s="38"/>
      <c r="KVP30" s="38"/>
      <c r="KVQ30" s="38"/>
      <c r="KVR30" s="38"/>
      <c r="KVS30" s="38"/>
      <c r="KVT30" s="38"/>
      <c r="KVU30" s="38"/>
      <c r="KVV30" s="38"/>
      <c r="KVW30" s="38"/>
      <c r="KVX30" s="38"/>
      <c r="KVY30" s="38"/>
      <c r="KVZ30" s="38"/>
      <c r="KWA30" s="38"/>
      <c r="KWB30" s="38"/>
      <c r="KWC30" s="38"/>
      <c r="KWD30" s="38"/>
      <c r="KWE30" s="38"/>
      <c r="KWF30" s="38"/>
      <c r="KWG30" s="38"/>
      <c r="KWH30" s="38"/>
      <c r="KWI30" s="38"/>
      <c r="KWJ30" s="38"/>
      <c r="KWK30" s="38"/>
      <c r="KWL30" s="38"/>
      <c r="KWM30" s="38"/>
      <c r="KWN30" s="38"/>
      <c r="KWO30" s="38"/>
      <c r="KWP30" s="38"/>
      <c r="KWQ30" s="38"/>
      <c r="KWR30" s="38"/>
      <c r="KWS30" s="38"/>
      <c r="KWT30" s="38"/>
      <c r="KWU30" s="38"/>
      <c r="KWV30" s="38"/>
      <c r="KWW30" s="38"/>
      <c r="KWX30" s="38"/>
      <c r="KWY30" s="38"/>
      <c r="KWZ30" s="38"/>
      <c r="KXA30" s="38"/>
      <c r="KXB30" s="38"/>
      <c r="KXC30" s="38"/>
      <c r="KXD30" s="38"/>
      <c r="KXE30" s="38"/>
      <c r="KXF30" s="38"/>
      <c r="KXG30" s="38"/>
      <c r="KXH30" s="38"/>
      <c r="KXI30" s="38"/>
      <c r="KXJ30" s="38"/>
      <c r="KXK30" s="38"/>
      <c r="KXL30" s="38"/>
      <c r="KXM30" s="38"/>
      <c r="KXN30" s="38"/>
      <c r="KXO30" s="38"/>
      <c r="KXP30" s="38"/>
      <c r="KXQ30" s="38"/>
      <c r="KXR30" s="38"/>
      <c r="KXS30" s="38"/>
      <c r="KXT30" s="38"/>
      <c r="KXU30" s="38"/>
      <c r="KXV30" s="38"/>
      <c r="KXW30" s="38"/>
      <c r="KXX30" s="38"/>
      <c r="KXY30" s="38"/>
      <c r="KXZ30" s="38"/>
      <c r="KYA30" s="38"/>
      <c r="KYB30" s="38"/>
      <c r="KYC30" s="38"/>
      <c r="KYD30" s="38"/>
      <c r="KYE30" s="38"/>
      <c r="KYF30" s="38"/>
      <c r="KYG30" s="38"/>
      <c r="KYH30" s="38"/>
      <c r="KYI30" s="38"/>
      <c r="KYJ30" s="38"/>
      <c r="KYK30" s="38"/>
      <c r="KYL30" s="38"/>
      <c r="KYM30" s="38"/>
      <c r="KYN30" s="38"/>
      <c r="KYO30" s="38"/>
      <c r="KYP30" s="38"/>
      <c r="KYQ30" s="38"/>
      <c r="KYR30" s="38"/>
      <c r="KYS30" s="38"/>
      <c r="KYT30" s="38"/>
      <c r="KYU30" s="38"/>
      <c r="KYV30" s="38"/>
      <c r="KYW30" s="38"/>
      <c r="KYX30" s="38"/>
      <c r="KYY30" s="38"/>
      <c r="KYZ30" s="38"/>
      <c r="KZA30" s="38"/>
      <c r="KZB30" s="38"/>
      <c r="KZC30" s="38"/>
      <c r="KZD30" s="38"/>
      <c r="KZE30" s="38"/>
      <c r="KZF30" s="38"/>
      <c r="KZG30" s="38"/>
      <c r="KZH30" s="38"/>
      <c r="KZI30" s="38"/>
      <c r="KZJ30" s="38"/>
      <c r="KZK30" s="38"/>
      <c r="KZL30" s="38"/>
      <c r="KZM30" s="38"/>
      <c r="KZN30" s="38"/>
      <c r="KZO30" s="38"/>
      <c r="KZP30" s="38"/>
      <c r="KZQ30" s="38"/>
      <c r="KZR30" s="38"/>
      <c r="KZS30" s="38"/>
      <c r="KZT30" s="38"/>
      <c r="KZU30" s="38"/>
      <c r="KZV30" s="38"/>
      <c r="KZW30" s="38"/>
      <c r="KZX30" s="38"/>
      <c r="KZY30" s="38"/>
      <c r="KZZ30" s="38"/>
      <c r="LAA30" s="38"/>
      <c r="LAB30" s="38"/>
      <c r="LAC30" s="38"/>
      <c r="LAD30" s="38"/>
      <c r="LAE30" s="38"/>
      <c r="LAF30" s="38"/>
      <c r="LAG30" s="38"/>
      <c r="LAH30" s="38"/>
      <c r="LAI30" s="38"/>
      <c r="LAJ30" s="38"/>
      <c r="LAK30" s="38"/>
      <c r="LAL30" s="38"/>
      <c r="LAM30" s="38"/>
      <c r="LAN30" s="38"/>
      <c r="LAO30" s="38"/>
      <c r="LAP30" s="38"/>
      <c r="LAQ30" s="38"/>
      <c r="LAR30" s="38"/>
      <c r="LAS30" s="38"/>
      <c r="LAT30" s="38"/>
      <c r="LAU30" s="38"/>
      <c r="LAV30" s="38"/>
      <c r="LAW30" s="38"/>
      <c r="LAX30" s="38"/>
      <c r="LAY30" s="38"/>
      <c r="LAZ30" s="38"/>
      <c r="LBA30" s="38"/>
      <c r="LBB30" s="38"/>
      <c r="LBC30" s="38"/>
      <c r="LBD30" s="38"/>
      <c r="LBE30" s="38"/>
      <c r="LBF30" s="38"/>
      <c r="LBG30" s="38"/>
      <c r="LBH30" s="38"/>
      <c r="LBI30" s="38"/>
      <c r="LBJ30" s="38"/>
      <c r="LBK30" s="38"/>
      <c r="LBL30" s="38"/>
      <c r="LBM30" s="38"/>
      <c r="LBN30" s="38"/>
      <c r="LBO30" s="38"/>
      <c r="LBP30" s="38"/>
      <c r="LBQ30" s="38"/>
      <c r="LBR30" s="38"/>
      <c r="LBS30" s="38"/>
      <c r="LBT30" s="38"/>
      <c r="LBU30" s="38"/>
      <c r="LBV30" s="38"/>
      <c r="LBW30" s="38"/>
      <c r="LBX30" s="38"/>
      <c r="LBY30" s="38"/>
      <c r="LBZ30" s="38"/>
      <c r="LCA30" s="38"/>
      <c r="LCB30" s="38"/>
      <c r="LCC30" s="38"/>
      <c r="LCD30" s="38"/>
      <c r="LCE30" s="38"/>
      <c r="LCF30" s="38"/>
      <c r="LCG30" s="38"/>
      <c r="LCH30" s="38"/>
      <c r="LCI30" s="38"/>
      <c r="LCJ30" s="38"/>
      <c r="LCK30" s="38"/>
      <c r="LCL30" s="38"/>
      <c r="LCM30" s="38"/>
      <c r="LCN30" s="38"/>
      <c r="LCO30" s="38"/>
      <c r="LCP30" s="38"/>
      <c r="LCQ30" s="38"/>
      <c r="LCR30" s="38"/>
      <c r="LCS30" s="38"/>
      <c r="LCT30" s="38"/>
      <c r="LCU30" s="38"/>
      <c r="LCV30" s="38"/>
      <c r="LCW30" s="38"/>
      <c r="LCX30" s="38"/>
      <c r="LCY30" s="38"/>
      <c r="LCZ30" s="38"/>
      <c r="LDA30" s="38"/>
      <c r="LDB30" s="38"/>
      <c r="LDC30" s="38"/>
      <c r="LDD30" s="38"/>
      <c r="LDE30" s="38"/>
      <c r="LDF30" s="38"/>
      <c r="LDG30" s="38"/>
      <c r="LDH30" s="38"/>
      <c r="LDI30" s="38"/>
      <c r="LDJ30" s="38"/>
      <c r="LDK30" s="38"/>
      <c r="LDL30" s="38"/>
      <c r="LDM30" s="38"/>
      <c r="LDN30" s="38"/>
      <c r="LDO30" s="38"/>
      <c r="LDP30" s="38"/>
      <c r="LDQ30" s="38"/>
      <c r="LDR30" s="38"/>
      <c r="LDS30" s="38"/>
      <c r="LDT30" s="38"/>
      <c r="LDU30" s="38"/>
      <c r="LDV30" s="38"/>
      <c r="LDW30" s="38"/>
      <c r="LDX30" s="38"/>
      <c r="LDY30" s="38"/>
      <c r="LDZ30" s="38"/>
      <c r="LEA30" s="38"/>
      <c r="LEB30" s="38"/>
      <c r="LEC30" s="38"/>
      <c r="LED30" s="38"/>
      <c r="LEE30" s="38"/>
      <c r="LEF30" s="38"/>
      <c r="LEG30" s="38"/>
      <c r="LEH30" s="38"/>
      <c r="LEI30" s="38"/>
      <c r="LEJ30" s="38"/>
      <c r="LEK30" s="38"/>
      <c r="LEL30" s="38"/>
      <c r="LEM30" s="38"/>
      <c r="LEN30" s="38"/>
      <c r="LEO30" s="38"/>
      <c r="LEP30" s="38"/>
      <c r="LEQ30" s="38"/>
      <c r="LER30" s="38"/>
      <c r="LES30" s="38"/>
      <c r="LET30" s="38"/>
      <c r="LEU30" s="38"/>
      <c r="LEV30" s="38"/>
      <c r="LEW30" s="38"/>
      <c r="LEX30" s="38"/>
      <c r="LEY30" s="38"/>
      <c r="LEZ30" s="38"/>
      <c r="LFA30" s="38"/>
      <c r="LFB30" s="38"/>
      <c r="LFC30" s="38"/>
      <c r="LFD30" s="38"/>
      <c r="LFE30" s="38"/>
      <c r="LFF30" s="38"/>
      <c r="LFG30" s="38"/>
      <c r="LFH30" s="38"/>
      <c r="LFI30" s="38"/>
      <c r="LFJ30" s="38"/>
      <c r="LFK30" s="38"/>
      <c r="LFL30" s="38"/>
      <c r="LFM30" s="38"/>
      <c r="LFN30" s="38"/>
      <c r="LFO30" s="38"/>
      <c r="LFP30" s="38"/>
      <c r="LFQ30" s="38"/>
      <c r="LFR30" s="38"/>
      <c r="LFS30" s="38"/>
      <c r="LFT30" s="38"/>
      <c r="LFU30" s="38"/>
      <c r="LFV30" s="38"/>
      <c r="LFW30" s="38"/>
      <c r="LFX30" s="38"/>
      <c r="LFY30" s="38"/>
      <c r="LFZ30" s="38"/>
      <c r="LGA30" s="38"/>
      <c r="LGB30" s="38"/>
      <c r="LGC30" s="38"/>
      <c r="LGD30" s="38"/>
      <c r="LGE30" s="38"/>
      <c r="LGF30" s="38"/>
      <c r="LGG30" s="38"/>
      <c r="LGH30" s="38"/>
      <c r="LGI30" s="38"/>
      <c r="LGJ30" s="38"/>
      <c r="LGK30" s="38"/>
      <c r="LGL30" s="38"/>
      <c r="LGM30" s="38"/>
      <c r="LGN30" s="38"/>
      <c r="LGO30" s="38"/>
      <c r="LGP30" s="38"/>
      <c r="LGQ30" s="38"/>
      <c r="LGR30" s="38"/>
      <c r="LGS30" s="38"/>
      <c r="LGT30" s="38"/>
      <c r="LGU30" s="38"/>
      <c r="LGV30" s="38"/>
      <c r="LGW30" s="38"/>
      <c r="LGX30" s="38"/>
      <c r="LGY30" s="38"/>
      <c r="LGZ30" s="38"/>
      <c r="LHA30" s="38"/>
      <c r="LHB30" s="38"/>
      <c r="LHC30" s="38"/>
      <c r="LHD30" s="38"/>
      <c r="LHE30" s="38"/>
      <c r="LHF30" s="38"/>
      <c r="LHG30" s="38"/>
      <c r="LHH30" s="38"/>
      <c r="LHI30" s="38"/>
      <c r="LHJ30" s="38"/>
      <c r="LHK30" s="38"/>
      <c r="LHL30" s="38"/>
      <c r="LHM30" s="38"/>
      <c r="LHN30" s="38"/>
      <c r="LHO30" s="38"/>
      <c r="LHP30" s="38"/>
      <c r="LHQ30" s="38"/>
      <c r="LHR30" s="38"/>
      <c r="LHS30" s="38"/>
      <c r="LHT30" s="38"/>
      <c r="LHU30" s="38"/>
      <c r="LHV30" s="38"/>
      <c r="LHW30" s="38"/>
      <c r="LHX30" s="38"/>
      <c r="LHY30" s="38"/>
      <c r="LHZ30" s="38"/>
      <c r="LIA30" s="38"/>
      <c r="LIB30" s="38"/>
      <c r="LIC30" s="38"/>
      <c r="LID30" s="38"/>
      <c r="LIE30" s="38"/>
      <c r="LIF30" s="38"/>
      <c r="LIG30" s="38"/>
      <c r="LIH30" s="38"/>
      <c r="LII30" s="38"/>
      <c r="LIJ30" s="38"/>
      <c r="LIK30" s="38"/>
      <c r="LIL30" s="38"/>
      <c r="LIM30" s="38"/>
      <c r="LIN30" s="38"/>
      <c r="LIO30" s="38"/>
      <c r="LIP30" s="38"/>
      <c r="LIQ30" s="38"/>
      <c r="LIR30" s="38"/>
      <c r="LIS30" s="38"/>
      <c r="LIT30" s="38"/>
      <c r="LIU30" s="38"/>
      <c r="LIV30" s="38"/>
      <c r="LIW30" s="38"/>
      <c r="LIX30" s="38"/>
      <c r="LIY30" s="38"/>
      <c r="LIZ30" s="38"/>
      <c r="LJA30" s="38"/>
      <c r="LJB30" s="38"/>
      <c r="LJC30" s="38"/>
      <c r="LJD30" s="38"/>
      <c r="LJE30" s="38"/>
      <c r="LJF30" s="38"/>
      <c r="LJG30" s="38"/>
      <c r="LJH30" s="38"/>
      <c r="LJI30" s="38"/>
      <c r="LJJ30" s="38"/>
      <c r="LJK30" s="38"/>
      <c r="LJL30" s="38"/>
      <c r="LJM30" s="38"/>
      <c r="LJN30" s="38"/>
      <c r="LJO30" s="38"/>
      <c r="LJP30" s="38"/>
      <c r="LJQ30" s="38"/>
      <c r="LJR30" s="38"/>
      <c r="LJS30" s="38"/>
      <c r="LJT30" s="38"/>
      <c r="LJU30" s="38"/>
      <c r="LJV30" s="38"/>
      <c r="LJW30" s="38"/>
      <c r="LJX30" s="38"/>
      <c r="LJY30" s="38"/>
      <c r="LJZ30" s="38"/>
      <c r="LKA30" s="38"/>
      <c r="LKB30" s="38"/>
      <c r="LKC30" s="38"/>
      <c r="LKD30" s="38"/>
      <c r="LKE30" s="38"/>
      <c r="LKF30" s="38"/>
      <c r="LKG30" s="38"/>
      <c r="LKH30" s="38"/>
      <c r="LKI30" s="38"/>
      <c r="LKJ30" s="38"/>
      <c r="LKK30" s="38"/>
      <c r="LKL30" s="38"/>
      <c r="LKM30" s="38"/>
      <c r="LKN30" s="38"/>
      <c r="LKO30" s="38"/>
      <c r="LKP30" s="38"/>
      <c r="LKQ30" s="38"/>
      <c r="LKR30" s="38"/>
      <c r="LKS30" s="38"/>
      <c r="LKT30" s="38"/>
      <c r="LKU30" s="38"/>
      <c r="LKV30" s="38"/>
      <c r="LKW30" s="38"/>
      <c r="LKX30" s="38"/>
      <c r="LKY30" s="38"/>
      <c r="LKZ30" s="38"/>
      <c r="LLA30" s="38"/>
      <c r="LLB30" s="38"/>
      <c r="LLC30" s="38"/>
      <c r="LLD30" s="38"/>
      <c r="LLE30" s="38"/>
      <c r="LLF30" s="38"/>
      <c r="LLG30" s="38"/>
      <c r="LLH30" s="38"/>
      <c r="LLI30" s="38"/>
      <c r="LLJ30" s="38"/>
      <c r="LLK30" s="38"/>
      <c r="LLL30" s="38"/>
      <c r="LLM30" s="38"/>
      <c r="LLN30" s="38"/>
      <c r="LLO30" s="38"/>
      <c r="LLP30" s="38"/>
      <c r="LLQ30" s="38"/>
      <c r="LLR30" s="38"/>
      <c r="LLS30" s="38"/>
      <c r="LLT30" s="38"/>
      <c r="LLU30" s="38"/>
      <c r="LLV30" s="38"/>
      <c r="LLW30" s="38"/>
      <c r="LLX30" s="38"/>
      <c r="LLY30" s="38"/>
      <c r="LLZ30" s="38"/>
      <c r="LMA30" s="38"/>
      <c r="LMB30" s="38"/>
      <c r="LMC30" s="38"/>
      <c r="LMD30" s="38"/>
      <c r="LME30" s="38"/>
      <c r="LMF30" s="38"/>
      <c r="LMG30" s="38"/>
      <c r="LMH30" s="38"/>
      <c r="LMI30" s="38"/>
      <c r="LMJ30" s="38"/>
      <c r="LMK30" s="38"/>
      <c r="LML30" s="38"/>
      <c r="LMM30" s="38"/>
      <c r="LMN30" s="38"/>
      <c r="LMO30" s="38"/>
      <c r="LMP30" s="38"/>
      <c r="LMQ30" s="38"/>
      <c r="LMR30" s="38"/>
      <c r="LMS30" s="38"/>
      <c r="LMT30" s="38"/>
      <c r="LMU30" s="38"/>
      <c r="LMV30" s="38"/>
      <c r="LMW30" s="38"/>
      <c r="LMX30" s="38"/>
      <c r="LMY30" s="38"/>
      <c r="LMZ30" s="38"/>
      <c r="LNA30" s="38"/>
      <c r="LNB30" s="38"/>
      <c r="LNC30" s="38"/>
      <c r="LND30" s="38"/>
      <c r="LNE30" s="38"/>
      <c r="LNF30" s="38"/>
      <c r="LNG30" s="38"/>
      <c r="LNH30" s="38"/>
      <c r="LNI30" s="38"/>
      <c r="LNJ30" s="38"/>
      <c r="LNK30" s="38"/>
      <c r="LNL30" s="38"/>
      <c r="LNM30" s="38"/>
      <c r="LNN30" s="38"/>
      <c r="LNO30" s="38"/>
      <c r="LNP30" s="38"/>
      <c r="LNQ30" s="38"/>
      <c r="LNR30" s="38"/>
      <c r="LNS30" s="38"/>
      <c r="LNT30" s="38"/>
      <c r="LNU30" s="38"/>
      <c r="LNV30" s="38"/>
      <c r="LNW30" s="38"/>
      <c r="LNX30" s="38"/>
      <c r="LNY30" s="38"/>
      <c r="LNZ30" s="38"/>
      <c r="LOA30" s="38"/>
      <c r="LOB30" s="38"/>
      <c r="LOC30" s="38"/>
      <c r="LOD30" s="38"/>
      <c r="LOE30" s="38"/>
      <c r="LOF30" s="38"/>
      <c r="LOG30" s="38"/>
      <c r="LOH30" s="38"/>
      <c r="LOI30" s="38"/>
      <c r="LOJ30" s="38"/>
      <c r="LOK30" s="38"/>
      <c r="LOL30" s="38"/>
      <c r="LOM30" s="38"/>
      <c r="LON30" s="38"/>
      <c r="LOO30" s="38"/>
      <c r="LOP30" s="38"/>
      <c r="LOQ30" s="38"/>
      <c r="LOR30" s="38"/>
      <c r="LOS30" s="38"/>
      <c r="LOT30" s="38"/>
      <c r="LOU30" s="38"/>
      <c r="LOV30" s="38"/>
      <c r="LOW30" s="38"/>
      <c r="LOX30" s="38"/>
      <c r="LOY30" s="38"/>
      <c r="LOZ30" s="38"/>
      <c r="LPA30" s="38"/>
      <c r="LPB30" s="38"/>
      <c r="LPC30" s="38"/>
      <c r="LPD30" s="38"/>
      <c r="LPE30" s="38"/>
      <c r="LPF30" s="38"/>
      <c r="LPG30" s="38"/>
      <c r="LPH30" s="38"/>
      <c r="LPI30" s="38"/>
      <c r="LPJ30" s="38"/>
      <c r="LPK30" s="38"/>
      <c r="LPL30" s="38"/>
      <c r="LPM30" s="38"/>
      <c r="LPN30" s="38"/>
      <c r="LPO30" s="38"/>
      <c r="LPP30" s="38"/>
      <c r="LPQ30" s="38"/>
      <c r="LPR30" s="38"/>
      <c r="LPS30" s="38"/>
      <c r="LPT30" s="38"/>
      <c r="LPU30" s="38"/>
      <c r="LPV30" s="38"/>
      <c r="LPW30" s="38"/>
      <c r="LPX30" s="38"/>
      <c r="LPY30" s="38"/>
      <c r="LPZ30" s="38"/>
      <c r="LQA30" s="38"/>
      <c r="LQB30" s="38"/>
      <c r="LQC30" s="38"/>
      <c r="LQD30" s="38"/>
      <c r="LQE30" s="38"/>
      <c r="LQF30" s="38"/>
      <c r="LQG30" s="38"/>
      <c r="LQH30" s="38"/>
      <c r="LQI30" s="38"/>
      <c r="LQJ30" s="38"/>
      <c r="LQK30" s="38"/>
      <c r="LQL30" s="38"/>
      <c r="LQM30" s="38"/>
      <c r="LQN30" s="38"/>
      <c r="LQO30" s="38"/>
      <c r="LQP30" s="38"/>
      <c r="LQQ30" s="38"/>
      <c r="LQR30" s="38"/>
      <c r="LQS30" s="38"/>
      <c r="LQT30" s="38"/>
      <c r="LQU30" s="38"/>
      <c r="LQV30" s="38"/>
      <c r="LQW30" s="38"/>
      <c r="LQX30" s="38"/>
      <c r="LQY30" s="38"/>
      <c r="LQZ30" s="38"/>
      <c r="LRA30" s="38"/>
      <c r="LRB30" s="38"/>
      <c r="LRC30" s="38"/>
      <c r="LRD30" s="38"/>
      <c r="LRE30" s="38"/>
      <c r="LRF30" s="38"/>
      <c r="LRG30" s="38"/>
      <c r="LRH30" s="38"/>
      <c r="LRI30" s="38"/>
      <c r="LRJ30" s="38"/>
      <c r="LRK30" s="38"/>
      <c r="LRL30" s="38"/>
      <c r="LRM30" s="38"/>
      <c r="LRN30" s="38"/>
      <c r="LRO30" s="38"/>
      <c r="LRP30" s="38"/>
      <c r="LRQ30" s="38"/>
      <c r="LRR30" s="38"/>
      <c r="LRS30" s="38"/>
      <c r="LRT30" s="38"/>
      <c r="LRU30" s="38"/>
      <c r="LRV30" s="38"/>
      <c r="LRW30" s="38"/>
      <c r="LRX30" s="38"/>
      <c r="LRY30" s="38"/>
      <c r="LRZ30" s="38"/>
      <c r="LSA30" s="38"/>
      <c r="LSB30" s="38"/>
      <c r="LSC30" s="38"/>
      <c r="LSD30" s="38"/>
      <c r="LSE30" s="38"/>
      <c r="LSF30" s="38"/>
      <c r="LSG30" s="38"/>
      <c r="LSH30" s="38"/>
      <c r="LSI30" s="38"/>
      <c r="LSJ30" s="38"/>
      <c r="LSK30" s="38"/>
      <c r="LSL30" s="38"/>
      <c r="LSM30" s="38"/>
      <c r="LSN30" s="38"/>
      <c r="LSO30" s="38"/>
      <c r="LSP30" s="38"/>
      <c r="LSQ30" s="38"/>
      <c r="LSR30" s="38"/>
      <c r="LSS30" s="38"/>
      <c r="LST30" s="38"/>
      <c r="LSU30" s="38"/>
      <c r="LSV30" s="38"/>
      <c r="LSW30" s="38"/>
      <c r="LSX30" s="38"/>
      <c r="LSY30" s="38"/>
      <c r="LSZ30" s="38"/>
      <c r="LTA30" s="38"/>
      <c r="LTB30" s="38"/>
      <c r="LTC30" s="38"/>
      <c r="LTD30" s="38"/>
      <c r="LTE30" s="38"/>
      <c r="LTF30" s="38"/>
      <c r="LTG30" s="38"/>
      <c r="LTH30" s="38"/>
      <c r="LTI30" s="38"/>
      <c r="LTJ30" s="38"/>
      <c r="LTK30" s="38"/>
      <c r="LTL30" s="38"/>
      <c r="LTM30" s="38"/>
      <c r="LTN30" s="38"/>
      <c r="LTO30" s="38"/>
      <c r="LTP30" s="38"/>
      <c r="LTQ30" s="38"/>
      <c r="LTR30" s="38"/>
      <c r="LTS30" s="38"/>
      <c r="LTT30" s="38"/>
      <c r="LTU30" s="38"/>
      <c r="LTV30" s="38"/>
      <c r="LTW30" s="38"/>
      <c r="LTX30" s="38"/>
      <c r="LTY30" s="38"/>
      <c r="LTZ30" s="38"/>
      <c r="LUA30" s="38"/>
      <c r="LUB30" s="38"/>
      <c r="LUC30" s="38"/>
      <c r="LUD30" s="38"/>
      <c r="LUE30" s="38"/>
      <c r="LUF30" s="38"/>
      <c r="LUG30" s="38"/>
      <c r="LUH30" s="38"/>
      <c r="LUI30" s="38"/>
      <c r="LUJ30" s="38"/>
      <c r="LUK30" s="38"/>
      <c r="LUL30" s="38"/>
      <c r="LUM30" s="38"/>
      <c r="LUN30" s="38"/>
      <c r="LUO30" s="38"/>
      <c r="LUP30" s="38"/>
      <c r="LUQ30" s="38"/>
      <c r="LUR30" s="38"/>
      <c r="LUS30" s="38"/>
      <c r="LUT30" s="38"/>
      <c r="LUU30" s="38"/>
      <c r="LUV30" s="38"/>
      <c r="LUW30" s="38"/>
      <c r="LUX30" s="38"/>
      <c r="LUY30" s="38"/>
      <c r="LUZ30" s="38"/>
      <c r="LVA30" s="38"/>
      <c r="LVB30" s="38"/>
      <c r="LVC30" s="38"/>
      <c r="LVD30" s="38"/>
      <c r="LVE30" s="38"/>
      <c r="LVF30" s="38"/>
      <c r="LVG30" s="38"/>
      <c r="LVH30" s="38"/>
      <c r="LVI30" s="38"/>
      <c r="LVJ30" s="38"/>
      <c r="LVK30" s="38"/>
      <c r="LVL30" s="38"/>
      <c r="LVM30" s="38"/>
      <c r="LVN30" s="38"/>
      <c r="LVO30" s="38"/>
      <c r="LVP30" s="38"/>
      <c r="LVQ30" s="38"/>
      <c r="LVR30" s="38"/>
      <c r="LVS30" s="38"/>
      <c r="LVT30" s="38"/>
      <c r="LVU30" s="38"/>
      <c r="LVV30" s="38"/>
      <c r="LVW30" s="38"/>
      <c r="LVX30" s="38"/>
      <c r="LVY30" s="38"/>
      <c r="LVZ30" s="38"/>
      <c r="LWA30" s="38"/>
      <c r="LWB30" s="38"/>
      <c r="LWC30" s="38"/>
      <c r="LWD30" s="38"/>
      <c r="LWE30" s="38"/>
      <c r="LWF30" s="38"/>
      <c r="LWG30" s="38"/>
      <c r="LWH30" s="38"/>
      <c r="LWI30" s="38"/>
      <c r="LWJ30" s="38"/>
      <c r="LWK30" s="38"/>
      <c r="LWL30" s="38"/>
      <c r="LWM30" s="38"/>
      <c r="LWN30" s="38"/>
      <c r="LWO30" s="38"/>
      <c r="LWP30" s="38"/>
      <c r="LWQ30" s="38"/>
      <c r="LWR30" s="38"/>
      <c r="LWS30" s="38"/>
      <c r="LWT30" s="38"/>
      <c r="LWU30" s="38"/>
      <c r="LWV30" s="38"/>
      <c r="LWW30" s="38"/>
      <c r="LWX30" s="38"/>
      <c r="LWY30" s="38"/>
      <c r="LWZ30" s="38"/>
      <c r="LXA30" s="38"/>
      <c r="LXB30" s="38"/>
      <c r="LXC30" s="38"/>
      <c r="LXD30" s="38"/>
      <c r="LXE30" s="38"/>
      <c r="LXF30" s="38"/>
      <c r="LXG30" s="38"/>
      <c r="LXH30" s="38"/>
      <c r="LXI30" s="38"/>
      <c r="LXJ30" s="38"/>
      <c r="LXK30" s="38"/>
      <c r="LXL30" s="38"/>
      <c r="LXM30" s="38"/>
      <c r="LXN30" s="38"/>
      <c r="LXO30" s="38"/>
      <c r="LXP30" s="38"/>
      <c r="LXQ30" s="38"/>
      <c r="LXR30" s="38"/>
      <c r="LXS30" s="38"/>
      <c r="LXT30" s="38"/>
      <c r="LXU30" s="38"/>
      <c r="LXV30" s="38"/>
      <c r="LXW30" s="38"/>
      <c r="LXX30" s="38"/>
      <c r="LXY30" s="38"/>
      <c r="LXZ30" s="38"/>
      <c r="LYA30" s="38"/>
      <c r="LYB30" s="38"/>
      <c r="LYC30" s="38"/>
      <c r="LYD30" s="38"/>
      <c r="LYE30" s="38"/>
      <c r="LYF30" s="38"/>
      <c r="LYG30" s="38"/>
      <c r="LYH30" s="38"/>
      <c r="LYI30" s="38"/>
      <c r="LYJ30" s="38"/>
      <c r="LYK30" s="38"/>
      <c r="LYL30" s="38"/>
      <c r="LYM30" s="38"/>
      <c r="LYN30" s="38"/>
      <c r="LYO30" s="38"/>
      <c r="LYP30" s="38"/>
      <c r="LYQ30" s="38"/>
      <c r="LYR30" s="38"/>
      <c r="LYS30" s="38"/>
      <c r="LYT30" s="38"/>
      <c r="LYU30" s="38"/>
      <c r="LYV30" s="38"/>
      <c r="LYW30" s="38"/>
      <c r="LYX30" s="38"/>
      <c r="LYY30" s="38"/>
      <c r="LYZ30" s="38"/>
      <c r="LZA30" s="38"/>
      <c r="LZB30" s="38"/>
      <c r="LZC30" s="38"/>
      <c r="LZD30" s="38"/>
      <c r="LZE30" s="38"/>
      <c r="LZF30" s="38"/>
      <c r="LZG30" s="38"/>
      <c r="LZH30" s="38"/>
      <c r="LZI30" s="38"/>
      <c r="LZJ30" s="38"/>
      <c r="LZK30" s="38"/>
      <c r="LZL30" s="38"/>
      <c r="LZM30" s="38"/>
      <c r="LZN30" s="38"/>
      <c r="LZO30" s="38"/>
      <c r="LZP30" s="38"/>
      <c r="LZQ30" s="38"/>
      <c r="LZR30" s="38"/>
      <c r="LZS30" s="38"/>
      <c r="LZT30" s="38"/>
      <c r="LZU30" s="38"/>
      <c r="LZV30" s="38"/>
      <c r="LZW30" s="38"/>
      <c r="LZX30" s="38"/>
      <c r="LZY30" s="38"/>
      <c r="LZZ30" s="38"/>
      <c r="MAA30" s="38"/>
      <c r="MAB30" s="38"/>
      <c r="MAC30" s="38"/>
      <c r="MAD30" s="38"/>
      <c r="MAE30" s="38"/>
      <c r="MAF30" s="38"/>
      <c r="MAG30" s="38"/>
      <c r="MAH30" s="38"/>
      <c r="MAI30" s="38"/>
      <c r="MAJ30" s="38"/>
      <c r="MAK30" s="38"/>
      <c r="MAL30" s="38"/>
      <c r="MAM30" s="38"/>
      <c r="MAN30" s="38"/>
      <c r="MAO30" s="38"/>
      <c r="MAP30" s="38"/>
      <c r="MAQ30" s="38"/>
      <c r="MAR30" s="38"/>
      <c r="MAS30" s="38"/>
      <c r="MAT30" s="38"/>
      <c r="MAU30" s="38"/>
      <c r="MAV30" s="38"/>
      <c r="MAW30" s="38"/>
      <c r="MAX30" s="38"/>
      <c r="MAY30" s="38"/>
      <c r="MAZ30" s="38"/>
      <c r="MBA30" s="38"/>
      <c r="MBB30" s="38"/>
      <c r="MBC30" s="38"/>
      <c r="MBD30" s="38"/>
      <c r="MBE30" s="38"/>
      <c r="MBF30" s="38"/>
      <c r="MBG30" s="38"/>
      <c r="MBH30" s="38"/>
      <c r="MBI30" s="38"/>
      <c r="MBJ30" s="38"/>
      <c r="MBK30" s="38"/>
      <c r="MBL30" s="38"/>
      <c r="MBM30" s="38"/>
      <c r="MBN30" s="38"/>
      <c r="MBO30" s="38"/>
      <c r="MBP30" s="38"/>
      <c r="MBQ30" s="38"/>
      <c r="MBR30" s="38"/>
      <c r="MBS30" s="38"/>
      <c r="MBT30" s="38"/>
      <c r="MBU30" s="38"/>
      <c r="MBV30" s="38"/>
      <c r="MBW30" s="38"/>
      <c r="MBX30" s="38"/>
      <c r="MBY30" s="38"/>
      <c r="MBZ30" s="38"/>
      <c r="MCA30" s="38"/>
      <c r="MCB30" s="38"/>
      <c r="MCC30" s="38"/>
      <c r="MCD30" s="38"/>
      <c r="MCE30" s="38"/>
      <c r="MCF30" s="38"/>
      <c r="MCG30" s="38"/>
      <c r="MCH30" s="38"/>
      <c r="MCI30" s="38"/>
      <c r="MCJ30" s="38"/>
      <c r="MCK30" s="38"/>
      <c r="MCL30" s="38"/>
      <c r="MCM30" s="38"/>
      <c r="MCN30" s="38"/>
      <c r="MCO30" s="38"/>
      <c r="MCP30" s="38"/>
      <c r="MCQ30" s="38"/>
      <c r="MCR30" s="38"/>
      <c r="MCS30" s="38"/>
      <c r="MCT30" s="38"/>
      <c r="MCU30" s="38"/>
      <c r="MCV30" s="38"/>
      <c r="MCW30" s="38"/>
      <c r="MCX30" s="38"/>
      <c r="MCY30" s="38"/>
      <c r="MCZ30" s="38"/>
      <c r="MDA30" s="38"/>
      <c r="MDB30" s="38"/>
      <c r="MDC30" s="38"/>
      <c r="MDD30" s="38"/>
      <c r="MDE30" s="38"/>
      <c r="MDF30" s="38"/>
      <c r="MDG30" s="38"/>
      <c r="MDH30" s="38"/>
      <c r="MDI30" s="38"/>
      <c r="MDJ30" s="38"/>
      <c r="MDK30" s="38"/>
      <c r="MDL30" s="38"/>
      <c r="MDM30" s="38"/>
      <c r="MDN30" s="38"/>
      <c r="MDO30" s="38"/>
      <c r="MDP30" s="38"/>
      <c r="MDQ30" s="38"/>
      <c r="MDR30" s="38"/>
      <c r="MDS30" s="38"/>
      <c r="MDT30" s="38"/>
      <c r="MDU30" s="38"/>
      <c r="MDV30" s="38"/>
      <c r="MDW30" s="38"/>
      <c r="MDX30" s="38"/>
      <c r="MDY30" s="38"/>
      <c r="MDZ30" s="38"/>
      <c r="MEA30" s="38"/>
      <c r="MEB30" s="38"/>
      <c r="MEC30" s="38"/>
      <c r="MED30" s="38"/>
      <c r="MEE30" s="38"/>
      <c r="MEF30" s="38"/>
      <c r="MEG30" s="38"/>
      <c r="MEH30" s="38"/>
      <c r="MEI30" s="38"/>
      <c r="MEJ30" s="38"/>
      <c r="MEK30" s="38"/>
      <c r="MEL30" s="38"/>
      <c r="MEM30" s="38"/>
      <c r="MEN30" s="38"/>
      <c r="MEO30" s="38"/>
      <c r="MEP30" s="38"/>
      <c r="MEQ30" s="38"/>
      <c r="MER30" s="38"/>
      <c r="MES30" s="38"/>
      <c r="MET30" s="38"/>
      <c r="MEU30" s="38"/>
      <c r="MEV30" s="38"/>
      <c r="MEW30" s="38"/>
      <c r="MEX30" s="38"/>
      <c r="MEY30" s="38"/>
      <c r="MEZ30" s="38"/>
      <c r="MFA30" s="38"/>
      <c r="MFB30" s="38"/>
      <c r="MFC30" s="38"/>
      <c r="MFD30" s="38"/>
      <c r="MFE30" s="38"/>
      <c r="MFF30" s="38"/>
      <c r="MFG30" s="38"/>
      <c r="MFH30" s="38"/>
      <c r="MFI30" s="38"/>
      <c r="MFJ30" s="38"/>
      <c r="MFK30" s="38"/>
      <c r="MFL30" s="38"/>
      <c r="MFM30" s="38"/>
      <c r="MFN30" s="38"/>
      <c r="MFO30" s="38"/>
      <c r="MFP30" s="38"/>
      <c r="MFQ30" s="38"/>
      <c r="MFR30" s="38"/>
      <c r="MFS30" s="38"/>
      <c r="MFT30" s="38"/>
      <c r="MFU30" s="38"/>
      <c r="MFV30" s="38"/>
      <c r="MFW30" s="38"/>
      <c r="MFX30" s="38"/>
      <c r="MFY30" s="38"/>
      <c r="MFZ30" s="38"/>
      <c r="MGA30" s="38"/>
      <c r="MGB30" s="38"/>
      <c r="MGC30" s="38"/>
      <c r="MGD30" s="38"/>
      <c r="MGE30" s="38"/>
      <c r="MGF30" s="38"/>
      <c r="MGG30" s="38"/>
      <c r="MGH30" s="38"/>
      <c r="MGI30" s="38"/>
      <c r="MGJ30" s="38"/>
      <c r="MGK30" s="38"/>
      <c r="MGL30" s="38"/>
      <c r="MGM30" s="38"/>
      <c r="MGN30" s="38"/>
      <c r="MGO30" s="38"/>
      <c r="MGP30" s="38"/>
      <c r="MGQ30" s="38"/>
      <c r="MGR30" s="38"/>
      <c r="MGS30" s="38"/>
      <c r="MGT30" s="38"/>
      <c r="MGU30" s="38"/>
      <c r="MGV30" s="38"/>
      <c r="MGW30" s="38"/>
      <c r="MGX30" s="38"/>
      <c r="MGY30" s="38"/>
      <c r="MGZ30" s="38"/>
      <c r="MHA30" s="38"/>
      <c r="MHB30" s="38"/>
      <c r="MHC30" s="38"/>
      <c r="MHD30" s="38"/>
      <c r="MHE30" s="38"/>
      <c r="MHF30" s="38"/>
      <c r="MHG30" s="38"/>
      <c r="MHH30" s="38"/>
      <c r="MHI30" s="38"/>
      <c r="MHJ30" s="38"/>
      <c r="MHK30" s="38"/>
      <c r="MHL30" s="38"/>
      <c r="MHM30" s="38"/>
      <c r="MHN30" s="38"/>
      <c r="MHO30" s="38"/>
      <c r="MHP30" s="38"/>
      <c r="MHQ30" s="38"/>
      <c r="MHR30" s="38"/>
      <c r="MHS30" s="38"/>
      <c r="MHT30" s="38"/>
      <c r="MHU30" s="38"/>
      <c r="MHV30" s="38"/>
      <c r="MHW30" s="38"/>
      <c r="MHX30" s="38"/>
      <c r="MHY30" s="38"/>
      <c r="MHZ30" s="38"/>
      <c r="MIA30" s="38"/>
      <c r="MIB30" s="38"/>
      <c r="MIC30" s="38"/>
      <c r="MID30" s="38"/>
      <c r="MIE30" s="38"/>
      <c r="MIF30" s="38"/>
      <c r="MIG30" s="38"/>
      <c r="MIH30" s="38"/>
      <c r="MII30" s="38"/>
      <c r="MIJ30" s="38"/>
      <c r="MIK30" s="38"/>
      <c r="MIL30" s="38"/>
      <c r="MIM30" s="38"/>
      <c r="MIN30" s="38"/>
      <c r="MIO30" s="38"/>
      <c r="MIP30" s="38"/>
      <c r="MIQ30" s="38"/>
      <c r="MIR30" s="38"/>
      <c r="MIS30" s="38"/>
      <c r="MIT30" s="38"/>
      <c r="MIU30" s="38"/>
      <c r="MIV30" s="38"/>
      <c r="MIW30" s="38"/>
      <c r="MIX30" s="38"/>
      <c r="MIY30" s="38"/>
      <c r="MIZ30" s="38"/>
      <c r="MJA30" s="38"/>
      <c r="MJB30" s="38"/>
      <c r="MJC30" s="38"/>
      <c r="MJD30" s="38"/>
      <c r="MJE30" s="38"/>
      <c r="MJF30" s="38"/>
      <c r="MJG30" s="38"/>
      <c r="MJH30" s="38"/>
      <c r="MJI30" s="38"/>
      <c r="MJJ30" s="38"/>
      <c r="MJK30" s="38"/>
      <c r="MJL30" s="38"/>
      <c r="MJM30" s="38"/>
      <c r="MJN30" s="38"/>
      <c r="MJO30" s="38"/>
      <c r="MJP30" s="38"/>
      <c r="MJQ30" s="38"/>
      <c r="MJR30" s="38"/>
      <c r="MJS30" s="38"/>
      <c r="MJT30" s="38"/>
      <c r="MJU30" s="38"/>
      <c r="MJV30" s="38"/>
      <c r="MJW30" s="38"/>
      <c r="MJX30" s="38"/>
      <c r="MJY30" s="38"/>
      <c r="MJZ30" s="38"/>
      <c r="MKA30" s="38"/>
      <c r="MKB30" s="38"/>
      <c r="MKC30" s="38"/>
      <c r="MKD30" s="38"/>
      <c r="MKE30" s="38"/>
      <c r="MKF30" s="38"/>
      <c r="MKG30" s="38"/>
      <c r="MKH30" s="38"/>
      <c r="MKI30" s="38"/>
      <c r="MKJ30" s="38"/>
      <c r="MKK30" s="38"/>
      <c r="MKL30" s="38"/>
      <c r="MKM30" s="38"/>
      <c r="MKN30" s="38"/>
      <c r="MKO30" s="38"/>
      <c r="MKP30" s="38"/>
      <c r="MKQ30" s="38"/>
      <c r="MKR30" s="38"/>
      <c r="MKS30" s="38"/>
      <c r="MKT30" s="38"/>
      <c r="MKU30" s="38"/>
      <c r="MKV30" s="38"/>
      <c r="MKW30" s="38"/>
      <c r="MKX30" s="38"/>
      <c r="MKY30" s="38"/>
      <c r="MKZ30" s="38"/>
      <c r="MLA30" s="38"/>
      <c r="MLB30" s="38"/>
      <c r="MLC30" s="38"/>
      <c r="MLD30" s="38"/>
      <c r="MLE30" s="38"/>
      <c r="MLF30" s="38"/>
      <c r="MLG30" s="38"/>
      <c r="MLH30" s="38"/>
      <c r="MLI30" s="38"/>
      <c r="MLJ30" s="38"/>
      <c r="MLK30" s="38"/>
      <c r="MLL30" s="38"/>
      <c r="MLM30" s="38"/>
      <c r="MLN30" s="38"/>
      <c r="MLO30" s="38"/>
      <c r="MLP30" s="38"/>
      <c r="MLQ30" s="38"/>
      <c r="MLR30" s="38"/>
      <c r="MLS30" s="38"/>
      <c r="MLT30" s="38"/>
      <c r="MLU30" s="38"/>
      <c r="MLV30" s="38"/>
      <c r="MLW30" s="38"/>
      <c r="MLX30" s="38"/>
      <c r="MLY30" s="38"/>
      <c r="MLZ30" s="38"/>
      <c r="MMA30" s="38"/>
      <c r="MMB30" s="38"/>
      <c r="MMC30" s="38"/>
      <c r="MMD30" s="38"/>
      <c r="MME30" s="38"/>
      <c r="MMF30" s="38"/>
      <c r="MMG30" s="38"/>
      <c r="MMH30" s="38"/>
      <c r="MMI30" s="38"/>
      <c r="MMJ30" s="38"/>
      <c r="MMK30" s="38"/>
      <c r="MML30" s="38"/>
      <c r="MMM30" s="38"/>
      <c r="MMN30" s="38"/>
      <c r="MMO30" s="38"/>
      <c r="MMP30" s="38"/>
      <c r="MMQ30" s="38"/>
      <c r="MMR30" s="38"/>
      <c r="MMS30" s="38"/>
      <c r="MMT30" s="38"/>
      <c r="MMU30" s="38"/>
      <c r="MMV30" s="38"/>
      <c r="MMW30" s="38"/>
      <c r="MMX30" s="38"/>
      <c r="MMY30" s="38"/>
      <c r="MMZ30" s="38"/>
      <c r="MNA30" s="38"/>
      <c r="MNB30" s="38"/>
      <c r="MNC30" s="38"/>
      <c r="MND30" s="38"/>
      <c r="MNE30" s="38"/>
      <c r="MNF30" s="38"/>
      <c r="MNG30" s="38"/>
      <c r="MNH30" s="38"/>
      <c r="MNI30" s="38"/>
      <c r="MNJ30" s="38"/>
      <c r="MNK30" s="38"/>
      <c r="MNL30" s="38"/>
      <c r="MNM30" s="38"/>
      <c r="MNN30" s="38"/>
      <c r="MNO30" s="38"/>
      <c r="MNP30" s="38"/>
      <c r="MNQ30" s="38"/>
      <c r="MNR30" s="38"/>
      <c r="MNS30" s="38"/>
      <c r="MNT30" s="38"/>
      <c r="MNU30" s="38"/>
      <c r="MNV30" s="38"/>
      <c r="MNW30" s="38"/>
      <c r="MNX30" s="38"/>
      <c r="MNY30" s="38"/>
      <c r="MNZ30" s="38"/>
      <c r="MOA30" s="38"/>
      <c r="MOB30" s="38"/>
      <c r="MOC30" s="38"/>
      <c r="MOD30" s="38"/>
      <c r="MOE30" s="38"/>
      <c r="MOF30" s="38"/>
      <c r="MOG30" s="38"/>
      <c r="MOH30" s="38"/>
      <c r="MOI30" s="38"/>
      <c r="MOJ30" s="38"/>
      <c r="MOK30" s="38"/>
      <c r="MOL30" s="38"/>
      <c r="MOM30" s="38"/>
      <c r="MON30" s="38"/>
      <c r="MOO30" s="38"/>
      <c r="MOP30" s="38"/>
      <c r="MOQ30" s="38"/>
      <c r="MOR30" s="38"/>
      <c r="MOS30" s="38"/>
      <c r="MOT30" s="38"/>
      <c r="MOU30" s="38"/>
      <c r="MOV30" s="38"/>
      <c r="MOW30" s="38"/>
      <c r="MOX30" s="38"/>
      <c r="MOY30" s="38"/>
      <c r="MOZ30" s="38"/>
      <c r="MPA30" s="38"/>
      <c r="MPB30" s="38"/>
      <c r="MPC30" s="38"/>
      <c r="MPD30" s="38"/>
      <c r="MPE30" s="38"/>
      <c r="MPF30" s="38"/>
      <c r="MPG30" s="38"/>
      <c r="MPH30" s="38"/>
      <c r="MPI30" s="38"/>
      <c r="MPJ30" s="38"/>
      <c r="MPK30" s="38"/>
      <c r="MPL30" s="38"/>
      <c r="MPM30" s="38"/>
      <c r="MPN30" s="38"/>
      <c r="MPO30" s="38"/>
      <c r="MPP30" s="38"/>
      <c r="MPQ30" s="38"/>
      <c r="MPR30" s="38"/>
      <c r="MPS30" s="38"/>
      <c r="MPT30" s="38"/>
      <c r="MPU30" s="38"/>
      <c r="MPV30" s="38"/>
      <c r="MPW30" s="38"/>
      <c r="MPX30" s="38"/>
      <c r="MPY30" s="38"/>
      <c r="MPZ30" s="38"/>
      <c r="MQA30" s="38"/>
      <c r="MQB30" s="38"/>
      <c r="MQC30" s="38"/>
      <c r="MQD30" s="38"/>
      <c r="MQE30" s="38"/>
      <c r="MQF30" s="38"/>
      <c r="MQG30" s="38"/>
      <c r="MQH30" s="38"/>
      <c r="MQI30" s="38"/>
      <c r="MQJ30" s="38"/>
      <c r="MQK30" s="38"/>
      <c r="MQL30" s="38"/>
      <c r="MQM30" s="38"/>
      <c r="MQN30" s="38"/>
      <c r="MQO30" s="38"/>
      <c r="MQP30" s="38"/>
      <c r="MQQ30" s="38"/>
      <c r="MQR30" s="38"/>
      <c r="MQS30" s="38"/>
      <c r="MQT30" s="38"/>
      <c r="MQU30" s="38"/>
      <c r="MQV30" s="38"/>
      <c r="MQW30" s="38"/>
      <c r="MQX30" s="38"/>
      <c r="MQY30" s="38"/>
      <c r="MQZ30" s="38"/>
      <c r="MRA30" s="38"/>
      <c r="MRB30" s="38"/>
      <c r="MRC30" s="38"/>
      <c r="MRD30" s="38"/>
      <c r="MRE30" s="38"/>
      <c r="MRF30" s="38"/>
      <c r="MRG30" s="38"/>
      <c r="MRH30" s="38"/>
      <c r="MRI30" s="38"/>
      <c r="MRJ30" s="38"/>
      <c r="MRK30" s="38"/>
      <c r="MRL30" s="38"/>
      <c r="MRM30" s="38"/>
      <c r="MRN30" s="38"/>
      <c r="MRO30" s="38"/>
      <c r="MRP30" s="38"/>
      <c r="MRQ30" s="38"/>
      <c r="MRR30" s="38"/>
      <c r="MRS30" s="38"/>
      <c r="MRT30" s="38"/>
      <c r="MRU30" s="38"/>
      <c r="MRV30" s="38"/>
      <c r="MRW30" s="38"/>
      <c r="MRX30" s="38"/>
      <c r="MRY30" s="38"/>
      <c r="MRZ30" s="38"/>
      <c r="MSA30" s="38"/>
      <c r="MSB30" s="38"/>
      <c r="MSC30" s="38"/>
      <c r="MSD30" s="38"/>
      <c r="MSE30" s="38"/>
      <c r="MSF30" s="38"/>
      <c r="MSG30" s="38"/>
      <c r="MSH30" s="38"/>
      <c r="MSI30" s="38"/>
      <c r="MSJ30" s="38"/>
      <c r="MSK30" s="38"/>
      <c r="MSL30" s="38"/>
      <c r="MSM30" s="38"/>
      <c r="MSN30" s="38"/>
      <c r="MSO30" s="38"/>
      <c r="MSP30" s="38"/>
      <c r="MSQ30" s="38"/>
      <c r="MSR30" s="38"/>
      <c r="MSS30" s="38"/>
      <c r="MST30" s="38"/>
      <c r="MSU30" s="38"/>
      <c r="MSV30" s="38"/>
      <c r="MSW30" s="38"/>
      <c r="MSX30" s="38"/>
      <c r="MSY30" s="38"/>
      <c r="MSZ30" s="38"/>
      <c r="MTA30" s="38"/>
      <c r="MTB30" s="38"/>
      <c r="MTC30" s="38"/>
      <c r="MTD30" s="38"/>
      <c r="MTE30" s="38"/>
      <c r="MTF30" s="38"/>
      <c r="MTG30" s="38"/>
      <c r="MTH30" s="38"/>
      <c r="MTI30" s="38"/>
      <c r="MTJ30" s="38"/>
      <c r="MTK30" s="38"/>
      <c r="MTL30" s="38"/>
      <c r="MTM30" s="38"/>
      <c r="MTN30" s="38"/>
      <c r="MTO30" s="38"/>
      <c r="MTP30" s="38"/>
      <c r="MTQ30" s="38"/>
      <c r="MTR30" s="38"/>
      <c r="MTS30" s="38"/>
      <c r="MTT30" s="38"/>
      <c r="MTU30" s="38"/>
      <c r="MTV30" s="38"/>
      <c r="MTW30" s="38"/>
      <c r="MTX30" s="38"/>
      <c r="MTY30" s="38"/>
      <c r="MTZ30" s="38"/>
      <c r="MUA30" s="38"/>
      <c r="MUB30" s="38"/>
      <c r="MUC30" s="38"/>
      <c r="MUD30" s="38"/>
      <c r="MUE30" s="38"/>
      <c r="MUF30" s="38"/>
      <c r="MUG30" s="38"/>
      <c r="MUH30" s="38"/>
      <c r="MUI30" s="38"/>
      <c r="MUJ30" s="38"/>
      <c r="MUK30" s="38"/>
      <c r="MUL30" s="38"/>
      <c r="MUM30" s="38"/>
      <c r="MUN30" s="38"/>
      <c r="MUO30" s="38"/>
      <c r="MUP30" s="38"/>
      <c r="MUQ30" s="38"/>
      <c r="MUR30" s="38"/>
      <c r="MUS30" s="38"/>
      <c r="MUT30" s="38"/>
      <c r="MUU30" s="38"/>
      <c r="MUV30" s="38"/>
      <c r="MUW30" s="38"/>
      <c r="MUX30" s="38"/>
      <c r="MUY30" s="38"/>
      <c r="MUZ30" s="38"/>
      <c r="MVA30" s="38"/>
      <c r="MVB30" s="38"/>
      <c r="MVC30" s="38"/>
      <c r="MVD30" s="38"/>
      <c r="MVE30" s="38"/>
      <c r="MVF30" s="38"/>
      <c r="MVG30" s="38"/>
      <c r="MVH30" s="38"/>
      <c r="MVI30" s="38"/>
      <c r="MVJ30" s="38"/>
      <c r="MVK30" s="38"/>
      <c r="MVL30" s="38"/>
      <c r="MVM30" s="38"/>
      <c r="MVN30" s="38"/>
      <c r="MVO30" s="38"/>
      <c r="MVP30" s="38"/>
      <c r="MVQ30" s="38"/>
      <c r="MVR30" s="38"/>
      <c r="MVS30" s="38"/>
      <c r="MVT30" s="38"/>
      <c r="MVU30" s="38"/>
      <c r="MVV30" s="38"/>
      <c r="MVW30" s="38"/>
      <c r="MVX30" s="38"/>
      <c r="MVY30" s="38"/>
      <c r="MVZ30" s="38"/>
      <c r="MWA30" s="38"/>
      <c r="MWB30" s="38"/>
      <c r="MWC30" s="38"/>
      <c r="MWD30" s="38"/>
      <c r="MWE30" s="38"/>
      <c r="MWF30" s="38"/>
      <c r="MWG30" s="38"/>
      <c r="MWH30" s="38"/>
      <c r="MWI30" s="38"/>
      <c r="MWJ30" s="38"/>
      <c r="MWK30" s="38"/>
      <c r="MWL30" s="38"/>
      <c r="MWM30" s="38"/>
      <c r="MWN30" s="38"/>
      <c r="MWO30" s="38"/>
      <c r="MWP30" s="38"/>
      <c r="MWQ30" s="38"/>
      <c r="MWR30" s="38"/>
      <c r="MWS30" s="38"/>
      <c r="MWT30" s="38"/>
      <c r="MWU30" s="38"/>
      <c r="MWV30" s="38"/>
      <c r="MWW30" s="38"/>
      <c r="MWX30" s="38"/>
      <c r="MWY30" s="38"/>
      <c r="MWZ30" s="38"/>
      <c r="MXA30" s="38"/>
      <c r="MXB30" s="38"/>
      <c r="MXC30" s="38"/>
      <c r="MXD30" s="38"/>
      <c r="MXE30" s="38"/>
      <c r="MXF30" s="38"/>
      <c r="MXG30" s="38"/>
      <c r="MXH30" s="38"/>
      <c r="MXI30" s="38"/>
      <c r="MXJ30" s="38"/>
      <c r="MXK30" s="38"/>
      <c r="MXL30" s="38"/>
      <c r="MXM30" s="38"/>
      <c r="MXN30" s="38"/>
      <c r="MXO30" s="38"/>
      <c r="MXP30" s="38"/>
      <c r="MXQ30" s="38"/>
      <c r="MXR30" s="38"/>
      <c r="MXS30" s="38"/>
      <c r="MXT30" s="38"/>
      <c r="MXU30" s="38"/>
      <c r="MXV30" s="38"/>
      <c r="MXW30" s="38"/>
      <c r="MXX30" s="38"/>
      <c r="MXY30" s="38"/>
      <c r="MXZ30" s="38"/>
      <c r="MYA30" s="38"/>
      <c r="MYB30" s="38"/>
      <c r="MYC30" s="38"/>
      <c r="MYD30" s="38"/>
      <c r="MYE30" s="38"/>
      <c r="MYF30" s="38"/>
      <c r="MYG30" s="38"/>
      <c r="MYH30" s="38"/>
      <c r="MYI30" s="38"/>
      <c r="MYJ30" s="38"/>
      <c r="MYK30" s="38"/>
      <c r="MYL30" s="38"/>
      <c r="MYM30" s="38"/>
      <c r="MYN30" s="38"/>
      <c r="MYO30" s="38"/>
      <c r="MYP30" s="38"/>
      <c r="MYQ30" s="38"/>
      <c r="MYR30" s="38"/>
      <c r="MYS30" s="38"/>
      <c r="MYT30" s="38"/>
      <c r="MYU30" s="38"/>
      <c r="MYV30" s="38"/>
      <c r="MYW30" s="38"/>
      <c r="MYX30" s="38"/>
      <c r="MYY30" s="38"/>
      <c r="MYZ30" s="38"/>
      <c r="MZA30" s="38"/>
      <c r="MZB30" s="38"/>
      <c r="MZC30" s="38"/>
      <c r="MZD30" s="38"/>
      <c r="MZE30" s="38"/>
      <c r="MZF30" s="38"/>
      <c r="MZG30" s="38"/>
      <c r="MZH30" s="38"/>
      <c r="MZI30" s="38"/>
      <c r="MZJ30" s="38"/>
      <c r="MZK30" s="38"/>
      <c r="MZL30" s="38"/>
      <c r="MZM30" s="38"/>
      <c r="MZN30" s="38"/>
      <c r="MZO30" s="38"/>
      <c r="MZP30" s="38"/>
      <c r="MZQ30" s="38"/>
      <c r="MZR30" s="38"/>
      <c r="MZS30" s="38"/>
      <c r="MZT30" s="38"/>
      <c r="MZU30" s="38"/>
      <c r="MZV30" s="38"/>
      <c r="MZW30" s="38"/>
      <c r="MZX30" s="38"/>
      <c r="MZY30" s="38"/>
      <c r="MZZ30" s="38"/>
      <c r="NAA30" s="38"/>
      <c r="NAB30" s="38"/>
      <c r="NAC30" s="38"/>
      <c r="NAD30" s="38"/>
      <c r="NAE30" s="38"/>
      <c r="NAF30" s="38"/>
      <c r="NAG30" s="38"/>
      <c r="NAH30" s="38"/>
      <c r="NAI30" s="38"/>
      <c r="NAJ30" s="38"/>
      <c r="NAK30" s="38"/>
      <c r="NAL30" s="38"/>
      <c r="NAM30" s="38"/>
      <c r="NAN30" s="38"/>
      <c r="NAO30" s="38"/>
      <c r="NAP30" s="38"/>
      <c r="NAQ30" s="38"/>
      <c r="NAR30" s="38"/>
      <c r="NAS30" s="38"/>
      <c r="NAT30" s="38"/>
      <c r="NAU30" s="38"/>
      <c r="NAV30" s="38"/>
      <c r="NAW30" s="38"/>
      <c r="NAX30" s="38"/>
      <c r="NAY30" s="38"/>
      <c r="NAZ30" s="38"/>
      <c r="NBA30" s="38"/>
      <c r="NBB30" s="38"/>
      <c r="NBC30" s="38"/>
      <c r="NBD30" s="38"/>
      <c r="NBE30" s="38"/>
      <c r="NBF30" s="38"/>
      <c r="NBG30" s="38"/>
      <c r="NBH30" s="38"/>
      <c r="NBI30" s="38"/>
      <c r="NBJ30" s="38"/>
      <c r="NBK30" s="38"/>
      <c r="NBL30" s="38"/>
      <c r="NBM30" s="38"/>
      <c r="NBN30" s="38"/>
      <c r="NBO30" s="38"/>
      <c r="NBP30" s="38"/>
      <c r="NBQ30" s="38"/>
      <c r="NBR30" s="38"/>
      <c r="NBS30" s="38"/>
      <c r="NBT30" s="38"/>
      <c r="NBU30" s="38"/>
      <c r="NBV30" s="38"/>
      <c r="NBW30" s="38"/>
      <c r="NBX30" s="38"/>
      <c r="NBY30" s="38"/>
      <c r="NBZ30" s="38"/>
      <c r="NCA30" s="38"/>
      <c r="NCB30" s="38"/>
      <c r="NCC30" s="38"/>
      <c r="NCD30" s="38"/>
      <c r="NCE30" s="38"/>
      <c r="NCF30" s="38"/>
      <c r="NCG30" s="38"/>
      <c r="NCH30" s="38"/>
      <c r="NCI30" s="38"/>
      <c r="NCJ30" s="38"/>
      <c r="NCK30" s="38"/>
      <c r="NCL30" s="38"/>
      <c r="NCM30" s="38"/>
      <c r="NCN30" s="38"/>
      <c r="NCO30" s="38"/>
      <c r="NCP30" s="38"/>
      <c r="NCQ30" s="38"/>
      <c r="NCR30" s="38"/>
      <c r="NCS30" s="38"/>
      <c r="NCT30" s="38"/>
      <c r="NCU30" s="38"/>
      <c r="NCV30" s="38"/>
      <c r="NCW30" s="38"/>
      <c r="NCX30" s="38"/>
      <c r="NCY30" s="38"/>
      <c r="NCZ30" s="38"/>
      <c r="NDA30" s="38"/>
      <c r="NDB30" s="38"/>
      <c r="NDC30" s="38"/>
      <c r="NDD30" s="38"/>
      <c r="NDE30" s="38"/>
      <c r="NDF30" s="38"/>
      <c r="NDG30" s="38"/>
      <c r="NDH30" s="38"/>
      <c r="NDI30" s="38"/>
      <c r="NDJ30" s="38"/>
      <c r="NDK30" s="38"/>
      <c r="NDL30" s="38"/>
      <c r="NDM30" s="38"/>
      <c r="NDN30" s="38"/>
      <c r="NDO30" s="38"/>
      <c r="NDP30" s="38"/>
      <c r="NDQ30" s="38"/>
      <c r="NDR30" s="38"/>
      <c r="NDS30" s="38"/>
      <c r="NDT30" s="38"/>
      <c r="NDU30" s="38"/>
      <c r="NDV30" s="38"/>
      <c r="NDW30" s="38"/>
      <c r="NDX30" s="38"/>
      <c r="NDY30" s="38"/>
      <c r="NDZ30" s="38"/>
      <c r="NEA30" s="38"/>
      <c r="NEB30" s="38"/>
      <c r="NEC30" s="38"/>
      <c r="NED30" s="38"/>
      <c r="NEE30" s="38"/>
      <c r="NEF30" s="38"/>
      <c r="NEG30" s="38"/>
      <c r="NEH30" s="38"/>
      <c r="NEI30" s="38"/>
      <c r="NEJ30" s="38"/>
      <c r="NEK30" s="38"/>
      <c r="NEL30" s="38"/>
      <c r="NEM30" s="38"/>
      <c r="NEN30" s="38"/>
      <c r="NEO30" s="38"/>
      <c r="NEP30" s="38"/>
      <c r="NEQ30" s="38"/>
      <c r="NER30" s="38"/>
      <c r="NES30" s="38"/>
      <c r="NET30" s="38"/>
      <c r="NEU30" s="38"/>
      <c r="NEV30" s="38"/>
      <c r="NEW30" s="38"/>
      <c r="NEX30" s="38"/>
      <c r="NEY30" s="38"/>
      <c r="NEZ30" s="38"/>
      <c r="NFA30" s="38"/>
      <c r="NFB30" s="38"/>
      <c r="NFC30" s="38"/>
      <c r="NFD30" s="38"/>
      <c r="NFE30" s="38"/>
      <c r="NFF30" s="38"/>
      <c r="NFG30" s="38"/>
      <c r="NFH30" s="38"/>
      <c r="NFI30" s="38"/>
      <c r="NFJ30" s="38"/>
      <c r="NFK30" s="38"/>
      <c r="NFL30" s="38"/>
      <c r="NFM30" s="38"/>
      <c r="NFN30" s="38"/>
      <c r="NFO30" s="38"/>
      <c r="NFP30" s="38"/>
      <c r="NFQ30" s="38"/>
      <c r="NFR30" s="38"/>
      <c r="NFS30" s="38"/>
      <c r="NFT30" s="38"/>
      <c r="NFU30" s="38"/>
      <c r="NFV30" s="38"/>
      <c r="NFW30" s="38"/>
      <c r="NFX30" s="38"/>
      <c r="NFY30" s="38"/>
      <c r="NFZ30" s="38"/>
      <c r="NGA30" s="38"/>
      <c r="NGB30" s="38"/>
      <c r="NGC30" s="38"/>
      <c r="NGD30" s="38"/>
      <c r="NGE30" s="38"/>
      <c r="NGF30" s="38"/>
      <c r="NGG30" s="38"/>
      <c r="NGH30" s="38"/>
      <c r="NGI30" s="38"/>
      <c r="NGJ30" s="38"/>
      <c r="NGK30" s="38"/>
      <c r="NGL30" s="38"/>
      <c r="NGM30" s="38"/>
      <c r="NGN30" s="38"/>
      <c r="NGO30" s="38"/>
      <c r="NGP30" s="38"/>
      <c r="NGQ30" s="38"/>
      <c r="NGR30" s="38"/>
      <c r="NGS30" s="38"/>
      <c r="NGT30" s="38"/>
      <c r="NGU30" s="38"/>
      <c r="NGV30" s="38"/>
      <c r="NGW30" s="38"/>
      <c r="NGX30" s="38"/>
      <c r="NGY30" s="38"/>
      <c r="NGZ30" s="38"/>
      <c r="NHA30" s="38"/>
      <c r="NHB30" s="38"/>
      <c r="NHC30" s="38"/>
      <c r="NHD30" s="38"/>
      <c r="NHE30" s="38"/>
      <c r="NHF30" s="38"/>
      <c r="NHG30" s="38"/>
      <c r="NHH30" s="38"/>
      <c r="NHI30" s="38"/>
      <c r="NHJ30" s="38"/>
      <c r="NHK30" s="38"/>
      <c r="NHL30" s="38"/>
      <c r="NHM30" s="38"/>
      <c r="NHN30" s="38"/>
      <c r="NHO30" s="38"/>
      <c r="NHP30" s="38"/>
      <c r="NHQ30" s="38"/>
      <c r="NHR30" s="38"/>
      <c r="NHS30" s="38"/>
      <c r="NHT30" s="38"/>
      <c r="NHU30" s="38"/>
      <c r="NHV30" s="38"/>
      <c r="NHW30" s="38"/>
      <c r="NHX30" s="38"/>
      <c r="NHY30" s="38"/>
      <c r="NHZ30" s="38"/>
      <c r="NIA30" s="38"/>
      <c r="NIB30" s="38"/>
      <c r="NIC30" s="38"/>
      <c r="NID30" s="38"/>
      <c r="NIE30" s="38"/>
      <c r="NIF30" s="38"/>
      <c r="NIG30" s="38"/>
      <c r="NIH30" s="38"/>
      <c r="NII30" s="38"/>
      <c r="NIJ30" s="38"/>
      <c r="NIK30" s="38"/>
      <c r="NIL30" s="38"/>
      <c r="NIM30" s="38"/>
      <c r="NIN30" s="38"/>
      <c r="NIO30" s="38"/>
      <c r="NIP30" s="38"/>
      <c r="NIQ30" s="38"/>
      <c r="NIR30" s="38"/>
      <c r="NIS30" s="38"/>
      <c r="NIT30" s="38"/>
      <c r="NIU30" s="38"/>
      <c r="NIV30" s="38"/>
      <c r="NIW30" s="38"/>
      <c r="NIX30" s="38"/>
      <c r="NIY30" s="38"/>
      <c r="NIZ30" s="38"/>
      <c r="NJA30" s="38"/>
      <c r="NJB30" s="38"/>
      <c r="NJC30" s="38"/>
      <c r="NJD30" s="38"/>
      <c r="NJE30" s="38"/>
      <c r="NJF30" s="38"/>
      <c r="NJG30" s="38"/>
      <c r="NJH30" s="38"/>
      <c r="NJI30" s="38"/>
      <c r="NJJ30" s="38"/>
      <c r="NJK30" s="38"/>
      <c r="NJL30" s="38"/>
      <c r="NJM30" s="38"/>
      <c r="NJN30" s="38"/>
      <c r="NJO30" s="38"/>
      <c r="NJP30" s="38"/>
      <c r="NJQ30" s="38"/>
      <c r="NJR30" s="38"/>
      <c r="NJS30" s="38"/>
      <c r="NJT30" s="38"/>
      <c r="NJU30" s="38"/>
      <c r="NJV30" s="38"/>
      <c r="NJW30" s="38"/>
      <c r="NJX30" s="38"/>
      <c r="NJY30" s="38"/>
      <c r="NJZ30" s="38"/>
      <c r="NKA30" s="38"/>
      <c r="NKB30" s="38"/>
      <c r="NKC30" s="38"/>
      <c r="NKD30" s="38"/>
      <c r="NKE30" s="38"/>
      <c r="NKF30" s="38"/>
      <c r="NKG30" s="38"/>
      <c r="NKH30" s="38"/>
      <c r="NKI30" s="38"/>
      <c r="NKJ30" s="38"/>
      <c r="NKK30" s="38"/>
      <c r="NKL30" s="38"/>
      <c r="NKM30" s="38"/>
      <c r="NKN30" s="38"/>
      <c r="NKO30" s="38"/>
      <c r="NKP30" s="38"/>
      <c r="NKQ30" s="38"/>
      <c r="NKR30" s="38"/>
      <c r="NKS30" s="38"/>
      <c r="NKT30" s="38"/>
      <c r="NKU30" s="38"/>
      <c r="NKV30" s="38"/>
      <c r="NKW30" s="38"/>
      <c r="NKX30" s="38"/>
      <c r="NKY30" s="38"/>
      <c r="NKZ30" s="38"/>
      <c r="NLA30" s="38"/>
      <c r="NLB30" s="38"/>
      <c r="NLC30" s="38"/>
      <c r="NLD30" s="38"/>
      <c r="NLE30" s="38"/>
      <c r="NLF30" s="38"/>
      <c r="NLG30" s="38"/>
      <c r="NLH30" s="38"/>
      <c r="NLI30" s="38"/>
      <c r="NLJ30" s="38"/>
      <c r="NLK30" s="38"/>
      <c r="NLL30" s="38"/>
      <c r="NLM30" s="38"/>
      <c r="NLN30" s="38"/>
      <c r="NLO30" s="38"/>
      <c r="NLP30" s="38"/>
      <c r="NLQ30" s="38"/>
      <c r="NLR30" s="38"/>
      <c r="NLS30" s="38"/>
      <c r="NLT30" s="38"/>
      <c r="NLU30" s="38"/>
      <c r="NLV30" s="38"/>
      <c r="NLW30" s="38"/>
      <c r="NLX30" s="38"/>
      <c r="NLY30" s="38"/>
      <c r="NLZ30" s="38"/>
      <c r="NMA30" s="38"/>
      <c r="NMB30" s="38"/>
      <c r="NMC30" s="38"/>
      <c r="NMD30" s="38"/>
      <c r="NME30" s="38"/>
      <c r="NMF30" s="38"/>
      <c r="NMG30" s="38"/>
      <c r="NMH30" s="38"/>
      <c r="NMI30" s="38"/>
      <c r="NMJ30" s="38"/>
      <c r="NMK30" s="38"/>
      <c r="NML30" s="38"/>
      <c r="NMM30" s="38"/>
      <c r="NMN30" s="38"/>
      <c r="NMO30" s="38"/>
      <c r="NMP30" s="38"/>
      <c r="NMQ30" s="38"/>
      <c r="NMR30" s="38"/>
      <c r="NMS30" s="38"/>
      <c r="NMT30" s="38"/>
      <c r="NMU30" s="38"/>
      <c r="NMV30" s="38"/>
      <c r="NMW30" s="38"/>
      <c r="NMX30" s="38"/>
      <c r="NMY30" s="38"/>
      <c r="NMZ30" s="38"/>
      <c r="NNA30" s="38"/>
      <c r="NNB30" s="38"/>
      <c r="NNC30" s="38"/>
      <c r="NND30" s="38"/>
      <c r="NNE30" s="38"/>
      <c r="NNF30" s="38"/>
      <c r="NNG30" s="38"/>
      <c r="NNH30" s="38"/>
      <c r="NNI30" s="38"/>
      <c r="NNJ30" s="38"/>
      <c r="NNK30" s="38"/>
      <c r="NNL30" s="38"/>
      <c r="NNM30" s="38"/>
      <c r="NNN30" s="38"/>
      <c r="NNO30" s="38"/>
      <c r="NNP30" s="38"/>
      <c r="NNQ30" s="38"/>
      <c r="NNR30" s="38"/>
      <c r="NNS30" s="38"/>
      <c r="NNT30" s="38"/>
      <c r="NNU30" s="38"/>
      <c r="NNV30" s="38"/>
      <c r="NNW30" s="38"/>
      <c r="NNX30" s="38"/>
      <c r="NNY30" s="38"/>
      <c r="NNZ30" s="38"/>
      <c r="NOA30" s="38"/>
      <c r="NOB30" s="38"/>
      <c r="NOC30" s="38"/>
      <c r="NOD30" s="38"/>
      <c r="NOE30" s="38"/>
      <c r="NOF30" s="38"/>
      <c r="NOG30" s="38"/>
      <c r="NOH30" s="38"/>
      <c r="NOI30" s="38"/>
      <c r="NOJ30" s="38"/>
      <c r="NOK30" s="38"/>
      <c r="NOL30" s="38"/>
      <c r="NOM30" s="38"/>
      <c r="NON30" s="38"/>
      <c r="NOO30" s="38"/>
      <c r="NOP30" s="38"/>
      <c r="NOQ30" s="38"/>
      <c r="NOR30" s="38"/>
      <c r="NOS30" s="38"/>
      <c r="NOT30" s="38"/>
      <c r="NOU30" s="38"/>
      <c r="NOV30" s="38"/>
      <c r="NOW30" s="38"/>
      <c r="NOX30" s="38"/>
      <c r="NOY30" s="38"/>
      <c r="NOZ30" s="38"/>
      <c r="NPA30" s="38"/>
      <c r="NPB30" s="38"/>
      <c r="NPC30" s="38"/>
      <c r="NPD30" s="38"/>
      <c r="NPE30" s="38"/>
      <c r="NPF30" s="38"/>
      <c r="NPG30" s="38"/>
      <c r="NPH30" s="38"/>
      <c r="NPI30" s="38"/>
      <c r="NPJ30" s="38"/>
      <c r="NPK30" s="38"/>
      <c r="NPL30" s="38"/>
      <c r="NPM30" s="38"/>
      <c r="NPN30" s="38"/>
      <c r="NPO30" s="38"/>
      <c r="NPP30" s="38"/>
      <c r="NPQ30" s="38"/>
      <c r="NPR30" s="38"/>
      <c r="NPS30" s="38"/>
      <c r="NPT30" s="38"/>
      <c r="NPU30" s="38"/>
      <c r="NPV30" s="38"/>
      <c r="NPW30" s="38"/>
      <c r="NPX30" s="38"/>
      <c r="NPY30" s="38"/>
      <c r="NPZ30" s="38"/>
      <c r="NQA30" s="38"/>
      <c r="NQB30" s="38"/>
      <c r="NQC30" s="38"/>
      <c r="NQD30" s="38"/>
      <c r="NQE30" s="38"/>
      <c r="NQF30" s="38"/>
      <c r="NQG30" s="38"/>
      <c r="NQH30" s="38"/>
      <c r="NQI30" s="38"/>
      <c r="NQJ30" s="38"/>
      <c r="NQK30" s="38"/>
      <c r="NQL30" s="38"/>
      <c r="NQM30" s="38"/>
      <c r="NQN30" s="38"/>
      <c r="NQO30" s="38"/>
      <c r="NQP30" s="38"/>
      <c r="NQQ30" s="38"/>
      <c r="NQR30" s="38"/>
      <c r="NQS30" s="38"/>
      <c r="NQT30" s="38"/>
      <c r="NQU30" s="38"/>
      <c r="NQV30" s="38"/>
      <c r="NQW30" s="38"/>
      <c r="NQX30" s="38"/>
      <c r="NQY30" s="38"/>
      <c r="NQZ30" s="38"/>
      <c r="NRA30" s="38"/>
      <c r="NRB30" s="38"/>
      <c r="NRC30" s="38"/>
      <c r="NRD30" s="38"/>
      <c r="NRE30" s="38"/>
      <c r="NRF30" s="38"/>
      <c r="NRG30" s="38"/>
      <c r="NRH30" s="38"/>
      <c r="NRI30" s="38"/>
      <c r="NRJ30" s="38"/>
      <c r="NRK30" s="38"/>
      <c r="NRL30" s="38"/>
      <c r="NRM30" s="38"/>
      <c r="NRN30" s="38"/>
      <c r="NRO30" s="38"/>
      <c r="NRP30" s="38"/>
      <c r="NRQ30" s="38"/>
      <c r="NRR30" s="38"/>
      <c r="NRS30" s="38"/>
      <c r="NRT30" s="38"/>
      <c r="NRU30" s="38"/>
      <c r="NRV30" s="38"/>
      <c r="NRW30" s="38"/>
      <c r="NRX30" s="38"/>
      <c r="NRY30" s="38"/>
      <c r="NRZ30" s="38"/>
      <c r="NSA30" s="38"/>
      <c r="NSB30" s="38"/>
      <c r="NSC30" s="38"/>
      <c r="NSD30" s="38"/>
      <c r="NSE30" s="38"/>
      <c r="NSF30" s="38"/>
      <c r="NSG30" s="38"/>
      <c r="NSH30" s="38"/>
      <c r="NSI30" s="38"/>
      <c r="NSJ30" s="38"/>
      <c r="NSK30" s="38"/>
      <c r="NSL30" s="38"/>
      <c r="NSM30" s="38"/>
      <c r="NSN30" s="38"/>
      <c r="NSO30" s="38"/>
      <c r="NSP30" s="38"/>
      <c r="NSQ30" s="38"/>
      <c r="NSR30" s="38"/>
      <c r="NSS30" s="38"/>
      <c r="NST30" s="38"/>
      <c r="NSU30" s="38"/>
      <c r="NSV30" s="38"/>
      <c r="NSW30" s="38"/>
      <c r="NSX30" s="38"/>
      <c r="NSY30" s="38"/>
      <c r="NSZ30" s="38"/>
      <c r="NTA30" s="38"/>
      <c r="NTB30" s="38"/>
      <c r="NTC30" s="38"/>
      <c r="NTD30" s="38"/>
      <c r="NTE30" s="38"/>
      <c r="NTF30" s="38"/>
      <c r="NTG30" s="38"/>
      <c r="NTH30" s="38"/>
      <c r="NTI30" s="38"/>
      <c r="NTJ30" s="38"/>
      <c r="NTK30" s="38"/>
      <c r="NTL30" s="38"/>
      <c r="NTM30" s="38"/>
      <c r="NTN30" s="38"/>
      <c r="NTO30" s="38"/>
      <c r="NTP30" s="38"/>
      <c r="NTQ30" s="38"/>
      <c r="NTR30" s="38"/>
      <c r="NTS30" s="38"/>
      <c r="NTT30" s="38"/>
      <c r="NTU30" s="38"/>
      <c r="NTV30" s="38"/>
      <c r="NTW30" s="38"/>
      <c r="NTX30" s="38"/>
      <c r="NTY30" s="38"/>
      <c r="NTZ30" s="38"/>
      <c r="NUA30" s="38"/>
      <c r="NUB30" s="38"/>
      <c r="NUC30" s="38"/>
      <c r="NUD30" s="38"/>
      <c r="NUE30" s="38"/>
      <c r="NUF30" s="38"/>
      <c r="NUG30" s="38"/>
      <c r="NUH30" s="38"/>
      <c r="NUI30" s="38"/>
      <c r="NUJ30" s="38"/>
      <c r="NUK30" s="38"/>
      <c r="NUL30" s="38"/>
      <c r="NUM30" s="38"/>
      <c r="NUN30" s="38"/>
      <c r="NUO30" s="38"/>
      <c r="NUP30" s="38"/>
      <c r="NUQ30" s="38"/>
      <c r="NUR30" s="38"/>
      <c r="NUS30" s="38"/>
      <c r="NUT30" s="38"/>
      <c r="NUU30" s="38"/>
      <c r="NUV30" s="38"/>
      <c r="NUW30" s="38"/>
      <c r="NUX30" s="38"/>
      <c r="NUY30" s="38"/>
      <c r="NUZ30" s="38"/>
      <c r="NVA30" s="38"/>
      <c r="NVB30" s="38"/>
      <c r="NVC30" s="38"/>
      <c r="NVD30" s="38"/>
      <c r="NVE30" s="38"/>
      <c r="NVF30" s="38"/>
      <c r="NVG30" s="38"/>
      <c r="NVH30" s="38"/>
      <c r="NVI30" s="38"/>
      <c r="NVJ30" s="38"/>
      <c r="NVK30" s="38"/>
      <c r="NVL30" s="38"/>
      <c r="NVM30" s="38"/>
      <c r="NVN30" s="38"/>
      <c r="NVO30" s="38"/>
      <c r="NVP30" s="38"/>
      <c r="NVQ30" s="38"/>
      <c r="NVR30" s="38"/>
      <c r="NVS30" s="38"/>
      <c r="NVT30" s="38"/>
      <c r="NVU30" s="38"/>
      <c r="NVV30" s="38"/>
      <c r="NVW30" s="38"/>
      <c r="NVX30" s="38"/>
      <c r="NVY30" s="38"/>
      <c r="NVZ30" s="38"/>
      <c r="NWA30" s="38"/>
      <c r="NWB30" s="38"/>
      <c r="NWC30" s="38"/>
      <c r="NWD30" s="38"/>
      <c r="NWE30" s="38"/>
      <c r="NWF30" s="38"/>
      <c r="NWG30" s="38"/>
      <c r="NWH30" s="38"/>
      <c r="NWI30" s="38"/>
      <c r="NWJ30" s="38"/>
      <c r="NWK30" s="38"/>
      <c r="NWL30" s="38"/>
      <c r="NWM30" s="38"/>
      <c r="NWN30" s="38"/>
      <c r="NWO30" s="38"/>
      <c r="NWP30" s="38"/>
      <c r="NWQ30" s="38"/>
      <c r="NWR30" s="38"/>
      <c r="NWS30" s="38"/>
      <c r="NWT30" s="38"/>
      <c r="NWU30" s="38"/>
      <c r="NWV30" s="38"/>
      <c r="NWW30" s="38"/>
      <c r="NWX30" s="38"/>
      <c r="NWY30" s="38"/>
      <c r="NWZ30" s="38"/>
      <c r="NXA30" s="38"/>
      <c r="NXB30" s="38"/>
      <c r="NXC30" s="38"/>
      <c r="NXD30" s="38"/>
      <c r="NXE30" s="38"/>
      <c r="NXF30" s="38"/>
      <c r="NXG30" s="38"/>
      <c r="NXH30" s="38"/>
      <c r="NXI30" s="38"/>
      <c r="NXJ30" s="38"/>
      <c r="NXK30" s="38"/>
      <c r="NXL30" s="38"/>
      <c r="NXM30" s="38"/>
      <c r="NXN30" s="38"/>
      <c r="NXO30" s="38"/>
      <c r="NXP30" s="38"/>
      <c r="NXQ30" s="38"/>
      <c r="NXR30" s="38"/>
      <c r="NXS30" s="38"/>
      <c r="NXT30" s="38"/>
      <c r="NXU30" s="38"/>
      <c r="NXV30" s="38"/>
      <c r="NXW30" s="38"/>
      <c r="NXX30" s="38"/>
      <c r="NXY30" s="38"/>
      <c r="NXZ30" s="38"/>
      <c r="NYA30" s="38"/>
      <c r="NYB30" s="38"/>
      <c r="NYC30" s="38"/>
      <c r="NYD30" s="38"/>
      <c r="NYE30" s="38"/>
      <c r="NYF30" s="38"/>
      <c r="NYG30" s="38"/>
      <c r="NYH30" s="38"/>
      <c r="NYI30" s="38"/>
      <c r="NYJ30" s="38"/>
      <c r="NYK30" s="38"/>
      <c r="NYL30" s="38"/>
      <c r="NYM30" s="38"/>
      <c r="NYN30" s="38"/>
      <c r="NYO30" s="38"/>
      <c r="NYP30" s="38"/>
      <c r="NYQ30" s="38"/>
      <c r="NYR30" s="38"/>
      <c r="NYS30" s="38"/>
      <c r="NYT30" s="38"/>
      <c r="NYU30" s="38"/>
      <c r="NYV30" s="38"/>
      <c r="NYW30" s="38"/>
      <c r="NYX30" s="38"/>
      <c r="NYY30" s="38"/>
      <c r="NYZ30" s="38"/>
      <c r="NZA30" s="38"/>
      <c r="NZB30" s="38"/>
      <c r="NZC30" s="38"/>
      <c r="NZD30" s="38"/>
      <c r="NZE30" s="38"/>
      <c r="NZF30" s="38"/>
      <c r="NZG30" s="38"/>
      <c r="NZH30" s="38"/>
      <c r="NZI30" s="38"/>
      <c r="NZJ30" s="38"/>
      <c r="NZK30" s="38"/>
      <c r="NZL30" s="38"/>
      <c r="NZM30" s="38"/>
      <c r="NZN30" s="38"/>
      <c r="NZO30" s="38"/>
      <c r="NZP30" s="38"/>
      <c r="NZQ30" s="38"/>
      <c r="NZR30" s="38"/>
      <c r="NZS30" s="38"/>
      <c r="NZT30" s="38"/>
      <c r="NZU30" s="38"/>
      <c r="NZV30" s="38"/>
      <c r="NZW30" s="38"/>
      <c r="NZX30" s="38"/>
      <c r="NZY30" s="38"/>
      <c r="NZZ30" s="38"/>
      <c r="OAA30" s="38"/>
      <c r="OAB30" s="38"/>
      <c r="OAC30" s="38"/>
      <c r="OAD30" s="38"/>
      <c r="OAE30" s="38"/>
      <c r="OAF30" s="38"/>
      <c r="OAG30" s="38"/>
      <c r="OAH30" s="38"/>
      <c r="OAI30" s="38"/>
      <c r="OAJ30" s="38"/>
      <c r="OAK30" s="38"/>
      <c r="OAL30" s="38"/>
      <c r="OAM30" s="38"/>
      <c r="OAN30" s="38"/>
      <c r="OAO30" s="38"/>
      <c r="OAP30" s="38"/>
      <c r="OAQ30" s="38"/>
      <c r="OAR30" s="38"/>
      <c r="OAS30" s="38"/>
      <c r="OAT30" s="38"/>
      <c r="OAU30" s="38"/>
      <c r="OAV30" s="38"/>
      <c r="OAW30" s="38"/>
      <c r="OAX30" s="38"/>
      <c r="OAY30" s="38"/>
      <c r="OAZ30" s="38"/>
      <c r="OBA30" s="38"/>
      <c r="OBB30" s="38"/>
      <c r="OBC30" s="38"/>
      <c r="OBD30" s="38"/>
      <c r="OBE30" s="38"/>
      <c r="OBF30" s="38"/>
      <c r="OBG30" s="38"/>
      <c r="OBH30" s="38"/>
      <c r="OBI30" s="38"/>
      <c r="OBJ30" s="38"/>
      <c r="OBK30" s="38"/>
      <c r="OBL30" s="38"/>
      <c r="OBM30" s="38"/>
      <c r="OBN30" s="38"/>
      <c r="OBO30" s="38"/>
      <c r="OBP30" s="38"/>
      <c r="OBQ30" s="38"/>
      <c r="OBR30" s="38"/>
      <c r="OBS30" s="38"/>
      <c r="OBT30" s="38"/>
      <c r="OBU30" s="38"/>
      <c r="OBV30" s="38"/>
      <c r="OBW30" s="38"/>
      <c r="OBX30" s="38"/>
      <c r="OBY30" s="38"/>
      <c r="OBZ30" s="38"/>
      <c r="OCA30" s="38"/>
      <c r="OCB30" s="38"/>
      <c r="OCC30" s="38"/>
      <c r="OCD30" s="38"/>
      <c r="OCE30" s="38"/>
      <c r="OCF30" s="38"/>
      <c r="OCG30" s="38"/>
      <c r="OCH30" s="38"/>
      <c r="OCI30" s="38"/>
      <c r="OCJ30" s="38"/>
      <c r="OCK30" s="38"/>
      <c r="OCL30" s="38"/>
      <c r="OCM30" s="38"/>
      <c r="OCN30" s="38"/>
      <c r="OCO30" s="38"/>
      <c r="OCP30" s="38"/>
      <c r="OCQ30" s="38"/>
      <c r="OCR30" s="38"/>
      <c r="OCS30" s="38"/>
      <c r="OCT30" s="38"/>
      <c r="OCU30" s="38"/>
      <c r="OCV30" s="38"/>
      <c r="OCW30" s="38"/>
      <c r="OCX30" s="38"/>
      <c r="OCY30" s="38"/>
      <c r="OCZ30" s="38"/>
      <c r="ODA30" s="38"/>
      <c r="ODB30" s="38"/>
      <c r="ODC30" s="38"/>
      <c r="ODD30" s="38"/>
      <c r="ODE30" s="38"/>
      <c r="ODF30" s="38"/>
      <c r="ODG30" s="38"/>
      <c r="ODH30" s="38"/>
      <c r="ODI30" s="38"/>
      <c r="ODJ30" s="38"/>
      <c r="ODK30" s="38"/>
      <c r="ODL30" s="38"/>
      <c r="ODM30" s="38"/>
      <c r="ODN30" s="38"/>
      <c r="ODO30" s="38"/>
      <c r="ODP30" s="38"/>
      <c r="ODQ30" s="38"/>
      <c r="ODR30" s="38"/>
      <c r="ODS30" s="38"/>
      <c r="ODT30" s="38"/>
      <c r="ODU30" s="38"/>
      <c r="ODV30" s="38"/>
      <c r="ODW30" s="38"/>
      <c r="ODX30" s="38"/>
      <c r="ODY30" s="38"/>
      <c r="ODZ30" s="38"/>
      <c r="OEA30" s="38"/>
      <c r="OEB30" s="38"/>
      <c r="OEC30" s="38"/>
      <c r="OED30" s="38"/>
      <c r="OEE30" s="38"/>
      <c r="OEF30" s="38"/>
      <c r="OEG30" s="38"/>
      <c r="OEH30" s="38"/>
      <c r="OEI30" s="38"/>
      <c r="OEJ30" s="38"/>
      <c r="OEK30" s="38"/>
      <c r="OEL30" s="38"/>
      <c r="OEM30" s="38"/>
      <c r="OEN30" s="38"/>
      <c r="OEO30" s="38"/>
      <c r="OEP30" s="38"/>
      <c r="OEQ30" s="38"/>
      <c r="OER30" s="38"/>
      <c r="OES30" s="38"/>
      <c r="OET30" s="38"/>
      <c r="OEU30" s="38"/>
      <c r="OEV30" s="38"/>
      <c r="OEW30" s="38"/>
      <c r="OEX30" s="38"/>
      <c r="OEY30" s="38"/>
      <c r="OEZ30" s="38"/>
      <c r="OFA30" s="38"/>
      <c r="OFB30" s="38"/>
      <c r="OFC30" s="38"/>
      <c r="OFD30" s="38"/>
      <c r="OFE30" s="38"/>
      <c r="OFF30" s="38"/>
      <c r="OFG30" s="38"/>
      <c r="OFH30" s="38"/>
      <c r="OFI30" s="38"/>
      <c r="OFJ30" s="38"/>
      <c r="OFK30" s="38"/>
      <c r="OFL30" s="38"/>
      <c r="OFM30" s="38"/>
      <c r="OFN30" s="38"/>
      <c r="OFO30" s="38"/>
      <c r="OFP30" s="38"/>
      <c r="OFQ30" s="38"/>
      <c r="OFR30" s="38"/>
      <c r="OFS30" s="38"/>
      <c r="OFT30" s="38"/>
      <c r="OFU30" s="38"/>
      <c r="OFV30" s="38"/>
      <c r="OFW30" s="38"/>
      <c r="OFX30" s="38"/>
      <c r="OFY30" s="38"/>
      <c r="OFZ30" s="38"/>
      <c r="OGA30" s="38"/>
      <c r="OGB30" s="38"/>
      <c r="OGC30" s="38"/>
      <c r="OGD30" s="38"/>
      <c r="OGE30" s="38"/>
      <c r="OGF30" s="38"/>
      <c r="OGG30" s="38"/>
      <c r="OGH30" s="38"/>
      <c r="OGI30" s="38"/>
      <c r="OGJ30" s="38"/>
      <c r="OGK30" s="38"/>
      <c r="OGL30" s="38"/>
      <c r="OGM30" s="38"/>
      <c r="OGN30" s="38"/>
      <c r="OGO30" s="38"/>
      <c r="OGP30" s="38"/>
      <c r="OGQ30" s="38"/>
      <c r="OGR30" s="38"/>
      <c r="OGS30" s="38"/>
      <c r="OGT30" s="38"/>
      <c r="OGU30" s="38"/>
      <c r="OGV30" s="38"/>
      <c r="OGW30" s="38"/>
      <c r="OGX30" s="38"/>
      <c r="OGY30" s="38"/>
      <c r="OGZ30" s="38"/>
      <c r="OHA30" s="38"/>
      <c r="OHB30" s="38"/>
      <c r="OHC30" s="38"/>
      <c r="OHD30" s="38"/>
      <c r="OHE30" s="38"/>
      <c r="OHF30" s="38"/>
      <c r="OHG30" s="38"/>
      <c r="OHH30" s="38"/>
      <c r="OHI30" s="38"/>
      <c r="OHJ30" s="38"/>
      <c r="OHK30" s="38"/>
      <c r="OHL30" s="38"/>
      <c r="OHM30" s="38"/>
      <c r="OHN30" s="38"/>
      <c r="OHO30" s="38"/>
      <c r="OHP30" s="38"/>
      <c r="OHQ30" s="38"/>
      <c r="OHR30" s="38"/>
      <c r="OHS30" s="38"/>
      <c r="OHT30" s="38"/>
      <c r="OHU30" s="38"/>
      <c r="OHV30" s="38"/>
      <c r="OHW30" s="38"/>
      <c r="OHX30" s="38"/>
      <c r="OHY30" s="38"/>
      <c r="OHZ30" s="38"/>
      <c r="OIA30" s="38"/>
      <c r="OIB30" s="38"/>
      <c r="OIC30" s="38"/>
      <c r="OID30" s="38"/>
      <c r="OIE30" s="38"/>
      <c r="OIF30" s="38"/>
      <c r="OIG30" s="38"/>
      <c r="OIH30" s="38"/>
      <c r="OII30" s="38"/>
      <c r="OIJ30" s="38"/>
      <c r="OIK30" s="38"/>
      <c r="OIL30" s="38"/>
      <c r="OIM30" s="38"/>
      <c r="OIN30" s="38"/>
      <c r="OIO30" s="38"/>
      <c r="OIP30" s="38"/>
      <c r="OIQ30" s="38"/>
      <c r="OIR30" s="38"/>
      <c r="OIS30" s="38"/>
      <c r="OIT30" s="38"/>
      <c r="OIU30" s="38"/>
      <c r="OIV30" s="38"/>
      <c r="OIW30" s="38"/>
      <c r="OIX30" s="38"/>
      <c r="OIY30" s="38"/>
      <c r="OIZ30" s="38"/>
      <c r="OJA30" s="38"/>
      <c r="OJB30" s="38"/>
      <c r="OJC30" s="38"/>
      <c r="OJD30" s="38"/>
      <c r="OJE30" s="38"/>
      <c r="OJF30" s="38"/>
      <c r="OJG30" s="38"/>
      <c r="OJH30" s="38"/>
      <c r="OJI30" s="38"/>
      <c r="OJJ30" s="38"/>
      <c r="OJK30" s="38"/>
      <c r="OJL30" s="38"/>
      <c r="OJM30" s="38"/>
      <c r="OJN30" s="38"/>
      <c r="OJO30" s="38"/>
      <c r="OJP30" s="38"/>
      <c r="OJQ30" s="38"/>
      <c r="OJR30" s="38"/>
      <c r="OJS30" s="38"/>
      <c r="OJT30" s="38"/>
      <c r="OJU30" s="38"/>
      <c r="OJV30" s="38"/>
      <c r="OJW30" s="38"/>
      <c r="OJX30" s="38"/>
      <c r="OJY30" s="38"/>
      <c r="OJZ30" s="38"/>
      <c r="OKA30" s="38"/>
      <c r="OKB30" s="38"/>
      <c r="OKC30" s="38"/>
      <c r="OKD30" s="38"/>
      <c r="OKE30" s="38"/>
      <c r="OKF30" s="38"/>
      <c r="OKG30" s="38"/>
      <c r="OKH30" s="38"/>
      <c r="OKI30" s="38"/>
      <c r="OKJ30" s="38"/>
      <c r="OKK30" s="38"/>
      <c r="OKL30" s="38"/>
      <c r="OKM30" s="38"/>
      <c r="OKN30" s="38"/>
      <c r="OKO30" s="38"/>
      <c r="OKP30" s="38"/>
      <c r="OKQ30" s="38"/>
      <c r="OKR30" s="38"/>
      <c r="OKS30" s="38"/>
      <c r="OKT30" s="38"/>
      <c r="OKU30" s="38"/>
      <c r="OKV30" s="38"/>
      <c r="OKW30" s="38"/>
      <c r="OKX30" s="38"/>
      <c r="OKY30" s="38"/>
      <c r="OKZ30" s="38"/>
      <c r="OLA30" s="38"/>
      <c r="OLB30" s="38"/>
      <c r="OLC30" s="38"/>
      <c r="OLD30" s="38"/>
      <c r="OLE30" s="38"/>
      <c r="OLF30" s="38"/>
      <c r="OLG30" s="38"/>
      <c r="OLH30" s="38"/>
      <c r="OLI30" s="38"/>
      <c r="OLJ30" s="38"/>
      <c r="OLK30" s="38"/>
      <c r="OLL30" s="38"/>
      <c r="OLM30" s="38"/>
      <c r="OLN30" s="38"/>
      <c r="OLO30" s="38"/>
      <c r="OLP30" s="38"/>
      <c r="OLQ30" s="38"/>
      <c r="OLR30" s="38"/>
      <c r="OLS30" s="38"/>
      <c r="OLT30" s="38"/>
      <c r="OLU30" s="38"/>
      <c r="OLV30" s="38"/>
      <c r="OLW30" s="38"/>
      <c r="OLX30" s="38"/>
      <c r="OLY30" s="38"/>
      <c r="OLZ30" s="38"/>
      <c r="OMA30" s="38"/>
      <c r="OMB30" s="38"/>
      <c r="OMC30" s="38"/>
      <c r="OMD30" s="38"/>
      <c r="OME30" s="38"/>
      <c r="OMF30" s="38"/>
      <c r="OMG30" s="38"/>
      <c r="OMH30" s="38"/>
      <c r="OMI30" s="38"/>
      <c r="OMJ30" s="38"/>
      <c r="OMK30" s="38"/>
      <c r="OML30" s="38"/>
      <c r="OMM30" s="38"/>
      <c r="OMN30" s="38"/>
      <c r="OMO30" s="38"/>
      <c r="OMP30" s="38"/>
      <c r="OMQ30" s="38"/>
      <c r="OMR30" s="38"/>
      <c r="OMS30" s="38"/>
      <c r="OMT30" s="38"/>
      <c r="OMU30" s="38"/>
      <c r="OMV30" s="38"/>
      <c r="OMW30" s="38"/>
      <c r="OMX30" s="38"/>
      <c r="OMY30" s="38"/>
      <c r="OMZ30" s="38"/>
      <c r="ONA30" s="38"/>
      <c r="ONB30" s="38"/>
      <c r="ONC30" s="38"/>
      <c r="OND30" s="38"/>
      <c r="ONE30" s="38"/>
      <c r="ONF30" s="38"/>
      <c r="ONG30" s="38"/>
      <c r="ONH30" s="38"/>
      <c r="ONI30" s="38"/>
      <c r="ONJ30" s="38"/>
      <c r="ONK30" s="38"/>
      <c r="ONL30" s="38"/>
      <c r="ONM30" s="38"/>
      <c r="ONN30" s="38"/>
      <c r="ONO30" s="38"/>
      <c r="ONP30" s="38"/>
      <c r="ONQ30" s="38"/>
      <c r="ONR30" s="38"/>
      <c r="ONS30" s="38"/>
      <c r="ONT30" s="38"/>
      <c r="ONU30" s="38"/>
      <c r="ONV30" s="38"/>
      <c r="ONW30" s="38"/>
      <c r="ONX30" s="38"/>
      <c r="ONY30" s="38"/>
      <c r="ONZ30" s="38"/>
      <c r="OOA30" s="38"/>
      <c r="OOB30" s="38"/>
      <c r="OOC30" s="38"/>
      <c r="OOD30" s="38"/>
      <c r="OOE30" s="38"/>
      <c r="OOF30" s="38"/>
      <c r="OOG30" s="38"/>
      <c r="OOH30" s="38"/>
      <c r="OOI30" s="38"/>
      <c r="OOJ30" s="38"/>
      <c r="OOK30" s="38"/>
      <c r="OOL30" s="38"/>
      <c r="OOM30" s="38"/>
      <c r="OON30" s="38"/>
      <c r="OOO30" s="38"/>
      <c r="OOP30" s="38"/>
      <c r="OOQ30" s="38"/>
      <c r="OOR30" s="38"/>
      <c r="OOS30" s="38"/>
      <c r="OOT30" s="38"/>
      <c r="OOU30" s="38"/>
      <c r="OOV30" s="38"/>
      <c r="OOW30" s="38"/>
      <c r="OOX30" s="38"/>
      <c r="OOY30" s="38"/>
      <c r="OOZ30" s="38"/>
      <c r="OPA30" s="38"/>
      <c r="OPB30" s="38"/>
      <c r="OPC30" s="38"/>
      <c r="OPD30" s="38"/>
      <c r="OPE30" s="38"/>
      <c r="OPF30" s="38"/>
      <c r="OPG30" s="38"/>
      <c r="OPH30" s="38"/>
      <c r="OPI30" s="38"/>
      <c r="OPJ30" s="38"/>
      <c r="OPK30" s="38"/>
      <c r="OPL30" s="38"/>
      <c r="OPM30" s="38"/>
      <c r="OPN30" s="38"/>
      <c r="OPO30" s="38"/>
      <c r="OPP30" s="38"/>
      <c r="OPQ30" s="38"/>
      <c r="OPR30" s="38"/>
      <c r="OPS30" s="38"/>
      <c r="OPT30" s="38"/>
      <c r="OPU30" s="38"/>
      <c r="OPV30" s="38"/>
      <c r="OPW30" s="38"/>
      <c r="OPX30" s="38"/>
      <c r="OPY30" s="38"/>
      <c r="OPZ30" s="38"/>
      <c r="OQA30" s="38"/>
      <c r="OQB30" s="38"/>
      <c r="OQC30" s="38"/>
      <c r="OQD30" s="38"/>
      <c r="OQE30" s="38"/>
      <c r="OQF30" s="38"/>
      <c r="OQG30" s="38"/>
      <c r="OQH30" s="38"/>
      <c r="OQI30" s="38"/>
      <c r="OQJ30" s="38"/>
      <c r="OQK30" s="38"/>
      <c r="OQL30" s="38"/>
      <c r="OQM30" s="38"/>
      <c r="OQN30" s="38"/>
      <c r="OQO30" s="38"/>
      <c r="OQP30" s="38"/>
      <c r="OQQ30" s="38"/>
      <c r="OQR30" s="38"/>
      <c r="OQS30" s="38"/>
      <c r="OQT30" s="38"/>
      <c r="OQU30" s="38"/>
      <c r="OQV30" s="38"/>
      <c r="OQW30" s="38"/>
      <c r="OQX30" s="38"/>
      <c r="OQY30" s="38"/>
      <c r="OQZ30" s="38"/>
      <c r="ORA30" s="38"/>
      <c r="ORB30" s="38"/>
      <c r="ORC30" s="38"/>
      <c r="ORD30" s="38"/>
      <c r="ORE30" s="38"/>
      <c r="ORF30" s="38"/>
      <c r="ORG30" s="38"/>
      <c r="ORH30" s="38"/>
      <c r="ORI30" s="38"/>
      <c r="ORJ30" s="38"/>
      <c r="ORK30" s="38"/>
      <c r="ORL30" s="38"/>
      <c r="ORM30" s="38"/>
      <c r="ORN30" s="38"/>
      <c r="ORO30" s="38"/>
      <c r="ORP30" s="38"/>
      <c r="ORQ30" s="38"/>
      <c r="ORR30" s="38"/>
      <c r="ORS30" s="38"/>
      <c r="ORT30" s="38"/>
      <c r="ORU30" s="38"/>
      <c r="ORV30" s="38"/>
      <c r="ORW30" s="38"/>
      <c r="ORX30" s="38"/>
      <c r="ORY30" s="38"/>
      <c r="ORZ30" s="38"/>
      <c r="OSA30" s="38"/>
      <c r="OSB30" s="38"/>
      <c r="OSC30" s="38"/>
      <c r="OSD30" s="38"/>
      <c r="OSE30" s="38"/>
      <c r="OSF30" s="38"/>
      <c r="OSG30" s="38"/>
      <c r="OSH30" s="38"/>
      <c r="OSI30" s="38"/>
      <c r="OSJ30" s="38"/>
      <c r="OSK30" s="38"/>
      <c r="OSL30" s="38"/>
      <c r="OSM30" s="38"/>
      <c r="OSN30" s="38"/>
      <c r="OSO30" s="38"/>
      <c r="OSP30" s="38"/>
      <c r="OSQ30" s="38"/>
      <c r="OSR30" s="38"/>
      <c r="OSS30" s="38"/>
      <c r="OST30" s="38"/>
      <c r="OSU30" s="38"/>
      <c r="OSV30" s="38"/>
      <c r="OSW30" s="38"/>
      <c r="OSX30" s="38"/>
      <c r="OSY30" s="38"/>
      <c r="OSZ30" s="38"/>
      <c r="OTA30" s="38"/>
      <c r="OTB30" s="38"/>
      <c r="OTC30" s="38"/>
      <c r="OTD30" s="38"/>
      <c r="OTE30" s="38"/>
      <c r="OTF30" s="38"/>
      <c r="OTG30" s="38"/>
      <c r="OTH30" s="38"/>
      <c r="OTI30" s="38"/>
      <c r="OTJ30" s="38"/>
      <c r="OTK30" s="38"/>
      <c r="OTL30" s="38"/>
      <c r="OTM30" s="38"/>
      <c r="OTN30" s="38"/>
      <c r="OTO30" s="38"/>
      <c r="OTP30" s="38"/>
      <c r="OTQ30" s="38"/>
      <c r="OTR30" s="38"/>
      <c r="OTS30" s="38"/>
      <c r="OTT30" s="38"/>
      <c r="OTU30" s="38"/>
      <c r="OTV30" s="38"/>
      <c r="OTW30" s="38"/>
      <c r="OTX30" s="38"/>
      <c r="OTY30" s="38"/>
      <c r="OTZ30" s="38"/>
      <c r="OUA30" s="38"/>
      <c r="OUB30" s="38"/>
      <c r="OUC30" s="38"/>
      <c r="OUD30" s="38"/>
      <c r="OUE30" s="38"/>
      <c r="OUF30" s="38"/>
      <c r="OUG30" s="38"/>
      <c r="OUH30" s="38"/>
      <c r="OUI30" s="38"/>
      <c r="OUJ30" s="38"/>
      <c r="OUK30" s="38"/>
      <c r="OUL30" s="38"/>
      <c r="OUM30" s="38"/>
      <c r="OUN30" s="38"/>
      <c r="OUO30" s="38"/>
      <c r="OUP30" s="38"/>
      <c r="OUQ30" s="38"/>
      <c r="OUR30" s="38"/>
      <c r="OUS30" s="38"/>
      <c r="OUT30" s="38"/>
      <c r="OUU30" s="38"/>
      <c r="OUV30" s="38"/>
      <c r="OUW30" s="38"/>
      <c r="OUX30" s="38"/>
      <c r="OUY30" s="38"/>
      <c r="OUZ30" s="38"/>
      <c r="OVA30" s="38"/>
      <c r="OVB30" s="38"/>
      <c r="OVC30" s="38"/>
      <c r="OVD30" s="38"/>
      <c r="OVE30" s="38"/>
      <c r="OVF30" s="38"/>
      <c r="OVG30" s="38"/>
      <c r="OVH30" s="38"/>
      <c r="OVI30" s="38"/>
      <c r="OVJ30" s="38"/>
      <c r="OVK30" s="38"/>
      <c r="OVL30" s="38"/>
      <c r="OVM30" s="38"/>
      <c r="OVN30" s="38"/>
      <c r="OVO30" s="38"/>
      <c r="OVP30" s="38"/>
      <c r="OVQ30" s="38"/>
      <c r="OVR30" s="38"/>
      <c r="OVS30" s="38"/>
      <c r="OVT30" s="38"/>
      <c r="OVU30" s="38"/>
      <c r="OVV30" s="38"/>
      <c r="OVW30" s="38"/>
      <c r="OVX30" s="38"/>
      <c r="OVY30" s="38"/>
      <c r="OVZ30" s="38"/>
      <c r="OWA30" s="38"/>
      <c r="OWB30" s="38"/>
      <c r="OWC30" s="38"/>
      <c r="OWD30" s="38"/>
      <c r="OWE30" s="38"/>
      <c r="OWF30" s="38"/>
      <c r="OWG30" s="38"/>
      <c r="OWH30" s="38"/>
      <c r="OWI30" s="38"/>
      <c r="OWJ30" s="38"/>
      <c r="OWK30" s="38"/>
      <c r="OWL30" s="38"/>
      <c r="OWM30" s="38"/>
      <c r="OWN30" s="38"/>
      <c r="OWO30" s="38"/>
      <c r="OWP30" s="38"/>
      <c r="OWQ30" s="38"/>
      <c r="OWR30" s="38"/>
      <c r="OWS30" s="38"/>
      <c r="OWT30" s="38"/>
      <c r="OWU30" s="38"/>
      <c r="OWV30" s="38"/>
      <c r="OWW30" s="38"/>
      <c r="OWX30" s="38"/>
      <c r="OWY30" s="38"/>
      <c r="OWZ30" s="38"/>
      <c r="OXA30" s="38"/>
      <c r="OXB30" s="38"/>
      <c r="OXC30" s="38"/>
      <c r="OXD30" s="38"/>
      <c r="OXE30" s="38"/>
      <c r="OXF30" s="38"/>
      <c r="OXG30" s="38"/>
      <c r="OXH30" s="38"/>
      <c r="OXI30" s="38"/>
      <c r="OXJ30" s="38"/>
      <c r="OXK30" s="38"/>
      <c r="OXL30" s="38"/>
      <c r="OXM30" s="38"/>
      <c r="OXN30" s="38"/>
      <c r="OXO30" s="38"/>
      <c r="OXP30" s="38"/>
      <c r="OXQ30" s="38"/>
      <c r="OXR30" s="38"/>
      <c r="OXS30" s="38"/>
      <c r="OXT30" s="38"/>
      <c r="OXU30" s="38"/>
      <c r="OXV30" s="38"/>
      <c r="OXW30" s="38"/>
      <c r="OXX30" s="38"/>
      <c r="OXY30" s="38"/>
      <c r="OXZ30" s="38"/>
      <c r="OYA30" s="38"/>
      <c r="OYB30" s="38"/>
      <c r="OYC30" s="38"/>
      <c r="OYD30" s="38"/>
      <c r="OYE30" s="38"/>
      <c r="OYF30" s="38"/>
      <c r="OYG30" s="38"/>
      <c r="OYH30" s="38"/>
      <c r="OYI30" s="38"/>
      <c r="OYJ30" s="38"/>
      <c r="OYK30" s="38"/>
      <c r="OYL30" s="38"/>
      <c r="OYM30" s="38"/>
      <c r="OYN30" s="38"/>
      <c r="OYO30" s="38"/>
      <c r="OYP30" s="38"/>
      <c r="OYQ30" s="38"/>
      <c r="OYR30" s="38"/>
      <c r="OYS30" s="38"/>
      <c r="OYT30" s="38"/>
      <c r="OYU30" s="38"/>
      <c r="OYV30" s="38"/>
      <c r="OYW30" s="38"/>
      <c r="OYX30" s="38"/>
      <c r="OYY30" s="38"/>
      <c r="OYZ30" s="38"/>
      <c r="OZA30" s="38"/>
      <c r="OZB30" s="38"/>
      <c r="OZC30" s="38"/>
      <c r="OZD30" s="38"/>
      <c r="OZE30" s="38"/>
      <c r="OZF30" s="38"/>
      <c r="OZG30" s="38"/>
      <c r="OZH30" s="38"/>
      <c r="OZI30" s="38"/>
      <c r="OZJ30" s="38"/>
      <c r="OZK30" s="38"/>
      <c r="OZL30" s="38"/>
      <c r="OZM30" s="38"/>
      <c r="OZN30" s="38"/>
      <c r="OZO30" s="38"/>
      <c r="OZP30" s="38"/>
      <c r="OZQ30" s="38"/>
      <c r="OZR30" s="38"/>
      <c r="OZS30" s="38"/>
      <c r="OZT30" s="38"/>
      <c r="OZU30" s="38"/>
      <c r="OZV30" s="38"/>
      <c r="OZW30" s="38"/>
      <c r="OZX30" s="38"/>
      <c r="OZY30" s="38"/>
      <c r="OZZ30" s="38"/>
      <c r="PAA30" s="38"/>
      <c r="PAB30" s="38"/>
      <c r="PAC30" s="38"/>
      <c r="PAD30" s="38"/>
      <c r="PAE30" s="38"/>
      <c r="PAF30" s="38"/>
      <c r="PAG30" s="38"/>
      <c r="PAH30" s="38"/>
      <c r="PAI30" s="38"/>
      <c r="PAJ30" s="38"/>
      <c r="PAK30" s="38"/>
      <c r="PAL30" s="38"/>
      <c r="PAM30" s="38"/>
      <c r="PAN30" s="38"/>
      <c r="PAO30" s="38"/>
      <c r="PAP30" s="38"/>
      <c r="PAQ30" s="38"/>
      <c r="PAR30" s="38"/>
      <c r="PAS30" s="38"/>
      <c r="PAT30" s="38"/>
      <c r="PAU30" s="38"/>
      <c r="PAV30" s="38"/>
      <c r="PAW30" s="38"/>
      <c r="PAX30" s="38"/>
      <c r="PAY30" s="38"/>
      <c r="PAZ30" s="38"/>
      <c r="PBA30" s="38"/>
      <c r="PBB30" s="38"/>
      <c r="PBC30" s="38"/>
      <c r="PBD30" s="38"/>
      <c r="PBE30" s="38"/>
      <c r="PBF30" s="38"/>
      <c r="PBG30" s="38"/>
      <c r="PBH30" s="38"/>
      <c r="PBI30" s="38"/>
      <c r="PBJ30" s="38"/>
      <c r="PBK30" s="38"/>
      <c r="PBL30" s="38"/>
      <c r="PBM30" s="38"/>
      <c r="PBN30" s="38"/>
      <c r="PBO30" s="38"/>
      <c r="PBP30" s="38"/>
      <c r="PBQ30" s="38"/>
      <c r="PBR30" s="38"/>
      <c r="PBS30" s="38"/>
      <c r="PBT30" s="38"/>
      <c r="PBU30" s="38"/>
      <c r="PBV30" s="38"/>
      <c r="PBW30" s="38"/>
      <c r="PBX30" s="38"/>
      <c r="PBY30" s="38"/>
      <c r="PBZ30" s="38"/>
      <c r="PCA30" s="38"/>
      <c r="PCB30" s="38"/>
      <c r="PCC30" s="38"/>
      <c r="PCD30" s="38"/>
      <c r="PCE30" s="38"/>
      <c r="PCF30" s="38"/>
      <c r="PCG30" s="38"/>
      <c r="PCH30" s="38"/>
      <c r="PCI30" s="38"/>
      <c r="PCJ30" s="38"/>
      <c r="PCK30" s="38"/>
      <c r="PCL30" s="38"/>
      <c r="PCM30" s="38"/>
      <c r="PCN30" s="38"/>
      <c r="PCO30" s="38"/>
      <c r="PCP30" s="38"/>
      <c r="PCQ30" s="38"/>
      <c r="PCR30" s="38"/>
      <c r="PCS30" s="38"/>
      <c r="PCT30" s="38"/>
      <c r="PCU30" s="38"/>
      <c r="PCV30" s="38"/>
      <c r="PCW30" s="38"/>
      <c r="PCX30" s="38"/>
      <c r="PCY30" s="38"/>
      <c r="PCZ30" s="38"/>
      <c r="PDA30" s="38"/>
      <c r="PDB30" s="38"/>
      <c r="PDC30" s="38"/>
      <c r="PDD30" s="38"/>
      <c r="PDE30" s="38"/>
      <c r="PDF30" s="38"/>
      <c r="PDG30" s="38"/>
      <c r="PDH30" s="38"/>
      <c r="PDI30" s="38"/>
      <c r="PDJ30" s="38"/>
      <c r="PDK30" s="38"/>
      <c r="PDL30" s="38"/>
      <c r="PDM30" s="38"/>
      <c r="PDN30" s="38"/>
      <c r="PDO30" s="38"/>
      <c r="PDP30" s="38"/>
      <c r="PDQ30" s="38"/>
      <c r="PDR30" s="38"/>
      <c r="PDS30" s="38"/>
      <c r="PDT30" s="38"/>
      <c r="PDU30" s="38"/>
      <c r="PDV30" s="38"/>
      <c r="PDW30" s="38"/>
      <c r="PDX30" s="38"/>
      <c r="PDY30" s="38"/>
      <c r="PDZ30" s="38"/>
      <c r="PEA30" s="38"/>
      <c r="PEB30" s="38"/>
      <c r="PEC30" s="38"/>
      <c r="PED30" s="38"/>
      <c r="PEE30" s="38"/>
      <c r="PEF30" s="38"/>
      <c r="PEG30" s="38"/>
      <c r="PEH30" s="38"/>
      <c r="PEI30" s="38"/>
      <c r="PEJ30" s="38"/>
      <c r="PEK30" s="38"/>
      <c r="PEL30" s="38"/>
      <c r="PEM30" s="38"/>
      <c r="PEN30" s="38"/>
      <c r="PEO30" s="38"/>
      <c r="PEP30" s="38"/>
      <c r="PEQ30" s="38"/>
      <c r="PER30" s="38"/>
      <c r="PES30" s="38"/>
      <c r="PET30" s="38"/>
      <c r="PEU30" s="38"/>
      <c r="PEV30" s="38"/>
      <c r="PEW30" s="38"/>
      <c r="PEX30" s="38"/>
      <c r="PEY30" s="38"/>
      <c r="PEZ30" s="38"/>
      <c r="PFA30" s="38"/>
      <c r="PFB30" s="38"/>
      <c r="PFC30" s="38"/>
      <c r="PFD30" s="38"/>
      <c r="PFE30" s="38"/>
      <c r="PFF30" s="38"/>
      <c r="PFG30" s="38"/>
      <c r="PFH30" s="38"/>
      <c r="PFI30" s="38"/>
      <c r="PFJ30" s="38"/>
      <c r="PFK30" s="38"/>
      <c r="PFL30" s="38"/>
      <c r="PFM30" s="38"/>
      <c r="PFN30" s="38"/>
      <c r="PFO30" s="38"/>
      <c r="PFP30" s="38"/>
      <c r="PFQ30" s="38"/>
      <c r="PFR30" s="38"/>
      <c r="PFS30" s="38"/>
      <c r="PFT30" s="38"/>
      <c r="PFU30" s="38"/>
      <c r="PFV30" s="38"/>
      <c r="PFW30" s="38"/>
      <c r="PFX30" s="38"/>
      <c r="PFY30" s="38"/>
      <c r="PFZ30" s="38"/>
      <c r="PGA30" s="38"/>
      <c r="PGB30" s="38"/>
      <c r="PGC30" s="38"/>
      <c r="PGD30" s="38"/>
      <c r="PGE30" s="38"/>
      <c r="PGF30" s="38"/>
      <c r="PGG30" s="38"/>
      <c r="PGH30" s="38"/>
      <c r="PGI30" s="38"/>
      <c r="PGJ30" s="38"/>
      <c r="PGK30" s="38"/>
      <c r="PGL30" s="38"/>
      <c r="PGM30" s="38"/>
      <c r="PGN30" s="38"/>
      <c r="PGO30" s="38"/>
      <c r="PGP30" s="38"/>
      <c r="PGQ30" s="38"/>
      <c r="PGR30" s="38"/>
      <c r="PGS30" s="38"/>
      <c r="PGT30" s="38"/>
      <c r="PGU30" s="38"/>
      <c r="PGV30" s="38"/>
      <c r="PGW30" s="38"/>
      <c r="PGX30" s="38"/>
      <c r="PGY30" s="38"/>
      <c r="PGZ30" s="38"/>
      <c r="PHA30" s="38"/>
      <c r="PHB30" s="38"/>
      <c r="PHC30" s="38"/>
      <c r="PHD30" s="38"/>
      <c r="PHE30" s="38"/>
      <c r="PHF30" s="38"/>
      <c r="PHG30" s="38"/>
      <c r="PHH30" s="38"/>
      <c r="PHI30" s="38"/>
      <c r="PHJ30" s="38"/>
      <c r="PHK30" s="38"/>
      <c r="PHL30" s="38"/>
      <c r="PHM30" s="38"/>
      <c r="PHN30" s="38"/>
      <c r="PHO30" s="38"/>
      <c r="PHP30" s="38"/>
      <c r="PHQ30" s="38"/>
      <c r="PHR30" s="38"/>
      <c r="PHS30" s="38"/>
      <c r="PHT30" s="38"/>
      <c r="PHU30" s="38"/>
      <c r="PHV30" s="38"/>
      <c r="PHW30" s="38"/>
      <c r="PHX30" s="38"/>
      <c r="PHY30" s="38"/>
      <c r="PHZ30" s="38"/>
      <c r="PIA30" s="38"/>
      <c r="PIB30" s="38"/>
      <c r="PIC30" s="38"/>
      <c r="PID30" s="38"/>
      <c r="PIE30" s="38"/>
      <c r="PIF30" s="38"/>
      <c r="PIG30" s="38"/>
      <c r="PIH30" s="38"/>
      <c r="PII30" s="38"/>
      <c r="PIJ30" s="38"/>
      <c r="PIK30" s="38"/>
      <c r="PIL30" s="38"/>
      <c r="PIM30" s="38"/>
      <c r="PIN30" s="38"/>
      <c r="PIO30" s="38"/>
      <c r="PIP30" s="38"/>
      <c r="PIQ30" s="38"/>
      <c r="PIR30" s="38"/>
      <c r="PIS30" s="38"/>
      <c r="PIT30" s="38"/>
      <c r="PIU30" s="38"/>
      <c r="PIV30" s="38"/>
      <c r="PIW30" s="38"/>
      <c r="PIX30" s="38"/>
      <c r="PIY30" s="38"/>
      <c r="PIZ30" s="38"/>
      <c r="PJA30" s="38"/>
      <c r="PJB30" s="38"/>
      <c r="PJC30" s="38"/>
      <c r="PJD30" s="38"/>
      <c r="PJE30" s="38"/>
      <c r="PJF30" s="38"/>
      <c r="PJG30" s="38"/>
      <c r="PJH30" s="38"/>
      <c r="PJI30" s="38"/>
      <c r="PJJ30" s="38"/>
      <c r="PJK30" s="38"/>
      <c r="PJL30" s="38"/>
      <c r="PJM30" s="38"/>
      <c r="PJN30" s="38"/>
      <c r="PJO30" s="38"/>
      <c r="PJP30" s="38"/>
      <c r="PJQ30" s="38"/>
      <c r="PJR30" s="38"/>
      <c r="PJS30" s="38"/>
      <c r="PJT30" s="38"/>
      <c r="PJU30" s="38"/>
      <c r="PJV30" s="38"/>
      <c r="PJW30" s="38"/>
      <c r="PJX30" s="38"/>
      <c r="PJY30" s="38"/>
      <c r="PJZ30" s="38"/>
      <c r="PKA30" s="38"/>
      <c r="PKB30" s="38"/>
      <c r="PKC30" s="38"/>
      <c r="PKD30" s="38"/>
      <c r="PKE30" s="38"/>
      <c r="PKF30" s="38"/>
      <c r="PKG30" s="38"/>
      <c r="PKH30" s="38"/>
      <c r="PKI30" s="38"/>
      <c r="PKJ30" s="38"/>
      <c r="PKK30" s="38"/>
      <c r="PKL30" s="38"/>
      <c r="PKM30" s="38"/>
      <c r="PKN30" s="38"/>
      <c r="PKO30" s="38"/>
      <c r="PKP30" s="38"/>
      <c r="PKQ30" s="38"/>
      <c r="PKR30" s="38"/>
      <c r="PKS30" s="38"/>
      <c r="PKT30" s="38"/>
      <c r="PKU30" s="38"/>
      <c r="PKV30" s="38"/>
      <c r="PKW30" s="38"/>
      <c r="PKX30" s="38"/>
      <c r="PKY30" s="38"/>
      <c r="PKZ30" s="38"/>
      <c r="PLA30" s="38"/>
      <c r="PLB30" s="38"/>
      <c r="PLC30" s="38"/>
      <c r="PLD30" s="38"/>
      <c r="PLE30" s="38"/>
      <c r="PLF30" s="38"/>
      <c r="PLG30" s="38"/>
      <c r="PLH30" s="38"/>
      <c r="PLI30" s="38"/>
      <c r="PLJ30" s="38"/>
      <c r="PLK30" s="38"/>
      <c r="PLL30" s="38"/>
      <c r="PLM30" s="38"/>
      <c r="PLN30" s="38"/>
      <c r="PLO30" s="38"/>
      <c r="PLP30" s="38"/>
      <c r="PLQ30" s="38"/>
      <c r="PLR30" s="38"/>
      <c r="PLS30" s="38"/>
      <c r="PLT30" s="38"/>
      <c r="PLU30" s="38"/>
      <c r="PLV30" s="38"/>
      <c r="PLW30" s="38"/>
      <c r="PLX30" s="38"/>
      <c r="PLY30" s="38"/>
      <c r="PLZ30" s="38"/>
      <c r="PMA30" s="38"/>
      <c r="PMB30" s="38"/>
      <c r="PMC30" s="38"/>
      <c r="PMD30" s="38"/>
      <c r="PME30" s="38"/>
      <c r="PMF30" s="38"/>
      <c r="PMG30" s="38"/>
      <c r="PMH30" s="38"/>
      <c r="PMI30" s="38"/>
      <c r="PMJ30" s="38"/>
      <c r="PMK30" s="38"/>
      <c r="PML30" s="38"/>
      <c r="PMM30" s="38"/>
      <c r="PMN30" s="38"/>
      <c r="PMO30" s="38"/>
      <c r="PMP30" s="38"/>
      <c r="PMQ30" s="38"/>
      <c r="PMR30" s="38"/>
      <c r="PMS30" s="38"/>
      <c r="PMT30" s="38"/>
      <c r="PMU30" s="38"/>
      <c r="PMV30" s="38"/>
      <c r="PMW30" s="38"/>
      <c r="PMX30" s="38"/>
      <c r="PMY30" s="38"/>
      <c r="PMZ30" s="38"/>
      <c r="PNA30" s="38"/>
      <c r="PNB30" s="38"/>
      <c r="PNC30" s="38"/>
      <c r="PND30" s="38"/>
      <c r="PNE30" s="38"/>
      <c r="PNF30" s="38"/>
      <c r="PNG30" s="38"/>
      <c r="PNH30" s="38"/>
      <c r="PNI30" s="38"/>
      <c r="PNJ30" s="38"/>
      <c r="PNK30" s="38"/>
      <c r="PNL30" s="38"/>
      <c r="PNM30" s="38"/>
      <c r="PNN30" s="38"/>
      <c r="PNO30" s="38"/>
      <c r="PNP30" s="38"/>
      <c r="PNQ30" s="38"/>
      <c r="PNR30" s="38"/>
      <c r="PNS30" s="38"/>
      <c r="PNT30" s="38"/>
      <c r="PNU30" s="38"/>
      <c r="PNV30" s="38"/>
      <c r="PNW30" s="38"/>
      <c r="PNX30" s="38"/>
      <c r="PNY30" s="38"/>
      <c r="PNZ30" s="38"/>
      <c r="POA30" s="38"/>
      <c r="POB30" s="38"/>
      <c r="POC30" s="38"/>
      <c r="POD30" s="38"/>
      <c r="POE30" s="38"/>
      <c r="POF30" s="38"/>
      <c r="POG30" s="38"/>
      <c r="POH30" s="38"/>
      <c r="POI30" s="38"/>
      <c r="POJ30" s="38"/>
      <c r="POK30" s="38"/>
      <c r="POL30" s="38"/>
      <c r="POM30" s="38"/>
      <c r="PON30" s="38"/>
      <c r="POO30" s="38"/>
      <c r="POP30" s="38"/>
      <c r="POQ30" s="38"/>
      <c r="POR30" s="38"/>
      <c r="POS30" s="38"/>
      <c r="POT30" s="38"/>
      <c r="POU30" s="38"/>
      <c r="POV30" s="38"/>
      <c r="POW30" s="38"/>
      <c r="POX30" s="38"/>
      <c r="POY30" s="38"/>
      <c r="POZ30" s="38"/>
      <c r="PPA30" s="38"/>
      <c r="PPB30" s="38"/>
      <c r="PPC30" s="38"/>
      <c r="PPD30" s="38"/>
      <c r="PPE30" s="38"/>
      <c r="PPF30" s="38"/>
      <c r="PPG30" s="38"/>
      <c r="PPH30" s="38"/>
      <c r="PPI30" s="38"/>
      <c r="PPJ30" s="38"/>
      <c r="PPK30" s="38"/>
      <c r="PPL30" s="38"/>
      <c r="PPM30" s="38"/>
      <c r="PPN30" s="38"/>
      <c r="PPO30" s="38"/>
      <c r="PPP30" s="38"/>
      <c r="PPQ30" s="38"/>
      <c r="PPR30" s="38"/>
      <c r="PPS30" s="38"/>
      <c r="PPT30" s="38"/>
      <c r="PPU30" s="38"/>
      <c r="PPV30" s="38"/>
      <c r="PPW30" s="38"/>
      <c r="PPX30" s="38"/>
      <c r="PPY30" s="38"/>
      <c r="PPZ30" s="38"/>
      <c r="PQA30" s="38"/>
      <c r="PQB30" s="38"/>
      <c r="PQC30" s="38"/>
      <c r="PQD30" s="38"/>
      <c r="PQE30" s="38"/>
      <c r="PQF30" s="38"/>
      <c r="PQG30" s="38"/>
      <c r="PQH30" s="38"/>
      <c r="PQI30" s="38"/>
      <c r="PQJ30" s="38"/>
      <c r="PQK30" s="38"/>
      <c r="PQL30" s="38"/>
      <c r="PQM30" s="38"/>
      <c r="PQN30" s="38"/>
      <c r="PQO30" s="38"/>
      <c r="PQP30" s="38"/>
      <c r="PQQ30" s="38"/>
      <c r="PQR30" s="38"/>
      <c r="PQS30" s="38"/>
      <c r="PQT30" s="38"/>
      <c r="PQU30" s="38"/>
      <c r="PQV30" s="38"/>
      <c r="PQW30" s="38"/>
      <c r="PQX30" s="38"/>
      <c r="PQY30" s="38"/>
      <c r="PQZ30" s="38"/>
      <c r="PRA30" s="38"/>
      <c r="PRB30" s="38"/>
      <c r="PRC30" s="38"/>
      <c r="PRD30" s="38"/>
      <c r="PRE30" s="38"/>
      <c r="PRF30" s="38"/>
      <c r="PRG30" s="38"/>
      <c r="PRH30" s="38"/>
      <c r="PRI30" s="38"/>
      <c r="PRJ30" s="38"/>
      <c r="PRK30" s="38"/>
      <c r="PRL30" s="38"/>
      <c r="PRM30" s="38"/>
      <c r="PRN30" s="38"/>
      <c r="PRO30" s="38"/>
      <c r="PRP30" s="38"/>
      <c r="PRQ30" s="38"/>
      <c r="PRR30" s="38"/>
      <c r="PRS30" s="38"/>
      <c r="PRT30" s="38"/>
      <c r="PRU30" s="38"/>
      <c r="PRV30" s="38"/>
      <c r="PRW30" s="38"/>
      <c r="PRX30" s="38"/>
      <c r="PRY30" s="38"/>
      <c r="PRZ30" s="38"/>
      <c r="PSA30" s="38"/>
      <c r="PSB30" s="38"/>
      <c r="PSC30" s="38"/>
      <c r="PSD30" s="38"/>
      <c r="PSE30" s="38"/>
      <c r="PSF30" s="38"/>
      <c r="PSG30" s="38"/>
      <c r="PSH30" s="38"/>
      <c r="PSI30" s="38"/>
      <c r="PSJ30" s="38"/>
      <c r="PSK30" s="38"/>
      <c r="PSL30" s="38"/>
      <c r="PSM30" s="38"/>
      <c r="PSN30" s="38"/>
      <c r="PSO30" s="38"/>
      <c r="PSP30" s="38"/>
      <c r="PSQ30" s="38"/>
      <c r="PSR30" s="38"/>
      <c r="PSS30" s="38"/>
      <c r="PST30" s="38"/>
      <c r="PSU30" s="38"/>
      <c r="PSV30" s="38"/>
      <c r="PSW30" s="38"/>
      <c r="PSX30" s="38"/>
      <c r="PSY30" s="38"/>
      <c r="PSZ30" s="38"/>
      <c r="PTA30" s="38"/>
      <c r="PTB30" s="38"/>
      <c r="PTC30" s="38"/>
      <c r="PTD30" s="38"/>
      <c r="PTE30" s="38"/>
      <c r="PTF30" s="38"/>
      <c r="PTG30" s="38"/>
      <c r="PTH30" s="38"/>
      <c r="PTI30" s="38"/>
      <c r="PTJ30" s="38"/>
      <c r="PTK30" s="38"/>
      <c r="PTL30" s="38"/>
      <c r="PTM30" s="38"/>
      <c r="PTN30" s="38"/>
      <c r="PTO30" s="38"/>
      <c r="PTP30" s="38"/>
      <c r="PTQ30" s="38"/>
      <c r="PTR30" s="38"/>
      <c r="PTS30" s="38"/>
      <c r="PTT30" s="38"/>
      <c r="PTU30" s="38"/>
      <c r="PTV30" s="38"/>
      <c r="PTW30" s="38"/>
      <c r="PTX30" s="38"/>
      <c r="PTY30" s="38"/>
      <c r="PTZ30" s="38"/>
      <c r="PUA30" s="38"/>
      <c r="PUB30" s="38"/>
      <c r="PUC30" s="38"/>
      <c r="PUD30" s="38"/>
      <c r="PUE30" s="38"/>
      <c r="PUF30" s="38"/>
      <c r="PUG30" s="38"/>
      <c r="PUH30" s="38"/>
      <c r="PUI30" s="38"/>
      <c r="PUJ30" s="38"/>
      <c r="PUK30" s="38"/>
      <c r="PUL30" s="38"/>
      <c r="PUM30" s="38"/>
      <c r="PUN30" s="38"/>
      <c r="PUO30" s="38"/>
      <c r="PUP30" s="38"/>
      <c r="PUQ30" s="38"/>
      <c r="PUR30" s="38"/>
      <c r="PUS30" s="38"/>
      <c r="PUT30" s="38"/>
      <c r="PUU30" s="38"/>
      <c r="PUV30" s="38"/>
      <c r="PUW30" s="38"/>
      <c r="PUX30" s="38"/>
      <c r="PUY30" s="38"/>
      <c r="PUZ30" s="38"/>
      <c r="PVA30" s="38"/>
      <c r="PVB30" s="38"/>
      <c r="PVC30" s="38"/>
      <c r="PVD30" s="38"/>
      <c r="PVE30" s="38"/>
      <c r="PVF30" s="38"/>
      <c r="PVG30" s="38"/>
      <c r="PVH30" s="38"/>
      <c r="PVI30" s="38"/>
      <c r="PVJ30" s="38"/>
      <c r="PVK30" s="38"/>
      <c r="PVL30" s="38"/>
      <c r="PVM30" s="38"/>
      <c r="PVN30" s="38"/>
      <c r="PVO30" s="38"/>
      <c r="PVP30" s="38"/>
      <c r="PVQ30" s="38"/>
      <c r="PVR30" s="38"/>
      <c r="PVS30" s="38"/>
      <c r="PVT30" s="38"/>
      <c r="PVU30" s="38"/>
      <c r="PVV30" s="38"/>
      <c r="PVW30" s="38"/>
      <c r="PVX30" s="38"/>
      <c r="PVY30" s="38"/>
      <c r="PVZ30" s="38"/>
      <c r="PWA30" s="38"/>
      <c r="PWB30" s="38"/>
      <c r="PWC30" s="38"/>
      <c r="PWD30" s="38"/>
      <c r="PWE30" s="38"/>
      <c r="PWF30" s="38"/>
      <c r="PWG30" s="38"/>
      <c r="PWH30" s="38"/>
      <c r="PWI30" s="38"/>
      <c r="PWJ30" s="38"/>
      <c r="PWK30" s="38"/>
      <c r="PWL30" s="38"/>
      <c r="PWM30" s="38"/>
      <c r="PWN30" s="38"/>
      <c r="PWO30" s="38"/>
      <c r="PWP30" s="38"/>
      <c r="PWQ30" s="38"/>
      <c r="PWR30" s="38"/>
      <c r="PWS30" s="38"/>
      <c r="PWT30" s="38"/>
      <c r="PWU30" s="38"/>
      <c r="PWV30" s="38"/>
      <c r="PWW30" s="38"/>
      <c r="PWX30" s="38"/>
      <c r="PWY30" s="38"/>
      <c r="PWZ30" s="38"/>
      <c r="PXA30" s="38"/>
      <c r="PXB30" s="38"/>
      <c r="PXC30" s="38"/>
      <c r="PXD30" s="38"/>
      <c r="PXE30" s="38"/>
      <c r="PXF30" s="38"/>
      <c r="PXG30" s="38"/>
      <c r="PXH30" s="38"/>
      <c r="PXI30" s="38"/>
      <c r="PXJ30" s="38"/>
      <c r="PXK30" s="38"/>
      <c r="PXL30" s="38"/>
      <c r="PXM30" s="38"/>
      <c r="PXN30" s="38"/>
      <c r="PXO30" s="38"/>
      <c r="PXP30" s="38"/>
      <c r="PXQ30" s="38"/>
      <c r="PXR30" s="38"/>
      <c r="PXS30" s="38"/>
      <c r="PXT30" s="38"/>
      <c r="PXU30" s="38"/>
      <c r="PXV30" s="38"/>
      <c r="PXW30" s="38"/>
      <c r="PXX30" s="38"/>
      <c r="PXY30" s="38"/>
      <c r="PXZ30" s="38"/>
      <c r="PYA30" s="38"/>
      <c r="PYB30" s="38"/>
      <c r="PYC30" s="38"/>
      <c r="PYD30" s="38"/>
      <c r="PYE30" s="38"/>
      <c r="PYF30" s="38"/>
      <c r="PYG30" s="38"/>
      <c r="PYH30" s="38"/>
      <c r="PYI30" s="38"/>
      <c r="PYJ30" s="38"/>
      <c r="PYK30" s="38"/>
      <c r="PYL30" s="38"/>
      <c r="PYM30" s="38"/>
      <c r="PYN30" s="38"/>
      <c r="PYO30" s="38"/>
      <c r="PYP30" s="38"/>
      <c r="PYQ30" s="38"/>
      <c r="PYR30" s="38"/>
      <c r="PYS30" s="38"/>
      <c r="PYT30" s="38"/>
      <c r="PYU30" s="38"/>
      <c r="PYV30" s="38"/>
      <c r="PYW30" s="38"/>
      <c r="PYX30" s="38"/>
      <c r="PYY30" s="38"/>
      <c r="PYZ30" s="38"/>
      <c r="PZA30" s="38"/>
      <c r="PZB30" s="38"/>
      <c r="PZC30" s="38"/>
      <c r="PZD30" s="38"/>
      <c r="PZE30" s="38"/>
      <c r="PZF30" s="38"/>
      <c r="PZG30" s="38"/>
      <c r="PZH30" s="38"/>
      <c r="PZI30" s="38"/>
      <c r="PZJ30" s="38"/>
      <c r="PZK30" s="38"/>
      <c r="PZL30" s="38"/>
      <c r="PZM30" s="38"/>
      <c r="PZN30" s="38"/>
      <c r="PZO30" s="38"/>
      <c r="PZP30" s="38"/>
      <c r="PZQ30" s="38"/>
      <c r="PZR30" s="38"/>
      <c r="PZS30" s="38"/>
      <c r="PZT30" s="38"/>
      <c r="PZU30" s="38"/>
      <c r="PZV30" s="38"/>
      <c r="PZW30" s="38"/>
      <c r="PZX30" s="38"/>
      <c r="PZY30" s="38"/>
      <c r="PZZ30" s="38"/>
      <c r="QAA30" s="38"/>
      <c r="QAB30" s="38"/>
      <c r="QAC30" s="38"/>
      <c r="QAD30" s="38"/>
      <c r="QAE30" s="38"/>
      <c r="QAF30" s="38"/>
      <c r="QAG30" s="38"/>
      <c r="QAH30" s="38"/>
      <c r="QAI30" s="38"/>
      <c r="QAJ30" s="38"/>
      <c r="QAK30" s="38"/>
      <c r="QAL30" s="38"/>
      <c r="QAM30" s="38"/>
      <c r="QAN30" s="38"/>
      <c r="QAO30" s="38"/>
      <c r="QAP30" s="38"/>
      <c r="QAQ30" s="38"/>
      <c r="QAR30" s="38"/>
      <c r="QAS30" s="38"/>
      <c r="QAT30" s="38"/>
      <c r="QAU30" s="38"/>
      <c r="QAV30" s="38"/>
      <c r="QAW30" s="38"/>
      <c r="QAX30" s="38"/>
      <c r="QAY30" s="38"/>
      <c r="QAZ30" s="38"/>
      <c r="QBA30" s="38"/>
      <c r="QBB30" s="38"/>
      <c r="QBC30" s="38"/>
      <c r="QBD30" s="38"/>
      <c r="QBE30" s="38"/>
      <c r="QBF30" s="38"/>
      <c r="QBG30" s="38"/>
      <c r="QBH30" s="38"/>
      <c r="QBI30" s="38"/>
      <c r="QBJ30" s="38"/>
      <c r="QBK30" s="38"/>
      <c r="QBL30" s="38"/>
      <c r="QBM30" s="38"/>
      <c r="QBN30" s="38"/>
      <c r="QBO30" s="38"/>
      <c r="QBP30" s="38"/>
      <c r="QBQ30" s="38"/>
      <c r="QBR30" s="38"/>
      <c r="QBS30" s="38"/>
      <c r="QBT30" s="38"/>
      <c r="QBU30" s="38"/>
      <c r="QBV30" s="38"/>
      <c r="QBW30" s="38"/>
      <c r="QBX30" s="38"/>
      <c r="QBY30" s="38"/>
      <c r="QBZ30" s="38"/>
      <c r="QCA30" s="38"/>
      <c r="QCB30" s="38"/>
      <c r="QCC30" s="38"/>
      <c r="QCD30" s="38"/>
      <c r="QCE30" s="38"/>
      <c r="QCF30" s="38"/>
      <c r="QCG30" s="38"/>
      <c r="QCH30" s="38"/>
      <c r="QCI30" s="38"/>
      <c r="QCJ30" s="38"/>
      <c r="QCK30" s="38"/>
      <c r="QCL30" s="38"/>
      <c r="QCM30" s="38"/>
      <c r="QCN30" s="38"/>
      <c r="QCO30" s="38"/>
      <c r="QCP30" s="38"/>
      <c r="QCQ30" s="38"/>
      <c r="QCR30" s="38"/>
      <c r="QCS30" s="38"/>
      <c r="QCT30" s="38"/>
      <c r="QCU30" s="38"/>
      <c r="QCV30" s="38"/>
      <c r="QCW30" s="38"/>
      <c r="QCX30" s="38"/>
      <c r="QCY30" s="38"/>
      <c r="QCZ30" s="38"/>
      <c r="QDA30" s="38"/>
      <c r="QDB30" s="38"/>
      <c r="QDC30" s="38"/>
      <c r="QDD30" s="38"/>
      <c r="QDE30" s="38"/>
      <c r="QDF30" s="38"/>
      <c r="QDG30" s="38"/>
      <c r="QDH30" s="38"/>
      <c r="QDI30" s="38"/>
      <c r="QDJ30" s="38"/>
      <c r="QDK30" s="38"/>
      <c r="QDL30" s="38"/>
      <c r="QDM30" s="38"/>
      <c r="QDN30" s="38"/>
      <c r="QDO30" s="38"/>
      <c r="QDP30" s="38"/>
      <c r="QDQ30" s="38"/>
      <c r="QDR30" s="38"/>
      <c r="QDS30" s="38"/>
      <c r="QDT30" s="38"/>
      <c r="QDU30" s="38"/>
      <c r="QDV30" s="38"/>
      <c r="QDW30" s="38"/>
      <c r="QDX30" s="38"/>
      <c r="QDY30" s="38"/>
      <c r="QDZ30" s="38"/>
      <c r="QEA30" s="38"/>
      <c r="QEB30" s="38"/>
      <c r="QEC30" s="38"/>
      <c r="QED30" s="38"/>
      <c r="QEE30" s="38"/>
      <c r="QEF30" s="38"/>
      <c r="QEG30" s="38"/>
      <c r="QEH30" s="38"/>
      <c r="QEI30" s="38"/>
      <c r="QEJ30" s="38"/>
      <c r="QEK30" s="38"/>
      <c r="QEL30" s="38"/>
      <c r="QEM30" s="38"/>
      <c r="QEN30" s="38"/>
      <c r="QEO30" s="38"/>
      <c r="QEP30" s="38"/>
      <c r="QEQ30" s="38"/>
      <c r="QER30" s="38"/>
      <c r="QES30" s="38"/>
      <c r="QET30" s="38"/>
      <c r="QEU30" s="38"/>
      <c r="QEV30" s="38"/>
      <c r="QEW30" s="38"/>
      <c r="QEX30" s="38"/>
      <c r="QEY30" s="38"/>
      <c r="QEZ30" s="38"/>
      <c r="QFA30" s="38"/>
      <c r="QFB30" s="38"/>
      <c r="QFC30" s="38"/>
      <c r="QFD30" s="38"/>
      <c r="QFE30" s="38"/>
      <c r="QFF30" s="38"/>
      <c r="QFG30" s="38"/>
      <c r="QFH30" s="38"/>
      <c r="QFI30" s="38"/>
      <c r="QFJ30" s="38"/>
      <c r="QFK30" s="38"/>
      <c r="QFL30" s="38"/>
      <c r="QFM30" s="38"/>
      <c r="QFN30" s="38"/>
      <c r="QFO30" s="38"/>
      <c r="QFP30" s="38"/>
      <c r="QFQ30" s="38"/>
      <c r="QFR30" s="38"/>
      <c r="QFS30" s="38"/>
      <c r="QFT30" s="38"/>
      <c r="QFU30" s="38"/>
      <c r="QFV30" s="38"/>
      <c r="QFW30" s="38"/>
      <c r="QFX30" s="38"/>
      <c r="QFY30" s="38"/>
      <c r="QFZ30" s="38"/>
      <c r="QGA30" s="38"/>
      <c r="QGB30" s="38"/>
      <c r="QGC30" s="38"/>
      <c r="QGD30" s="38"/>
      <c r="QGE30" s="38"/>
      <c r="QGF30" s="38"/>
      <c r="QGG30" s="38"/>
      <c r="QGH30" s="38"/>
      <c r="QGI30" s="38"/>
      <c r="QGJ30" s="38"/>
      <c r="QGK30" s="38"/>
      <c r="QGL30" s="38"/>
      <c r="QGM30" s="38"/>
      <c r="QGN30" s="38"/>
      <c r="QGO30" s="38"/>
      <c r="QGP30" s="38"/>
      <c r="QGQ30" s="38"/>
      <c r="QGR30" s="38"/>
      <c r="QGS30" s="38"/>
      <c r="QGT30" s="38"/>
      <c r="QGU30" s="38"/>
      <c r="QGV30" s="38"/>
      <c r="QGW30" s="38"/>
      <c r="QGX30" s="38"/>
      <c r="QGY30" s="38"/>
      <c r="QGZ30" s="38"/>
      <c r="QHA30" s="38"/>
      <c r="QHB30" s="38"/>
      <c r="QHC30" s="38"/>
      <c r="QHD30" s="38"/>
      <c r="QHE30" s="38"/>
      <c r="QHF30" s="38"/>
      <c r="QHG30" s="38"/>
      <c r="QHH30" s="38"/>
      <c r="QHI30" s="38"/>
      <c r="QHJ30" s="38"/>
      <c r="QHK30" s="38"/>
      <c r="QHL30" s="38"/>
      <c r="QHM30" s="38"/>
      <c r="QHN30" s="38"/>
      <c r="QHO30" s="38"/>
      <c r="QHP30" s="38"/>
      <c r="QHQ30" s="38"/>
      <c r="QHR30" s="38"/>
      <c r="QHS30" s="38"/>
      <c r="QHT30" s="38"/>
      <c r="QHU30" s="38"/>
      <c r="QHV30" s="38"/>
      <c r="QHW30" s="38"/>
      <c r="QHX30" s="38"/>
      <c r="QHY30" s="38"/>
      <c r="QHZ30" s="38"/>
      <c r="QIA30" s="38"/>
      <c r="QIB30" s="38"/>
      <c r="QIC30" s="38"/>
      <c r="QID30" s="38"/>
      <c r="QIE30" s="38"/>
      <c r="QIF30" s="38"/>
      <c r="QIG30" s="38"/>
      <c r="QIH30" s="38"/>
      <c r="QII30" s="38"/>
      <c r="QIJ30" s="38"/>
      <c r="QIK30" s="38"/>
      <c r="QIL30" s="38"/>
      <c r="QIM30" s="38"/>
      <c r="QIN30" s="38"/>
      <c r="QIO30" s="38"/>
      <c r="QIP30" s="38"/>
      <c r="QIQ30" s="38"/>
      <c r="QIR30" s="38"/>
      <c r="QIS30" s="38"/>
      <c r="QIT30" s="38"/>
      <c r="QIU30" s="38"/>
      <c r="QIV30" s="38"/>
      <c r="QIW30" s="38"/>
      <c r="QIX30" s="38"/>
      <c r="QIY30" s="38"/>
      <c r="QIZ30" s="38"/>
      <c r="QJA30" s="38"/>
      <c r="QJB30" s="38"/>
      <c r="QJC30" s="38"/>
      <c r="QJD30" s="38"/>
      <c r="QJE30" s="38"/>
      <c r="QJF30" s="38"/>
      <c r="QJG30" s="38"/>
      <c r="QJH30" s="38"/>
      <c r="QJI30" s="38"/>
      <c r="QJJ30" s="38"/>
      <c r="QJK30" s="38"/>
      <c r="QJL30" s="38"/>
      <c r="QJM30" s="38"/>
      <c r="QJN30" s="38"/>
      <c r="QJO30" s="38"/>
      <c r="QJP30" s="38"/>
      <c r="QJQ30" s="38"/>
      <c r="QJR30" s="38"/>
      <c r="QJS30" s="38"/>
      <c r="QJT30" s="38"/>
      <c r="QJU30" s="38"/>
      <c r="QJV30" s="38"/>
      <c r="QJW30" s="38"/>
      <c r="QJX30" s="38"/>
      <c r="QJY30" s="38"/>
      <c r="QJZ30" s="38"/>
      <c r="QKA30" s="38"/>
      <c r="QKB30" s="38"/>
      <c r="QKC30" s="38"/>
      <c r="QKD30" s="38"/>
      <c r="QKE30" s="38"/>
      <c r="QKF30" s="38"/>
      <c r="QKG30" s="38"/>
      <c r="QKH30" s="38"/>
      <c r="QKI30" s="38"/>
      <c r="QKJ30" s="38"/>
      <c r="QKK30" s="38"/>
      <c r="QKL30" s="38"/>
      <c r="QKM30" s="38"/>
      <c r="QKN30" s="38"/>
      <c r="QKO30" s="38"/>
      <c r="QKP30" s="38"/>
      <c r="QKQ30" s="38"/>
      <c r="QKR30" s="38"/>
      <c r="QKS30" s="38"/>
      <c r="QKT30" s="38"/>
      <c r="QKU30" s="38"/>
      <c r="QKV30" s="38"/>
      <c r="QKW30" s="38"/>
      <c r="QKX30" s="38"/>
      <c r="QKY30" s="38"/>
      <c r="QKZ30" s="38"/>
      <c r="QLA30" s="38"/>
      <c r="QLB30" s="38"/>
      <c r="QLC30" s="38"/>
      <c r="QLD30" s="38"/>
      <c r="QLE30" s="38"/>
      <c r="QLF30" s="38"/>
      <c r="QLG30" s="38"/>
      <c r="QLH30" s="38"/>
      <c r="QLI30" s="38"/>
      <c r="QLJ30" s="38"/>
      <c r="QLK30" s="38"/>
      <c r="QLL30" s="38"/>
      <c r="QLM30" s="38"/>
      <c r="QLN30" s="38"/>
      <c r="QLO30" s="38"/>
      <c r="QLP30" s="38"/>
      <c r="QLQ30" s="38"/>
      <c r="QLR30" s="38"/>
      <c r="QLS30" s="38"/>
      <c r="QLT30" s="38"/>
      <c r="QLU30" s="38"/>
      <c r="QLV30" s="38"/>
      <c r="QLW30" s="38"/>
      <c r="QLX30" s="38"/>
      <c r="QLY30" s="38"/>
      <c r="QLZ30" s="38"/>
      <c r="QMA30" s="38"/>
      <c r="QMB30" s="38"/>
      <c r="QMC30" s="38"/>
      <c r="QMD30" s="38"/>
      <c r="QME30" s="38"/>
      <c r="QMF30" s="38"/>
      <c r="QMG30" s="38"/>
      <c r="QMH30" s="38"/>
      <c r="QMI30" s="38"/>
      <c r="QMJ30" s="38"/>
      <c r="QMK30" s="38"/>
      <c r="QML30" s="38"/>
      <c r="QMM30" s="38"/>
      <c r="QMN30" s="38"/>
      <c r="QMO30" s="38"/>
      <c r="QMP30" s="38"/>
      <c r="QMQ30" s="38"/>
      <c r="QMR30" s="38"/>
      <c r="QMS30" s="38"/>
      <c r="QMT30" s="38"/>
      <c r="QMU30" s="38"/>
      <c r="QMV30" s="38"/>
      <c r="QMW30" s="38"/>
      <c r="QMX30" s="38"/>
      <c r="QMY30" s="38"/>
      <c r="QMZ30" s="38"/>
      <c r="QNA30" s="38"/>
      <c r="QNB30" s="38"/>
      <c r="QNC30" s="38"/>
      <c r="QND30" s="38"/>
      <c r="QNE30" s="38"/>
      <c r="QNF30" s="38"/>
      <c r="QNG30" s="38"/>
      <c r="QNH30" s="38"/>
      <c r="QNI30" s="38"/>
      <c r="QNJ30" s="38"/>
      <c r="QNK30" s="38"/>
      <c r="QNL30" s="38"/>
      <c r="QNM30" s="38"/>
      <c r="QNN30" s="38"/>
      <c r="QNO30" s="38"/>
      <c r="QNP30" s="38"/>
      <c r="QNQ30" s="38"/>
      <c r="QNR30" s="38"/>
      <c r="QNS30" s="38"/>
      <c r="QNT30" s="38"/>
      <c r="QNU30" s="38"/>
      <c r="QNV30" s="38"/>
      <c r="QNW30" s="38"/>
      <c r="QNX30" s="38"/>
      <c r="QNY30" s="38"/>
      <c r="QNZ30" s="38"/>
      <c r="QOA30" s="38"/>
      <c r="QOB30" s="38"/>
      <c r="QOC30" s="38"/>
      <c r="QOD30" s="38"/>
      <c r="QOE30" s="38"/>
      <c r="QOF30" s="38"/>
      <c r="QOG30" s="38"/>
      <c r="QOH30" s="38"/>
      <c r="QOI30" s="38"/>
      <c r="QOJ30" s="38"/>
      <c r="QOK30" s="38"/>
      <c r="QOL30" s="38"/>
      <c r="QOM30" s="38"/>
      <c r="QON30" s="38"/>
      <c r="QOO30" s="38"/>
      <c r="QOP30" s="38"/>
      <c r="QOQ30" s="38"/>
      <c r="QOR30" s="38"/>
      <c r="QOS30" s="38"/>
      <c r="QOT30" s="38"/>
      <c r="QOU30" s="38"/>
      <c r="QOV30" s="38"/>
      <c r="QOW30" s="38"/>
      <c r="QOX30" s="38"/>
      <c r="QOY30" s="38"/>
      <c r="QOZ30" s="38"/>
      <c r="QPA30" s="38"/>
      <c r="QPB30" s="38"/>
      <c r="QPC30" s="38"/>
      <c r="QPD30" s="38"/>
      <c r="QPE30" s="38"/>
      <c r="QPF30" s="38"/>
      <c r="QPG30" s="38"/>
      <c r="QPH30" s="38"/>
      <c r="QPI30" s="38"/>
      <c r="QPJ30" s="38"/>
      <c r="QPK30" s="38"/>
      <c r="QPL30" s="38"/>
      <c r="QPM30" s="38"/>
      <c r="QPN30" s="38"/>
      <c r="QPO30" s="38"/>
      <c r="QPP30" s="38"/>
      <c r="QPQ30" s="38"/>
      <c r="QPR30" s="38"/>
      <c r="QPS30" s="38"/>
      <c r="QPT30" s="38"/>
      <c r="QPU30" s="38"/>
      <c r="QPV30" s="38"/>
      <c r="QPW30" s="38"/>
      <c r="QPX30" s="38"/>
      <c r="QPY30" s="38"/>
      <c r="QPZ30" s="38"/>
      <c r="QQA30" s="38"/>
      <c r="QQB30" s="38"/>
      <c r="QQC30" s="38"/>
      <c r="QQD30" s="38"/>
      <c r="QQE30" s="38"/>
      <c r="QQF30" s="38"/>
      <c r="QQG30" s="38"/>
      <c r="QQH30" s="38"/>
      <c r="QQI30" s="38"/>
      <c r="QQJ30" s="38"/>
      <c r="QQK30" s="38"/>
      <c r="QQL30" s="38"/>
      <c r="QQM30" s="38"/>
      <c r="QQN30" s="38"/>
      <c r="QQO30" s="38"/>
      <c r="QQP30" s="38"/>
      <c r="QQQ30" s="38"/>
      <c r="QQR30" s="38"/>
      <c r="QQS30" s="38"/>
      <c r="QQT30" s="38"/>
      <c r="QQU30" s="38"/>
      <c r="QQV30" s="38"/>
      <c r="QQW30" s="38"/>
      <c r="QQX30" s="38"/>
      <c r="QQY30" s="38"/>
      <c r="QQZ30" s="38"/>
      <c r="QRA30" s="38"/>
      <c r="QRB30" s="38"/>
      <c r="QRC30" s="38"/>
      <c r="QRD30" s="38"/>
      <c r="QRE30" s="38"/>
      <c r="QRF30" s="38"/>
      <c r="QRG30" s="38"/>
      <c r="QRH30" s="38"/>
      <c r="QRI30" s="38"/>
      <c r="QRJ30" s="38"/>
      <c r="QRK30" s="38"/>
      <c r="QRL30" s="38"/>
      <c r="QRM30" s="38"/>
      <c r="QRN30" s="38"/>
      <c r="QRO30" s="38"/>
      <c r="QRP30" s="38"/>
      <c r="QRQ30" s="38"/>
      <c r="QRR30" s="38"/>
      <c r="QRS30" s="38"/>
      <c r="QRT30" s="38"/>
      <c r="QRU30" s="38"/>
      <c r="QRV30" s="38"/>
      <c r="QRW30" s="38"/>
      <c r="QRX30" s="38"/>
      <c r="QRY30" s="38"/>
      <c r="QRZ30" s="38"/>
      <c r="QSA30" s="38"/>
      <c r="QSB30" s="38"/>
      <c r="QSC30" s="38"/>
      <c r="QSD30" s="38"/>
      <c r="QSE30" s="38"/>
      <c r="QSF30" s="38"/>
      <c r="QSG30" s="38"/>
      <c r="QSH30" s="38"/>
      <c r="QSI30" s="38"/>
      <c r="QSJ30" s="38"/>
      <c r="QSK30" s="38"/>
      <c r="QSL30" s="38"/>
      <c r="QSM30" s="38"/>
      <c r="QSN30" s="38"/>
      <c r="QSO30" s="38"/>
      <c r="QSP30" s="38"/>
      <c r="QSQ30" s="38"/>
      <c r="QSR30" s="38"/>
      <c r="QSS30" s="38"/>
      <c r="QST30" s="38"/>
      <c r="QSU30" s="38"/>
      <c r="QSV30" s="38"/>
      <c r="QSW30" s="38"/>
      <c r="QSX30" s="38"/>
      <c r="QSY30" s="38"/>
      <c r="QSZ30" s="38"/>
      <c r="QTA30" s="38"/>
      <c r="QTB30" s="38"/>
      <c r="QTC30" s="38"/>
      <c r="QTD30" s="38"/>
      <c r="QTE30" s="38"/>
      <c r="QTF30" s="38"/>
      <c r="QTG30" s="38"/>
      <c r="QTH30" s="38"/>
      <c r="QTI30" s="38"/>
      <c r="QTJ30" s="38"/>
      <c r="QTK30" s="38"/>
      <c r="QTL30" s="38"/>
      <c r="QTM30" s="38"/>
      <c r="QTN30" s="38"/>
      <c r="QTO30" s="38"/>
      <c r="QTP30" s="38"/>
      <c r="QTQ30" s="38"/>
      <c r="QTR30" s="38"/>
      <c r="QTS30" s="38"/>
      <c r="QTT30" s="38"/>
      <c r="QTU30" s="38"/>
      <c r="QTV30" s="38"/>
      <c r="QTW30" s="38"/>
      <c r="QTX30" s="38"/>
      <c r="QTY30" s="38"/>
      <c r="QTZ30" s="38"/>
      <c r="QUA30" s="38"/>
      <c r="QUB30" s="38"/>
      <c r="QUC30" s="38"/>
      <c r="QUD30" s="38"/>
      <c r="QUE30" s="38"/>
      <c r="QUF30" s="38"/>
      <c r="QUG30" s="38"/>
      <c r="QUH30" s="38"/>
      <c r="QUI30" s="38"/>
      <c r="QUJ30" s="38"/>
      <c r="QUK30" s="38"/>
      <c r="QUL30" s="38"/>
      <c r="QUM30" s="38"/>
      <c r="QUN30" s="38"/>
      <c r="QUO30" s="38"/>
      <c r="QUP30" s="38"/>
      <c r="QUQ30" s="38"/>
      <c r="QUR30" s="38"/>
      <c r="QUS30" s="38"/>
      <c r="QUT30" s="38"/>
      <c r="QUU30" s="38"/>
      <c r="QUV30" s="38"/>
      <c r="QUW30" s="38"/>
      <c r="QUX30" s="38"/>
      <c r="QUY30" s="38"/>
      <c r="QUZ30" s="38"/>
      <c r="QVA30" s="38"/>
      <c r="QVB30" s="38"/>
      <c r="QVC30" s="38"/>
      <c r="QVD30" s="38"/>
      <c r="QVE30" s="38"/>
      <c r="QVF30" s="38"/>
      <c r="QVG30" s="38"/>
      <c r="QVH30" s="38"/>
      <c r="QVI30" s="38"/>
      <c r="QVJ30" s="38"/>
      <c r="QVK30" s="38"/>
      <c r="QVL30" s="38"/>
      <c r="QVM30" s="38"/>
      <c r="QVN30" s="38"/>
      <c r="QVO30" s="38"/>
      <c r="QVP30" s="38"/>
      <c r="QVQ30" s="38"/>
      <c r="QVR30" s="38"/>
      <c r="QVS30" s="38"/>
      <c r="QVT30" s="38"/>
      <c r="QVU30" s="38"/>
      <c r="QVV30" s="38"/>
      <c r="QVW30" s="38"/>
      <c r="QVX30" s="38"/>
      <c r="QVY30" s="38"/>
      <c r="QVZ30" s="38"/>
      <c r="QWA30" s="38"/>
      <c r="QWB30" s="38"/>
      <c r="QWC30" s="38"/>
      <c r="QWD30" s="38"/>
      <c r="QWE30" s="38"/>
      <c r="QWF30" s="38"/>
      <c r="QWG30" s="38"/>
      <c r="QWH30" s="38"/>
      <c r="QWI30" s="38"/>
      <c r="QWJ30" s="38"/>
      <c r="QWK30" s="38"/>
      <c r="QWL30" s="38"/>
      <c r="QWM30" s="38"/>
      <c r="QWN30" s="38"/>
      <c r="QWO30" s="38"/>
      <c r="QWP30" s="38"/>
      <c r="QWQ30" s="38"/>
      <c r="QWR30" s="38"/>
      <c r="QWS30" s="38"/>
      <c r="QWT30" s="38"/>
      <c r="QWU30" s="38"/>
      <c r="QWV30" s="38"/>
      <c r="QWW30" s="38"/>
      <c r="QWX30" s="38"/>
      <c r="QWY30" s="38"/>
      <c r="QWZ30" s="38"/>
      <c r="QXA30" s="38"/>
      <c r="QXB30" s="38"/>
      <c r="QXC30" s="38"/>
      <c r="QXD30" s="38"/>
      <c r="QXE30" s="38"/>
      <c r="QXF30" s="38"/>
      <c r="QXG30" s="38"/>
      <c r="QXH30" s="38"/>
      <c r="QXI30" s="38"/>
      <c r="QXJ30" s="38"/>
      <c r="QXK30" s="38"/>
      <c r="QXL30" s="38"/>
      <c r="QXM30" s="38"/>
      <c r="QXN30" s="38"/>
      <c r="QXO30" s="38"/>
      <c r="QXP30" s="38"/>
      <c r="QXQ30" s="38"/>
      <c r="QXR30" s="38"/>
      <c r="QXS30" s="38"/>
      <c r="QXT30" s="38"/>
      <c r="QXU30" s="38"/>
      <c r="QXV30" s="38"/>
      <c r="QXW30" s="38"/>
      <c r="QXX30" s="38"/>
      <c r="QXY30" s="38"/>
      <c r="QXZ30" s="38"/>
      <c r="QYA30" s="38"/>
      <c r="QYB30" s="38"/>
      <c r="QYC30" s="38"/>
      <c r="QYD30" s="38"/>
      <c r="QYE30" s="38"/>
      <c r="QYF30" s="38"/>
      <c r="QYG30" s="38"/>
      <c r="QYH30" s="38"/>
      <c r="QYI30" s="38"/>
      <c r="QYJ30" s="38"/>
      <c r="QYK30" s="38"/>
      <c r="QYL30" s="38"/>
      <c r="QYM30" s="38"/>
      <c r="QYN30" s="38"/>
      <c r="QYO30" s="38"/>
      <c r="QYP30" s="38"/>
      <c r="QYQ30" s="38"/>
      <c r="QYR30" s="38"/>
      <c r="QYS30" s="38"/>
      <c r="QYT30" s="38"/>
      <c r="QYU30" s="38"/>
      <c r="QYV30" s="38"/>
      <c r="QYW30" s="38"/>
      <c r="QYX30" s="38"/>
      <c r="QYY30" s="38"/>
      <c r="QYZ30" s="38"/>
      <c r="QZA30" s="38"/>
      <c r="QZB30" s="38"/>
      <c r="QZC30" s="38"/>
      <c r="QZD30" s="38"/>
      <c r="QZE30" s="38"/>
      <c r="QZF30" s="38"/>
      <c r="QZG30" s="38"/>
      <c r="QZH30" s="38"/>
      <c r="QZI30" s="38"/>
      <c r="QZJ30" s="38"/>
      <c r="QZK30" s="38"/>
      <c r="QZL30" s="38"/>
      <c r="QZM30" s="38"/>
      <c r="QZN30" s="38"/>
      <c r="QZO30" s="38"/>
      <c r="QZP30" s="38"/>
      <c r="QZQ30" s="38"/>
      <c r="QZR30" s="38"/>
      <c r="QZS30" s="38"/>
      <c r="QZT30" s="38"/>
      <c r="QZU30" s="38"/>
      <c r="QZV30" s="38"/>
      <c r="QZW30" s="38"/>
      <c r="QZX30" s="38"/>
      <c r="QZY30" s="38"/>
      <c r="QZZ30" s="38"/>
      <c r="RAA30" s="38"/>
      <c r="RAB30" s="38"/>
      <c r="RAC30" s="38"/>
      <c r="RAD30" s="38"/>
      <c r="RAE30" s="38"/>
      <c r="RAF30" s="38"/>
      <c r="RAG30" s="38"/>
      <c r="RAH30" s="38"/>
      <c r="RAI30" s="38"/>
      <c r="RAJ30" s="38"/>
      <c r="RAK30" s="38"/>
      <c r="RAL30" s="38"/>
      <c r="RAM30" s="38"/>
      <c r="RAN30" s="38"/>
      <c r="RAO30" s="38"/>
      <c r="RAP30" s="38"/>
      <c r="RAQ30" s="38"/>
      <c r="RAR30" s="38"/>
      <c r="RAS30" s="38"/>
      <c r="RAT30" s="38"/>
      <c r="RAU30" s="38"/>
      <c r="RAV30" s="38"/>
      <c r="RAW30" s="38"/>
      <c r="RAX30" s="38"/>
      <c r="RAY30" s="38"/>
      <c r="RAZ30" s="38"/>
      <c r="RBA30" s="38"/>
      <c r="RBB30" s="38"/>
      <c r="RBC30" s="38"/>
      <c r="RBD30" s="38"/>
      <c r="RBE30" s="38"/>
      <c r="RBF30" s="38"/>
      <c r="RBG30" s="38"/>
      <c r="RBH30" s="38"/>
      <c r="RBI30" s="38"/>
      <c r="RBJ30" s="38"/>
      <c r="RBK30" s="38"/>
      <c r="RBL30" s="38"/>
      <c r="RBM30" s="38"/>
      <c r="RBN30" s="38"/>
      <c r="RBO30" s="38"/>
      <c r="RBP30" s="38"/>
      <c r="RBQ30" s="38"/>
      <c r="RBR30" s="38"/>
      <c r="RBS30" s="38"/>
      <c r="RBT30" s="38"/>
      <c r="RBU30" s="38"/>
      <c r="RBV30" s="38"/>
      <c r="RBW30" s="38"/>
      <c r="RBX30" s="38"/>
      <c r="RBY30" s="38"/>
      <c r="RBZ30" s="38"/>
      <c r="RCA30" s="38"/>
      <c r="RCB30" s="38"/>
      <c r="RCC30" s="38"/>
      <c r="RCD30" s="38"/>
      <c r="RCE30" s="38"/>
      <c r="RCF30" s="38"/>
      <c r="RCG30" s="38"/>
      <c r="RCH30" s="38"/>
      <c r="RCI30" s="38"/>
      <c r="RCJ30" s="38"/>
      <c r="RCK30" s="38"/>
      <c r="RCL30" s="38"/>
      <c r="RCM30" s="38"/>
      <c r="RCN30" s="38"/>
      <c r="RCO30" s="38"/>
      <c r="RCP30" s="38"/>
      <c r="RCQ30" s="38"/>
      <c r="RCR30" s="38"/>
      <c r="RCS30" s="38"/>
      <c r="RCT30" s="38"/>
      <c r="RCU30" s="38"/>
      <c r="RCV30" s="38"/>
      <c r="RCW30" s="38"/>
      <c r="RCX30" s="38"/>
      <c r="RCY30" s="38"/>
      <c r="RCZ30" s="38"/>
      <c r="RDA30" s="38"/>
      <c r="RDB30" s="38"/>
      <c r="RDC30" s="38"/>
      <c r="RDD30" s="38"/>
      <c r="RDE30" s="38"/>
      <c r="RDF30" s="38"/>
      <c r="RDG30" s="38"/>
      <c r="RDH30" s="38"/>
      <c r="RDI30" s="38"/>
      <c r="RDJ30" s="38"/>
      <c r="RDK30" s="38"/>
      <c r="RDL30" s="38"/>
      <c r="RDM30" s="38"/>
      <c r="RDN30" s="38"/>
      <c r="RDO30" s="38"/>
      <c r="RDP30" s="38"/>
      <c r="RDQ30" s="38"/>
      <c r="RDR30" s="38"/>
      <c r="RDS30" s="38"/>
      <c r="RDT30" s="38"/>
      <c r="RDU30" s="38"/>
      <c r="RDV30" s="38"/>
      <c r="RDW30" s="38"/>
      <c r="RDX30" s="38"/>
      <c r="RDY30" s="38"/>
      <c r="RDZ30" s="38"/>
      <c r="REA30" s="38"/>
      <c r="REB30" s="38"/>
      <c r="REC30" s="38"/>
      <c r="RED30" s="38"/>
      <c r="REE30" s="38"/>
      <c r="REF30" s="38"/>
      <c r="REG30" s="38"/>
      <c r="REH30" s="38"/>
      <c r="REI30" s="38"/>
      <c r="REJ30" s="38"/>
      <c r="REK30" s="38"/>
      <c r="REL30" s="38"/>
      <c r="REM30" s="38"/>
      <c r="REN30" s="38"/>
      <c r="REO30" s="38"/>
      <c r="REP30" s="38"/>
      <c r="REQ30" s="38"/>
      <c r="RER30" s="38"/>
      <c r="RES30" s="38"/>
      <c r="RET30" s="38"/>
      <c r="REU30" s="38"/>
      <c r="REV30" s="38"/>
      <c r="REW30" s="38"/>
      <c r="REX30" s="38"/>
      <c r="REY30" s="38"/>
      <c r="REZ30" s="38"/>
      <c r="RFA30" s="38"/>
      <c r="RFB30" s="38"/>
      <c r="RFC30" s="38"/>
      <c r="RFD30" s="38"/>
      <c r="RFE30" s="38"/>
      <c r="RFF30" s="38"/>
      <c r="RFG30" s="38"/>
      <c r="RFH30" s="38"/>
      <c r="RFI30" s="38"/>
      <c r="RFJ30" s="38"/>
      <c r="RFK30" s="38"/>
      <c r="RFL30" s="38"/>
      <c r="RFM30" s="38"/>
      <c r="RFN30" s="38"/>
      <c r="RFO30" s="38"/>
      <c r="RFP30" s="38"/>
      <c r="RFQ30" s="38"/>
      <c r="RFR30" s="38"/>
      <c r="RFS30" s="38"/>
      <c r="RFT30" s="38"/>
      <c r="RFU30" s="38"/>
      <c r="RFV30" s="38"/>
      <c r="RFW30" s="38"/>
      <c r="RFX30" s="38"/>
      <c r="RFY30" s="38"/>
      <c r="RFZ30" s="38"/>
      <c r="RGA30" s="38"/>
      <c r="RGB30" s="38"/>
      <c r="RGC30" s="38"/>
      <c r="RGD30" s="38"/>
      <c r="RGE30" s="38"/>
      <c r="RGF30" s="38"/>
      <c r="RGG30" s="38"/>
      <c r="RGH30" s="38"/>
      <c r="RGI30" s="38"/>
      <c r="RGJ30" s="38"/>
      <c r="RGK30" s="38"/>
      <c r="RGL30" s="38"/>
      <c r="RGM30" s="38"/>
      <c r="RGN30" s="38"/>
      <c r="RGO30" s="38"/>
      <c r="RGP30" s="38"/>
      <c r="RGQ30" s="38"/>
      <c r="RGR30" s="38"/>
      <c r="RGS30" s="38"/>
      <c r="RGT30" s="38"/>
      <c r="RGU30" s="38"/>
      <c r="RGV30" s="38"/>
      <c r="RGW30" s="38"/>
      <c r="RGX30" s="38"/>
      <c r="RGY30" s="38"/>
      <c r="RGZ30" s="38"/>
      <c r="RHA30" s="38"/>
      <c r="RHB30" s="38"/>
      <c r="RHC30" s="38"/>
      <c r="RHD30" s="38"/>
      <c r="RHE30" s="38"/>
      <c r="RHF30" s="38"/>
      <c r="RHG30" s="38"/>
      <c r="RHH30" s="38"/>
      <c r="RHI30" s="38"/>
      <c r="RHJ30" s="38"/>
      <c r="RHK30" s="38"/>
      <c r="RHL30" s="38"/>
      <c r="RHM30" s="38"/>
      <c r="RHN30" s="38"/>
      <c r="RHO30" s="38"/>
      <c r="RHP30" s="38"/>
      <c r="RHQ30" s="38"/>
      <c r="RHR30" s="38"/>
      <c r="RHS30" s="38"/>
      <c r="RHT30" s="38"/>
      <c r="RHU30" s="38"/>
      <c r="RHV30" s="38"/>
      <c r="RHW30" s="38"/>
      <c r="RHX30" s="38"/>
      <c r="RHY30" s="38"/>
      <c r="RHZ30" s="38"/>
      <c r="RIA30" s="38"/>
      <c r="RIB30" s="38"/>
      <c r="RIC30" s="38"/>
      <c r="RID30" s="38"/>
      <c r="RIE30" s="38"/>
      <c r="RIF30" s="38"/>
      <c r="RIG30" s="38"/>
      <c r="RIH30" s="38"/>
      <c r="RII30" s="38"/>
      <c r="RIJ30" s="38"/>
      <c r="RIK30" s="38"/>
      <c r="RIL30" s="38"/>
      <c r="RIM30" s="38"/>
      <c r="RIN30" s="38"/>
      <c r="RIO30" s="38"/>
      <c r="RIP30" s="38"/>
      <c r="RIQ30" s="38"/>
      <c r="RIR30" s="38"/>
      <c r="RIS30" s="38"/>
      <c r="RIT30" s="38"/>
      <c r="RIU30" s="38"/>
      <c r="RIV30" s="38"/>
      <c r="RIW30" s="38"/>
      <c r="RIX30" s="38"/>
      <c r="RIY30" s="38"/>
      <c r="RIZ30" s="38"/>
      <c r="RJA30" s="38"/>
      <c r="RJB30" s="38"/>
      <c r="RJC30" s="38"/>
      <c r="RJD30" s="38"/>
      <c r="RJE30" s="38"/>
      <c r="RJF30" s="38"/>
      <c r="RJG30" s="38"/>
      <c r="RJH30" s="38"/>
      <c r="RJI30" s="38"/>
      <c r="RJJ30" s="38"/>
      <c r="RJK30" s="38"/>
      <c r="RJL30" s="38"/>
      <c r="RJM30" s="38"/>
      <c r="RJN30" s="38"/>
      <c r="RJO30" s="38"/>
      <c r="RJP30" s="38"/>
      <c r="RJQ30" s="38"/>
      <c r="RJR30" s="38"/>
      <c r="RJS30" s="38"/>
      <c r="RJT30" s="38"/>
      <c r="RJU30" s="38"/>
      <c r="RJV30" s="38"/>
      <c r="RJW30" s="38"/>
      <c r="RJX30" s="38"/>
      <c r="RJY30" s="38"/>
      <c r="RJZ30" s="38"/>
      <c r="RKA30" s="38"/>
      <c r="RKB30" s="38"/>
      <c r="RKC30" s="38"/>
      <c r="RKD30" s="38"/>
      <c r="RKE30" s="38"/>
      <c r="RKF30" s="38"/>
      <c r="RKG30" s="38"/>
      <c r="RKH30" s="38"/>
      <c r="RKI30" s="38"/>
      <c r="RKJ30" s="38"/>
      <c r="RKK30" s="38"/>
      <c r="RKL30" s="38"/>
      <c r="RKM30" s="38"/>
      <c r="RKN30" s="38"/>
      <c r="RKO30" s="38"/>
      <c r="RKP30" s="38"/>
      <c r="RKQ30" s="38"/>
      <c r="RKR30" s="38"/>
      <c r="RKS30" s="38"/>
      <c r="RKT30" s="38"/>
      <c r="RKU30" s="38"/>
      <c r="RKV30" s="38"/>
      <c r="RKW30" s="38"/>
      <c r="RKX30" s="38"/>
      <c r="RKY30" s="38"/>
      <c r="RKZ30" s="38"/>
      <c r="RLA30" s="38"/>
      <c r="RLB30" s="38"/>
      <c r="RLC30" s="38"/>
      <c r="RLD30" s="38"/>
      <c r="RLE30" s="38"/>
      <c r="RLF30" s="38"/>
      <c r="RLG30" s="38"/>
      <c r="RLH30" s="38"/>
      <c r="RLI30" s="38"/>
      <c r="RLJ30" s="38"/>
      <c r="RLK30" s="38"/>
      <c r="RLL30" s="38"/>
      <c r="RLM30" s="38"/>
      <c r="RLN30" s="38"/>
      <c r="RLO30" s="38"/>
      <c r="RLP30" s="38"/>
      <c r="RLQ30" s="38"/>
      <c r="RLR30" s="38"/>
      <c r="RLS30" s="38"/>
      <c r="RLT30" s="38"/>
      <c r="RLU30" s="38"/>
      <c r="RLV30" s="38"/>
      <c r="RLW30" s="38"/>
      <c r="RLX30" s="38"/>
      <c r="RLY30" s="38"/>
      <c r="RLZ30" s="38"/>
      <c r="RMA30" s="38"/>
      <c r="RMB30" s="38"/>
      <c r="RMC30" s="38"/>
      <c r="RMD30" s="38"/>
      <c r="RME30" s="38"/>
      <c r="RMF30" s="38"/>
      <c r="RMG30" s="38"/>
      <c r="RMH30" s="38"/>
      <c r="RMI30" s="38"/>
      <c r="RMJ30" s="38"/>
      <c r="RMK30" s="38"/>
      <c r="RML30" s="38"/>
      <c r="RMM30" s="38"/>
      <c r="RMN30" s="38"/>
      <c r="RMO30" s="38"/>
      <c r="RMP30" s="38"/>
      <c r="RMQ30" s="38"/>
      <c r="RMR30" s="38"/>
      <c r="RMS30" s="38"/>
      <c r="RMT30" s="38"/>
      <c r="RMU30" s="38"/>
      <c r="RMV30" s="38"/>
      <c r="RMW30" s="38"/>
      <c r="RMX30" s="38"/>
      <c r="RMY30" s="38"/>
      <c r="RMZ30" s="38"/>
      <c r="RNA30" s="38"/>
      <c r="RNB30" s="38"/>
      <c r="RNC30" s="38"/>
      <c r="RND30" s="38"/>
      <c r="RNE30" s="38"/>
      <c r="RNF30" s="38"/>
      <c r="RNG30" s="38"/>
      <c r="RNH30" s="38"/>
      <c r="RNI30" s="38"/>
      <c r="RNJ30" s="38"/>
      <c r="RNK30" s="38"/>
      <c r="RNL30" s="38"/>
      <c r="RNM30" s="38"/>
      <c r="RNN30" s="38"/>
      <c r="RNO30" s="38"/>
      <c r="RNP30" s="38"/>
      <c r="RNQ30" s="38"/>
      <c r="RNR30" s="38"/>
      <c r="RNS30" s="38"/>
      <c r="RNT30" s="38"/>
      <c r="RNU30" s="38"/>
      <c r="RNV30" s="38"/>
      <c r="RNW30" s="38"/>
      <c r="RNX30" s="38"/>
      <c r="RNY30" s="38"/>
      <c r="RNZ30" s="38"/>
      <c r="ROA30" s="38"/>
      <c r="ROB30" s="38"/>
      <c r="ROC30" s="38"/>
      <c r="ROD30" s="38"/>
      <c r="ROE30" s="38"/>
      <c r="ROF30" s="38"/>
      <c r="ROG30" s="38"/>
      <c r="ROH30" s="38"/>
      <c r="ROI30" s="38"/>
      <c r="ROJ30" s="38"/>
      <c r="ROK30" s="38"/>
      <c r="ROL30" s="38"/>
      <c r="ROM30" s="38"/>
      <c r="RON30" s="38"/>
      <c r="ROO30" s="38"/>
      <c r="ROP30" s="38"/>
      <c r="ROQ30" s="38"/>
      <c r="ROR30" s="38"/>
      <c r="ROS30" s="38"/>
      <c r="ROT30" s="38"/>
      <c r="ROU30" s="38"/>
      <c r="ROV30" s="38"/>
      <c r="ROW30" s="38"/>
      <c r="ROX30" s="38"/>
      <c r="ROY30" s="38"/>
      <c r="ROZ30" s="38"/>
      <c r="RPA30" s="38"/>
      <c r="RPB30" s="38"/>
      <c r="RPC30" s="38"/>
      <c r="RPD30" s="38"/>
      <c r="RPE30" s="38"/>
      <c r="RPF30" s="38"/>
      <c r="RPG30" s="38"/>
      <c r="RPH30" s="38"/>
      <c r="RPI30" s="38"/>
      <c r="RPJ30" s="38"/>
      <c r="RPK30" s="38"/>
      <c r="RPL30" s="38"/>
      <c r="RPM30" s="38"/>
      <c r="RPN30" s="38"/>
      <c r="RPO30" s="38"/>
      <c r="RPP30" s="38"/>
      <c r="RPQ30" s="38"/>
      <c r="RPR30" s="38"/>
      <c r="RPS30" s="38"/>
      <c r="RPT30" s="38"/>
      <c r="RPU30" s="38"/>
      <c r="RPV30" s="38"/>
      <c r="RPW30" s="38"/>
      <c r="RPX30" s="38"/>
      <c r="RPY30" s="38"/>
      <c r="RPZ30" s="38"/>
      <c r="RQA30" s="38"/>
      <c r="RQB30" s="38"/>
      <c r="RQC30" s="38"/>
      <c r="RQD30" s="38"/>
      <c r="RQE30" s="38"/>
      <c r="RQF30" s="38"/>
      <c r="RQG30" s="38"/>
      <c r="RQH30" s="38"/>
      <c r="RQI30" s="38"/>
      <c r="RQJ30" s="38"/>
      <c r="RQK30" s="38"/>
      <c r="RQL30" s="38"/>
      <c r="RQM30" s="38"/>
      <c r="RQN30" s="38"/>
      <c r="RQO30" s="38"/>
      <c r="RQP30" s="38"/>
      <c r="RQQ30" s="38"/>
      <c r="RQR30" s="38"/>
      <c r="RQS30" s="38"/>
      <c r="RQT30" s="38"/>
      <c r="RQU30" s="38"/>
      <c r="RQV30" s="38"/>
      <c r="RQW30" s="38"/>
      <c r="RQX30" s="38"/>
      <c r="RQY30" s="38"/>
      <c r="RQZ30" s="38"/>
      <c r="RRA30" s="38"/>
      <c r="RRB30" s="38"/>
      <c r="RRC30" s="38"/>
      <c r="RRD30" s="38"/>
      <c r="RRE30" s="38"/>
      <c r="RRF30" s="38"/>
      <c r="RRG30" s="38"/>
      <c r="RRH30" s="38"/>
      <c r="RRI30" s="38"/>
      <c r="RRJ30" s="38"/>
      <c r="RRK30" s="38"/>
      <c r="RRL30" s="38"/>
      <c r="RRM30" s="38"/>
      <c r="RRN30" s="38"/>
      <c r="RRO30" s="38"/>
      <c r="RRP30" s="38"/>
      <c r="RRQ30" s="38"/>
      <c r="RRR30" s="38"/>
      <c r="RRS30" s="38"/>
      <c r="RRT30" s="38"/>
      <c r="RRU30" s="38"/>
      <c r="RRV30" s="38"/>
      <c r="RRW30" s="38"/>
      <c r="RRX30" s="38"/>
      <c r="RRY30" s="38"/>
      <c r="RRZ30" s="38"/>
      <c r="RSA30" s="38"/>
      <c r="RSB30" s="38"/>
      <c r="RSC30" s="38"/>
      <c r="RSD30" s="38"/>
      <c r="RSE30" s="38"/>
      <c r="RSF30" s="38"/>
      <c r="RSG30" s="38"/>
      <c r="RSH30" s="38"/>
      <c r="RSI30" s="38"/>
      <c r="RSJ30" s="38"/>
      <c r="RSK30" s="38"/>
      <c r="RSL30" s="38"/>
      <c r="RSM30" s="38"/>
      <c r="RSN30" s="38"/>
      <c r="RSO30" s="38"/>
      <c r="RSP30" s="38"/>
      <c r="RSQ30" s="38"/>
      <c r="RSR30" s="38"/>
      <c r="RSS30" s="38"/>
      <c r="RST30" s="38"/>
      <c r="RSU30" s="38"/>
      <c r="RSV30" s="38"/>
      <c r="RSW30" s="38"/>
      <c r="RSX30" s="38"/>
      <c r="RSY30" s="38"/>
      <c r="RSZ30" s="38"/>
      <c r="RTA30" s="38"/>
      <c r="RTB30" s="38"/>
      <c r="RTC30" s="38"/>
      <c r="RTD30" s="38"/>
      <c r="RTE30" s="38"/>
      <c r="RTF30" s="38"/>
      <c r="RTG30" s="38"/>
      <c r="RTH30" s="38"/>
      <c r="RTI30" s="38"/>
      <c r="RTJ30" s="38"/>
      <c r="RTK30" s="38"/>
      <c r="RTL30" s="38"/>
      <c r="RTM30" s="38"/>
      <c r="RTN30" s="38"/>
      <c r="RTO30" s="38"/>
      <c r="RTP30" s="38"/>
      <c r="RTQ30" s="38"/>
      <c r="RTR30" s="38"/>
      <c r="RTS30" s="38"/>
      <c r="RTT30" s="38"/>
      <c r="RTU30" s="38"/>
      <c r="RTV30" s="38"/>
      <c r="RTW30" s="38"/>
      <c r="RTX30" s="38"/>
      <c r="RTY30" s="38"/>
      <c r="RTZ30" s="38"/>
      <c r="RUA30" s="38"/>
      <c r="RUB30" s="38"/>
      <c r="RUC30" s="38"/>
      <c r="RUD30" s="38"/>
      <c r="RUE30" s="38"/>
      <c r="RUF30" s="38"/>
      <c r="RUG30" s="38"/>
      <c r="RUH30" s="38"/>
      <c r="RUI30" s="38"/>
      <c r="RUJ30" s="38"/>
      <c r="RUK30" s="38"/>
      <c r="RUL30" s="38"/>
      <c r="RUM30" s="38"/>
      <c r="RUN30" s="38"/>
      <c r="RUO30" s="38"/>
      <c r="RUP30" s="38"/>
      <c r="RUQ30" s="38"/>
      <c r="RUR30" s="38"/>
      <c r="RUS30" s="38"/>
      <c r="RUT30" s="38"/>
      <c r="RUU30" s="38"/>
      <c r="RUV30" s="38"/>
      <c r="RUW30" s="38"/>
      <c r="RUX30" s="38"/>
      <c r="RUY30" s="38"/>
      <c r="RUZ30" s="38"/>
      <c r="RVA30" s="38"/>
      <c r="RVB30" s="38"/>
      <c r="RVC30" s="38"/>
      <c r="RVD30" s="38"/>
      <c r="RVE30" s="38"/>
      <c r="RVF30" s="38"/>
      <c r="RVG30" s="38"/>
      <c r="RVH30" s="38"/>
      <c r="RVI30" s="38"/>
      <c r="RVJ30" s="38"/>
      <c r="RVK30" s="38"/>
      <c r="RVL30" s="38"/>
      <c r="RVM30" s="38"/>
      <c r="RVN30" s="38"/>
      <c r="RVO30" s="38"/>
      <c r="RVP30" s="38"/>
      <c r="RVQ30" s="38"/>
      <c r="RVR30" s="38"/>
      <c r="RVS30" s="38"/>
      <c r="RVT30" s="38"/>
      <c r="RVU30" s="38"/>
      <c r="RVV30" s="38"/>
      <c r="RVW30" s="38"/>
      <c r="RVX30" s="38"/>
      <c r="RVY30" s="38"/>
      <c r="RVZ30" s="38"/>
      <c r="RWA30" s="38"/>
      <c r="RWB30" s="38"/>
      <c r="RWC30" s="38"/>
      <c r="RWD30" s="38"/>
      <c r="RWE30" s="38"/>
      <c r="RWF30" s="38"/>
      <c r="RWG30" s="38"/>
      <c r="RWH30" s="38"/>
      <c r="RWI30" s="38"/>
      <c r="RWJ30" s="38"/>
      <c r="RWK30" s="38"/>
      <c r="RWL30" s="38"/>
      <c r="RWM30" s="38"/>
      <c r="RWN30" s="38"/>
      <c r="RWO30" s="38"/>
      <c r="RWP30" s="38"/>
      <c r="RWQ30" s="38"/>
      <c r="RWR30" s="38"/>
      <c r="RWS30" s="38"/>
      <c r="RWT30" s="38"/>
      <c r="RWU30" s="38"/>
      <c r="RWV30" s="38"/>
      <c r="RWW30" s="38"/>
      <c r="RWX30" s="38"/>
      <c r="RWY30" s="38"/>
      <c r="RWZ30" s="38"/>
      <c r="RXA30" s="38"/>
      <c r="RXB30" s="38"/>
      <c r="RXC30" s="38"/>
      <c r="RXD30" s="38"/>
      <c r="RXE30" s="38"/>
      <c r="RXF30" s="38"/>
      <c r="RXG30" s="38"/>
      <c r="RXH30" s="38"/>
      <c r="RXI30" s="38"/>
      <c r="RXJ30" s="38"/>
      <c r="RXK30" s="38"/>
      <c r="RXL30" s="38"/>
      <c r="RXM30" s="38"/>
      <c r="RXN30" s="38"/>
      <c r="RXO30" s="38"/>
      <c r="RXP30" s="38"/>
      <c r="RXQ30" s="38"/>
      <c r="RXR30" s="38"/>
      <c r="RXS30" s="38"/>
      <c r="RXT30" s="38"/>
      <c r="RXU30" s="38"/>
      <c r="RXV30" s="38"/>
      <c r="RXW30" s="38"/>
      <c r="RXX30" s="38"/>
      <c r="RXY30" s="38"/>
      <c r="RXZ30" s="38"/>
      <c r="RYA30" s="38"/>
      <c r="RYB30" s="38"/>
      <c r="RYC30" s="38"/>
      <c r="RYD30" s="38"/>
      <c r="RYE30" s="38"/>
      <c r="RYF30" s="38"/>
      <c r="RYG30" s="38"/>
      <c r="RYH30" s="38"/>
      <c r="RYI30" s="38"/>
      <c r="RYJ30" s="38"/>
      <c r="RYK30" s="38"/>
      <c r="RYL30" s="38"/>
      <c r="RYM30" s="38"/>
      <c r="RYN30" s="38"/>
      <c r="RYO30" s="38"/>
      <c r="RYP30" s="38"/>
      <c r="RYQ30" s="38"/>
      <c r="RYR30" s="38"/>
      <c r="RYS30" s="38"/>
      <c r="RYT30" s="38"/>
      <c r="RYU30" s="38"/>
      <c r="RYV30" s="38"/>
      <c r="RYW30" s="38"/>
      <c r="RYX30" s="38"/>
      <c r="RYY30" s="38"/>
      <c r="RYZ30" s="38"/>
      <c r="RZA30" s="38"/>
      <c r="RZB30" s="38"/>
      <c r="RZC30" s="38"/>
      <c r="RZD30" s="38"/>
      <c r="RZE30" s="38"/>
      <c r="RZF30" s="38"/>
      <c r="RZG30" s="38"/>
      <c r="RZH30" s="38"/>
      <c r="RZI30" s="38"/>
      <c r="RZJ30" s="38"/>
      <c r="RZK30" s="38"/>
      <c r="RZL30" s="38"/>
      <c r="RZM30" s="38"/>
      <c r="RZN30" s="38"/>
      <c r="RZO30" s="38"/>
      <c r="RZP30" s="38"/>
      <c r="RZQ30" s="38"/>
      <c r="RZR30" s="38"/>
      <c r="RZS30" s="38"/>
      <c r="RZT30" s="38"/>
      <c r="RZU30" s="38"/>
      <c r="RZV30" s="38"/>
      <c r="RZW30" s="38"/>
      <c r="RZX30" s="38"/>
      <c r="RZY30" s="38"/>
      <c r="RZZ30" s="38"/>
      <c r="SAA30" s="38"/>
      <c r="SAB30" s="38"/>
      <c r="SAC30" s="38"/>
      <c r="SAD30" s="38"/>
      <c r="SAE30" s="38"/>
      <c r="SAF30" s="38"/>
      <c r="SAG30" s="38"/>
      <c r="SAH30" s="38"/>
      <c r="SAI30" s="38"/>
      <c r="SAJ30" s="38"/>
      <c r="SAK30" s="38"/>
      <c r="SAL30" s="38"/>
      <c r="SAM30" s="38"/>
      <c r="SAN30" s="38"/>
      <c r="SAO30" s="38"/>
      <c r="SAP30" s="38"/>
      <c r="SAQ30" s="38"/>
      <c r="SAR30" s="38"/>
      <c r="SAS30" s="38"/>
      <c r="SAT30" s="38"/>
      <c r="SAU30" s="38"/>
      <c r="SAV30" s="38"/>
      <c r="SAW30" s="38"/>
      <c r="SAX30" s="38"/>
      <c r="SAY30" s="38"/>
      <c r="SAZ30" s="38"/>
      <c r="SBA30" s="38"/>
      <c r="SBB30" s="38"/>
      <c r="SBC30" s="38"/>
      <c r="SBD30" s="38"/>
      <c r="SBE30" s="38"/>
      <c r="SBF30" s="38"/>
      <c r="SBG30" s="38"/>
      <c r="SBH30" s="38"/>
      <c r="SBI30" s="38"/>
      <c r="SBJ30" s="38"/>
      <c r="SBK30" s="38"/>
      <c r="SBL30" s="38"/>
      <c r="SBM30" s="38"/>
      <c r="SBN30" s="38"/>
      <c r="SBO30" s="38"/>
      <c r="SBP30" s="38"/>
      <c r="SBQ30" s="38"/>
      <c r="SBR30" s="38"/>
      <c r="SBS30" s="38"/>
      <c r="SBT30" s="38"/>
      <c r="SBU30" s="38"/>
      <c r="SBV30" s="38"/>
      <c r="SBW30" s="38"/>
      <c r="SBX30" s="38"/>
      <c r="SBY30" s="38"/>
      <c r="SBZ30" s="38"/>
      <c r="SCA30" s="38"/>
      <c r="SCB30" s="38"/>
      <c r="SCC30" s="38"/>
      <c r="SCD30" s="38"/>
      <c r="SCE30" s="38"/>
      <c r="SCF30" s="38"/>
      <c r="SCG30" s="38"/>
      <c r="SCH30" s="38"/>
      <c r="SCI30" s="38"/>
      <c r="SCJ30" s="38"/>
      <c r="SCK30" s="38"/>
      <c r="SCL30" s="38"/>
      <c r="SCM30" s="38"/>
      <c r="SCN30" s="38"/>
      <c r="SCO30" s="38"/>
      <c r="SCP30" s="38"/>
      <c r="SCQ30" s="38"/>
      <c r="SCR30" s="38"/>
      <c r="SCS30" s="38"/>
      <c r="SCT30" s="38"/>
      <c r="SCU30" s="38"/>
      <c r="SCV30" s="38"/>
      <c r="SCW30" s="38"/>
      <c r="SCX30" s="38"/>
      <c r="SCY30" s="38"/>
      <c r="SCZ30" s="38"/>
      <c r="SDA30" s="38"/>
      <c r="SDB30" s="38"/>
      <c r="SDC30" s="38"/>
      <c r="SDD30" s="38"/>
      <c r="SDE30" s="38"/>
      <c r="SDF30" s="38"/>
      <c r="SDG30" s="38"/>
      <c r="SDH30" s="38"/>
      <c r="SDI30" s="38"/>
      <c r="SDJ30" s="38"/>
      <c r="SDK30" s="38"/>
      <c r="SDL30" s="38"/>
      <c r="SDM30" s="38"/>
      <c r="SDN30" s="38"/>
      <c r="SDO30" s="38"/>
      <c r="SDP30" s="38"/>
      <c r="SDQ30" s="38"/>
      <c r="SDR30" s="38"/>
      <c r="SDS30" s="38"/>
      <c r="SDT30" s="38"/>
      <c r="SDU30" s="38"/>
      <c r="SDV30" s="38"/>
      <c r="SDW30" s="38"/>
      <c r="SDX30" s="38"/>
      <c r="SDY30" s="38"/>
      <c r="SDZ30" s="38"/>
      <c r="SEA30" s="38"/>
      <c r="SEB30" s="38"/>
      <c r="SEC30" s="38"/>
      <c r="SED30" s="38"/>
      <c r="SEE30" s="38"/>
      <c r="SEF30" s="38"/>
      <c r="SEG30" s="38"/>
      <c r="SEH30" s="38"/>
      <c r="SEI30" s="38"/>
      <c r="SEJ30" s="38"/>
      <c r="SEK30" s="38"/>
      <c r="SEL30" s="38"/>
      <c r="SEM30" s="38"/>
      <c r="SEN30" s="38"/>
      <c r="SEO30" s="38"/>
      <c r="SEP30" s="38"/>
      <c r="SEQ30" s="38"/>
      <c r="SER30" s="38"/>
      <c r="SES30" s="38"/>
      <c r="SET30" s="38"/>
      <c r="SEU30" s="38"/>
      <c r="SEV30" s="38"/>
      <c r="SEW30" s="38"/>
      <c r="SEX30" s="38"/>
      <c r="SEY30" s="38"/>
      <c r="SEZ30" s="38"/>
      <c r="SFA30" s="38"/>
      <c r="SFB30" s="38"/>
      <c r="SFC30" s="38"/>
      <c r="SFD30" s="38"/>
      <c r="SFE30" s="38"/>
      <c r="SFF30" s="38"/>
      <c r="SFG30" s="38"/>
      <c r="SFH30" s="38"/>
      <c r="SFI30" s="38"/>
      <c r="SFJ30" s="38"/>
      <c r="SFK30" s="38"/>
      <c r="SFL30" s="38"/>
      <c r="SFM30" s="38"/>
      <c r="SFN30" s="38"/>
      <c r="SFO30" s="38"/>
      <c r="SFP30" s="38"/>
      <c r="SFQ30" s="38"/>
      <c r="SFR30" s="38"/>
      <c r="SFS30" s="38"/>
      <c r="SFT30" s="38"/>
      <c r="SFU30" s="38"/>
      <c r="SFV30" s="38"/>
      <c r="SFW30" s="38"/>
      <c r="SFX30" s="38"/>
      <c r="SFY30" s="38"/>
      <c r="SFZ30" s="38"/>
      <c r="SGA30" s="38"/>
      <c r="SGB30" s="38"/>
      <c r="SGC30" s="38"/>
      <c r="SGD30" s="38"/>
      <c r="SGE30" s="38"/>
      <c r="SGF30" s="38"/>
      <c r="SGG30" s="38"/>
      <c r="SGH30" s="38"/>
      <c r="SGI30" s="38"/>
      <c r="SGJ30" s="38"/>
      <c r="SGK30" s="38"/>
      <c r="SGL30" s="38"/>
      <c r="SGM30" s="38"/>
      <c r="SGN30" s="38"/>
      <c r="SGO30" s="38"/>
      <c r="SGP30" s="38"/>
      <c r="SGQ30" s="38"/>
      <c r="SGR30" s="38"/>
      <c r="SGS30" s="38"/>
      <c r="SGT30" s="38"/>
      <c r="SGU30" s="38"/>
      <c r="SGV30" s="38"/>
      <c r="SGW30" s="38"/>
      <c r="SGX30" s="38"/>
      <c r="SGY30" s="38"/>
      <c r="SGZ30" s="38"/>
      <c r="SHA30" s="38"/>
      <c r="SHB30" s="38"/>
      <c r="SHC30" s="38"/>
      <c r="SHD30" s="38"/>
      <c r="SHE30" s="38"/>
      <c r="SHF30" s="38"/>
      <c r="SHG30" s="38"/>
      <c r="SHH30" s="38"/>
      <c r="SHI30" s="38"/>
      <c r="SHJ30" s="38"/>
      <c r="SHK30" s="38"/>
      <c r="SHL30" s="38"/>
      <c r="SHM30" s="38"/>
      <c r="SHN30" s="38"/>
      <c r="SHO30" s="38"/>
      <c r="SHP30" s="38"/>
      <c r="SHQ30" s="38"/>
      <c r="SHR30" s="38"/>
      <c r="SHS30" s="38"/>
      <c r="SHT30" s="38"/>
      <c r="SHU30" s="38"/>
      <c r="SHV30" s="38"/>
      <c r="SHW30" s="38"/>
      <c r="SHX30" s="38"/>
      <c r="SHY30" s="38"/>
      <c r="SHZ30" s="38"/>
      <c r="SIA30" s="38"/>
      <c r="SIB30" s="38"/>
      <c r="SIC30" s="38"/>
      <c r="SID30" s="38"/>
      <c r="SIE30" s="38"/>
      <c r="SIF30" s="38"/>
      <c r="SIG30" s="38"/>
      <c r="SIH30" s="38"/>
      <c r="SII30" s="38"/>
      <c r="SIJ30" s="38"/>
      <c r="SIK30" s="38"/>
      <c r="SIL30" s="38"/>
      <c r="SIM30" s="38"/>
      <c r="SIN30" s="38"/>
      <c r="SIO30" s="38"/>
      <c r="SIP30" s="38"/>
      <c r="SIQ30" s="38"/>
      <c r="SIR30" s="38"/>
      <c r="SIS30" s="38"/>
      <c r="SIT30" s="38"/>
      <c r="SIU30" s="38"/>
      <c r="SIV30" s="38"/>
      <c r="SIW30" s="38"/>
      <c r="SIX30" s="38"/>
      <c r="SIY30" s="38"/>
      <c r="SIZ30" s="38"/>
      <c r="SJA30" s="38"/>
      <c r="SJB30" s="38"/>
      <c r="SJC30" s="38"/>
      <c r="SJD30" s="38"/>
      <c r="SJE30" s="38"/>
      <c r="SJF30" s="38"/>
      <c r="SJG30" s="38"/>
      <c r="SJH30" s="38"/>
      <c r="SJI30" s="38"/>
      <c r="SJJ30" s="38"/>
      <c r="SJK30" s="38"/>
      <c r="SJL30" s="38"/>
      <c r="SJM30" s="38"/>
      <c r="SJN30" s="38"/>
      <c r="SJO30" s="38"/>
      <c r="SJP30" s="38"/>
      <c r="SJQ30" s="38"/>
      <c r="SJR30" s="38"/>
      <c r="SJS30" s="38"/>
      <c r="SJT30" s="38"/>
      <c r="SJU30" s="38"/>
      <c r="SJV30" s="38"/>
      <c r="SJW30" s="38"/>
      <c r="SJX30" s="38"/>
      <c r="SJY30" s="38"/>
      <c r="SJZ30" s="38"/>
      <c r="SKA30" s="38"/>
      <c r="SKB30" s="38"/>
      <c r="SKC30" s="38"/>
      <c r="SKD30" s="38"/>
      <c r="SKE30" s="38"/>
      <c r="SKF30" s="38"/>
      <c r="SKG30" s="38"/>
      <c r="SKH30" s="38"/>
      <c r="SKI30" s="38"/>
      <c r="SKJ30" s="38"/>
      <c r="SKK30" s="38"/>
      <c r="SKL30" s="38"/>
      <c r="SKM30" s="38"/>
      <c r="SKN30" s="38"/>
      <c r="SKO30" s="38"/>
      <c r="SKP30" s="38"/>
      <c r="SKQ30" s="38"/>
      <c r="SKR30" s="38"/>
      <c r="SKS30" s="38"/>
      <c r="SKT30" s="38"/>
      <c r="SKU30" s="38"/>
      <c r="SKV30" s="38"/>
      <c r="SKW30" s="38"/>
      <c r="SKX30" s="38"/>
      <c r="SKY30" s="38"/>
      <c r="SKZ30" s="38"/>
      <c r="SLA30" s="38"/>
      <c r="SLB30" s="38"/>
      <c r="SLC30" s="38"/>
      <c r="SLD30" s="38"/>
      <c r="SLE30" s="38"/>
      <c r="SLF30" s="38"/>
      <c r="SLG30" s="38"/>
      <c r="SLH30" s="38"/>
      <c r="SLI30" s="38"/>
      <c r="SLJ30" s="38"/>
      <c r="SLK30" s="38"/>
      <c r="SLL30" s="38"/>
      <c r="SLM30" s="38"/>
      <c r="SLN30" s="38"/>
      <c r="SLO30" s="38"/>
      <c r="SLP30" s="38"/>
      <c r="SLQ30" s="38"/>
      <c r="SLR30" s="38"/>
      <c r="SLS30" s="38"/>
      <c r="SLT30" s="38"/>
      <c r="SLU30" s="38"/>
      <c r="SLV30" s="38"/>
      <c r="SLW30" s="38"/>
      <c r="SLX30" s="38"/>
      <c r="SLY30" s="38"/>
      <c r="SLZ30" s="38"/>
      <c r="SMA30" s="38"/>
      <c r="SMB30" s="38"/>
      <c r="SMC30" s="38"/>
      <c r="SMD30" s="38"/>
      <c r="SME30" s="38"/>
      <c r="SMF30" s="38"/>
      <c r="SMG30" s="38"/>
      <c r="SMH30" s="38"/>
      <c r="SMI30" s="38"/>
      <c r="SMJ30" s="38"/>
      <c r="SMK30" s="38"/>
      <c r="SML30" s="38"/>
      <c r="SMM30" s="38"/>
      <c r="SMN30" s="38"/>
      <c r="SMO30" s="38"/>
      <c r="SMP30" s="38"/>
      <c r="SMQ30" s="38"/>
      <c r="SMR30" s="38"/>
      <c r="SMS30" s="38"/>
      <c r="SMT30" s="38"/>
      <c r="SMU30" s="38"/>
      <c r="SMV30" s="38"/>
      <c r="SMW30" s="38"/>
      <c r="SMX30" s="38"/>
      <c r="SMY30" s="38"/>
      <c r="SMZ30" s="38"/>
      <c r="SNA30" s="38"/>
      <c r="SNB30" s="38"/>
      <c r="SNC30" s="38"/>
      <c r="SND30" s="38"/>
      <c r="SNE30" s="38"/>
      <c r="SNF30" s="38"/>
      <c r="SNG30" s="38"/>
      <c r="SNH30" s="38"/>
      <c r="SNI30" s="38"/>
      <c r="SNJ30" s="38"/>
      <c r="SNK30" s="38"/>
      <c r="SNL30" s="38"/>
      <c r="SNM30" s="38"/>
      <c r="SNN30" s="38"/>
      <c r="SNO30" s="38"/>
      <c r="SNP30" s="38"/>
      <c r="SNQ30" s="38"/>
      <c r="SNR30" s="38"/>
      <c r="SNS30" s="38"/>
      <c r="SNT30" s="38"/>
      <c r="SNU30" s="38"/>
      <c r="SNV30" s="38"/>
      <c r="SNW30" s="38"/>
      <c r="SNX30" s="38"/>
      <c r="SNY30" s="38"/>
      <c r="SNZ30" s="38"/>
      <c r="SOA30" s="38"/>
      <c r="SOB30" s="38"/>
      <c r="SOC30" s="38"/>
      <c r="SOD30" s="38"/>
      <c r="SOE30" s="38"/>
      <c r="SOF30" s="38"/>
      <c r="SOG30" s="38"/>
      <c r="SOH30" s="38"/>
      <c r="SOI30" s="38"/>
      <c r="SOJ30" s="38"/>
      <c r="SOK30" s="38"/>
      <c r="SOL30" s="38"/>
      <c r="SOM30" s="38"/>
      <c r="SON30" s="38"/>
      <c r="SOO30" s="38"/>
      <c r="SOP30" s="38"/>
      <c r="SOQ30" s="38"/>
      <c r="SOR30" s="38"/>
      <c r="SOS30" s="38"/>
      <c r="SOT30" s="38"/>
      <c r="SOU30" s="38"/>
      <c r="SOV30" s="38"/>
      <c r="SOW30" s="38"/>
      <c r="SOX30" s="38"/>
      <c r="SOY30" s="38"/>
      <c r="SOZ30" s="38"/>
      <c r="SPA30" s="38"/>
      <c r="SPB30" s="38"/>
      <c r="SPC30" s="38"/>
      <c r="SPD30" s="38"/>
      <c r="SPE30" s="38"/>
      <c r="SPF30" s="38"/>
      <c r="SPG30" s="38"/>
      <c r="SPH30" s="38"/>
      <c r="SPI30" s="38"/>
      <c r="SPJ30" s="38"/>
      <c r="SPK30" s="38"/>
      <c r="SPL30" s="38"/>
      <c r="SPM30" s="38"/>
      <c r="SPN30" s="38"/>
      <c r="SPO30" s="38"/>
      <c r="SPP30" s="38"/>
      <c r="SPQ30" s="38"/>
      <c r="SPR30" s="38"/>
      <c r="SPS30" s="38"/>
      <c r="SPT30" s="38"/>
      <c r="SPU30" s="38"/>
      <c r="SPV30" s="38"/>
      <c r="SPW30" s="38"/>
      <c r="SPX30" s="38"/>
      <c r="SPY30" s="38"/>
      <c r="SPZ30" s="38"/>
      <c r="SQA30" s="38"/>
      <c r="SQB30" s="38"/>
      <c r="SQC30" s="38"/>
      <c r="SQD30" s="38"/>
      <c r="SQE30" s="38"/>
      <c r="SQF30" s="38"/>
      <c r="SQG30" s="38"/>
      <c r="SQH30" s="38"/>
      <c r="SQI30" s="38"/>
      <c r="SQJ30" s="38"/>
      <c r="SQK30" s="38"/>
      <c r="SQL30" s="38"/>
      <c r="SQM30" s="38"/>
      <c r="SQN30" s="38"/>
      <c r="SQO30" s="38"/>
      <c r="SQP30" s="38"/>
      <c r="SQQ30" s="38"/>
      <c r="SQR30" s="38"/>
      <c r="SQS30" s="38"/>
      <c r="SQT30" s="38"/>
      <c r="SQU30" s="38"/>
      <c r="SQV30" s="38"/>
      <c r="SQW30" s="38"/>
      <c r="SQX30" s="38"/>
      <c r="SQY30" s="38"/>
      <c r="SQZ30" s="38"/>
      <c r="SRA30" s="38"/>
      <c r="SRB30" s="38"/>
      <c r="SRC30" s="38"/>
      <c r="SRD30" s="38"/>
      <c r="SRE30" s="38"/>
      <c r="SRF30" s="38"/>
      <c r="SRG30" s="38"/>
      <c r="SRH30" s="38"/>
      <c r="SRI30" s="38"/>
      <c r="SRJ30" s="38"/>
      <c r="SRK30" s="38"/>
      <c r="SRL30" s="38"/>
      <c r="SRM30" s="38"/>
      <c r="SRN30" s="38"/>
      <c r="SRO30" s="38"/>
      <c r="SRP30" s="38"/>
      <c r="SRQ30" s="38"/>
      <c r="SRR30" s="38"/>
      <c r="SRS30" s="38"/>
      <c r="SRT30" s="38"/>
      <c r="SRU30" s="38"/>
      <c r="SRV30" s="38"/>
      <c r="SRW30" s="38"/>
      <c r="SRX30" s="38"/>
      <c r="SRY30" s="38"/>
      <c r="SRZ30" s="38"/>
      <c r="SSA30" s="38"/>
      <c r="SSB30" s="38"/>
      <c r="SSC30" s="38"/>
      <c r="SSD30" s="38"/>
      <c r="SSE30" s="38"/>
      <c r="SSF30" s="38"/>
      <c r="SSG30" s="38"/>
      <c r="SSH30" s="38"/>
      <c r="SSI30" s="38"/>
      <c r="SSJ30" s="38"/>
      <c r="SSK30" s="38"/>
      <c r="SSL30" s="38"/>
      <c r="SSM30" s="38"/>
      <c r="SSN30" s="38"/>
      <c r="SSO30" s="38"/>
      <c r="SSP30" s="38"/>
      <c r="SSQ30" s="38"/>
      <c r="SSR30" s="38"/>
      <c r="SSS30" s="38"/>
      <c r="SST30" s="38"/>
      <c r="SSU30" s="38"/>
      <c r="SSV30" s="38"/>
      <c r="SSW30" s="38"/>
      <c r="SSX30" s="38"/>
      <c r="SSY30" s="38"/>
      <c r="SSZ30" s="38"/>
      <c r="STA30" s="38"/>
      <c r="STB30" s="38"/>
      <c r="STC30" s="38"/>
      <c r="STD30" s="38"/>
      <c r="STE30" s="38"/>
      <c r="STF30" s="38"/>
      <c r="STG30" s="38"/>
      <c r="STH30" s="38"/>
      <c r="STI30" s="38"/>
      <c r="STJ30" s="38"/>
      <c r="STK30" s="38"/>
      <c r="STL30" s="38"/>
      <c r="STM30" s="38"/>
      <c r="STN30" s="38"/>
      <c r="STO30" s="38"/>
      <c r="STP30" s="38"/>
      <c r="STQ30" s="38"/>
      <c r="STR30" s="38"/>
      <c r="STS30" s="38"/>
      <c r="STT30" s="38"/>
      <c r="STU30" s="38"/>
      <c r="STV30" s="38"/>
      <c r="STW30" s="38"/>
      <c r="STX30" s="38"/>
      <c r="STY30" s="38"/>
      <c r="STZ30" s="38"/>
      <c r="SUA30" s="38"/>
      <c r="SUB30" s="38"/>
      <c r="SUC30" s="38"/>
      <c r="SUD30" s="38"/>
      <c r="SUE30" s="38"/>
      <c r="SUF30" s="38"/>
      <c r="SUG30" s="38"/>
      <c r="SUH30" s="38"/>
      <c r="SUI30" s="38"/>
      <c r="SUJ30" s="38"/>
      <c r="SUK30" s="38"/>
      <c r="SUL30" s="38"/>
      <c r="SUM30" s="38"/>
      <c r="SUN30" s="38"/>
      <c r="SUO30" s="38"/>
      <c r="SUP30" s="38"/>
      <c r="SUQ30" s="38"/>
      <c r="SUR30" s="38"/>
      <c r="SUS30" s="38"/>
      <c r="SUT30" s="38"/>
      <c r="SUU30" s="38"/>
      <c r="SUV30" s="38"/>
      <c r="SUW30" s="38"/>
      <c r="SUX30" s="38"/>
      <c r="SUY30" s="38"/>
      <c r="SUZ30" s="38"/>
      <c r="SVA30" s="38"/>
      <c r="SVB30" s="38"/>
      <c r="SVC30" s="38"/>
      <c r="SVD30" s="38"/>
      <c r="SVE30" s="38"/>
      <c r="SVF30" s="38"/>
      <c r="SVG30" s="38"/>
      <c r="SVH30" s="38"/>
      <c r="SVI30" s="38"/>
      <c r="SVJ30" s="38"/>
      <c r="SVK30" s="38"/>
      <c r="SVL30" s="38"/>
      <c r="SVM30" s="38"/>
      <c r="SVN30" s="38"/>
      <c r="SVO30" s="38"/>
      <c r="SVP30" s="38"/>
      <c r="SVQ30" s="38"/>
      <c r="SVR30" s="38"/>
      <c r="SVS30" s="38"/>
      <c r="SVT30" s="38"/>
      <c r="SVU30" s="38"/>
      <c r="SVV30" s="38"/>
      <c r="SVW30" s="38"/>
      <c r="SVX30" s="38"/>
      <c r="SVY30" s="38"/>
      <c r="SVZ30" s="38"/>
      <c r="SWA30" s="38"/>
      <c r="SWB30" s="38"/>
      <c r="SWC30" s="38"/>
      <c r="SWD30" s="38"/>
      <c r="SWE30" s="38"/>
      <c r="SWF30" s="38"/>
      <c r="SWG30" s="38"/>
      <c r="SWH30" s="38"/>
      <c r="SWI30" s="38"/>
      <c r="SWJ30" s="38"/>
      <c r="SWK30" s="38"/>
      <c r="SWL30" s="38"/>
      <c r="SWM30" s="38"/>
      <c r="SWN30" s="38"/>
      <c r="SWO30" s="38"/>
      <c r="SWP30" s="38"/>
      <c r="SWQ30" s="38"/>
      <c r="SWR30" s="38"/>
      <c r="SWS30" s="38"/>
      <c r="SWT30" s="38"/>
      <c r="SWU30" s="38"/>
      <c r="SWV30" s="38"/>
      <c r="SWW30" s="38"/>
      <c r="SWX30" s="38"/>
      <c r="SWY30" s="38"/>
      <c r="SWZ30" s="38"/>
      <c r="SXA30" s="38"/>
      <c r="SXB30" s="38"/>
      <c r="SXC30" s="38"/>
      <c r="SXD30" s="38"/>
      <c r="SXE30" s="38"/>
      <c r="SXF30" s="38"/>
      <c r="SXG30" s="38"/>
      <c r="SXH30" s="38"/>
      <c r="SXI30" s="38"/>
      <c r="SXJ30" s="38"/>
      <c r="SXK30" s="38"/>
      <c r="SXL30" s="38"/>
      <c r="SXM30" s="38"/>
      <c r="SXN30" s="38"/>
      <c r="SXO30" s="38"/>
      <c r="SXP30" s="38"/>
      <c r="SXQ30" s="38"/>
      <c r="SXR30" s="38"/>
      <c r="SXS30" s="38"/>
      <c r="SXT30" s="38"/>
      <c r="SXU30" s="38"/>
      <c r="SXV30" s="38"/>
      <c r="SXW30" s="38"/>
      <c r="SXX30" s="38"/>
      <c r="SXY30" s="38"/>
      <c r="SXZ30" s="38"/>
      <c r="SYA30" s="38"/>
      <c r="SYB30" s="38"/>
      <c r="SYC30" s="38"/>
      <c r="SYD30" s="38"/>
      <c r="SYE30" s="38"/>
      <c r="SYF30" s="38"/>
      <c r="SYG30" s="38"/>
      <c r="SYH30" s="38"/>
      <c r="SYI30" s="38"/>
      <c r="SYJ30" s="38"/>
      <c r="SYK30" s="38"/>
      <c r="SYL30" s="38"/>
      <c r="SYM30" s="38"/>
      <c r="SYN30" s="38"/>
      <c r="SYO30" s="38"/>
      <c r="SYP30" s="38"/>
      <c r="SYQ30" s="38"/>
      <c r="SYR30" s="38"/>
      <c r="SYS30" s="38"/>
      <c r="SYT30" s="38"/>
      <c r="SYU30" s="38"/>
      <c r="SYV30" s="38"/>
      <c r="SYW30" s="38"/>
      <c r="SYX30" s="38"/>
      <c r="SYY30" s="38"/>
      <c r="SYZ30" s="38"/>
      <c r="SZA30" s="38"/>
      <c r="SZB30" s="38"/>
      <c r="SZC30" s="38"/>
      <c r="SZD30" s="38"/>
      <c r="SZE30" s="38"/>
      <c r="SZF30" s="38"/>
      <c r="SZG30" s="38"/>
      <c r="SZH30" s="38"/>
      <c r="SZI30" s="38"/>
      <c r="SZJ30" s="38"/>
      <c r="SZK30" s="38"/>
      <c r="SZL30" s="38"/>
      <c r="SZM30" s="38"/>
      <c r="SZN30" s="38"/>
      <c r="SZO30" s="38"/>
      <c r="SZP30" s="38"/>
      <c r="SZQ30" s="38"/>
      <c r="SZR30" s="38"/>
      <c r="SZS30" s="38"/>
      <c r="SZT30" s="38"/>
      <c r="SZU30" s="38"/>
      <c r="SZV30" s="38"/>
      <c r="SZW30" s="38"/>
      <c r="SZX30" s="38"/>
      <c r="SZY30" s="38"/>
      <c r="SZZ30" s="38"/>
      <c r="TAA30" s="38"/>
      <c r="TAB30" s="38"/>
      <c r="TAC30" s="38"/>
      <c r="TAD30" s="38"/>
      <c r="TAE30" s="38"/>
      <c r="TAF30" s="38"/>
      <c r="TAG30" s="38"/>
      <c r="TAH30" s="38"/>
      <c r="TAI30" s="38"/>
      <c r="TAJ30" s="38"/>
      <c r="TAK30" s="38"/>
      <c r="TAL30" s="38"/>
      <c r="TAM30" s="38"/>
      <c r="TAN30" s="38"/>
      <c r="TAO30" s="38"/>
      <c r="TAP30" s="38"/>
      <c r="TAQ30" s="38"/>
      <c r="TAR30" s="38"/>
      <c r="TAS30" s="38"/>
      <c r="TAT30" s="38"/>
      <c r="TAU30" s="38"/>
      <c r="TAV30" s="38"/>
      <c r="TAW30" s="38"/>
      <c r="TAX30" s="38"/>
      <c r="TAY30" s="38"/>
      <c r="TAZ30" s="38"/>
      <c r="TBA30" s="38"/>
      <c r="TBB30" s="38"/>
      <c r="TBC30" s="38"/>
      <c r="TBD30" s="38"/>
      <c r="TBE30" s="38"/>
      <c r="TBF30" s="38"/>
      <c r="TBG30" s="38"/>
      <c r="TBH30" s="38"/>
      <c r="TBI30" s="38"/>
      <c r="TBJ30" s="38"/>
      <c r="TBK30" s="38"/>
      <c r="TBL30" s="38"/>
      <c r="TBM30" s="38"/>
      <c r="TBN30" s="38"/>
      <c r="TBO30" s="38"/>
      <c r="TBP30" s="38"/>
      <c r="TBQ30" s="38"/>
      <c r="TBR30" s="38"/>
      <c r="TBS30" s="38"/>
      <c r="TBT30" s="38"/>
      <c r="TBU30" s="38"/>
      <c r="TBV30" s="38"/>
      <c r="TBW30" s="38"/>
      <c r="TBX30" s="38"/>
      <c r="TBY30" s="38"/>
      <c r="TBZ30" s="38"/>
      <c r="TCA30" s="38"/>
      <c r="TCB30" s="38"/>
      <c r="TCC30" s="38"/>
      <c r="TCD30" s="38"/>
      <c r="TCE30" s="38"/>
      <c r="TCF30" s="38"/>
      <c r="TCG30" s="38"/>
      <c r="TCH30" s="38"/>
      <c r="TCI30" s="38"/>
      <c r="TCJ30" s="38"/>
      <c r="TCK30" s="38"/>
      <c r="TCL30" s="38"/>
      <c r="TCM30" s="38"/>
      <c r="TCN30" s="38"/>
      <c r="TCO30" s="38"/>
      <c r="TCP30" s="38"/>
      <c r="TCQ30" s="38"/>
      <c r="TCR30" s="38"/>
      <c r="TCS30" s="38"/>
      <c r="TCT30" s="38"/>
      <c r="TCU30" s="38"/>
      <c r="TCV30" s="38"/>
      <c r="TCW30" s="38"/>
      <c r="TCX30" s="38"/>
      <c r="TCY30" s="38"/>
      <c r="TCZ30" s="38"/>
      <c r="TDA30" s="38"/>
      <c r="TDB30" s="38"/>
      <c r="TDC30" s="38"/>
      <c r="TDD30" s="38"/>
      <c r="TDE30" s="38"/>
      <c r="TDF30" s="38"/>
      <c r="TDG30" s="38"/>
      <c r="TDH30" s="38"/>
      <c r="TDI30" s="38"/>
      <c r="TDJ30" s="38"/>
      <c r="TDK30" s="38"/>
      <c r="TDL30" s="38"/>
      <c r="TDM30" s="38"/>
      <c r="TDN30" s="38"/>
      <c r="TDO30" s="38"/>
      <c r="TDP30" s="38"/>
      <c r="TDQ30" s="38"/>
      <c r="TDR30" s="38"/>
      <c r="TDS30" s="38"/>
      <c r="TDT30" s="38"/>
      <c r="TDU30" s="38"/>
      <c r="TDV30" s="38"/>
      <c r="TDW30" s="38"/>
      <c r="TDX30" s="38"/>
      <c r="TDY30" s="38"/>
      <c r="TDZ30" s="38"/>
      <c r="TEA30" s="38"/>
      <c r="TEB30" s="38"/>
      <c r="TEC30" s="38"/>
      <c r="TED30" s="38"/>
      <c r="TEE30" s="38"/>
      <c r="TEF30" s="38"/>
      <c r="TEG30" s="38"/>
      <c r="TEH30" s="38"/>
      <c r="TEI30" s="38"/>
      <c r="TEJ30" s="38"/>
      <c r="TEK30" s="38"/>
      <c r="TEL30" s="38"/>
      <c r="TEM30" s="38"/>
      <c r="TEN30" s="38"/>
      <c r="TEO30" s="38"/>
      <c r="TEP30" s="38"/>
      <c r="TEQ30" s="38"/>
      <c r="TER30" s="38"/>
      <c r="TES30" s="38"/>
      <c r="TET30" s="38"/>
      <c r="TEU30" s="38"/>
      <c r="TEV30" s="38"/>
      <c r="TEW30" s="38"/>
      <c r="TEX30" s="38"/>
      <c r="TEY30" s="38"/>
      <c r="TEZ30" s="38"/>
      <c r="TFA30" s="38"/>
      <c r="TFB30" s="38"/>
      <c r="TFC30" s="38"/>
      <c r="TFD30" s="38"/>
      <c r="TFE30" s="38"/>
      <c r="TFF30" s="38"/>
      <c r="TFG30" s="38"/>
      <c r="TFH30" s="38"/>
      <c r="TFI30" s="38"/>
      <c r="TFJ30" s="38"/>
      <c r="TFK30" s="38"/>
      <c r="TFL30" s="38"/>
      <c r="TFM30" s="38"/>
      <c r="TFN30" s="38"/>
      <c r="TFO30" s="38"/>
      <c r="TFP30" s="38"/>
      <c r="TFQ30" s="38"/>
      <c r="TFR30" s="38"/>
      <c r="TFS30" s="38"/>
      <c r="TFT30" s="38"/>
      <c r="TFU30" s="38"/>
      <c r="TFV30" s="38"/>
      <c r="TFW30" s="38"/>
      <c r="TFX30" s="38"/>
      <c r="TFY30" s="38"/>
      <c r="TFZ30" s="38"/>
      <c r="TGA30" s="38"/>
      <c r="TGB30" s="38"/>
      <c r="TGC30" s="38"/>
      <c r="TGD30" s="38"/>
      <c r="TGE30" s="38"/>
      <c r="TGF30" s="38"/>
      <c r="TGG30" s="38"/>
      <c r="TGH30" s="38"/>
      <c r="TGI30" s="38"/>
      <c r="TGJ30" s="38"/>
      <c r="TGK30" s="38"/>
      <c r="TGL30" s="38"/>
      <c r="TGM30" s="38"/>
      <c r="TGN30" s="38"/>
      <c r="TGO30" s="38"/>
      <c r="TGP30" s="38"/>
      <c r="TGQ30" s="38"/>
      <c r="TGR30" s="38"/>
      <c r="TGS30" s="38"/>
      <c r="TGT30" s="38"/>
      <c r="TGU30" s="38"/>
      <c r="TGV30" s="38"/>
      <c r="TGW30" s="38"/>
      <c r="TGX30" s="38"/>
      <c r="TGY30" s="38"/>
      <c r="TGZ30" s="38"/>
      <c r="THA30" s="38"/>
      <c r="THB30" s="38"/>
      <c r="THC30" s="38"/>
      <c r="THD30" s="38"/>
      <c r="THE30" s="38"/>
      <c r="THF30" s="38"/>
      <c r="THG30" s="38"/>
      <c r="THH30" s="38"/>
      <c r="THI30" s="38"/>
      <c r="THJ30" s="38"/>
      <c r="THK30" s="38"/>
      <c r="THL30" s="38"/>
      <c r="THM30" s="38"/>
      <c r="THN30" s="38"/>
      <c r="THO30" s="38"/>
      <c r="THP30" s="38"/>
      <c r="THQ30" s="38"/>
      <c r="THR30" s="38"/>
      <c r="THS30" s="38"/>
      <c r="THT30" s="38"/>
      <c r="THU30" s="38"/>
      <c r="THV30" s="38"/>
      <c r="THW30" s="38"/>
      <c r="THX30" s="38"/>
      <c r="THY30" s="38"/>
      <c r="THZ30" s="38"/>
      <c r="TIA30" s="38"/>
      <c r="TIB30" s="38"/>
      <c r="TIC30" s="38"/>
      <c r="TID30" s="38"/>
      <c r="TIE30" s="38"/>
      <c r="TIF30" s="38"/>
      <c r="TIG30" s="38"/>
      <c r="TIH30" s="38"/>
      <c r="TII30" s="38"/>
      <c r="TIJ30" s="38"/>
      <c r="TIK30" s="38"/>
      <c r="TIL30" s="38"/>
      <c r="TIM30" s="38"/>
      <c r="TIN30" s="38"/>
      <c r="TIO30" s="38"/>
      <c r="TIP30" s="38"/>
      <c r="TIQ30" s="38"/>
      <c r="TIR30" s="38"/>
      <c r="TIS30" s="38"/>
      <c r="TIT30" s="38"/>
      <c r="TIU30" s="38"/>
      <c r="TIV30" s="38"/>
      <c r="TIW30" s="38"/>
      <c r="TIX30" s="38"/>
      <c r="TIY30" s="38"/>
      <c r="TIZ30" s="38"/>
      <c r="TJA30" s="38"/>
      <c r="TJB30" s="38"/>
      <c r="TJC30" s="38"/>
      <c r="TJD30" s="38"/>
      <c r="TJE30" s="38"/>
      <c r="TJF30" s="38"/>
      <c r="TJG30" s="38"/>
      <c r="TJH30" s="38"/>
      <c r="TJI30" s="38"/>
      <c r="TJJ30" s="38"/>
      <c r="TJK30" s="38"/>
      <c r="TJL30" s="38"/>
      <c r="TJM30" s="38"/>
      <c r="TJN30" s="38"/>
      <c r="TJO30" s="38"/>
      <c r="TJP30" s="38"/>
      <c r="TJQ30" s="38"/>
      <c r="TJR30" s="38"/>
      <c r="TJS30" s="38"/>
      <c r="TJT30" s="38"/>
      <c r="TJU30" s="38"/>
      <c r="TJV30" s="38"/>
      <c r="TJW30" s="38"/>
      <c r="TJX30" s="38"/>
      <c r="TJY30" s="38"/>
      <c r="TJZ30" s="38"/>
      <c r="TKA30" s="38"/>
      <c r="TKB30" s="38"/>
      <c r="TKC30" s="38"/>
      <c r="TKD30" s="38"/>
      <c r="TKE30" s="38"/>
      <c r="TKF30" s="38"/>
      <c r="TKG30" s="38"/>
      <c r="TKH30" s="38"/>
      <c r="TKI30" s="38"/>
      <c r="TKJ30" s="38"/>
      <c r="TKK30" s="38"/>
      <c r="TKL30" s="38"/>
      <c r="TKM30" s="38"/>
      <c r="TKN30" s="38"/>
      <c r="TKO30" s="38"/>
      <c r="TKP30" s="38"/>
      <c r="TKQ30" s="38"/>
      <c r="TKR30" s="38"/>
      <c r="TKS30" s="38"/>
      <c r="TKT30" s="38"/>
      <c r="TKU30" s="38"/>
      <c r="TKV30" s="38"/>
      <c r="TKW30" s="38"/>
      <c r="TKX30" s="38"/>
      <c r="TKY30" s="38"/>
      <c r="TKZ30" s="38"/>
      <c r="TLA30" s="38"/>
      <c r="TLB30" s="38"/>
      <c r="TLC30" s="38"/>
      <c r="TLD30" s="38"/>
      <c r="TLE30" s="38"/>
      <c r="TLF30" s="38"/>
      <c r="TLG30" s="38"/>
      <c r="TLH30" s="38"/>
      <c r="TLI30" s="38"/>
      <c r="TLJ30" s="38"/>
      <c r="TLK30" s="38"/>
      <c r="TLL30" s="38"/>
      <c r="TLM30" s="38"/>
      <c r="TLN30" s="38"/>
      <c r="TLO30" s="38"/>
      <c r="TLP30" s="38"/>
      <c r="TLQ30" s="38"/>
      <c r="TLR30" s="38"/>
      <c r="TLS30" s="38"/>
      <c r="TLT30" s="38"/>
      <c r="TLU30" s="38"/>
      <c r="TLV30" s="38"/>
      <c r="TLW30" s="38"/>
      <c r="TLX30" s="38"/>
      <c r="TLY30" s="38"/>
      <c r="TLZ30" s="38"/>
      <c r="TMA30" s="38"/>
      <c r="TMB30" s="38"/>
      <c r="TMC30" s="38"/>
      <c r="TMD30" s="38"/>
      <c r="TME30" s="38"/>
      <c r="TMF30" s="38"/>
      <c r="TMG30" s="38"/>
      <c r="TMH30" s="38"/>
      <c r="TMI30" s="38"/>
      <c r="TMJ30" s="38"/>
      <c r="TMK30" s="38"/>
      <c r="TML30" s="38"/>
      <c r="TMM30" s="38"/>
      <c r="TMN30" s="38"/>
      <c r="TMO30" s="38"/>
      <c r="TMP30" s="38"/>
      <c r="TMQ30" s="38"/>
      <c r="TMR30" s="38"/>
      <c r="TMS30" s="38"/>
      <c r="TMT30" s="38"/>
      <c r="TMU30" s="38"/>
      <c r="TMV30" s="38"/>
      <c r="TMW30" s="38"/>
      <c r="TMX30" s="38"/>
      <c r="TMY30" s="38"/>
      <c r="TMZ30" s="38"/>
      <c r="TNA30" s="38"/>
      <c r="TNB30" s="38"/>
      <c r="TNC30" s="38"/>
      <c r="TND30" s="38"/>
      <c r="TNE30" s="38"/>
      <c r="TNF30" s="38"/>
      <c r="TNG30" s="38"/>
      <c r="TNH30" s="38"/>
      <c r="TNI30" s="38"/>
      <c r="TNJ30" s="38"/>
      <c r="TNK30" s="38"/>
      <c r="TNL30" s="38"/>
      <c r="TNM30" s="38"/>
      <c r="TNN30" s="38"/>
      <c r="TNO30" s="38"/>
      <c r="TNP30" s="38"/>
      <c r="TNQ30" s="38"/>
      <c r="TNR30" s="38"/>
      <c r="TNS30" s="38"/>
      <c r="TNT30" s="38"/>
      <c r="TNU30" s="38"/>
      <c r="TNV30" s="38"/>
      <c r="TNW30" s="38"/>
      <c r="TNX30" s="38"/>
      <c r="TNY30" s="38"/>
      <c r="TNZ30" s="38"/>
      <c r="TOA30" s="38"/>
      <c r="TOB30" s="38"/>
      <c r="TOC30" s="38"/>
      <c r="TOD30" s="38"/>
      <c r="TOE30" s="38"/>
      <c r="TOF30" s="38"/>
      <c r="TOG30" s="38"/>
      <c r="TOH30" s="38"/>
      <c r="TOI30" s="38"/>
      <c r="TOJ30" s="38"/>
      <c r="TOK30" s="38"/>
      <c r="TOL30" s="38"/>
      <c r="TOM30" s="38"/>
      <c r="TON30" s="38"/>
      <c r="TOO30" s="38"/>
      <c r="TOP30" s="38"/>
      <c r="TOQ30" s="38"/>
      <c r="TOR30" s="38"/>
      <c r="TOS30" s="38"/>
      <c r="TOT30" s="38"/>
      <c r="TOU30" s="38"/>
      <c r="TOV30" s="38"/>
      <c r="TOW30" s="38"/>
      <c r="TOX30" s="38"/>
      <c r="TOY30" s="38"/>
      <c r="TOZ30" s="38"/>
      <c r="TPA30" s="38"/>
      <c r="TPB30" s="38"/>
      <c r="TPC30" s="38"/>
      <c r="TPD30" s="38"/>
      <c r="TPE30" s="38"/>
      <c r="TPF30" s="38"/>
      <c r="TPG30" s="38"/>
      <c r="TPH30" s="38"/>
      <c r="TPI30" s="38"/>
      <c r="TPJ30" s="38"/>
      <c r="TPK30" s="38"/>
      <c r="TPL30" s="38"/>
      <c r="TPM30" s="38"/>
      <c r="TPN30" s="38"/>
      <c r="TPO30" s="38"/>
      <c r="TPP30" s="38"/>
      <c r="TPQ30" s="38"/>
      <c r="TPR30" s="38"/>
      <c r="TPS30" s="38"/>
      <c r="TPT30" s="38"/>
      <c r="TPU30" s="38"/>
      <c r="TPV30" s="38"/>
      <c r="TPW30" s="38"/>
      <c r="TPX30" s="38"/>
      <c r="TPY30" s="38"/>
      <c r="TPZ30" s="38"/>
      <c r="TQA30" s="38"/>
      <c r="TQB30" s="38"/>
      <c r="TQC30" s="38"/>
      <c r="TQD30" s="38"/>
      <c r="TQE30" s="38"/>
      <c r="TQF30" s="38"/>
      <c r="TQG30" s="38"/>
      <c r="TQH30" s="38"/>
      <c r="TQI30" s="38"/>
      <c r="TQJ30" s="38"/>
      <c r="TQK30" s="38"/>
      <c r="TQL30" s="38"/>
      <c r="TQM30" s="38"/>
      <c r="TQN30" s="38"/>
      <c r="TQO30" s="38"/>
      <c r="TQP30" s="38"/>
      <c r="TQQ30" s="38"/>
      <c r="TQR30" s="38"/>
      <c r="TQS30" s="38"/>
      <c r="TQT30" s="38"/>
      <c r="TQU30" s="38"/>
      <c r="TQV30" s="38"/>
      <c r="TQW30" s="38"/>
      <c r="TQX30" s="38"/>
      <c r="TQY30" s="38"/>
      <c r="TQZ30" s="38"/>
      <c r="TRA30" s="38"/>
      <c r="TRB30" s="38"/>
      <c r="TRC30" s="38"/>
      <c r="TRD30" s="38"/>
      <c r="TRE30" s="38"/>
      <c r="TRF30" s="38"/>
      <c r="TRG30" s="38"/>
      <c r="TRH30" s="38"/>
      <c r="TRI30" s="38"/>
      <c r="TRJ30" s="38"/>
      <c r="TRK30" s="38"/>
      <c r="TRL30" s="38"/>
      <c r="TRM30" s="38"/>
      <c r="TRN30" s="38"/>
      <c r="TRO30" s="38"/>
      <c r="TRP30" s="38"/>
      <c r="TRQ30" s="38"/>
      <c r="TRR30" s="38"/>
      <c r="TRS30" s="38"/>
      <c r="TRT30" s="38"/>
      <c r="TRU30" s="38"/>
      <c r="TRV30" s="38"/>
      <c r="TRW30" s="38"/>
      <c r="TRX30" s="38"/>
      <c r="TRY30" s="38"/>
      <c r="TRZ30" s="38"/>
      <c r="TSA30" s="38"/>
      <c r="TSB30" s="38"/>
      <c r="TSC30" s="38"/>
      <c r="TSD30" s="38"/>
      <c r="TSE30" s="38"/>
      <c r="TSF30" s="38"/>
      <c r="TSG30" s="38"/>
      <c r="TSH30" s="38"/>
      <c r="TSI30" s="38"/>
      <c r="TSJ30" s="38"/>
      <c r="TSK30" s="38"/>
      <c r="TSL30" s="38"/>
      <c r="TSM30" s="38"/>
      <c r="TSN30" s="38"/>
      <c r="TSO30" s="38"/>
      <c r="TSP30" s="38"/>
      <c r="TSQ30" s="38"/>
      <c r="TSR30" s="38"/>
      <c r="TSS30" s="38"/>
      <c r="TST30" s="38"/>
      <c r="TSU30" s="38"/>
      <c r="TSV30" s="38"/>
      <c r="TSW30" s="38"/>
      <c r="TSX30" s="38"/>
      <c r="TSY30" s="38"/>
      <c r="TSZ30" s="38"/>
      <c r="TTA30" s="38"/>
      <c r="TTB30" s="38"/>
      <c r="TTC30" s="38"/>
      <c r="TTD30" s="38"/>
      <c r="TTE30" s="38"/>
      <c r="TTF30" s="38"/>
      <c r="TTG30" s="38"/>
      <c r="TTH30" s="38"/>
      <c r="TTI30" s="38"/>
      <c r="TTJ30" s="38"/>
      <c r="TTK30" s="38"/>
      <c r="TTL30" s="38"/>
      <c r="TTM30" s="38"/>
      <c r="TTN30" s="38"/>
      <c r="TTO30" s="38"/>
      <c r="TTP30" s="38"/>
      <c r="TTQ30" s="38"/>
      <c r="TTR30" s="38"/>
      <c r="TTS30" s="38"/>
      <c r="TTT30" s="38"/>
      <c r="TTU30" s="38"/>
      <c r="TTV30" s="38"/>
      <c r="TTW30" s="38"/>
      <c r="TTX30" s="38"/>
      <c r="TTY30" s="38"/>
      <c r="TTZ30" s="38"/>
      <c r="TUA30" s="38"/>
      <c r="TUB30" s="38"/>
      <c r="TUC30" s="38"/>
      <c r="TUD30" s="38"/>
      <c r="TUE30" s="38"/>
      <c r="TUF30" s="38"/>
      <c r="TUG30" s="38"/>
      <c r="TUH30" s="38"/>
      <c r="TUI30" s="38"/>
      <c r="TUJ30" s="38"/>
      <c r="TUK30" s="38"/>
      <c r="TUL30" s="38"/>
      <c r="TUM30" s="38"/>
      <c r="TUN30" s="38"/>
      <c r="TUO30" s="38"/>
      <c r="TUP30" s="38"/>
      <c r="TUQ30" s="38"/>
      <c r="TUR30" s="38"/>
      <c r="TUS30" s="38"/>
      <c r="TUT30" s="38"/>
      <c r="TUU30" s="38"/>
      <c r="TUV30" s="38"/>
      <c r="TUW30" s="38"/>
      <c r="TUX30" s="38"/>
      <c r="TUY30" s="38"/>
      <c r="TUZ30" s="38"/>
      <c r="TVA30" s="38"/>
      <c r="TVB30" s="38"/>
      <c r="TVC30" s="38"/>
      <c r="TVD30" s="38"/>
      <c r="TVE30" s="38"/>
      <c r="TVF30" s="38"/>
      <c r="TVG30" s="38"/>
      <c r="TVH30" s="38"/>
      <c r="TVI30" s="38"/>
      <c r="TVJ30" s="38"/>
      <c r="TVK30" s="38"/>
      <c r="TVL30" s="38"/>
      <c r="TVM30" s="38"/>
      <c r="TVN30" s="38"/>
      <c r="TVO30" s="38"/>
      <c r="TVP30" s="38"/>
      <c r="TVQ30" s="38"/>
      <c r="TVR30" s="38"/>
      <c r="TVS30" s="38"/>
      <c r="TVT30" s="38"/>
      <c r="TVU30" s="38"/>
      <c r="TVV30" s="38"/>
      <c r="TVW30" s="38"/>
      <c r="TVX30" s="38"/>
      <c r="TVY30" s="38"/>
      <c r="TVZ30" s="38"/>
      <c r="TWA30" s="38"/>
      <c r="TWB30" s="38"/>
      <c r="TWC30" s="38"/>
      <c r="TWD30" s="38"/>
      <c r="TWE30" s="38"/>
      <c r="TWF30" s="38"/>
      <c r="TWG30" s="38"/>
      <c r="TWH30" s="38"/>
      <c r="TWI30" s="38"/>
      <c r="TWJ30" s="38"/>
      <c r="TWK30" s="38"/>
      <c r="TWL30" s="38"/>
      <c r="TWM30" s="38"/>
      <c r="TWN30" s="38"/>
      <c r="TWO30" s="38"/>
      <c r="TWP30" s="38"/>
      <c r="TWQ30" s="38"/>
      <c r="TWR30" s="38"/>
      <c r="TWS30" s="38"/>
      <c r="TWT30" s="38"/>
      <c r="TWU30" s="38"/>
      <c r="TWV30" s="38"/>
      <c r="TWW30" s="38"/>
      <c r="TWX30" s="38"/>
      <c r="TWY30" s="38"/>
      <c r="TWZ30" s="38"/>
      <c r="TXA30" s="38"/>
      <c r="TXB30" s="38"/>
      <c r="TXC30" s="38"/>
      <c r="TXD30" s="38"/>
      <c r="TXE30" s="38"/>
      <c r="TXF30" s="38"/>
      <c r="TXG30" s="38"/>
      <c r="TXH30" s="38"/>
      <c r="TXI30" s="38"/>
      <c r="TXJ30" s="38"/>
      <c r="TXK30" s="38"/>
      <c r="TXL30" s="38"/>
      <c r="TXM30" s="38"/>
      <c r="TXN30" s="38"/>
      <c r="TXO30" s="38"/>
      <c r="TXP30" s="38"/>
      <c r="TXQ30" s="38"/>
      <c r="TXR30" s="38"/>
      <c r="TXS30" s="38"/>
      <c r="TXT30" s="38"/>
      <c r="TXU30" s="38"/>
      <c r="TXV30" s="38"/>
      <c r="TXW30" s="38"/>
      <c r="TXX30" s="38"/>
      <c r="TXY30" s="38"/>
      <c r="TXZ30" s="38"/>
      <c r="TYA30" s="38"/>
      <c r="TYB30" s="38"/>
      <c r="TYC30" s="38"/>
      <c r="TYD30" s="38"/>
      <c r="TYE30" s="38"/>
      <c r="TYF30" s="38"/>
      <c r="TYG30" s="38"/>
      <c r="TYH30" s="38"/>
      <c r="TYI30" s="38"/>
      <c r="TYJ30" s="38"/>
      <c r="TYK30" s="38"/>
      <c r="TYL30" s="38"/>
      <c r="TYM30" s="38"/>
      <c r="TYN30" s="38"/>
      <c r="TYO30" s="38"/>
      <c r="TYP30" s="38"/>
      <c r="TYQ30" s="38"/>
      <c r="TYR30" s="38"/>
      <c r="TYS30" s="38"/>
      <c r="TYT30" s="38"/>
      <c r="TYU30" s="38"/>
      <c r="TYV30" s="38"/>
      <c r="TYW30" s="38"/>
      <c r="TYX30" s="38"/>
      <c r="TYY30" s="38"/>
      <c r="TYZ30" s="38"/>
      <c r="TZA30" s="38"/>
      <c r="TZB30" s="38"/>
      <c r="TZC30" s="38"/>
      <c r="TZD30" s="38"/>
      <c r="TZE30" s="38"/>
      <c r="TZF30" s="38"/>
      <c r="TZG30" s="38"/>
      <c r="TZH30" s="38"/>
      <c r="TZI30" s="38"/>
      <c r="TZJ30" s="38"/>
      <c r="TZK30" s="38"/>
      <c r="TZL30" s="38"/>
      <c r="TZM30" s="38"/>
      <c r="TZN30" s="38"/>
      <c r="TZO30" s="38"/>
      <c r="TZP30" s="38"/>
      <c r="TZQ30" s="38"/>
      <c r="TZR30" s="38"/>
      <c r="TZS30" s="38"/>
      <c r="TZT30" s="38"/>
      <c r="TZU30" s="38"/>
      <c r="TZV30" s="38"/>
      <c r="TZW30" s="38"/>
      <c r="TZX30" s="38"/>
      <c r="TZY30" s="38"/>
      <c r="TZZ30" s="38"/>
      <c r="UAA30" s="38"/>
      <c r="UAB30" s="38"/>
      <c r="UAC30" s="38"/>
      <c r="UAD30" s="38"/>
      <c r="UAE30" s="38"/>
      <c r="UAF30" s="38"/>
      <c r="UAG30" s="38"/>
      <c r="UAH30" s="38"/>
      <c r="UAI30" s="38"/>
      <c r="UAJ30" s="38"/>
      <c r="UAK30" s="38"/>
      <c r="UAL30" s="38"/>
      <c r="UAM30" s="38"/>
      <c r="UAN30" s="38"/>
      <c r="UAO30" s="38"/>
      <c r="UAP30" s="38"/>
      <c r="UAQ30" s="38"/>
      <c r="UAR30" s="38"/>
      <c r="UAS30" s="38"/>
      <c r="UAT30" s="38"/>
      <c r="UAU30" s="38"/>
      <c r="UAV30" s="38"/>
      <c r="UAW30" s="38"/>
      <c r="UAX30" s="38"/>
      <c r="UAY30" s="38"/>
      <c r="UAZ30" s="38"/>
      <c r="UBA30" s="38"/>
      <c r="UBB30" s="38"/>
      <c r="UBC30" s="38"/>
      <c r="UBD30" s="38"/>
      <c r="UBE30" s="38"/>
      <c r="UBF30" s="38"/>
      <c r="UBG30" s="38"/>
      <c r="UBH30" s="38"/>
      <c r="UBI30" s="38"/>
      <c r="UBJ30" s="38"/>
      <c r="UBK30" s="38"/>
      <c r="UBL30" s="38"/>
      <c r="UBM30" s="38"/>
      <c r="UBN30" s="38"/>
      <c r="UBO30" s="38"/>
      <c r="UBP30" s="38"/>
      <c r="UBQ30" s="38"/>
      <c r="UBR30" s="38"/>
      <c r="UBS30" s="38"/>
      <c r="UBT30" s="38"/>
      <c r="UBU30" s="38"/>
      <c r="UBV30" s="38"/>
      <c r="UBW30" s="38"/>
      <c r="UBX30" s="38"/>
      <c r="UBY30" s="38"/>
      <c r="UBZ30" s="38"/>
      <c r="UCA30" s="38"/>
      <c r="UCB30" s="38"/>
      <c r="UCC30" s="38"/>
      <c r="UCD30" s="38"/>
      <c r="UCE30" s="38"/>
      <c r="UCF30" s="38"/>
      <c r="UCG30" s="38"/>
      <c r="UCH30" s="38"/>
      <c r="UCI30" s="38"/>
      <c r="UCJ30" s="38"/>
      <c r="UCK30" s="38"/>
      <c r="UCL30" s="38"/>
      <c r="UCM30" s="38"/>
      <c r="UCN30" s="38"/>
      <c r="UCO30" s="38"/>
      <c r="UCP30" s="38"/>
      <c r="UCQ30" s="38"/>
      <c r="UCR30" s="38"/>
      <c r="UCS30" s="38"/>
      <c r="UCT30" s="38"/>
      <c r="UCU30" s="38"/>
      <c r="UCV30" s="38"/>
      <c r="UCW30" s="38"/>
      <c r="UCX30" s="38"/>
      <c r="UCY30" s="38"/>
      <c r="UCZ30" s="38"/>
      <c r="UDA30" s="38"/>
      <c r="UDB30" s="38"/>
      <c r="UDC30" s="38"/>
      <c r="UDD30" s="38"/>
      <c r="UDE30" s="38"/>
      <c r="UDF30" s="38"/>
      <c r="UDG30" s="38"/>
      <c r="UDH30" s="38"/>
      <c r="UDI30" s="38"/>
      <c r="UDJ30" s="38"/>
      <c r="UDK30" s="38"/>
      <c r="UDL30" s="38"/>
      <c r="UDM30" s="38"/>
      <c r="UDN30" s="38"/>
      <c r="UDO30" s="38"/>
      <c r="UDP30" s="38"/>
      <c r="UDQ30" s="38"/>
      <c r="UDR30" s="38"/>
      <c r="UDS30" s="38"/>
      <c r="UDT30" s="38"/>
      <c r="UDU30" s="38"/>
      <c r="UDV30" s="38"/>
      <c r="UDW30" s="38"/>
      <c r="UDX30" s="38"/>
      <c r="UDY30" s="38"/>
      <c r="UDZ30" s="38"/>
      <c r="UEA30" s="38"/>
      <c r="UEB30" s="38"/>
      <c r="UEC30" s="38"/>
      <c r="UED30" s="38"/>
      <c r="UEE30" s="38"/>
      <c r="UEF30" s="38"/>
      <c r="UEG30" s="38"/>
      <c r="UEH30" s="38"/>
      <c r="UEI30" s="38"/>
      <c r="UEJ30" s="38"/>
      <c r="UEK30" s="38"/>
      <c r="UEL30" s="38"/>
      <c r="UEM30" s="38"/>
      <c r="UEN30" s="38"/>
      <c r="UEO30" s="38"/>
      <c r="UEP30" s="38"/>
      <c r="UEQ30" s="38"/>
      <c r="UER30" s="38"/>
      <c r="UES30" s="38"/>
      <c r="UET30" s="38"/>
      <c r="UEU30" s="38"/>
      <c r="UEV30" s="38"/>
      <c r="UEW30" s="38"/>
      <c r="UEX30" s="38"/>
      <c r="UEY30" s="38"/>
      <c r="UEZ30" s="38"/>
      <c r="UFA30" s="38"/>
      <c r="UFB30" s="38"/>
      <c r="UFC30" s="38"/>
      <c r="UFD30" s="38"/>
      <c r="UFE30" s="38"/>
      <c r="UFF30" s="38"/>
      <c r="UFG30" s="38"/>
      <c r="UFH30" s="38"/>
      <c r="UFI30" s="38"/>
      <c r="UFJ30" s="38"/>
      <c r="UFK30" s="38"/>
      <c r="UFL30" s="38"/>
      <c r="UFM30" s="38"/>
      <c r="UFN30" s="38"/>
      <c r="UFO30" s="38"/>
      <c r="UFP30" s="38"/>
      <c r="UFQ30" s="38"/>
      <c r="UFR30" s="38"/>
      <c r="UFS30" s="38"/>
      <c r="UFT30" s="38"/>
      <c r="UFU30" s="38"/>
      <c r="UFV30" s="38"/>
      <c r="UFW30" s="38"/>
      <c r="UFX30" s="38"/>
      <c r="UFY30" s="38"/>
      <c r="UFZ30" s="38"/>
      <c r="UGA30" s="38"/>
      <c r="UGB30" s="38"/>
      <c r="UGC30" s="38"/>
      <c r="UGD30" s="38"/>
      <c r="UGE30" s="38"/>
      <c r="UGF30" s="38"/>
      <c r="UGG30" s="38"/>
      <c r="UGH30" s="38"/>
      <c r="UGI30" s="38"/>
      <c r="UGJ30" s="38"/>
      <c r="UGK30" s="38"/>
      <c r="UGL30" s="38"/>
      <c r="UGM30" s="38"/>
      <c r="UGN30" s="38"/>
      <c r="UGO30" s="38"/>
      <c r="UGP30" s="38"/>
      <c r="UGQ30" s="38"/>
      <c r="UGR30" s="38"/>
      <c r="UGS30" s="38"/>
      <c r="UGT30" s="38"/>
      <c r="UGU30" s="38"/>
      <c r="UGV30" s="38"/>
      <c r="UGW30" s="38"/>
      <c r="UGX30" s="38"/>
      <c r="UGY30" s="38"/>
      <c r="UGZ30" s="38"/>
      <c r="UHA30" s="38"/>
      <c r="UHB30" s="38"/>
      <c r="UHC30" s="38"/>
      <c r="UHD30" s="38"/>
      <c r="UHE30" s="38"/>
      <c r="UHF30" s="38"/>
      <c r="UHG30" s="38"/>
      <c r="UHH30" s="38"/>
      <c r="UHI30" s="38"/>
      <c r="UHJ30" s="38"/>
      <c r="UHK30" s="38"/>
      <c r="UHL30" s="38"/>
      <c r="UHM30" s="38"/>
      <c r="UHN30" s="38"/>
      <c r="UHO30" s="38"/>
      <c r="UHP30" s="38"/>
      <c r="UHQ30" s="38"/>
      <c r="UHR30" s="38"/>
      <c r="UHS30" s="38"/>
      <c r="UHT30" s="38"/>
      <c r="UHU30" s="38"/>
      <c r="UHV30" s="38"/>
      <c r="UHW30" s="38"/>
      <c r="UHX30" s="38"/>
      <c r="UHY30" s="38"/>
      <c r="UHZ30" s="38"/>
      <c r="UIA30" s="38"/>
      <c r="UIB30" s="38"/>
      <c r="UIC30" s="38"/>
      <c r="UID30" s="38"/>
      <c r="UIE30" s="38"/>
      <c r="UIF30" s="38"/>
      <c r="UIG30" s="38"/>
      <c r="UIH30" s="38"/>
      <c r="UII30" s="38"/>
      <c r="UIJ30" s="38"/>
      <c r="UIK30" s="38"/>
      <c r="UIL30" s="38"/>
      <c r="UIM30" s="38"/>
      <c r="UIN30" s="38"/>
      <c r="UIO30" s="38"/>
      <c r="UIP30" s="38"/>
      <c r="UIQ30" s="38"/>
      <c r="UIR30" s="38"/>
      <c r="UIS30" s="38"/>
      <c r="UIT30" s="38"/>
      <c r="UIU30" s="38"/>
      <c r="UIV30" s="38"/>
      <c r="UIW30" s="38"/>
      <c r="UIX30" s="38"/>
      <c r="UIY30" s="38"/>
      <c r="UIZ30" s="38"/>
      <c r="UJA30" s="38"/>
      <c r="UJB30" s="38"/>
      <c r="UJC30" s="38"/>
      <c r="UJD30" s="38"/>
      <c r="UJE30" s="38"/>
      <c r="UJF30" s="38"/>
      <c r="UJG30" s="38"/>
      <c r="UJH30" s="38"/>
      <c r="UJI30" s="38"/>
      <c r="UJJ30" s="38"/>
      <c r="UJK30" s="38"/>
      <c r="UJL30" s="38"/>
      <c r="UJM30" s="38"/>
      <c r="UJN30" s="38"/>
      <c r="UJO30" s="38"/>
      <c r="UJP30" s="38"/>
      <c r="UJQ30" s="38"/>
      <c r="UJR30" s="38"/>
      <c r="UJS30" s="38"/>
      <c r="UJT30" s="38"/>
      <c r="UJU30" s="38"/>
      <c r="UJV30" s="38"/>
      <c r="UJW30" s="38"/>
      <c r="UJX30" s="38"/>
      <c r="UJY30" s="38"/>
      <c r="UJZ30" s="38"/>
      <c r="UKA30" s="38"/>
      <c r="UKB30" s="38"/>
      <c r="UKC30" s="38"/>
      <c r="UKD30" s="38"/>
      <c r="UKE30" s="38"/>
      <c r="UKF30" s="38"/>
      <c r="UKG30" s="38"/>
      <c r="UKH30" s="38"/>
      <c r="UKI30" s="38"/>
      <c r="UKJ30" s="38"/>
      <c r="UKK30" s="38"/>
      <c r="UKL30" s="38"/>
      <c r="UKM30" s="38"/>
      <c r="UKN30" s="38"/>
      <c r="UKO30" s="38"/>
      <c r="UKP30" s="38"/>
      <c r="UKQ30" s="38"/>
      <c r="UKR30" s="38"/>
      <c r="UKS30" s="38"/>
      <c r="UKT30" s="38"/>
      <c r="UKU30" s="38"/>
      <c r="UKV30" s="38"/>
      <c r="UKW30" s="38"/>
      <c r="UKX30" s="38"/>
      <c r="UKY30" s="38"/>
      <c r="UKZ30" s="38"/>
      <c r="ULA30" s="38"/>
      <c r="ULB30" s="38"/>
      <c r="ULC30" s="38"/>
      <c r="ULD30" s="38"/>
      <c r="ULE30" s="38"/>
      <c r="ULF30" s="38"/>
      <c r="ULG30" s="38"/>
      <c r="ULH30" s="38"/>
      <c r="ULI30" s="38"/>
      <c r="ULJ30" s="38"/>
      <c r="ULK30" s="38"/>
      <c r="ULL30" s="38"/>
      <c r="ULM30" s="38"/>
      <c r="ULN30" s="38"/>
      <c r="ULO30" s="38"/>
      <c r="ULP30" s="38"/>
      <c r="ULQ30" s="38"/>
      <c r="ULR30" s="38"/>
      <c r="ULS30" s="38"/>
      <c r="ULT30" s="38"/>
      <c r="ULU30" s="38"/>
      <c r="ULV30" s="38"/>
      <c r="ULW30" s="38"/>
      <c r="ULX30" s="38"/>
      <c r="ULY30" s="38"/>
      <c r="ULZ30" s="38"/>
      <c r="UMA30" s="38"/>
      <c r="UMB30" s="38"/>
      <c r="UMC30" s="38"/>
      <c r="UMD30" s="38"/>
      <c r="UME30" s="38"/>
      <c r="UMF30" s="38"/>
      <c r="UMG30" s="38"/>
      <c r="UMH30" s="38"/>
      <c r="UMI30" s="38"/>
      <c r="UMJ30" s="38"/>
      <c r="UMK30" s="38"/>
      <c r="UML30" s="38"/>
      <c r="UMM30" s="38"/>
      <c r="UMN30" s="38"/>
      <c r="UMO30" s="38"/>
      <c r="UMP30" s="38"/>
      <c r="UMQ30" s="38"/>
      <c r="UMR30" s="38"/>
      <c r="UMS30" s="38"/>
      <c r="UMT30" s="38"/>
      <c r="UMU30" s="38"/>
      <c r="UMV30" s="38"/>
      <c r="UMW30" s="38"/>
      <c r="UMX30" s="38"/>
      <c r="UMY30" s="38"/>
      <c r="UMZ30" s="38"/>
      <c r="UNA30" s="38"/>
      <c r="UNB30" s="38"/>
      <c r="UNC30" s="38"/>
      <c r="UND30" s="38"/>
      <c r="UNE30" s="38"/>
      <c r="UNF30" s="38"/>
      <c r="UNG30" s="38"/>
      <c r="UNH30" s="38"/>
      <c r="UNI30" s="38"/>
      <c r="UNJ30" s="38"/>
      <c r="UNK30" s="38"/>
      <c r="UNL30" s="38"/>
      <c r="UNM30" s="38"/>
      <c r="UNN30" s="38"/>
      <c r="UNO30" s="38"/>
      <c r="UNP30" s="38"/>
      <c r="UNQ30" s="38"/>
      <c r="UNR30" s="38"/>
      <c r="UNS30" s="38"/>
      <c r="UNT30" s="38"/>
      <c r="UNU30" s="38"/>
      <c r="UNV30" s="38"/>
      <c r="UNW30" s="38"/>
      <c r="UNX30" s="38"/>
      <c r="UNY30" s="38"/>
      <c r="UNZ30" s="38"/>
      <c r="UOA30" s="38"/>
      <c r="UOB30" s="38"/>
      <c r="UOC30" s="38"/>
      <c r="UOD30" s="38"/>
      <c r="UOE30" s="38"/>
      <c r="UOF30" s="38"/>
      <c r="UOG30" s="38"/>
      <c r="UOH30" s="38"/>
      <c r="UOI30" s="38"/>
      <c r="UOJ30" s="38"/>
      <c r="UOK30" s="38"/>
      <c r="UOL30" s="38"/>
      <c r="UOM30" s="38"/>
      <c r="UON30" s="38"/>
      <c r="UOO30" s="38"/>
      <c r="UOP30" s="38"/>
      <c r="UOQ30" s="38"/>
      <c r="UOR30" s="38"/>
      <c r="UOS30" s="38"/>
      <c r="UOT30" s="38"/>
      <c r="UOU30" s="38"/>
      <c r="UOV30" s="38"/>
      <c r="UOW30" s="38"/>
      <c r="UOX30" s="38"/>
      <c r="UOY30" s="38"/>
      <c r="UOZ30" s="38"/>
      <c r="UPA30" s="38"/>
      <c r="UPB30" s="38"/>
      <c r="UPC30" s="38"/>
      <c r="UPD30" s="38"/>
      <c r="UPE30" s="38"/>
      <c r="UPF30" s="38"/>
      <c r="UPG30" s="38"/>
      <c r="UPH30" s="38"/>
      <c r="UPI30" s="38"/>
      <c r="UPJ30" s="38"/>
      <c r="UPK30" s="38"/>
      <c r="UPL30" s="38"/>
      <c r="UPM30" s="38"/>
      <c r="UPN30" s="38"/>
      <c r="UPO30" s="38"/>
      <c r="UPP30" s="38"/>
      <c r="UPQ30" s="38"/>
      <c r="UPR30" s="38"/>
      <c r="UPS30" s="38"/>
      <c r="UPT30" s="38"/>
      <c r="UPU30" s="38"/>
      <c r="UPV30" s="38"/>
      <c r="UPW30" s="38"/>
      <c r="UPX30" s="38"/>
      <c r="UPY30" s="38"/>
      <c r="UPZ30" s="38"/>
      <c r="UQA30" s="38"/>
      <c r="UQB30" s="38"/>
      <c r="UQC30" s="38"/>
      <c r="UQD30" s="38"/>
      <c r="UQE30" s="38"/>
      <c r="UQF30" s="38"/>
      <c r="UQG30" s="38"/>
      <c r="UQH30" s="38"/>
      <c r="UQI30" s="38"/>
      <c r="UQJ30" s="38"/>
      <c r="UQK30" s="38"/>
      <c r="UQL30" s="38"/>
      <c r="UQM30" s="38"/>
      <c r="UQN30" s="38"/>
      <c r="UQO30" s="38"/>
      <c r="UQP30" s="38"/>
      <c r="UQQ30" s="38"/>
      <c r="UQR30" s="38"/>
      <c r="UQS30" s="38"/>
      <c r="UQT30" s="38"/>
      <c r="UQU30" s="38"/>
      <c r="UQV30" s="38"/>
      <c r="UQW30" s="38"/>
      <c r="UQX30" s="38"/>
      <c r="UQY30" s="38"/>
      <c r="UQZ30" s="38"/>
      <c r="URA30" s="38"/>
      <c r="URB30" s="38"/>
      <c r="URC30" s="38"/>
      <c r="URD30" s="38"/>
      <c r="URE30" s="38"/>
      <c r="URF30" s="38"/>
      <c r="URG30" s="38"/>
      <c r="URH30" s="38"/>
      <c r="URI30" s="38"/>
      <c r="URJ30" s="38"/>
      <c r="URK30" s="38"/>
      <c r="URL30" s="38"/>
      <c r="URM30" s="38"/>
      <c r="URN30" s="38"/>
      <c r="URO30" s="38"/>
      <c r="URP30" s="38"/>
      <c r="URQ30" s="38"/>
      <c r="URR30" s="38"/>
      <c r="URS30" s="38"/>
      <c r="URT30" s="38"/>
      <c r="URU30" s="38"/>
      <c r="URV30" s="38"/>
      <c r="URW30" s="38"/>
      <c r="URX30" s="38"/>
      <c r="URY30" s="38"/>
      <c r="URZ30" s="38"/>
      <c r="USA30" s="38"/>
      <c r="USB30" s="38"/>
      <c r="USC30" s="38"/>
      <c r="USD30" s="38"/>
      <c r="USE30" s="38"/>
      <c r="USF30" s="38"/>
      <c r="USG30" s="38"/>
      <c r="USH30" s="38"/>
      <c r="USI30" s="38"/>
      <c r="USJ30" s="38"/>
      <c r="USK30" s="38"/>
      <c r="USL30" s="38"/>
      <c r="USM30" s="38"/>
      <c r="USN30" s="38"/>
      <c r="USO30" s="38"/>
      <c r="USP30" s="38"/>
      <c r="USQ30" s="38"/>
      <c r="USR30" s="38"/>
      <c r="USS30" s="38"/>
      <c r="UST30" s="38"/>
      <c r="USU30" s="38"/>
      <c r="USV30" s="38"/>
      <c r="USW30" s="38"/>
      <c r="USX30" s="38"/>
      <c r="USY30" s="38"/>
      <c r="USZ30" s="38"/>
      <c r="UTA30" s="38"/>
      <c r="UTB30" s="38"/>
      <c r="UTC30" s="38"/>
      <c r="UTD30" s="38"/>
      <c r="UTE30" s="38"/>
      <c r="UTF30" s="38"/>
      <c r="UTG30" s="38"/>
      <c r="UTH30" s="38"/>
      <c r="UTI30" s="38"/>
      <c r="UTJ30" s="38"/>
      <c r="UTK30" s="38"/>
      <c r="UTL30" s="38"/>
      <c r="UTM30" s="38"/>
      <c r="UTN30" s="38"/>
      <c r="UTO30" s="38"/>
      <c r="UTP30" s="38"/>
      <c r="UTQ30" s="38"/>
      <c r="UTR30" s="38"/>
      <c r="UTS30" s="38"/>
      <c r="UTT30" s="38"/>
      <c r="UTU30" s="38"/>
      <c r="UTV30" s="38"/>
      <c r="UTW30" s="38"/>
      <c r="UTX30" s="38"/>
      <c r="UTY30" s="38"/>
      <c r="UTZ30" s="38"/>
      <c r="UUA30" s="38"/>
      <c r="UUB30" s="38"/>
      <c r="UUC30" s="38"/>
      <c r="UUD30" s="38"/>
      <c r="UUE30" s="38"/>
      <c r="UUF30" s="38"/>
      <c r="UUG30" s="38"/>
      <c r="UUH30" s="38"/>
      <c r="UUI30" s="38"/>
      <c r="UUJ30" s="38"/>
      <c r="UUK30" s="38"/>
      <c r="UUL30" s="38"/>
      <c r="UUM30" s="38"/>
      <c r="UUN30" s="38"/>
      <c r="UUO30" s="38"/>
      <c r="UUP30" s="38"/>
      <c r="UUQ30" s="38"/>
      <c r="UUR30" s="38"/>
      <c r="UUS30" s="38"/>
      <c r="UUT30" s="38"/>
      <c r="UUU30" s="38"/>
      <c r="UUV30" s="38"/>
      <c r="UUW30" s="38"/>
      <c r="UUX30" s="38"/>
      <c r="UUY30" s="38"/>
      <c r="UUZ30" s="38"/>
      <c r="UVA30" s="38"/>
      <c r="UVB30" s="38"/>
      <c r="UVC30" s="38"/>
      <c r="UVD30" s="38"/>
      <c r="UVE30" s="38"/>
      <c r="UVF30" s="38"/>
      <c r="UVG30" s="38"/>
      <c r="UVH30" s="38"/>
      <c r="UVI30" s="38"/>
      <c r="UVJ30" s="38"/>
      <c r="UVK30" s="38"/>
      <c r="UVL30" s="38"/>
      <c r="UVM30" s="38"/>
      <c r="UVN30" s="38"/>
      <c r="UVO30" s="38"/>
      <c r="UVP30" s="38"/>
      <c r="UVQ30" s="38"/>
      <c r="UVR30" s="38"/>
      <c r="UVS30" s="38"/>
      <c r="UVT30" s="38"/>
      <c r="UVU30" s="38"/>
      <c r="UVV30" s="38"/>
      <c r="UVW30" s="38"/>
      <c r="UVX30" s="38"/>
      <c r="UVY30" s="38"/>
      <c r="UVZ30" s="38"/>
      <c r="UWA30" s="38"/>
      <c r="UWB30" s="38"/>
      <c r="UWC30" s="38"/>
      <c r="UWD30" s="38"/>
      <c r="UWE30" s="38"/>
      <c r="UWF30" s="38"/>
      <c r="UWG30" s="38"/>
      <c r="UWH30" s="38"/>
      <c r="UWI30" s="38"/>
      <c r="UWJ30" s="38"/>
      <c r="UWK30" s="38"/>
      <c r="UWL30" s="38"/>
      <c r="UWM30" s="38"/>
      <c r="UWN30" s="38"/>
      <c r="UWO30" s="38"/>
      <c r="UWP30" s="38"/>
      <c r="UWQ30" s="38"/>
      <c r="UWR30" s="38"/>
      <c r="UWS30" s="38"/>
      <c r="UWT30" s="38"/>
      <c r="UWU30" s="38"/>
      <c r="UWV30" s="38"/>
      <c r="UWW30" s="38"/>
      <c r="UWX30" s="38"/>
      <c r="UWY30" s="38"/>
      <c r="UWZ30" s="38"/>
      <c r="UXA30" s="38"/>
      <c r="UXB30" s="38"/>
      <c r="UXC30" s="38"/>
      <c r="UXD30" s="38"/>
      <c r="UXE30" s="38"/>
      <c r="UXF30" s="38"/>
      <c r="UXG30" s="38"/>
      <c r="UXH30" s="38"/>
      <c r="UXI30" s="38"/>
      <c r="UXJ30" s="38"/>
      <c r="UXK30" s="38"/>
      <c r="UXL30" s="38"/>
      <c r="UXM30" s="38"/>
      <c r="UXN30" s="38"/>
      <c r="UXO30" s="38"/>
      <c r="UXP30" s="38"/>
      <c r="UXQ30" s="38"/>
      <c r="UXR30" s="38"/>
      <c r="UXS30" s="38"/>
      <c r="UXT30" s="38"/>
      <c r="UXU30" s="38"/>
      <c r="UXV30" s="38"/>
      <c r="UXW30" s="38"/>
      <c r="UXX30" s="38"/>
      <c r="UXY30" s="38"/>
      <c r="UXZ30" s="38"/>
      <c r="UYA30" s="38"/>
      <c r="UYB30" s="38"/>
      <c r="UYC30" s="38"/>
      <c r="UYD30" s="38"/>
      <c r="UYE30" s="38"/>
      <c r="UYF30" s="38"/>
      <c r="UYG30" s="38"/>
      <c r="UYH30" s="38"/>
      <c r="UYI30" s="38"/>
      <c r="UYJ30" s="38"/>
      <c r="UYK30" s="38"/>
      <c r="UYL30" s="38"/>
      <c r="UYM30" s="38"/>
      <c r="UYN30" s="38"/>
      <c r="UYO30" s="38"/>
      <c r="UYP30" s="38"/>
      <c r="UYQ30" s="38"/>
      <c r="UYR30" s="38"/>
      <c r="UYS30" s="38"/>
      <c r="UYT30" s="38"/>
      <c r="UYU30" s="38"/>
      <c r="UYV30" s="38"/>
      <c r="UYW30" s="38"/>
      <c r="UYX30" s="38"/>
      <c r="UYY30" s="38"/>
      <c r="UYZ30" s="38"/>
      <c r="UZA30" s="38"/>
      <c r="UZB30" s="38"/>
      <c r="UZC30" s="38"/>
      <c r="UZD30" s="38"/>
      <c r="UZE30" s="38"/>
      <c r="UZF30" s="38"/>
      <c r="UZG30" s="38"/>
      <c r="UZH30" s="38"/>
      <c r="UZI30" s="38"/>
      <c r="UZJ30" s="38"/>
      <c r="UZK30" s="38"/>
      <c r="UZL30" s="38"/>
      <c r="UZM30" s="38"/>
      <c r="UZN30" s="38"/>
      <c r="UZO30" s="38"/>
      <c r="UZP30" s="38"/>
      <c r="UZQ30" s="38"/>
      <c r="UZR30" s="38"/>
      <c r="UZS30" s="38"/>
      <c r="UZT30" s="38"/>
      <c r="UZU30" s="38"/>
      <c r="UZV30" s="38"/>
      <c r="UZW30" s="38"/>
      <c r="UZX30" s="38"/>
      <c r="UZY30" s="38"/>
      <c r="UZZ30" s="38"/>
      <c r="VAA30" s="38"/>
      <c r="VAB30" s="38"/>
      <c r="VAC30" s="38"/>
      <c r="VAD30" s="38"/>
      <c r="VAE30" s="38"/>
      <c r="VAF30" s="38"/>
      <c r="VAG30" s="38"/>
      <c r="VAH30" s="38"/>
      <c r="VAI30" s="38"/>
      <c r="VAJ30" s="38"/>
      <c r="VAK30" s="38"/>
      <c r="VAL30" s="38"/>
      <c r="VAM30" s="38"/>
      <c r="VAN30" s="38"/>
      <c r="VAO30" s="38"/>
      <c r="VAP30" s="38"/>
      <c r="VAQ30" s="38"/>
      <c r="VAR30" s="38"/>
      <c r="VAS30" s="38"/>
      <c r="VAT30" s="38"/>
      <c r="VAU30" s="38"/>
      <c r="VAV30" s="38"/>
      <c r="VAW30" s="38"/>
      <c r="VAX30" s="38"/>
      <c r="VAY30" s="38"/>
      <c r="VAZ30" s="38"/>
      <c r="VBA30" s="38"/>
      <c r="VBB30" s="38"/>
      <c r="VBC30" s="38"/>
      <c r="VBD30" s="38"/>
      <c r="VBE30" s="38"/>
      <c r="VBF30" s="38"/>
      <c r="VBG30" s="38"/>
      <c r="VBH30" s="38"/>
      <c r="VBI30" s="38"/>
      <c r="VBJ30" s="38"/>
      <c r="VBK30" s="38"/>
      <c r="VBL30" s="38"/>
      <c r="VBM30" s="38"/>
      <c r="VBN30" s="38"/>
      <c r="VBO30" s="38"/>
      <c r="VBP30" s="38"/>
      <c r="VBQ30" s="38"/>
      <c r="VBR30" s="38"/>
      <c r="VBS30" s="38"/>
      <c r="VBT30" s="38"/>
      <c r="VBU30" s="38"/>
      <c r="VBV30" s="38"/>
      <c r="VBW30" s="38"/>
      <c r="VBX30" s="38"/>
      <c r="VBY30" s="38"/>
      <c r="VBZ30" s="38"/>
      <c r="VCA30" s="38"/>
      <c r="VCB30" s="38"/>
      <c r="VCC30" s="38"/>
      <c r="VCD30" s="38"/>
      <c r="VCE30" s="38"/>
      <c r="VCF30" s="38"/>
      <c r="VCG30" s="38"/>
      <c r="VCH30" s="38"/>
      <c r="VCI30" s="38"/>
      <c r="VCJ30" s="38"/>
      <c r="VCK30" s="38"/>
      <c r="VCL30" s="38"/>
      <c r="VCM30" s="38"/>
      <c r="VCN30" s="38"/>
      <c r="VCO30" s="38"/>
      <c r="VCP30" s="38"/>
      <c r="VCQ30" s="38"/>
      <c r="VCR30" s="38"/>
      <c r="VCS30" s="38"/>
      <c r="VCT30" s="38"/>
      <c r="VCU30" s="38"/>
      <c r="VCV30" s="38"/>
      <c r="VCW30" s="38"/>
      <c r="VCX30" s="38"/>
      <c r="VCY30" s="38"/>
      <c r="VCZ30" s="38"/>
      <c r="VDA30" s="38"/>
      <c r="VDB30" s="38"/>
      <c r="VDC30" s="38"/>
      <c r="VDD30" s="38"/>
      <c r="VDE30" s="38"/>
      <c r="VDF30" s="38"/>
      <c r="VDG30" s="38"/>
      <c r="VDH30" s="38"/>
      <c r="VDI30" s="38"/>
      <c r="VDJ30" s="38"/>
      <c r="VDK30" s="38"/>
      <c r="VDL30" s="38"/>
      <c r="VDM30" s="38"/>
      <c r="VDN30" s="38"/>
      <c r="VDO30" s="38"/>
      <c r="VDP30" s="38"/>
      <c r="VDQ30" s="38"/>
      <c r="VDR30" s="38"/>
      <c r="VDS30" s="38"/>
      <c r="VDT30" s="38"/>
      <c r="VDU30" s="38"/>
      <c r="VDV30" s="38"/>
      <c r="VDW30" s="38"/>
      <c r="VDX30" s="38"/>
      <c r="VDY30" s="38"/>
      <c r="VDZ30" s="38"/>
      <c r="VEA30" s="38"/>
      <c r="VEB30" s="38"/>
      <c r="VEC30" s="38"/>
      <c r="VED30" s="38"/>
      <c r="VEE30" s="38"/>
      <c r="VEF30" s="38"/>
      <c r="VEG30" s="38"/>
      <c r="VEH30" s="38"/>
      <c r="VEI30" s="38"/>
      <c r="VEJ30" s="38"/>
      <c r="VEK30" s="38"/>
      <c r="VEL30" s="38"/>
      <c r="VEM30" s="38"/>
      <c r="VEN30" s="38"/>
      <c r="VEO30" s="38"/>
      <c r="VEP30" s="38"/>
      <c r="VEQ30" s="38"/>
      <c r="VER30" s="38"/>
      <c r="VES30" s="38"/>
      <c r="VET30" s="38"/>
      <c r="VEU30" s="38"/>
      <c r="VEV30" s="38"/>
      <c r="VEW30" s="38"/>
      <c r="VEX30" s="38"/>
      <c r="VEY30" s="38"/>
      <c r="VEZ30" s="38"/>
      <c r="VFA30" s="38"/>
      <c r="VFB30" s="38"/>
      <c r="VFC30" s="38"/>
      <c r="VFD30" s="38"/>
      <c r="VFE30" s="38"/>
      <c r="VFF30" s="38"/>
      <c r="VFG30" s="38"/>
      <c r="VFH30" s="38"/>
      <c r="VFI30" s="38"/>
      <c r="VFJ30" s="38"/>
      <c r="VFK30" s="38"/>
      <c r="VFL30" s="38"/>
      <c r="VFM30" s="38"/>
      <c r="VFN30" s="38"/>
      <c r="VFO30" s="38"/>
      <c r="VFP30" s="38"/>
      <c r="VFQ30" s="38"/>
      <c r="VFR30" s="38"/>
      <c r="VFS30" s="38"/>
      <c r="VFT30" s="38"/>
      <c r="VFU30" s="38"/>
      <c r="VFV30" s="38"/>
      <c r="VFW30" s="38"/>
      <c r="VFX30" s="38"/>
      <c r="VFY30" s="38"/>
      <c r="VFZ30" s="38"/>
      <c r="VGA30" s="38"/>
      <c r="VGB30" s="38"/>
      <c r="VGC30" s="38"/>
      <c r="VGD30" s="38"/>
      <c r="VGE30" s="38"/>
      <c r="VGF30" s="38"/>
      <c r="VGG30" s="38"/>
      <c r="VGH30" s="38"/>
      <c r="VGI30" s="38"/>
      <c r="VGJ30" s="38"/>
      <c r="VGK30" s="38"/>
      <c r="VGL30" s="38"/>
      <c r="VGM30" s="38"/>
      <c r="VGN30" s="38"/>
      <c r="VGO30" s="38"/>
      <c r="VGP30" s="38"/>
      <c r="VGQ30" s="38"/>
      <c r="VGR30" s="38"/>
      <c r="VGS30" s="38"/>
      <c r="VGT30" s="38"/>
      <c r="VGU30" s="38"/>
      <c r="VGV30" s="38"/>
      <c r="VGW30" s="38"/>
      <c r="VGX30" s="38"/>
      <c r="VGY30" s="38"/>
      <c r="VGZ30" s="38"/>
      <c r="VHA30" s="38"/>
      <c r="VHB30" s="38"/>
      <c r="VHC30" s="38"/>
      <c r="VHD30" s="38"/>
      <c r="VHE30" s="38"/>
      <c r="VHF30" s="38"/>
      <c r="VHG30" s="38"/>
      <c r="VHH30" s="38"/>
      <c r="VHI30" s="38"/>
      <c r="VHJ30" s="38"/>
      <c r="VHK30" s="38"/>
      <c r="VHL30" s="38"/>
      <c r="VHM30" s="38"/>
      <c r="VHN30" s="38"/>
      <c r="VHO30" s="38"/>
      <c r="VHP30" s="38"/>
      <c r="VHQ30" s="38"/>
      <c r="VHR30" s="38"/>
      <c r="VHS30" s="38"/>
      <c r="VHT30" s="38"/>
      <c r="VHU30" s="38"/>
      <c r="VHV30" s="38"/>
      <c r="VHW30" s="38"/>
      <c r="VHX30" s="38"/>
      <c r="VHY30" s="38"/>
      <c r="VHZ30" s="38"/>
      <c r="VIA30" s="38"/>
      <c r="VIB30" s="38"/>
      <c r="VIC30" s="38"/>
      <c r="VID30" s="38"/>
      <c r="VIE30" s="38"/>
      <c r="VIF30" s="38"/>
      <c r="VIG30" s="38"/>
      <c r="VIH30" s="38"/>
      <c r="VII30" s="38"/>
      <c r="VIJ30" s="38"/>
      <c r="VIK30" s="38"/>
      <c r="VIL30" s="38"/>
      <c r="VIM30" s="38"/>
      <c r="VIN30" s="38"/>
      <c r="VIO30" s="38"/>
      <c r="VIP30" s="38"/>
      <c r="VIQ30" s="38"/>
      <c r="VIR30" s="38"/>
      <c r="VIS30" s="38"/>
      <c r="VIT30" s="38"/>
      <c r="VIU30" s="38"/>
      <c r="VIV30" s="38"/>
      <c r="VIW30" s="38"/>
      <c r="VIX30" s="38"/>
      <c r="VIY30" s="38"/>
      <c r="VIZ30" s="38"/>
      <c r="VJA30" s="38"/>
      <c r="VJB30" s="38"/>
      <c r="VJC30" s="38"/>
      <c r="VJD30" s="38"/>
      <c r="VJE30" s="38"/>
      <c r="VJF30" s="38"/>
      <c r="VJG30" s="38"/>
      <c r="VJH30" s="38"/>
      <c r="VJI30" s="38"/>
      <c r="VJJ30" s="38"/>
      <c r="VJK30" s="38"/>
      <c r="VJL30" s="38"/>
      <c r="VJM30" s="38"/>
      <c r="VJN30" s="38"/>
      <c r="VJO30" s="38"/>
      <c r="VJP30" s="38"/>
      <c r="VJQ30" s="38"/>
      <c r="VJR30" s="38"/>
      <c r="VJS30" s="38"/>
      <c r="VJT30" s="38"/>
      <c r="VJU30" s="38"/>
      <c r="VJV30" s="38"/>
      <c r="VJW30" s="38"/>
      <c r="VJX30" s="38"/>
      <c r="VJY30" s="38"/>
      <c r="VJZ30" s="38"/>
      <c r="VKA30" s="38"/>
      <c r="VKB30" s="38"/>
      <c r="VKC30" s="38"/>
      <c r="VKD30" s="38"/>
      <c r="VKE30" s="38"/>
      <c r="VKF30" s="38"/>
      <c r="VKG30" s="38"/>
      <c r="VKH30" s="38"/>
      <c r="VKI30" s="38"/>
      <c r="VKJ30" s="38"/>
      <c r="VKK30" s="38"/>
      <c r="VKL30" s="38"/>
      <c r="VKM30" s="38"/>
      <c r="VKN30" s="38"/>
      <c r="VKO30" s="38"/>
      <c r="VKP30" s="38"/>
      <c r="VKQ30" s="38"/>
      <c r="VKR30" s="38"/>
      <c r="VKS30" s="38"/>
      <c r="VKT30" s="38"/>
      <c r="VKU30" s="38"/>
      <c r="VKV30" s="38"/>
      <c r="VKW30" s="38"/>
      <c r="VKX30" s="38"/>
      <c r="VKY30" s="38"/>
      <c r="VKZ30" s="38"/>
      <c r="VLA30" s="38"/>
      <c r="VLB30" s="38"/>
      <c r="VLC30" s="38"/>
      <c r="VLD30" s="38"/>
      <c r="VLE30" s="38"/>
      <c r="VLF30" s="38"/>
      <c r="VLG30" s="38"/>
      <c r="VLH30" s="38"/>
      <c r="VLI30" s="38"/>
      <c r="VLJ30" s="38"/>
      <c r="VLK30" s="38"/>
      <c r="VLL30" s="38"/>
      <c r="VLM30" s="38"/>
      <c r="VLN30" s="38"/>
      <c r="VLO30" s="38"/>
      <c r="VLP30" s="38"/>
      <c r="VLQ30" s="38"/>
      <c r="VLR30" s="38"/>
      <c r="VLS30" s="38"/>
      <c r="VLT30" s="38"/>
      <c r="VLU30" s="38"/>
      <c r="VLV30" s="38"/>
      <c r="VLW30" s="38"/>
      <c r="VLX30" s="38"/>
      <c r="VLY30" s="38"/>
      <c r="VLZ30" s="38"/>
      <c r="VMA30" s="38"/>
      <c r="VMB30" s="38"/>
      <c r="VMC30" s="38"/>
      <c r="VMD30" s="38"/>
      <c r="VME30" s="38"/>
      <c r="VMF30" s="38"/>
      <c r="VMG30" s="38"/>
      <c r="VMH30" s="38"/>
      <c r="VMI30" s="38"/>
      <c r="VMJ30" s="38"/>
      <c r="VMK30" s="38"/>
      <c r="VML30" s="38"/>
      <c r="VMM30" s="38"/>
      <c r="VMN30" s="38"/>
      <c r="VMO30" s="38"/>
      <c r="VMP30" s="38"/>
      <c r="VMQ30" s="38"/>
      <c r="VMR30" s="38"/>
      <c r="VMS30" s="38"/>
      <c r="VMT30" s="38"/>
      <c r="VMU30" s="38"/>
      <c r="VMV30" s="38"/>
      <c r="VMW30" s="38"/>
      <c r="VMX30" s="38"/>
      <c r="VMY30" s="38"/>
      <c r="VMZ30" s="38"/>
      <c r="VNA30" s="38"/>
      <c r="VNB30" s="38"/>
      <c r="VNC30" s="38"/>
      <c r="VND30" s="38"/>
      <c r="VNE30" s="38"/>
      <c r="VNF30" s="38"/>
      <c r="VNG30" s="38"/>
      <c r="VNH30" s="38"/>
      <c r="VNI30" s="38"/>
      <c r="VNJ30" s="38"/>
      <c r="VNK30" s="38"/>
      <c r="VNL30" s="38"/>
      <c r="VNM30" s="38"/>
      <c r="VNN30" s="38"/>
      <c r="VNO30" s="38"/>
      <c r="VNP30" s="38"/>
      <c r="VNQ30" s="38"/>
      <c r="VNR30" s="38"/>
      <c r="VNS30" s="38"/>
      <c r="VNT30" s="38"/>
      <c r="VNU30" s="38"/>
      <c r="VNV30" s="38"/>
      <c r="VNW30" s="38"/>
      <c r="VNX30" s="38"/>
      <c r="VNY30" s="38"/>
      <c r="VNZ30" s="38"/>
      <c r="VOA30" s="38"/>
      <c r="VOB30" s="38"/>
      <c r="VOC30" s="38"/>
      <c r="VOD30" s="38"/>
      <c r="VOE30" s="38"/>
      <c r="VOF30" s="38"/>
      <c r="VOG30" s="38"/>
      <c r="VOH30" s="38"/>
      <c r="VOI30" s="38"/>
      <c r="VOJ30" s="38"/>
      <c r="VOK30" s="38"/>
      <c r="VOL30" s="38"/>
      <c r="VOM30" s="38"/>
      <c r="VON30" s="38"/>
      <c r="VOO30" s="38"/>
      <c r="VOP30" s="38"/>
      <c r="VOQ30" s="38"/>
      <c r="VOR30" s="38"/>
      <c r="VOS30" s="38"/>
      <c r="VOT30" s="38"/>
      <c r="VOU30" s="38"/>
      <c r="VOV30" s="38"/>
      <c r="VOW30" s="38"/>
      <c r="VOX30" s="38"/>
      <c r="VOY30" s="38"/>
      <c r="VOZ30" s="38"/>
      <c r="VPA30" s="38"/>
      <c r="VPB30" s="38"/>
      <c r="VPC30" s="38"/>
      <c r="VPD30" s="38"/>
      <c r="VPE30" s="38"/>
      <c r="VPF30" s="38"/>
      <c r="VPG30" s="38"/>
      <c r="VPH30" s="38"/>
      <c r="VPI30" s="38"/>
      <c r="VPJ30" s="38"/>
      <c r="VPK30" s="38"/>
      <c r="VPL30" s="38"/>
      <c r="VPM30" s="38"/>
      <c r="VPN30" s="38"/>
      <c r="VPO30" s="38"/>
      <c r="VPP30" s="38"/>
      <c r="VPQ30" s="38"/>
      <c r="VPR30" s="38"/>
      <c r="VPS30" s="38"/>
      <c r="VPT30" s="38"/>
      <c r="VPU30" s="38"/>
      <c r="VPV30" s="38"/>
      <c r="VPW30" s="38"/>
      <c r="VPX30" s="38"/>
      <c r="VPY30" s="38"/>
      <c r="VPZ30" s="38"/>
      <c r="VQA30" s="38"/>
      <c r="VQB30" s="38"/>
      <c r="VQC30" s="38"/>
      <c r="VQD30" s="38"/>
      <c r="VQE30" s="38"/>
      <c r="VQF30" s="38"/>
      <c r="VQG30" s="38"/>
      <c r="VQH30" s="38"/>
      <c r="VQI30" s="38"/>
      <c r="VQJ30" s="38"/>
      <c r="VQK30" s="38"/>
      <c r="VQL30" s="38"/>
      <c r="VQM30" s="38"/>
      <c r="VQN30" s="38"/>
      <c r="VQO30" s="38"/>
      <c r="VQP30" s="38"/>
      <c r="VQQ30" s="38"/>
      <c r="VQR30" s="38"/>
      <c r="VQS30" s="38"/>
      <c r="VQT30" s="38"/>
      <c r="VQU30" s="38"/>
      <c r="VQV30" s="38"/>
      <c r="VQW30" s="38"/>
      <c r="VQX30" s="38"/>
      <c r="VQY30" s="38"/>
      <c r="VQZ30" s="38"/>
      <c r="VRA30" s="38"/>
      <c r="VRB30" s="38"/>
      <c r="VRC30" s="38"/>
      <c r="VRD30" s="38"/>
      <c r="VRE30" s="38"/>
      <c r="VRF30" s="38"/>
      <c r="VRG30" s="38"/>
      <c r="VRH30" s="38"/>
      <c r="VRI30" s="38"/>
      <c r="VRJ30" s="38"/>
      <c r="VRK30" s="38"/>
      <c r="VRL30" s="38"/>
      <c r="VRM30" s="38"/>
      <c r="VRN30" s="38"/>
      <c r="VRO30" s="38"/>
      <c r="VRP30" s="38"/>
      <c r="VRQ30" s="38"/>
      <c r="VRR30" s="38"/>
      <c r="VRS30" s="38"/>
      <c r="VRT30" s="38"/>
      <c r="VRU30" s="38"/>
      <c r="VRV30" s="38"/>
      <c r="VRW30" s="38"/>
      <c r="VRX30" s="38"/>
      <c r="VRY30" s="38"/>
      <c r="VRZ30" s="38"/>
      <c r="VSA30" s="38"/>
      <c r="VSB30" s="38"/>
      <c r="VSC30" s="38"/>
      <c r="VSD30" s="38"/>
      <c r="VSE30" s="38"/>
      <c r="VSF30" s="38"/>
      <c r="VSG30" s="38"/>
      <c r="VSH30" s="38"/>
      <c r="VSI30" s="38"/>
      <c r="VSJ30" s="38"/>
      <c r="VSK30" s="38"/>
      <c r="VSL30" s="38"/>
      <c r="VSM30" s="38"/>
      <c r="VSN30" s="38"/>
      <c r="VSO30" s="38"/>
      <c r="VSP30" s="38"/>
      <c r="VSQ30" s="38"/>
      <c r="VSR30" s="38"/>
      <c r="VSS30" s="38"/>
      <c r="VST30" s="38"/>
      <c r="VSU30" s="38"/>
      <c r="VSV30" s="38"/>
      <c r="VSW30" s="38"/>
      <c r="VSX30" s="38"/>
      <c r="VSY30" s="38"/>
      <c r="VSZ30" s="38"/>
      <c r="VTA30" s="38"/>
      <c r="VTB30" s="38"/>
      <c r="VTC30" s="38"/>
      <c r="VTD30" s="38"/>
      <c r="VTE30" s="38"/>
      <c r="VTF30" s="38"/>
      <c r="VTG30" s="38"/>
      <c r="VTH30" s="38"/>
      <c r="VTI30" s="38"/>
      <c r="VTJ30" s="38"/>
      <c r="VTK30" s="38"/>
      <c r="VTL30" s="38"/>
      <c r="VTM30" s="38"/>
      <c r="VTN30" s="38"/>
      <c r="VTO30" s="38"/>
      <c r="VTP30" s="38"/>
      <c r="VTQ30" s="38"/>
      <c r="VTR30" s="38"/>
      <c r="VTS30" s="38"/>
      <c r="VTT30" s="38"/>
      <c r="VTU30" s="38"/>
      <c r="VTV30" s="38"/>
      <c r="VTW30" s="38"/>
      <c r="VTX30" s="38"/>
      <c r="VTY30" s="38"/>
      <c r="VTZ30" s="38"/>
      <c r="VUA30" s="38"/>
      <c r="VUB30" s="38"/>
      <c r="VUC30" s="38"/>
      <c r="VUD30" s="38"/>
      <c r="VUE30" s="38"/>
      <c r="VUF30" s="38"/>
      <c r="VUG30" s="38"/>
      <c r="VUH30" s="38"/>
      <c r="VUI30" s="38"/>
      <c r="VUJ30" s="38"/>
      <c r="VUK30" s="38"/>
      <c r="VUL30" s="38"/>
      <c r="VUM30" s="38"/>
      <c r="VUN30" s="38"/>
      <c r="VUO30" s="38"/>
      <c r="VUP30" s="38"/>
      <c r="VUQ30" s="38"/>
      <c r="VUR30" s="38"/>
      <c r="VUS30" s="38"/>
      <c r="VUT30" s="38"/>
      <c r="VUU30" s="38"/>
      <c r="VUV30" s="38"/>
      <c r="VUW30" s="38"/>
      <c r="VUX30" s="38"/>
      <c r="VUY30" s="38"/>
      <c r="VUZ30" s="38"/>
      <c r="VVA30" s="38"/>
      <c r="VVB30" s="38"/>
      <c r="VVC30" s="38"/>
      <c r="VVD30" s="38"/>
      <c r="VVE30" s="38"/>
      <c r="VVF30" s="38"/>
      <c r="VVG30" s="38"/>
      <c r="VVH30" s="38"/>
      <c r="VVI30" s="38"/>
      <c r="VVJ30" s="38"/>
      <c r="VVK30" s="38"/>
      <c r="VVL30" s="38"/>
      <c r="VVM30" s="38"/>
      <c r="VVN30" s="38"/>
      <c r="VVO30" s="38"/>
      <c r="VVP30" s="38"/>
      <c r="VVQ30" s="38"/>
      <c r="VVR30" s="38"/>
      <c r="VVS30" s="38"/>
      <c r="VVT30" s="38"/>
      <c r="VVU30" s="38"/>
      <c r="VVV30" s="38"/>
      <c r="VVW30" s="38"/>
      <c r="VVX30" s="38"/>
      <c r="VVY30" s="38"/>
      <c r="VVZ30" s="38"/>
      <c r="VWA30" s="38"/>
      <c r="VWB30" s="38"/>
      <c r="VWC30" s="38"/>
      <c r="VWD30" s="38"/>
      <c r="VWE30" s="38"/>
      <c r="VWF30" s="38"/>
      <c r="VWG30" s="38"/>
      <c r="VWH30" s="38"/>
      <c r="VWI30" s="38"/>
      <c r="VWJ30" s="38"/>
      <c r="VWK30" s="38"/>
      <c r="VWL30" s="38"/>
      <c r="VWM30" s="38"/>
      <c r="VWN30" s="38"/>
      <c r="VWO30" s="38"/>
      <c r="VWP30" s="38"/>
      <c r="VWQ30" s="38"/>
      <c r="VWR30" s="38"/>
      <c r="VWS30" s="38"/>
      <c r="VWT30" s="38"/>
      <c r="VWU30" s="38"/>
      <c r="VWV30" s="38"/>
      <c r="VWW30" s="38"/>
      <c r="VWX30" s="38"/>
      <c r="VWY30" s="38"/>
      <c r="VWZ30" s="38"/>
      <c r="VXA30" s="38"/>
      <c r="VXB30" s="38"/>
      <c r="VXC30" s="38"/>
      <c r="VXD30" s="38"/>
      <c r="VXE30" s="38"/>
      <c r="VXF30" s="38"/>
      <c r="VXG30" s="38"/>
      <c r="VXH30" s="38"/>
      <c r="VXI30" s="38"/>
      <c r="VXJ30" s="38"/>
      <c r="VXK30" s="38"/>
      <c r="VXL30" s="38"/>
      <c r="VXM30" s="38"/>
      <c r="VXN30" s="38"/>
      <c r="VXO30" s="38"/>
      <c r="VXP30" s="38"/>
      <c r="VXQ30" s="38"/>
      <c r="VXR30" s="38"/>
      <c r="VXS30" s="38"/>
      <c r="VXT30" s="38"/>
      <c r="VXU30" s="38"/>
      <c r="VXV30" s="38"/>
      <c r="VXW30" s="38"/>
      <c r="VXX30" s="38"/>
      <c r="VXY30" s="38"/>
      <c r="VXZ30" s="38"/>
      <c r="VYA30" s="38"/>
      <c r="VYB30" s="38"/>
      <c r="VYC30" s="38"/>
      <c r="VYD30" s="38"/>
      <c r="VYE30" s="38"/>
      <c r="VYF30" s="38"/>
      <c r="VYG30" s="38"/>
      <c r="VYH30" s="38"/>
      <c r="VYI30" s="38"/>
      <c r="VYJ30" s="38"/>
      <c r="VYK30" s="38"/>
      <c r="VYL30" s="38"/>
      <c r="VYM30" s="38"/>
      <c r="VYN30" s="38"/>
      <c r="VYO30" s="38"/>
      <c r="VYP30" s="38"/>
      <c r="VYQ30" s="38"/>
      <c r="VYR30" s="38"/>
      <c r="VYS30" s="38"/>
      <c r="VYT30" s="38"/>
      <c r="VYU30" s="38"/>
      <c r="VYV30" s="38"/>
      <c r="VYW30" s="38"/>
      <c r="VYX30" s="38"/>
      <c r="VYY30" s="38"/>
      <c r="VYZ30" s="38"/>
      <c r="VZA30" s="38"/>
      <c r="VZB30" s="38"/>
      <c r="VZC30" s="38"/>
      <c r="VZD30" s="38"/>
      <c r="VZE30" s="38"/>
      <c r="VZF30" s="38"/>
      <c r="VZG30" s="38"/>
      <c r="VZH30" s="38"/>
      <c r="VZI30" s="38"/>
      <c r="VZJ30" s="38"/>
      <c r="VZK30" s="38"/>
      <c r="VZL30" s="38"/>
      <c r="VZM30" s="38"/>
      <c r="VZN30" s="38"/>
      <c r="VZO30" s="38"/>
      <c r="VZP30" s="38"/>
      <c r="VZQ30" s="38"/>
      <c r="VZR30" s="38"/>
      <c r="VZS30" s="38"/>
      <c r="VZT30" s="38"/>
      <c r="VZU30" s="38"/>
      <c r="VZV30" s="38"/>
      <c r="VZW30" s="38"/>
      <c r="VZX30" s="38"/>
      <c r="VZY30" s="38"/>
      <c r="VZZ30" s="38"/>
      <c r="WAA30" s="38"/>
      <c r="WAB30" s="38"/>
      <c r="WAC30" s="38"/>
      <c r="WAD30" s="38"/>
      <c r="WAE30" s="38"/>
      <c r="WAF30" s="38"/>
      <c r="WAG30" s="38"/>
      <c r="WAH30" s="38"/>
      <c r="WAI30" s="38"/>
      <c r="WAJ30" s="38"/>
      <c r="WAK30" s="38"/>
      <c r="WAL30" s="38"/>
      <c r="WAM30" s="38"/>
      <c r="WAN30" s="38"/>
      <c r="WAO30" s="38"/>
      <c r="WAP30" s="38"/>
      <c r="WAQ30" s="38"/>
      <c r="WAR30" s="38"/>
      <c r="WAS30" s="38"/>
      <c r="WAT30" s="38"/>
      <c r="WAU30" s="38"/>
      <c r="WAV30" s="38"/>
      <c r="WAW30" s="38"/>
      <c r="WAX30" s="38"/>
      <c r="WAY30" s="38"/>
      <c r="WAZ30" s="38"/>
      <c r="WBA30" s="38"/>
      <c r="WBB30" s="38"/>
      <c r="WBC30" s="38"/>
      <c r="WBD30" s="38"/>
      <c r="WBE30" s="38"/>
      <c r="WBF30" s="38"/>
      <c r="WBG30" s="38"/>
      <c r="WBH30" s="38"/>
      <c r="WBI30" s="38"/>
      <c r="WBJ30" s="38"/>
      <c r="WBK30" s="38"/>
      <c r="WBL30" s="38"/>
      <c r="WBM30" s="38"/>
      <c r="WBN30" s="38"/>
      <c r="WBO30" s="38"/>
      <c r="WBP30" s="38"/>
      <c r="WBQ30" s="38"/>
      <c r="WBR30" s="38"/>
      <c r="WBS30" s="38"/>
      <c r="WBT30" s="38"/>
      <c r="WBU30" s="38"/>
      <c r="WBV30" s="38"/>
      <c r="WBW30" s="38"/>
      <c r="WBX30" s="38"/>
      <c r="WBY30" s="38"/>
      <c r="WBZ30" s="38"/>
      <c r="WCA30" s="38"/>
      <c r="WCB30" s="38"/>
      <c r="WCC30" s="38"/>
      <c r="WCD30" s="38"/>
      <c r="WCE30" s="38"/>
      <c r="WCF30" s="38"/>
      <c r="WCG30" s="38"/>
      <c r="WCH30" s="38"/>
      <c r="WCI30" s="38"/>
      <c r="WCJ30" s="38"/>
      <c r="WCK30" s="38"/>
      <c r="WCL30" s="38"/>
      <c r="WCM30" s="38"/>
      <c r="WCN30" s="38"/>
      <c r="WCO30" s="38"/>
      <c r="WCP30" s="38"/>
      <c r="WCQ30" s="38"/>
      <c r="WCR30" s="38"/>
      <c r="WCS30" s="38"/>
      <c r="WCT30" s="38"/>
      <c r="WCU30" s="38"/>
      <c r="WCV30" s="38"/>
      <c r="WCW30" s="38"/>
      <c r="WCX30" s="38"/>
      <c r="WCY30" s="38"/>
      <c r="WCZ30" s="38"/>
      <c r="WDA30" s="38"/>
      <c r="WDB30" s="38"/>
      <c r="WDC30" s="38"/>
      <c r="WDD30" s="38"/>
      <c r="WDE30" s="38"/>
      <c r="WDF30" s="38"/>
      <c r="WDG30" s="38"/>
      <c r="WDH30" s="38"/>
      <c r="WDI30" s="38"/>
      <c r="WDJ30" s="38"/>
      <c r="WDK30" s="38"/>
      <c r="WDL30" s="38"/>
      <c r="WDM30" s="38"/>
      <c r="WDN30" s="38"/>
      <c r="WDO30" s="38"/>
      <c r="WDP30" s="38"/>
      <c r="WDQ30" s="38"/>
      <c r="WDR30" s="38"/>
      <c r="WDS30" s="38"/>
      <c r="WDT30" s="38"/>
      <c r="WDU30" s="38"/>
      <c r="WDV30" s="38"/>
      <c r="WDW30" s="38"/>
      <c r="WDX30" s="38"/>
      <c r="WDY30" s="38"/>
      <c r="WDZ30" s="38"/>
      <c r="WEA30" s="38"/>
      <c r="WEB30" s="38"/>
      <c r="WEC30" s="38"/>
      <c r="WED30" s="38"/>
      <c r="WEE30" s="38"/>
      <c r="WEF30" s="38"/>
      <c r="WEG30" s="38"/>
      <c r="WEH30" s="38"/>
      <c r="WEI30" s="38"/>
      <c r="WEJ30" s="38"/>
      <c r="WEK30" s="38"/>
      <c r="WEL30" s="38"/>
      <c r="WEM30" s="38"/>
      <c r="WEN30" s="38"/>
      <c r="WEO30" s="38"/>
      <c r="WEP30" s="38"/>
      <c r="WEQ30" s="38"/>
      <c r="WER30" s="38"/>
      <c r="WES30" s="38"/>
      <c r="WET30" s="38"/>
      <c r="WEU30" s="38"/>
      <c r="WEV30" s="38"/>
      <c r="WEW30" s="38"/>
      <c r="WEX30" s="38"/>
      <c r="WEY30" s="38"/>
      <c r="WEZ30" s="38"/>
      <c r="WFA30" s="38"/>
      <c r="WFB30" s="38"/>
      <c r="WFC30" s="38"/>
      <c r="WFD30" s="38"/>
      <c r="WFE30" s="38"/>
      <c r="WFF30" s="38"/>
      <c r="WFG30" s="38"/>
      <c r="WFH30" s="38"/>
      <c r="WFI30" s="38"/>
      <c r="WFJ30" s="38"/>
      <c r="WFK30" s="38"/>
      <c r="WFL30" s="38"/>
      <c r="WFM30" s="38"/>
      <c r="WFN30" s="38"/>
      <c r="WFO30" s="38"/>
      <c r="WFP30" s="38"/>
      <c r="WFQ30" s="38"/>
      <c r="WFR30" s="38"/>
      <c r="WFS30" s="38"/>
      <c r="WFT30" s="38"/>
      <c r="WFU30" s="38"/>
      <c r="WFV30" s="38"/>
      <c r="WFW30" s="38"/>
      <c r="WFX30" s="38"/>
      <c r="WFY30" s="38"/>
      <c r="WFZ30" s="38"/>
      <c r="WGA30" s="38"/>
      <c r="WGB30" s="38"/>
      <c r="WGC30" s="38"/>
      <c r="WGD30" s="38"/>
      <c r="WGE30" s="38"/>
      <c r="WGF30" s="38"/>
      <c r="WGG30" s="38"/>
      <c r="WGH30" s="38"/>
      <c r="WGI30" s="38"/>
      <c r="WGJ30" s="38"/>
      <c r="WGK30" s="38"/>
      <c r="WGL30" s="38"/>
      <c r="WGM30" s="38"/>
      <c r="WGN30" s="38"/>
      <c r="WGO30" s="38"/>
      <c r="WGP30" s="38"/>
      <c r="WGQ30" s="38"/>
      <c r="WGR30" s="38"/>
      <c r="WGS30" s="38"/>
      <c r="WGT30" s="38"/>
      <c r="WGU30" s="38"/>
      <c r="WGV30" s="38"/>
      <c r="WGW30" s="38"/>
      <c r="WGX30" s="38"/>
      <c r="WGY30" s="38"/>
      <c r="WGZ30" s="38"/>
      <c r="WHA30" s="38"/>
      <c r="WHB30" s="38"/>
      <c r="WHC30" s="38"/>
      <c r="WHD30" s="38"/>
      <c r="WHE30" s="38"/>
      <c r="WHF30" s="38"/>
      <c r="WHG30" s="38"/>
      <c r="WHH30" s="38"/>
      <c r="WHI30" s="38"/>
      <c r="WHJ30" s="38"/>
      <c r="WHK30" s="38"/>
      <c r="WHL30" s="38"/>
      <c r="WHM30" s="38"/>
      <c r="WHN30" s="38"/>
      <c r="WHO30" s="38"/>
      <c r="WHP30" s="38"/>
      <c r="WHQ30" s="38"/>
      <c r="WHR30" s="38"/>
      <c r="WHS30" s="38"/>
      <c r="WHT30" s="38"/>
      <c r="WHU30" s="38"/>
      <c r="WHV30" s="38"/>
      <c r="WHW30" s="38"/>
      <c r="WHX30" s="38"/>
      <c r="WHY30" s="38"/>
      <c r="WHZ30" s="38"/>
      <c r="WIA30" s="38"/>
      <c r="WIB30" s="38"/>
      <c r="WIC30" s="38"/>
      <c r="WID30" s="38"/>
      <c r="WIE30" s="38"/>
      <c r="WIF30" s="38"/>
      <c r="WIG30" s="38"/>
      <c r="WIH30" s="38"/>
      <c r="WII30" s="38"/>
      <c r="WIJ30" s="38"/>
      <c r="WIK30" s="38"/>
      <c r="WIL30" s="38"/>
      <c r="WIM30" s="38"/>
      <c r="WIN30" s="38"/>
      <c r="WIO30" s="38"/>
      <c r="WIP30" s="38"/>
      <c r="WIQ30" s="38"/>
      <c r="WIR30" s="38"/>
      <c r="WIS30" s="38"/>
      <c r="WIT30" s="38"/>
      <c r="WIU30" s="38"/>
      <c r="WIV30" s="38"/>
      <c r="WIW30" s="38"/>
      <c r="WIX30" s="38"/>
      <c r="WIY30" s="38"/>
      <c r="WIZ30" s="38"/>
      <c r="WJA30" s="38"/>
      <c r="WJB30" s="38"/>
      <c r="WJC30" s="38"/>
      <c r="WJD30" s="38"/>
      <c r="WJE30" s="38"/>
      <c r="WJF30" s="38"/>
      <c r="WJG30" s="38"/>
      <c r="WJH30" s="38"/>
      <c r="WJI30" s="38"/>
      <c r="WJJ30" s="38"/>
      <c r="WJK30" s="38"/>
      <c r="WJL30" s="38"/>
      <c r="WJM30" s="38"/>
      <c r="WJN30" s="38"/>
      <c r="WJO30" s="38"/>
      <c r="WJP30" s="38"/>
      <c r="WJQ30" s="38"/>
      <c r="WJR30" s="38"/>
      <c r="WJS30" s="38"/>
      <c r="WJT30" s="38"/>
      <c r="WJU30" s="38"/>
      <c r="WJV30" s="38"/>
      <c r="WJW30" s="38"/>
      <c r="WJX30" s="38"/>
      <c r="WJY30" s="38"/>
      <c r="WJZ30" s="38"/>
      <c r="WKA30" s="38"/>
      <c r="WKB30" s="38"/>
      <c r="WKC30" s="38"/>
      <c r="WKD30" s="38"/>
      <c r="WKE30" s="38"/>
      <c r="WKF30" s="38"/>
      <c r="WKG30" s="38"/>
      <c r="WKH30" s="38"/>
      <c r="WKI30" s="38"/>
      <c r="WKJ30" s="38"/>
      <c r="WKK30" s="38"/>
      <c r="WKL30" s="38"/>
      <c r="WKM30" s="38"/>
      <c r="WKN30" s="38"/>
      <c r="WKO30" s="38"/>
      <c r="WKP30" s="38"/>
      <c r="WKQ30" s="38"/>
      <c r="WKR30" s="38"/>
      <c r="WKS30" s="38"/>
      <c r="WKT30" s="38"/>
      <c r="WKU30" s="38"/>
      <c r="WKV30" s="38"/>
      <c r="WKW30" s="38"/>
      <c r="WKX30" s="38"/>
      <c r="WKY30" s="38"/>
      <c r="WKZ30" s="38"/>
      <c r="WLA30" s="38"/>
      <c r="WLB30" s="38"/>
      <c r="WLC30" s="38"/>
      <c r="WLD30" s="38"/>
      <c r="WLE30" s="38"/>
      <c r="WLF30" s="38"/>
      <c r="WLG30" s="38"/>
      <c r="WLH30" s="38"/>
      <c r="WLI30" s="38"/>
      <c r="WLJ30" s="38"/>
      <c r="WLK30" s="38"/>
      <c r="WLL30" s="38"/>
      <c r="WLM30" s="38"/>
      <c r="WLN30" s="38"/>
      <c r="WLO30" s="38"/>
      <c r="WLP30" s="38"/>
      <c r="WLQ30" s="38"/>
      <c r="WLR30" s="38"/>
      <c r="WLS30" s="38"/>
      <c r="WLT30" s="38"/>
      <c r="WLU30" s="38"/>
      <c r="WLV30" s="38"/>
      <c r="WLW30" s="38"/>
      <c r="WLX30" s="38"/>
      <c r="WLY30" s="38"/>
      <c r="WLZ30" s="38"/>
      <c r="WMA30" s="38"/>
      <c r="WMB30" s="38"/>
      <c r="WMC30" s="38"/>
      <c r="WMD30" s="38"/>
      <c r="WME30" s="38"/>
      <c r="WMF30" s="38"/>
      <c r="WMG30" s="38"/>
      <c r="WMH30" s="38"/>
      <c r="WMI30" s="38"/>
      <c r="WMJ30" s="38"/>
      <c r="WMK30" s="38"/>
      <c r="WML30" s="38"/>
      <c r="WMM30" s="38"/>
      <c r="WMN30" s="38"/>
      <c r="WMO30" s="38"/>
      <c r="WMP30" s="38"/>
      <c r="WMQ30" s="38"/>
      <c r="WMR30" s="38"/>
      <c r="WMS30" s="38"/>
      <c r="WMT30" s="38"/>
      <c r="WMU30" s="38"/>
      <c r="WMV30" s="38"/>
      <c r="WMW30" s="38"/>
      <c r="WMX30" s="38"/>
      <c r="WMY30" s="38"/>
      <c r="WMZ30" s="38"/>
      <c r="WNA30" s="38"/>
      <c r="WNB30" s="38"/>
      <c r="WNC30" s="38"/>
      <c r="WND30" s="38"/>
      <c r="WNE30" s="38"/>
      <c r="WNF30" s="38"/>
      <c r="WNG30" s="38"/>
      <c r="WNH30" s="38"/>
      <c r="WNI30" s="38"/>
      <c r="WNJ30" s="38"/>
      <c r="WNK30" s="38"/>
      <c r="WNL30" s="38"/>
      <c r="WNM30" s="38"/>
      <c r="WNN30" s="38"/>
      <c r="WNO30" s="38"/>
      <c r="WNP30" s="38"/>
      <c r="WNQ30" s="38"/>
      <c r="WNR30" s="38"/>
      <c r="WNS30" s="38"/>
      <c r="WNT30" s="38"/>
      <c r="WNU30" s="38"/>
      <c r="WNV30" s="38"/>
      <c r="WNW30" s="38"/>
      <c r="WNX30" s="38"/>
      <c r="WNY30" s="38"/>
      <c r="WNZ30" s="38"/>
      <c r="WOA30" s="38"/>
      <c r="WOB30" s="38"/>
      <c r="WOC30" s="38"/>
      <c r="WOD30" s="38"/>
      <c r="WOE30" s="38"/>
      <c r="WOF30" s="38"/>
      <c r="WOG30" s="38"/>
      <c r="WOH30" s="38"/>
      <c r="WOI30" s="38"/>
      <c r="WOJ30" s="38"/>
      <c r="WOK30" s="38"/>
      <c r="WOL30" s="38"/>
      <c r="WOM30" s="38"/>
      <c r="WON30" s="38"/>
      <c r="WOO30" s="38"/>
      <c r="WOP30" s="38"/>
      <c r="WOQ30" s="38"/>
      <c r="WOR30" s="38"/>
      <c r="WOS30" s="38"/>
      <c r="WOT30" s="38"/>
      <c r="WOU30" s="38"/>
      <c r="WOV30" s="38"/>
      <c r="WOW30" s="38"/>
      <c r="WOX30" s="38"/>
      <c r="WOY30" s="38"/>
      <c r="WOZ30" s="38"/>
      <c r="WPA30" s="38"/>
      <c r="WPB30" s="38"/>
      <c r="WPC30" s="38"/>
      <c r="WPD30" s="38"/>
      <c r="WPE30" s="38"/>
      <c r="WPF30" s="38"/>
      <c r="WPG30" s="38"/>
      <c r="WPH30" s="38"/>
      <c r="WPI30" s="38"/>
      <c r="WPJ30" s="38"/>
      <c r="WPK30" s="38"/>
      <c r="WPL30" s="38"/>
      <c r="WPM30" s="38"/>
      <c r="WPN30" s="38"/>
      <c r="WPO30" s="38"/>
      <c r="WPP30" s="38"/>
      <c r="WPQ30" s="38"/>
      <c r="WPR30" s="38"/>
      <c r="WPS30" s="38"/>
      <c r="WPT30" s="38"/>
      <c r="WPU30" s="38"/>
      <c r="WPV30" s="38"/>
      <c r="WPW30" s="38"/>
      <c r="WPX30" s="38"/>
      <c r="WPY30" s="38"/>
      <c r="WPZ30" s="38"/>
      <c r="WQA30" s="38"/>
      <c r="WQB30" s="38"/>
      <c r="WQC30" s="38"/>
      <c r="WQD30" s="38"/>
      <c r="WQE30" s="38"/>
      <c r="WQF30" s="38"/>
      <c r="WQG30" s="38"/>
      <c r="WQH30" s="38"/>
      <c r="WQI30" s="38"/>
      <c r="WQJ30" s="38"/>
      <c r="WQK30" s="38"/>
      <c r="WQL30" s="38"/>
      <c r="WQM30" s="38"/>
      <c r="WQN30" s="38"/>
      <c r="WQO30" s="38"/>
      <c r="WQP30" s="38"/>
      <c r="WQQ30" s="38"/>
      <c r="WQR30" s="38"/>
      <c r="WQS30" s="38"/>
      <c r="WQT30" s="38"/>
      <c r="WQU30" s="38"/>
      <c r="WQV30" s="38"/>
      <c r="WQW30" s="38"/>
      <c r="WQX30" s="38"/>
      <c r="WQY30" s="38"/>
      <c r="WQZ30" s="38"/>
      <c r="WRA30" s="38"/>
      <c r="WRB30" s="38"/>
      <c r="WRC30" s="38"/>
      <c r="WRD30" s="38"/>
      <c r="WRE30" s="38"/>
      <c r="WRF30" s="38"/>
      <c r="WRG30" s="38"/>
      <c r="WRH30" s="38"/>
      <c r="WRI30" s="38"/>
      <c r="WRJ30" s="38"/>
      <c r="WRK30" s="38"/>
      <c r="WRL30" s="38"/>
      <c r="WRM30" s="38"/>
      <c r="WRN30" s="38"/>
      <c r="WRO30" s="38"/>
      <c r="WRP30" s="38"/>
      <c r="WRQ30" s="38"/>
      <c r="WRR30" s="38"/>
      <c r="WRS30" s="38"/>
      <c r="WRT30" s="38"/>
      <c r="WRU30" s="38"/>
      <c r="WRV30" s="38"/>
      <c r="WRW30" s="38"/>
      <c r="WRX30" s="38"/>
      <c r="WRY30" s="38"/>
      <c r="WRZ30" s="38"/>
      <c r="WSA30" s="38"/>
      <c r="WSB30" s="38"/>
      <c r="WSC30" s="38"/>
      <c r="WSD30" s="38"/>
      <c r="WSE30" s="38"/>
      <c r="WSF30" s="38"/>
      <c r="WSG30" s="38"/>
      <c r="WSH30" s="38"/>
      <c r="WSI30" s="38"/>
      <c r="WSJ30" s="38"/>
      <c r="WSK30" s="38"/>
      <c r="WSL30" s="38"/>
      <c r="WSM30" s="38"/>
      <c r="WSN30" s="38"/>
      <c r="WSO30" s="38"/>
      <c r="WSP30" s="38"/>
      <c r="WSQ30" s="38"/>
      <c r="WSR30" s="38"/>
      <c r="WSS30" s="38"/>
      <c r="WST30" s="38"/>
      <c r="WSU30" s="38"/>
      <c r="WSV30" s="38"/>
      <c r="WSW30" s="38"/>
      <c r="WSX30" s="38"/>
      <c r="WSY30" s="38"/>
      <c r="WSZ30" s="38"/>
      <c r="WTA30" s="38"/>
      <c r="WTB30" s="38"/>
      <c r="WTC30" s="38"/>
      <c r="WTD30" s="38"/>
      <c r="WTE30" s="38"/>
      <c r="WTF30" s="38"/>
      <c r="WTG30" s="38"/>
      <c r="WTH30" s="38"/>
      <c r="WTI30" s="38"/>
      <c r="WTJ30" s="38"/>
      <c r="WTK30" s="38"/>
      <c r="WTL30" s="38"/>
      <c r="WTM30" s="38"/>
      <c r="WTN30" s="38"/>
      <c r="WTO30" s="38"/>
      <c r="WTP30" s="38"/>
      <c r="WTQ30" s="38"/>
      <c r="WTR30" s="38"/>
      <c r="WTS30" s="38"/>
      <c r="WTT30" s="38"/>
      <c r="WTU30" s="38"/>
      <c r="WTV30" s="38"/>
      <c r="WTW30" s="38"/>
      <c r="WTX30" s="38"/>
      <c r="WTY30" s="38"/>
      <c r="WTZ30" s="38"/>
      <c r="WUA30" s="38"/>
      <c r="WUB30" s="38"/>
      <c r="WUC30" s="38"/>
      <c r="WUD30" s="38"/>
      <c r="WUE30" s="38"/>
      <c r="WUF30" s="38"/>
      <c r="WUG30" s="38"/>
      <c r="WUH30" s="38"/>
      <c r="WUI30" s="38"/>
      <c r="WUJ30" s="38"/>
      <c r="WUK30" s="38"/>
      <c r="WUL30" s="38"/>
      <c r="WUM30" s="38"/>
      <c r="WUN30" s="38"/>
      <c r="WUO30" s="38"/>
      <c r="WUP30" s="38"/>
      <c r="WUQ30" s="38"/>
      <c r="WUR30" s="38"/>
      <c r="WUS30" s="38"/>
      <c r="WUT30" s="38"/>
      <c r="WUU30" s="38"/>
      <c r="WUV30" s="38"/>
      <c r="WUW30" s="38"/>
      <c r="WUX30" s="38"/>
      <c r="WUY30" s="38"/>
      <c r="WUZ30" s="38"/>
      <c r="WVA30" s="38"/>
      <c r="WVB30" s="38"/>
      <c r="WVC30" s="38"/>
      <c r="WVD30" s="38"/>
      <c r="WVE30" s="38"/>
      <c r="WVF30" s="38"/>
      <c r="WVG30" s="38"/>
      <c r="WVH30" s="38"/>
      <c r="WVI30" s="38"/>
      <c r="WVJ30" s="38"/>
      <c r="WVK30" s="38"/>
      <c r="WVL30" s="38"/>
      <c r="WVM30" s="38"/>
      <c r="WVN30" s="38"/>
    </row>
    <row r="31" spans="1:16135" s="53" customFormat="1" ht="33" customHeight="1" x14ac:dyDescent="0.25">
      <c r="A31" s="13">
        <v>25</v>
      </c>
      <c r="B31" s="158"/>
      <c r="C31" s="13"/>
      <c r="D31" s="244" t="s">
        <v>9</v>
      </c>
      <c r="E31" s="4" t="s">
        <v>10</v>
      </c>
      <c r="F31" s="6" t="s">
        <v>11</v>
      </c>
      <c r="G31" s="245" t="s">
        <v>12</v>
      </c>
      <c r="H31" s="265" t="s">
        <v>13</v>
      </c>
      <c r="I31" s="247" t="s">
        <v>36</v>
      </c>
      <c r="J31" s="248" t="s">
        <v>14</v>
      </c>
      <c r="K31" s="249" t="s">
        <v>84</v>
      </c>
      <c r="L31" s="260" t="s">
        <v>90</v>
      </c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WVO31" s="50"/>
    </row>
    <row r="32" spans="1:16135" s="53" customFormat="1" ht="33" customHeight="1" x14ac:dyDescent="0.25">
      <c r="A32" s="13">
        <v>26</v>
      </c>
      <c r="B32" s="158"/>
      <c r="C32" s="13"/>
      <c r="D32" s="234" t="s">
        <v>181</v>
      </c>
      <c r="E32" s="4" t="s">
        <v>92</v>
      </c>
      <c r="F32" s="252" t="s">
        <v>15</v>
      </c>
      <c r="G32" s="235" t="s">
        <v>182</v>
      </c>
      <c r="H32" s="264" t="s">
        <v>93</v>
      </c>
      <c r="I32" s="168" t="s">
        <v>94</v>
      </c>
      <c r="J32" s="254" t="s">
        <v>95</v>
      </c>
      <c r="K32" s="10" t="s">
        <v>216</v>
      </c>
      <c r="L32" s="260" t="s">
        <v>90</v>
      </c>
      <c r="M32" s="50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/>
      <c r="GT32" s="51"/>
      <c r="GU32" s="51"/>
      <c r="GV32" s="51"/>
      <c r="GW32" s="51"/>
      <c r="GX32" s="51"/>
      <c r="GY32" s="51"/>
      <c r="GZ32" s="51"/>
      <c r="HA32" s="51"/>
      <c r="HB32" s="51"/>
      <c r="HC32" s="51"/>
      <c r="HD32" s="51"/>
      <c r="HE32" s="51"/>
      <c r="HF32" s="51"/>
      <c r="HG32" s="51"/>
      <c r="HH32" s="51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  <c r="IP32" s="50"/>
      <c r="IQ32" s="50"/>
      <c r="IR32" s="50"/>
      <c r="IS32" s="50"/>
      <c r="IT32" s="50"/>
      <c r="IU32" s="50"/>
      <c r="IV32" s="50"/>
      <c r="IW32" s="50"/>
      <c r="IX32" s="50"/>
      <c r="IY32" s="50"/>
      <c r="IZ32" s="50"/>
      <c r="JA32" s="50"/>
      <c r="JB32" s="50"/>
      <c r="JC32" s="50"/>
      <c r="JD32" s="50"/>
      <c r="JE32" s="50"/>
      <c r="JF32" s="50"/>
      <c r="JG32" s="50"/>
      <c r="JH32" s="50"/>
      <c r="JI32" s="50"/>
      <c r="JJ32" s="50"/>
      <c r="JK32" s="50"/>
      <c r="JL32" s="50"/>
      <c r="JM32" s="50"/>
      <c r="JN32" s="50"/>
      <c r="JO32" s="50"/>
      <c r="JP32" s="50"/>
      <c r="JQ32" s="50"/>
      <c r="JR32" s="50"/>
      <c r="JS32" s="50"/>
      <c r="JT32" s="50"/>
      <c r="JU32" s="50"/>
      <c r="JV32" s="50"/>
      <c r="JW32" s="50"/>
      <c r="JX32" s="50"/>
      <c r="JY32" s="50"/>
      <c r="JZ32" s="50"/>
      <c r="KA32" s="50"/>
      <c r="KB32" s="50"/>
      <c r="KC32" s="50"/>
      <c r="KD32" s="50"/>
      <c r="KE32" s="50"/>
      <c r="KF32" s="50"/>
      <c r="KG32" s="50"/>
      <c r="KH32" s="50"/>
      <c r="KI32" s="50"/>
      <c r="KJ32" s="50"/>
      <c r="KK32" s="50"/>
      <c r="KL32" s="50"/>
      <c r="KM32" s="50"/>
      <c r="KN32" s="50"/>
      <c r="KO32" s="50"/>
      <c r="KP32" s="50"/>
      <c r="KQ32" s="50"/>
      <c r="KR32" s="50"/>
      <c r="KS32" s="50"/>
      <c r="KT32" s="50"/>
      <c r="KU32" s="50"/>
      <c r="KV32" s="50"/>
      <c r="KW32" s="50"/>
      <c r="KX32" s="50"/>
      <c r="KY32" s="50"/>
      <c r="KZ32" s="50"/>
      <c r="LA32" s="50"/>
      <c r="LB32" s="50"/>
      <c r="LC32" s="50"/>
      <c r="LD32" s="50"/>
      <c r="LE32" s="50"/>
      <c r="LF32" s="50"/>
      <c r="LG32" s="50"/>
      <c r="LH32" s="50"/>
      <c r="LI32" s="50"/>
      <c r="LJ32" s="50"/>
      <c r="LK32" s="50"/>
      <c r="LL32" s="50"/>
      <c r="LM32" s="50"/>
      <c r="LN32" s="50"/>
      <c r="LO32" s="50"/>
      <c r="LP32" s="50"/>
      <c r="LQ32" s="50"/>
      <c r="LR32" s="50"/>
      <c r="LS32" s="50"/>
      <c r="LT32" s="50"/>
      <c r="LU32" s="50"/>
      <c r="LV32" s="50"/>
      <c r="LW32" s="50"/>
      <c r="LX32" s="50"/>
      <c r="LY32" s="50"/>
      <c r="LZ32" s="50"/>
      <c r="MA32" s="50"/>
      <c r="MB32" s="50"/>
      <c r="MC32" s="50"/>
      <c r="MD32" s="50"/>
      <c r="ME32" s="50"/>
      <c r="MF32" s="50"/>
      <c r="MG32" s="50"/>
      <c r="MH32" s="50"/>
      <c r="MI32" s="50"/>
      <c r="MJ32" s="50"/>
      <c r="MK32" s="50"/>
      <c r="ML32" s="50"/>
      <c r="MM32" s="50"/>
      <c r="MN32" s="50"/>
      <c r="MO32" s="50"/>
      <c r="MP32" s="50"/>
      <c r="MQ32" s="50"/>
      <c r="MR32" s="50"/>
      <c r="MS32" s="50"/>
      <c r="MT32" s="50"/>
      <c r="MU32" s="50"/>
      <c r="MV32" s="50"/>
      <c r="MW32" s="50"/>
      <c r="MX32" s="50"/>
      <c r="MY32" s="50"/>
      <c r="MZ32" s="50"/>
      <c r="NA32" s="50"/>
      <c r="NB32" s="50"/>
      <c r="NC32" s="50"/>
      <c r="ND32" s="50"/>
      <c r="NE32" s="50"/>
      <c r="NF32" s="50"/>
      <c r="NG32" s="50"/>
      <c r="NH32" s="50"/>
      <c r="NI32" s="50"/>
      <c r="NJ32" s="50"/>
      <c r="NK32" s="50"/>
      <c r="NL32" s="50"/>
      <c r="NM32" s="50"/>
      <c r="NN32" s="50"/>
      <c r="NO32" s="50"/>
      <c r="NP32" s="50"/>
      <c r="NQ32" s="50"/>
      <c r="NR32" s="50"/>
      <c r="NS32" s="50"/>
      <c r="NT32" s="50"/>
      <c r="NU32" s="50"/>
      <c r="NV32" s="50"/>
      <c r="NW32" s="50"/>
      <c r="NX32" s="50"/>
      <c r="NY32" s="50"/>
      <c r="NZ32" s="50"/>
      <c r="OA32" s="50"/>
      <c r="OB32" s="50"/>
      <c r="OC32" s="50"/>
      <c r="OD32" s="50"/>
      <c r="OE32" s="50"/>
      <c r="OF32" s="50"/>
      <c r="OG32" s="50"/>
      <c r="OH32" s="50"/>
      <c r="OI32" s="50"/>
      <c r="OJ32" s="50"/>
      <c r="OK32" s="50"/>
      <c r="OL32" s="50"/>
      <c r="OM32" s="50"/>
      <c r="ON32" s="50"/>
      <c r="OO32" s="50"/>
      <c r="OP32" s="50"/>
      <c r="OQ32" s="50"/>
      <c r="OR32" s="50"/>
      <c r="OS32" s="50"/>
      <c r="OT32" s="50"/>
      <c r="OU32" s="50"/>
      <c r="OV32" s="50"/>
      <c r="OW32" s="50"/>
      <c r="OX32" s="50"/>
      <c r="OY32" s="50"/>
      <c r="OZ32" s="50"/>
      <c r="PA32" s="50"/>
      <c r="PB32" s="50"/>
      <c r="PC32" s="50"/>
      <c r="PD32" s="50"/>
      <c r="PE32" s="50"/>
      <c r="PF32" s="50"/>
      <c r="PG32" s="50"/>
      <c r="PH32" s="50"/>
      <c r="PI32" s="50"/>
      <c r="PJ32" s="50"/>
      <c r="PK32" s="50"/>
      <c r="PL32" s="50"/>
      <c r="PM32" s="50"/>
      <c r="PN32" s="50"/>
      <c r="PO32" s="50"/>
      <c r="PP32" s="50"/>
      <c r="PQ32" s="50"/>
      <c r="PR32" s="50"/>
      <c r="PS32" s="50"/>
      <c r="PT32" s="50"/>
      <c r="PU32" s="50"/>
      <c r="PV32" s="50"/>
      <c r="PW32" s="50"/>
      <c r="PX32" s="50"/>
      <c r="PY32" s="50"/>
      <c r="PZ32" s="50"/>
      <c r="QA32" s="50"/>
      <c r="QB32" s="50"/>
      <c r="QC32" s="50"/>
      <c r="QD32" s="50"/>
      <c r="QE32" s="50"/>
      <c r="QF32" s="50"/>
      <c r="QG32" s="50"/>
      <c r="QH32" s="50"/>
      <c r="QI32" s="50"/>
      <c r="QJ32" s="50"/>
      <c r="QK32" s="50"/>
      <c r="QL32" s="50"/>
      <c r="QM32" s="50"/>
      <c r="QN32" s="50"/>
      <c r="QO32" s="50"/>
      <c r="QP32" s="50"/>
      <c r="QQ32" s="50"/>
      <c r="QR32" s="50"/>
      <c r="QS32" s="50"/>
      <c r="QT32" s="50"/>
      <c r="QU32" s="50"/>
      <c r="QV32" s="50"/>
      <c r="QW32" s="50"/>
      <c r="QX32" s="50"/>
      <c r="QY32" s="50"/>
      <c r="QZ32" s="50"/>
      <c r="RA32" s="50"/>
      <c r="RB32" s="50"/>
      <c r="RC32" s="50"/>
      <c r="RD32" s="50"/>
      <c r="RE32" s="50"/>
      <c r="RF32" s="50"/>
      <c r="RG32" s="50"/>
      <c r="RH32" s="50"/>
      <c r="RI32" s="50"/>
      <c r="RJ32" s="50"/>
      <c r="RK32" s="50"/>
      <c r="RL32" s="50"/>
      <c r="RM32" s="50"/>
      <c r="RN32" s="50"/>
      <c r="RO32" s="50"/>
      <c r="RP32" s="50"/>
      <c r="RQ32" s="50"/>
      <c r="RR32" s="50"/>
      <c r="RS32" s="50"/>
      <c r="RT32" s="50"/>
      <c r="RU32" s="50"/>
      <c r="RV32" s="50"/>
      <c r="RW32" s="50"/>
      <c r="RX32" s="50"/>
      <c r="RY32" s="50"/>
      <c r="RZ32" s="50"/>
      <c r="SA32" s="50"/>
      <c r="SB32" s="50"/>
      <c r="SC32" s="50"/>
      <c r="SD32" s="50"/>
      <c r="SE32" s="50"/>
      <c r="SF32" s="50"/>
      <c r="SG32" s="50"/>
      <c r="SH32" s="50"/>
      <c r="SI32" s="50"/>
      <c r="SJ32" s="50"/>
      <c r="SK32" s="50"/>
      <c r="SL32" s="50"/>
      <c r="SM32" s="50"/>
      <c r="SN32" s="50"/>
      <c r="SO32" s="50"/>
      <c r="SP32" s="50"/>
      <c r="SQ32" s="50"/>
      <c r="SR32" s="50"/>
      <c r="SS32" s="50"/>
      <c r="ST32" s="50"/>
      <c r="SU32" s="50"/>
      <c r="SV32" s="50"/>
      <c r="SW32" s="50"/>
      <c r="SX32" s="50"/>
      <c r="SY32" s="50"/>
      <c r="SZ32" s="50"/>
      <c r="TA32" s="50"/>
      <c r="TB32" s="50"/>
      <c r="TC32" s="50"/>
      <c r="TD32" s="50"/>
      <c r="TE32" s="50"/>
      <c r="TF32" s="50"/>
      <c r="TG32" s="50"/>
      <c r="TH32" s="50"/>
      <c r="TI32" s="50"/>
      <c r="TJ32" s="50"/>
      <c r="TK32" s="50"/>
      <c r="TL32" s="50"/>
      <c r="TM32" s="50"/>
      <c r="TN32" s="50"/>
      <c r="TO32" s="50"/>
      <c r="TP32" s="50"/>
      <c r="TQ32" s="50"/>
      <c r="TR32" s="50"/>
      <c r="TS32" s="50"/>
      <c r="TT32" s="50"/>
      <c r="TU32" s="50"/>
      <c r="TV32" s="50"/>
      <c r="TW32" s="50"/>
      <c r="TX32" s="50"/>
      <c r="TY32" s="50"/>
      <c r="TZ32" s="50"/>
      <c r="UA32" s="50"/>
      <c r="UB32" s="50"/>
      <c r="UC32" s="50"/>
      <c r="UD32" s="50"/>
      <c r="UE32" s="50"/>
      <c r="UF32" s="50"/>
      <c r="UG32" s="50"/>
      <c r="UH32" s="50"/>
      <c r="UI32" s="50"/>
      <c r="UJ32" s="50"/>
      <c r="UK32" s="50"/>
      <c r="UL32" s="50"/>
      <c r="UM32" s="50"/>
      <c r="UN32" s="50"/>
      <c r="UO32" s="50"/>
      <c r="UP32" s="50"/>
      <c r="UQ32" s="50"/>
      <c r="UR32" s="50"/>
      <c r="US32" s="50"/>
      <c r="UT32" s="50"/>
      <c r="UU32" s="50"/>
      <c r="UV32" s="50"/>
      <c r="UW32" s="50"/>
      <c r="UX32" s="50"/>
      <c r="UY32" s="50"/>
      <c r="UZ32" s="50"/>
      <c r="VA32" s="50"/>
      <c r="VB32" s="50"/>
      <c r="VC32" s="50"/>
      <c r="VD32" s="50"/>
      <c r="VE32" s="50"/>
      <c r="VF32" s="50"/>
      <c r="VG32" s="50"/>
      <c r="VH32" s="50"/>
      <c r="VI32" s="50"/>
      <c r="VJ32" s="50"/>
      <c r="VK32" s="50"/>
      <c r="VL32" s="50"/>
      <c r="VM32" s="50"/>
      <c r="VN32" s="50"/>
      <c r="VO32" s="50"/>
      <c r="VP32" s="50"/>
      <c r="VQ32" s="50"/>
      <c r="VR32" s="50"/>
      <c r="VS32" s="50"/>
      <c r="VT32" s="50"/>
      <c r="VU32" s="50"/>
      <c r="VV32" s="50"/>
      <c r="VW32" s="50"/>
      <c r="VX32" s="50"/>
      <c r="VY32" s="50"/>
      <c r="VZ32" s="50"/>
      <c r="WA32" s="50"/>
      <c r="WB32" s="50"/>
      <c r="WC32" s="50"/>
      <c r="WD32" s="50"/>
      <c r="WE32" s="50"/>
      <c r="WF32" s="50"/>
      <c r="WG32" s="50"/>
      <c r="WH32" s="50"/>
      <c r="WI32" s="50"/>
      <c r="WJ32" s="50"/>
      <c r="WK32" s="50"/>
      <c r="WL32" s="50"/>
      <c r="WM32" s="50"/>
      <c r="WN32" s="50"/>
      <c r="WO32" s="50"/>
      <c r="WP32" s="50"/>
      <c r="WQ32" s="50"/>
      <c r="WR32" s="50"/>
      <c r="WS32" s="50"/>
      <c r="WT32" s="50"/>
      <c r="WU32" s="50"/>
      <c r="WV32" s="50"/>
      <c r="WW32" s="50"/>
      <c r="WX32" s="50"/>
      <c r="WY32" s="50"/>
      <c r="WZ32" s="50"/>
      <c r="XA32" s="50"/>
      <c r="XB32" s="50"/>
      <c r="XC32" s="50"/>
      <c r="XD32" s="50"/>
      <c r="XE32" s="50"/>
      <c r="XF32" s="50"/>
      <c r="XG32" s="50"/>
      <c r="XH32" s="50"/>
      <c r="XI32" s="50"/>
      <c r="XJ32" s="50"/>
      <c r="XK32" s="50"/>
      <c r="XL32" s="50"/>
      <c r="XM32" s="50"/>
      <c r="XN32" s="50"/>
      <c r="XO32" s="50"/>
      <c r="XP32" s="50"/>
      <c r="XQ32" s="50"/>
      <c r="XR32" s="50"/>
      <c r="XS32" s="50"/>
      <c r="XT32" s="50"/>
      <c r="XU32" s="50"/>
      <c r="XV32" s="50"/>
      <c r="XW32" s="50"/>
      <c r="XX32" s="50"/>
      <c r="XY32" s="50"/>
      <c r="XZ32" s="50"/>
      <c r="YA32" s="50"/>
      <c r="YB32" s="50"/>
      <c r="YC32" s="50"/>
      <c r="YD32" s="50"/>
      <c r="YE32" s="50"/>
      <c r="YF32" s="50"/>
      <c r="YG32" s="50"/>
      <c r="YH32" s="50"/>
      <c r="YI32" s="50"/>
      <c r="YJ32" s="50"/>
      <c r="YK32" s="50"/>
      <c r="YL32" s="50"/>
      <c r="YM32" s="50"/>
      <c r="YN32" s="50"/>
      <c r="YO32" s="50"/>
      <c r="YP32" s="50"/>
      <c r="YQ32" s="50"/>
      <c r="YR32" s="50"/>
      <c r="YS32" s="50"/>
      <c r="YT32" s="50"/>
      <c r="YU32" s="50"/>
      <c r="YV32" s="50"/>
      <c r="YW32" s="50"/>
      <c r="YX32" s="50"/>
      <c r="YY32" s="50"/>
      <c r="YZ32" s="50"/>
      <c r="ZA32" s="50"/>
      <c r="ZB32" s="50"/>
      <c r="ZC32" s="50"/>
      <c r="ZD32" s="50"/>
      <c r="ZE32" s="50"/>
      <c r="ZF32" s="50"/>
      <c r="ZG32" s="50"/>
      <c r="ZH32" s="50"/>
      <c r="ZI32" s="50"/>
      <c r="ZJ32" s="50"/>
      <c r="ZK32" s="50"/>
      <c r="ZL32" s="50"/>
      <c r="ZM32" s="50"/>
      <c r="ZN32" s="50"/>
      <c r="ZO32" s="50"/>
      <c r="ZP32" s="50"/>
      <c r="ZQ32" s="50"/>
      <c r="ZR32" s="50"/>
      <c r="ZS32" s="50"/>
      <c r="ZT32" s="50"/>
      <c r="ZU32" s="50"/>
      <c r="ZV32" s="50"/>
      <c r="ZW32" s="50"/>
      <c r="ZX32" s="50"/>
      <c r="ZY32" s="50"/>
      <c r="ZZ32" s="50"/>
      <c r="AAA32" s="50"/>
      <c r="AAB32" s="50"/>
      <c r="AAC32" s="50"/>
      <c r="AAD32" s="50"/>
      <c r="AAE32" s="50"/>
      <c r="AAF32" s="50"/>
      <c r="AAG32" s="50"/>
      <c r="AAH32" s="50"/>
      <c r="AAI32" s="50"/>
      <c r="AAJ32" s="50"/>
      <c r="AAK32" s="50"/>
      <c r="AAL32" s="50"/>
      <c r="AAM32" s="50"/>
      <c r="AAN32" s="50"/>
      <c r="AAO32" s="50"/>
      <c r="AAP32" s="50"/>
      <c r="AAQ32" s="50"/>
      <c r="AAR32" s="50"/>
      <c r="AAS32" s="50"/>
      <c r="AAT32" s="50"/>
      <c r="AAU32" s="50"/>
      <c r="AAV32" s="50"/>
      <c r="AAW32" s="50"/>
      <c r="AAX32" s="50"/>
      <c r="AAY32" s="50"/>
      <c r="AAZ32" s="50"/>
      <c r="ABA32" s="50"/>
      <c r="ABB32" s="50"/>
      <c r="ABC32" s="50"/>
      <c r="ABD32" s="50"/>
      <c r="ABE32" s="50"/>
      <c r="ABF32" s="50"/>
      <c r="ABG32" s="50"/>
      <c r="ABH32" s="50"/>
      <c r="ABI32" s="50"/>
      <c r="ABJ32" s="50"/>
      <c r="ABK32" s="50"/>
      <c r="ABL32" s="50"/>
      <c r="ABM32" s="50"/>
      <c r="ABN32" s="50"/>
      <c r="ABO32" s="50"/>
      <c r="ABP32" s="50"/>
      <c r="ABQ32" s="50"/>
      <c r="ABR32" s="50"/>
      <c r="ABS32" s="50"/>
      <c r="ABT32" s="50"/>
      <c r="ABU32" s="50"/>
      <c r="ABV32" s="50"/>
      <c r="ABW32" s="50"/>
      <c r="ABX32" s="50"/>
      <c r="ABY32" s="50"/>
      <c r="ABZ32" s="50"/>
      <c r="ACA32" s="50"/>
      <c r="ACB32" s="50"/>
      <c r="ACC32" s="50"/>
      <c r="ACD32" s="50"/>
      <c r="ACE32" s="50"/>
      <c r="ACF32" s="50"/>
      <c r="ACG32" s="50"/>
      <c r="ACH32" s="50"/>
      <c r="ACI32" s="50"/>
      <c r="ACJ32" s="50"/>
      <c r="ACK32" s="50"/>
      <c r="ACL32" s="50"/>
      <c r="ACM32" s="50"/>
      <c r="ACN32" s="50"/>
      <c r="ACO32" s="50"/>
      <c r="ACP32" s="50"/>
      <c r="ACQ32" s="50"/>
      <c r="ACR32" s="50"/>
      <c r="ACS32" s="50"/>
      <c r="ACT32" s="50"/>
      <c r="ACU32" s="50"/>
      <c r="ACV32" s="50"/>
      <c r="ACW32" s="50"/>
      <c r="ACX32" s="50"/>
      <c r="ACY32" s="50"/>
      <c r="ACZ32" s="50"/>
      <c r="ADA32" s="50"/>
      <c r="ADB32" s="50"/>
      <c r="ADC32" s="50"/>
      <c r="ADD32" s="50"/>
      <c r="ADE32" s="50"/>
      <c r="ADF32" s="50"/>
      <c r="ADG32" s="50"/>
      <c r="ADH32" s="50"/>
      <c r="ADI32" s="50"/>
      <c r="ADJ32" s="50"/>
      <c r="ADK32" s="50"/>
      <c r="ADL32" s="50"/>
      <c r="ADM32" s="50"/>
      <c r="ADN32" s="50"/>
      <c r="ADO32" s="50"/>
      <c r="ADP32" s="50"/>
      <c r="ADQ32" s="50"/>
      <c r="ADR32" s="50"/>
      <c r="ADS32" s="50"/>
      <c r="ADT32" s="50"/>
      <c r="ADU32" s="50"/>
      <c r="ADV32" s="50"/>
      <c r="ADW32" s="50"/>
      <c r="ADX32" s="50"/>
      <c r="ADY32" s="50"/>
      <c r="ADZ32" s="50"/>
      <c r="AEA32" s="50"/>
      <c r="AEB32" s="50"/>
      <c r="AEC32" s="50"/>
      <c r="AED32" s="50"/>
      <c r="AEE32" s="50"/>
      <c r="AEF32" s="50"/>
      <c r="AEG32" s="50"/>
      <c r="AEH32" s="50"/>
      <c r="AEI32" s="50"/>
      <c r="AEJ32" s="50"/>
      <c r="AEK32" s="50"/>
      <c r="AEL32" s="50"/>
      <c r="AEM32" s="50"/>
      <c r="AEN32" s="50"/>
      <c r="AEO32" s="50"/>
      <c r="AEP32" s="50"/>
      <c r="AEQ32" s="50"/>
      <c r="AER32" s="50"/>
      <c r="AES32" s="50"/>
      <c r="AET32" s="50"/>
      <c r="AEU32" s="50"/>
      <c r="AEV32" s="50"/>
      <c r="AEW32" s="50"/>
      <c r="AEX32" s="50"/>
      <c r="AEY32" s="50"/>
      <c r="AEZ32" s="50"/>
      <c r="AFA32" s="50"/>
      <c r="AFB32" s="50"/>
      <c r="AFC32" s="50"/>
      <c r="AFD32" s="50"/>
      <c r="AFE32" s="50"/>
      <c r="AFF32" s="50"/>
      <c r="AFG32" s="50"/>
      <c r="AFH32" s="50"/>
      <c r="AFI32" s="50"/>
      <c r="AFJ32" s="50"/>
      <c r="AFK32" s="50"/>
      <c r="AFL32" s="50"/>
      <c r="AFM32" s="50"/>
      <c r="AFN32" s="50"/>
      <c r="AFO32" s="50"/>
      <c r="AFP32" s="50"/>
      <c r="AFQ32" s="50"/>
      <c r="AFR32" s="50"/>
      <c r="AFS32" s="50"/>
      <c r="AFT32" s="50"/>
      <c r="AFU32" s="50"/>
      <c r="AFV32" s="50"/>
      <c r="AFW32" s="50"/>
      <c r="AFX32" s="50"/>
      <c r="AFY32" s="50"/>
      <c r="AFZ32" s="50"/>
      <c r="AGA32" s="50"/>
      <c r="AGB32" s="50"/>
      <c r="AGC32" s="50"/>
      <c r="AGD32" s="50"/>
      <c r="AGE32" s="50"/>
      <c r="AGF32" s="50"/>
      <c r="AGG32" s="50"/>
      <c r="AGH32" s="50"/>
      <c r="AGI32" s="50"/>
      <c r="AGJ32" s="50"/>
      <c r="AGK32" s="50"/>
      <c r="AGL32" s="50"/>
      <c r="AGM32" s="50"/>
      <c r="AGN32" s="50"/>
      <c r="AGO32" s="50"/>
      <c r="AGP32" s="50"/>
      <c r="AGQ32" s="50"/>
      <c r="AGR32" s="50"/>
      <c r="AGS32" s="50"/>
      <c r="AGT32" s="50"/>
      <c r="AGU32" s="50"/>
      <c r="AGV32" s="50"/>
      <c r="AGW32" s="50"/>
      <c r="AGX32" s="50"/>
      <c r="AGY32" s="50"/>
      <c r="AGZ32" s="50"/>
      <c r="AHA32" s="50"/>
      <c r="AHB32" s="50"/>
      <c r="AHC32" s="50"/>
      <c r="AHD32" s="50"/>
      <c r="AHE32" s="50"/>
      <c r="AHF32" s="50"/>
      <c r="AHG32" s="50"/>
      <c r="AHH32" s="50"/>
      <c r="AHI32" s="50"/>
      <c r="AHJ32" s="50"/>
      <c r="AHK32" s="50"/>
      <c r="AHL32" s="50"/>
      <c r="AHM32" s="50"/>
      <c r="AHN32" s="50"/>
      <c r="AHO32" s="50"/>
      <c r="AHP32" s="50"/>
      <c r="AHQ32" s="50"/>
      <c r="AHR32" s="50"/>
      <c r="AHS32" s="50"/>
      <c r="AHT32" s="50"/>
      <c r="AHU32" s="50"/>
      <c r="AHV32" s="50"/>
      <c r="AHW32" s="50"/>
      <c r="AHX32" s="50"/>
      <c r="AHY32" s="50"/>
      <c r="AHZ32" s="50"/>
      <c r="AIA32" s="50"/>
      <c r="AIB32" s="50"/>
      <c r="AIC32" s="50"/>
      <c r="AID32" s="50"/>
      <c r="AIE32" s="50"/>
      <c r="AIF32" s="50"/>
      <c r="AIG32" s="50"/>
      <c r="AIH32" s="50"/>
      <c r="AII32" s="50"/>
      <c r="AIJ32" s="50"/>
      <c r="AIK32" s="50"/>
      <c r="AIL32" s="50"/>
      <c r="AIM32" s="50"/>
      <c r="AIN32" s="50"/>
      <c r="AIO32" s="50"/>
      <c r="AIP32" s="50"/>
      <c r="AIQ32" s="50"/>
      <c r="AIR32" s="50"/>
      <c r="AIS32" s="50"/>
      <c r="AIT32" s="50"/>
      <c r="AIU32" s="50"/>
      <c r="AIV32" s="50"/>
      <c r="AIW32" s="50"/>
      <c r="AIX32" s="50"/>
      <c r="AIY32" s="50"/>
      <c r="AIZ32" s="50"/>
      <c r="AJA32" s="50"/>
      <c r="AJB32" s="50"/>
      <c r="AJC32" s="50"/>
      <c r="AJD32" s="50"/>
      <c r="AJE32" s="50"/>
      <c r="AJF32" s="50"/>
      <c r="AJG32" s="50"/>
      <c r="AJH32" s="50"/>
      <c r="AJI32" s="50"/>
      <c r="AJJ32" s="50"/>
      <c r="AJK32" s="50"/>
      <c r="AJL32" s="50"/>
      <c r="AJM32" s="50"/>
      <c r="AJN32" s="50"/>
      <c r="AJO32" s="50"/>
      <c r="AJP32" s="50"/>
      <c r="AJQ32" s="50"/>
      <c r="AJR32" s="50"/>
      <c r="AJS32" s="50"/>
      <c r="AJT32" s="50"/>
      <c r="AJU32" s="50"/>
      <c r="AJV32" s="50"/>
      <c r="AJW32" s="50"/>
      <c r="AJX32" s="50"/>
      <c r="AJY32" s="50"/>
      <c r="AJZ32" s="50"/>
      <c r="AKA32" s="50"/>
      <c r="AKB32" s="50"/>
      <c r="AKC32" s="50"/>
      <c r="AKD32" s="50"/>
      <c r="AKE32" s="50"/>
      <c r="AKF32" s="50"/>
      <c r="AKG32" s="50"/>
      <c r="AKH32" s="50"/>
      <c r="AKI32" s="50"/>
      <c r="AKJ32" s="50"/>
      <c r="AKK32" s="50"/>
      <c r="AKL32" s="50"/>
      <c r="AKM32" s="50"/>
      <c r="AKN32" s="50"/>
      <c r="AKO32" s="50"/>
      <c r="AKP32" s="50"/>
      <c r="AKQ32" s="50"/>
      <c r="AKR32" s="50"/>
      <c r="AKS32" s="50"/>
      <c r="AKT32" s="50"/>
      <c r="AKU32" s="50"/>
      <c r="AKV32" s="50"/>
      <c r="AKW32" s="50"/>
      <c r="AKX32" s="50"/>
      <c r="AKY32" s="50"/>
      <c r="AKZ32" s="50"/>
      <c r="ALA32" s="50"/>
      <c r="ALB32" s="50"/>
      <c r="ALC32" s="50"/>
      <c r="ALD32" s="50"/>
      <c r="ALE32" s="50"/>
      <c r="ALF32" s="50"/>
      <c r="ALG32" s="50"/>
      <c r="ALH32" s="50"/>
      <c r="ALI32" s="50"/>
      <c r="ALJ32" s="50"/>
      <c r="ALK32" s="50"/>
      <c r="ALL32" s="50"/>
      <c r="ALM32" s="50"/>
      <c r="ALN32" s="50"/>
      <c r="ALO32" s="50"/>
      <c r="ALP32" s="50"/>
      <c r="ALQ32" s="50"/>
      <c r="ALR32" s="50"/>
      <c r="ALS32" s="50"/>
      <c r="ALT32" s="50"/>
      <c r="ALU32" s="50"/>
      <c r="ALV32" s="50"/>
      <c r="ALW32" s="50"/>
      <c r="ALX32" s="50"/>
      <c r="ALY32" s="50"/>
      <c r="ALZ32" s="50"/>
      <c r="AMA32" s="50"/>
      <c r="AMB32" s="50"/>
      <c r="AMC32" s="50"/>
      <c r="AMD32" s="50"/>
      <c r="AME32" s="50"/>
      <c r="AMF32" s="50"/>
      <c r="AMG32" s="50"/>
      <c r="AMH32" s="50"/>
      <c r="AMI32" s="50"/>
      <c r="AMJ32" s="50"/>
      <c r="AMK32" s="50"/>
      <c r="AML32" s="50"/>
      <c r="AMM32" s="50"/>
      <c r="AMN32" s="50"/>
      <c r="AMO32" s="50"/>
      <c r="AMP32" s="50"/>
      <c r="AMQ32" s="50"/>
      <c r="AMR32" s="50"/>
      <c r="AMS32" s="50"/>
      <c r="AMT32" s="50"/>
      <c r="AMU32" s="50"/>
      <c r="AMV32" s="50"/>
      <c r="AMW32" s="50"/>
      <c r="AMX32" s="50"/>
      <c r="AMY32" s="50"/>
      <c r="AMZ32" s="50"/>
      <c r="ANA32" s="50"/>
      <c r="ANB32" s="50"/>
      <c r="ANC32" s="50"/>
      <c r="AND32" s="50"/>
      <c r="ANE32" s="50"/>
      <c r="ANF32" s="50"/>
      <c r="ANG32" s="50"/>
      <c r="ANH32" s="50"/>
      <c r="ANI32" s="50"/>
      <c r="ANJ32" s="50"/>
      <c r="ANK32" s="50"/>
      <c r="ANL32" s="50"/>
      <c r="ANM32" s="50"/>
      <c r="ANN32" s="50"/>
      <c r="ANO32" s="50"/>
      <c r="ANP32" s="50"/>
      <c r="ANQ32" s="50"/>
      <c r="ANR32" s="50"/>
      <c r="ANS32" s="50"/>
      <c r="ANT32" s="50"/>
      <c r="ANU32" s="50"/>
      <c r="ANV32" s="50"/>
      <c r="ANW32" s="50"/>
      <c r="ANX32" s="50"/>
      <c r="ANY32" s="50"/>
      <c r="ANZ32" s="50"/>
      <c r="AOA32" s="50"/>
      <c r="AOB32" s="50"/>
      <c r="AOC32" s="50"/>
      <c r="AOD32" s="50"/>
      <c r="AOE32" s="50"/>
      <c r="AOF32" s="50"/>
      <c r="AOG32" s="50"/>
      <c r="AOH32" s="50"/>
      <c r="AOI32" s="50"/>
      <c r="AOJ32" s="50"/>
      <c r="AOK32" s="50"/>
      <c r="AOL32" s="50"/>
      <c r="AOM32" s="50"/>
      <c r="AON32" s="50"/>
      <c r="AOO32" s="50"/>
      <c r="AOP32" s="50"/>
      <c r="AOQ32" s="50"/>
      <c r="AOR32" s="50"/>
      <c r="AOS32" s="50"/>
      <c r="AOT32" s="50"/>
      <c r="AOU32" s="50"/>
      <c r="AOV32" s="50"/>
      <c r="AOW32" s="50"/>
      <c r="AOX32" s="50"/>
      <c r="AOY32" s="50"/>
      <c r="AOZ32" s="50"/>
      <c r="APA32" s="50"/>
      <c r="APB32" s="50"/>
      <c r="APC32" s="50"/>
      <c r="APD32" s="50"/>
      <c r="APE32" s="50"/>
      <c r="APF32" s="50"/>
      <c r="APG32" s="50"/>
      <c r="APH32" s="50"/>
      <c r="API32" s="50"/>
      <c r="APJ32" s="50"/>
      <c r="APK32" s="50"/>
      <c r="APL32" s="50"/>
      <c r="APM32" s="50"/>
      <c r="APN32" s="50"/>
      <c r="APO32" s="50"/>
      <c r="APP32" s="50"/>
      <c r="APQ32" s="50"/>
      <c r="APR32" s="50"/>
      <c r="APS32" s="50"/>
      <c r="APT32" s="50"/>
      <c r="APU32" s="50"/>
      <c r="APV32" s="50"/>
      <c r="APW32" s="50"/>
      <c r="APX32" s="50"/>
      <c r="APY32" s="50"/>
      <c r="APZ32" s="50"/>
      <c r="AQA32" s="50"/>
      <c r="AQB32" s="50"/>
      <c r="AQC32" s="50"/>
      <c r="AQD32" s="50"/>
      <c r="AQE32" s="50"/>
      <c r="AQF32" s="50"/>
      <c r="AQG32" s="50"/>
      <c r="AQH32" s="50"/>
      <c r="AQI32" s="50"/>
      <c r="AQJ32" s="50"/>
      <c r="AQK32" s="50"/>
      <c r="AQL32" s="50"/>
      <c r="AQM32" s="50"/>
      <c r="AQN32" s="50"/>
      <c r="AQO32" s="50"/>
      <c r="AQP32" s="50"/>
      <c r="AQQ32" s="50"/>
      <c r="AQR32" s="50"/>
      <c r="AQS32" s="50"/>
      <c r="AQT32" s="50"/>
      <c r="AQU32" s="50"/>
      <c r="AQV32" s="50"/>
      <c r="AQW32" s="50"/>
      <c r="AQX32" s="50"/>
      <c r="AQY32" s="50"/>
      <c r="AQZ32" s="50"/>
      <c r="ARA32" s="50"/>
      <c r="ARB32" s="50"/>
      <c r="ARC32" s="50"/>
      <c r="ARD32" s="50"/>
      <c r="ARE32" s="50"/>
      <c r="ARF32" s="50"/>
      <c r="ARG32" s="50"/>
      <c r="ARH32" s="50"/>
      <c r="ARI32" s="50"/>
      <c r="ARJ32" s="50"/>
      <c r="ARK32" s="50"/>
      <c r="ARL32" s="50"/>
      <c r="ARM32" s="50"/>
      <c r="ARN32" s="50"/>
      <c r="ARO32" s="50"/>
      <c r="ARP32" s="50"/>
      <c r="ARQ32" s="50"/>
      <c r="ARR32" s="50"/>
      <c r="ARS32" s="50"/>
      <c r="ART32" s="50"/>
      <c r="ARU32" s="50"/>
      <c r="ARV32" s="50"/>
      <c r="ARW32" s="50"/>
      <c r="ARX32" s="50"/>
      <c r="ARY32" s="50"/>
      <c r="ARZ32" s="50"/>
      <c r="ASA32" s="50"/>
      <c r="ASB32" s="50"/>
      <c r="ASC32" s="50"/>
      <c r="ASD32" s="50"/>
      <c r="ASE32" s="50"/>
      <c r="ASF32" s="50"/>
      <c r="ASG32" s="50"/>
      <c r="ASH32" s="50"/>
      <c r="ASI32" s="50"/>
      <c r="ASJ32" s="50"/>
      <c r="ASK32" s="50"/>
      <c r="ASL32" s="50"/>
      <c r="ASM32" s="50"/>
      <c r="ASN32" s="50"/>
      <c r="ASO32" s="50"/>
      <c r="ASP32" s="50"/>
      <c r="ASQ32" s="50"/>
      <c r="ASR32" s="50"/>
      <c r="ASS32" s="50"/>
      <c r="AST32" s="50"/>
      <c r="ASU32" s="50"/>
      <c r="ASV32" s="50"/>
      <c r="ASW32" s="50"/>
      <c r="ASX32" s="50"/>
      <c r="ASY32" s="50"/>
      <c r="ASZ32" s="50"/>
      <c r="ATA32" s="50"/>
      <c r="ATB32" s="50"/>
      <c r="ATC32" s="50"/>
      <c r="ATD32" s="50"/>
      <c r="ATE32" s="50"/>
      <c r="ATF32" s="50"/>
      <c r="ATG32" s="50"/>
      <c r="ATH32" s="50"/>
      <c r="ATI32" s="50"/>
      <c r="ATJ32" s="50"/>
      <c r="ATK32" s="50"/>
      <c r="ATL32" s="50"/>
      <c r="ATM32" s="50"/>
      <c r="ATN32" s="50"/>
      <c r="ATO32" s="50"/>
      <c r="ATP32" s="50"/>
      <c r="ATQ32" s="50"/>
      <c r="ATR32" s="50"/>
      <c r="ATS32" s="50"/>
      <c r="ATT32" s="50"/>
      <c r="ATU32" s="50"/>
      <c r="ATV32" s="50"/>
      <c r="ATW32" s="50"/>
      <c r="ATX32" s="50"/>
      <c r="ATY32" s="50"/>
      <c r="ATZ32" s="50"/>
      <c r="AUA32" s="50"/>
      <c r="AUB32" s="50"/>
      <c r="AUC32" s="50"/>
      <c r="AUD32" s="50"/>
      <c r="AUE32" s="50"/>
      <c r="AUF32" s="50"/>
      <c r="AUG32" s="50"/>
      <c r="AUH32" s="50"/>
      <c r="AUI32" s="50"/>
      <c r="AUJ32" s="50"/>
      <c r="AUK32" s="50"/>
      <c r="AUL32" s="50"/>
      <c r="AUM32" s="50"/>
      <c r="AUN32" s="50"/>
      <c r="AUO32" s="50"/>
      <c r="AUP32" s="50"/>
      <c r="AUQ32" s="50"/>
      <c r="AUR32" s="50"/>
      <c r="AUS32" s="50"/>
      <c r="AUT32" s="50"/>
      <c r="AUU32" s="50"/>
      <c r="AUV32" s="50"/>
      <c r="AUW32" s="50"/>
      <c r="AUX32" s="50"/>
      <c r="AUY32" s="50"/>
      <c r="AUZ32" s="50"/>
      <c r="AVA32" s="50"/>
      <c r="AVB32" s="50"/>
      <c r="AVC32" s="50"/>
      <c r="AVD32" s="50"/>
      <c r="AVE32" s="50"/>
      <c r="AVF32" s="50"/>
      <c r="AVG32" s="50"/>
      <c r="AVH32" s="50"/>
      <c r="AVI32" s="50"/>
      <c r="AVJ32" s="50"/>
      <c r="AVK32" s="50"/>
      <c r="AVL32" s="50"/>
      <c r="AVM32" s="50"/>
      <c r="AVN32" s="50"/>
      <c r="AVO32" s="50"/>
      <c r="AVP32" s="50"/>
      <c r="AVQ32" s="50"/>
      <c r="AVR32" s="50"/>
      <c r="AVS32" s="50"/>
      <c r="AVT32" s="50"/>
      <c r="AVU32" s="50"/>
      <c r="AVV32" s="50"/>
      <c r="AVW32" s="50"/>
      <c r="AVX32" s="50"/>
      <c r="AVY32" s="50"/>
      <c r="AVZ32" s="50"/>
      <c r="AWA32" s="50"/>
      <c r="AWB32" s="50"/>
      <c r="AWC32" s="50"/>
      <c r="AWD32" s="50"/>
      <c r="AWE32" s="50"/>
      <c r="AWF32" s="50"/>
      <c r="AWG32" s="50"/>
      <c r="AWH32" s="50"/>
      <c r="AWI32" s="50"/>
      <c r="AWJ32" s="50"/>
      <c r="AWK32" s="50"/>
      <c r="AWL32" s="50"/>
      <c r="AWM32" s="50"/>
      <c r="AWN32" s="50"/>
      <c r="AWO32" s="50"/>
      <c r="AWP32" s="50"/>
      <c r="AWQ32" s="50"/>
      <c r="AWR32" s="50"/>
      <c r="AWS32" s="50"/>
      <c r="AWT32" s="50"/>
      <c r="AWU32" s="50"/>
      <c r="AWV32" s="50"/>
      <c r="AWW32" s="50"/>
      <c r="AWX32" s="50"/>
      <c r="AWY32" s="50"/>
      <c r="AWZ32" s="50"/>
      <c r="AXA32" s="50"/>
      <c r="AXB32" s="50"/>
      <c r="AXC32" s="50"/>
      <c r="AXD32" s="50"/>
      <c r="AXE32" s="50"/>
      <c r="AXF32" s="50"/>
      <c r="AXG32" s="50"/>
      <c r="AXH32" s="50"/>
      <c r="AXI32" s="50"/>
      <c r="AXJ32" s="50"/>
      <c r="AXK32" s="50"/>
      <c r="AXL32" s="50"/>
      <c r="AXM32" s="50"/>
      <c r="AXN32" s="50"/>
      <c r="AXO32" s="50"/>
      <c r="AXP32" s="50"/>
      <c r="AXQ32" s="50"/>
      <c r="AXR32" s="50"/>
      <c r="AXS32" s="50"/>
      <c r="AXT32" s="50"/>
      <c r="AXU32" s="50"/>
      <c r="AXV32" s="50"/>
      <c r="AXW32" s="50"/>
      <c r="AXX32" s="50"/>
      <c r="AXY32" s="50"/>
      <c r="AXZ32" s="50"/>
      <c r="AYA32" s="50"/>
      <c r="AYB32" s="50"/>
      <c r="AYC32" s="50"/>
      <c r="AYD32" s="50"/>
      <c r="AYE32" s="50"/>
      <c r="AYF32" s="50"/>
      <c r="AYG32" s="50"/>
      <c r="AYH32" s="50"/>
      <c r="AYI32" s="50"/>
      <c r="AYJ32" s="50"/>
      <c r="AYK32" s="50"/>
      <c r="AYL32" s="50"/>
      <c r="AYM32" s="50"/>
      <c r="AYN32" s="50"/>
      <c r="AYO32" s="50"/>
      <c r="AYP32" s="50"/>
      <c r="AYQ32" s="50"/>
      <c r="AYR32" s="50"/>
      <c r="AYS32" s="50"/>
      <c r="AYT32" s="50"/>
      <c r="AYU32" s="50"/>
      <c r="AYV32" s="50"/>
      <c r="AYW32" s="50"/>
      <c r="AYX32" s="50"/>
      <c r="AYY32" s="50"/>
      <c r="AYZ32" s="50"/>
      <c r="AZA32" s="50"/>
      <c r="AZB32" s="50"/>
      <c r="AZC32" s="50"/>
      <c r="AZD32" s="50"/>
      <c r="AZE32" s="50"/>
      <c r="AZF32" s="50"/>
      <c r="AZG32" s="50"/>
      <c r="AZH32" s="50"/>
      <c r="AZI32" s="50"/>
      <c r="AZJ32" s="50"/>
      <c r="AZK32" s="50"/>
      <c r="AZL32" s="50"/>
      <c r="AZM32" s="50"/>
      <c r="AZN32" s="50"/>
      <c r="AZO32" s="50"/>
      <c r="AZP32" s="50"/>
      <c r="AZQ32" s="50"/>
      <c r="AZR32" s="50"/>
      <c r="AZS32" s="50"/>
      <c r="AZT32" s="50"/>
      <c r="AZU32" s="50"/>
      <c r="AZV32" s="50"/>
      <c r="AZW32" s="50"/>
      <c r="AZX32" s="50"/>
      <c r="AZY32" s="50"/>
      <c r="AZZ32" s="50"/>
      <c r="BAA32" s="50"/>
      <c r="BAB32" s="50"/>
      <c r="BAC32" s="50"/>
      <c r="BAD32" s="50"/>
      <c r="BAE32" s="50"/>
      <c r="BAF32" s="50"/>
      <c r="BAG32" s="50"/>
      <c r="BAH32" s="50"/>
      <c r="BAI32" s="50"/>
      <c r="BAJ32" s="50"/>
      <c r="BAK32" s="50"/>
      <c r="BAL32" s="50"/>
      <c r="BAM32" s="50"/>
      <c r="BAN32" s="50"/>
      <c r="BAO32" s="50"/>
      <c r="BAP32" s="50"/>
      <c r="BAQ32" s="50"/>
      <c r="BAR32" s="50"/>
      <c r="BAS32" s="50"/>
      <c r="BAT32" s="50"/>
      <c r="BAU32" s="50"/>
      <c r="BAV32" s="50"/>
      <c r="BAW32" s="50"/>
      <c r="BAX32" s="50"/>
      <c r="BAY32" s="50"/>
      <c r="BAZ32" s="50"/>
      <c r="BBA32" s="50"/>
      <c r="BBB32" s="50"/>
      <c r="BBC32" s="50"/>
      <c r="BBD32" s="50"/>
      <c r="BBE32" s="50"/>
      <c r="BBF32" s="50"/>
      <c r="BBG32" s="50"/>
      <c r="BBH32" s="50"/>
      <c r="BBI32" s="50"/>
      <c r="BBJ32" s="50"/>
      <c r="BBK32" s="50"/>
      <c r="BBL32" s="50"/>
      <c r="BBM32" s="50"/>
      <c r="BBN32" s="50"/>
      <c r="BBO32" s="50"/>
      <c r="BBP32" s="50"/>
      <c r="BBQ32" s="50"/>
      <c r="BBR32" s="50"/>
      <c r="BBS32" s="50"/>
      <c r="BBT32" s="50"/>
      <c r="BBU32" s="50"/>
      <c r="BBV32" s="50"/>
      <c r="BBW32" s="50"/>
      <c r="BBX32" s="50"/>
      <c r="BBY32" s="50"/>
      <c r="BBZ32" s="50"/>
      <c r="BCA32" s="50"/>
      <c r="BCB32" s="50"/>
      <c r="BCC32" s="50"/>
      <c r="BCD32" s="50"/>
      <c r="BCE32" s="50"/>
      <c r="BCF32" s="50"/>
      <c r="BCG32" s="50"/>
      <c r="BCH32" s="50"/>
      <c r="BCI32" s="50"/>
      <c r="BCJ32" s="50"/>
      <c r="BCK32" s="50"/>
      <c r="BCL32" s="50"/>
      <c r="BCM32" s="50"/>
      <c r="BCN32" s="50"/>
      <c r="BCO32" s="50"/>
      <c r="BCP32" s="50"/>
      <c r="BCQ32" s="50"/>
      <c r="BCR32" s="50"/>
      <c r="BCS32" s="50"/>
      <c r="BCT32" s="50"/>
      <c r="BCU32" s="50"/>
      <c r="BCV32" s="50"/>
      <c r="BCW32" s="50"/>
      <c r="BCX32" s="50"/>
      <c r="BCY32" s="50"/>
      <c r="BCZ32" s="50"/>
      <c r="BDA32" s="50"/>
      <c r="BDB32" s="50"/>
      <c r="BDC32" s="50"/>
      <c r="BDD32" s="50"/>
      <c r="BDE32" s="50"/>
      <c r="BDF32" s="50"/>
      <c r="BDG32" s="50"/>
      <c r="BDH32" s="50"/>
      <c r="BDI32" s="50"/>
      <c r="BDJ32" s="50"/>
      <c r="BDK32" s="50"/>
      <c r="BDL32" s="50"/>
      <c r="BDM32" s="50"/>
      <c r="BDN32" s="50"/>
      <c r="BDO32" s="50"/>
      <c r="BDP32" s="50"/>
      <c r="BDQ32" s="50"/>
      <c r="BDR32" s="50"/>
      <c r="BDS32" s="50"/>
      <c r="BDT32" s="50"/>
      <c r="BDU32" s="50"/>
      <c r="BDV32" s="50"/>
      <c r="BDW32" s="50"/>
      <c r="BDX32" s="50"/>
      <c r="BDY32" s="50"/>
      <c r="BDZ32" s="50"/>
      <c r="BEA32" s="50"/>
      <c r="BEB32" s="50"/>
      <c r="BEC32" s="50"/>
      <c r="BED32" s="50"/>
      <c r="BEE32" s="50"/>
      <c r="BEF32" s="50"/>
      <c r="BEG32" s="50"/>
      <c r="BEH32" s="50"/>
      <c r="BEI32" s="50"/>
      <c r="BEJ32" s="50"/>
      <c r="BEK32" s="50"/>
      <c r="BEL32" s="50"/>
      <c r="BEM32" s="50"/>
      <c r="BEN32" s="50"/>
      <c r="BEO32" s="50"/>
      <c r="BEP32" s="50"/>
      <c r="BEQ32" s="50"/>
      <c r="BER32" s="50"/>
      <c r="BES32" s="50"/>
      <c r="BET32" s="50"/>
      <c r="BEU32" s="50"/>
      <c r="BEV32" s="50"/>
      <c r="BEW32" s="50"/>
      <c r="BEX32" s="50"/>
      <c r="BEY32" s="50"/>
      <c r="BEZ32" s="50"/>
      <c r="BFA32" s="50"/>
      <c r="BFB32" s="50"/>
      <c r="BFC32" s="50"/>
      <c r="BFD32" s="50"/>
      <c r="BFE32" s="50"/>
      <c r="BFF32" s="50"/>
      <c r="BFG32" s="50"/>
      <c r="BFH32" s="50"/>
      <c r="BFI32" s="50"/>
      <c r="BFJ32" s="50"/>
      <c r="BFK32" s="50"/>
      <c r="BFL32" s="50"/>
      <c r="BFM32" s="50"/>
      <c r="BFN32" s="50"/>
      <c r="BFO32" s="50"/>
      <c r="BFP32" s="50"/>
      <c r="BFQ32" s="50"/>
      <c r="BFR32" s="50"/>
      <c r="BFS32" s="50"/>
      <c r="BFT32" s="50"/>
      <c r="BFU32" s="50"/>
      <c r="BFV32" s="50"/>
      <c r="BFW32" s="50"/>
      <c r="BFX32" s="50"/>
      <c r="BFY32" s="50"/>
      <c r="BFZ32" s="50"/>
      <c r="BGA32" s="50"/>
      <c r="BGB32" s="50"/>
      <c r="BGC32" s="50"/>
      <c r="BGD32" s="50"/>
      <c r="BGE32" s="50"/>
      <c r="BGF32" s="50"/>
      <c r="BGG32" s="50"/>
      <c r="BGH32" s="50"/>
      <c r="BGI32" s="50"/>
      <c r="BGJ32" s="50"/>
      <c r="BGK32" s="50"/>
      <c r="BGL32" s="50"/>
      <c r="BGM32" s="50"/>
      <c r="BGN32" s="50"/>
      <c r="BGO32" s="50"/>
      <c r="BGP32" s="50"/>
      <c r="BGQ32" s="50"/>
      <c r="BGR32" s="50"/>
      <c r="BGS32" s="50"/>
      <c r="BGT32" s="50"/>
      <c r="BGU32" s="50"/>
      <c r="BGV32" s="50"/>
      <c r="BGW32" s="50"/>
      <c r="BGX32" s="50"/>
      <c r="BGY32" s="50"/>
      <c r="BGZ32" s="50"/>
      <c r="BHA32" s="50"/>
      <c r="BHB32" s="50"/>
      <c r="BHC32" s="50"/>
      <c r="BHD32" s="50"/>
      <c r="BHE32" s="50"/>
      <c r="BHF32" s="50"/>
      <c r="BHG32" s="50"/>
      <c r="BHH32" s="50"/>
      <c r="BHI32" s="50"/>
      <c r="BHJ32" s="50"/>
      <c r="BHK32" s="50"/>
      <c r="BHL32" s="50"/>
      <c r="BHM32" s="50"/>
      <c r="BHN32" s="50"/>
      <c r="BHO32" s="50"/>
      <c r="BHP32" s="50"/>
      <c r="BHQ32" s="50"/>
      <c r="BHR32" s="50"/>
      <c r="BHS32" s="50"/>
      <c r="BHT32" s="50"/>
      <c r="BHU32" s="50"/>
      <c r="BHV32" s="50"/>
      <c r="BHW32" s="50"/>
      <c r="BHX32" s="50"/>
      <c r="BHY32" s="50"/>
      <c r="BHZ32" s="50"/>
      <c r="BIA32" s="50"/>
      <c r="BIB32" s="50"/>
      <c r="BIC32" s="50"/>
      <c r="BID32" s="50"/>
      <c r="BIE32" s="50"/>
      <c r="BIF32" s="50"/>
      <c r="BIG32" s="50"/>
      <c r="BIH32" s="50"/>
      <c r="BII32" s="50"/>
      <c r="BIJ32" s="50"/>
      <c r="BIK32" s="50"/>
      <c r="BIL32" s="50"/>
      <c r="BIM32" s="50"/>
      <c r="BIN32" s="50"/>
      <c r="BIO32" s="50"/>
      <c r="BIP32" s="50"/>
      <c r="BIQ32" s="50"/>
      <c r="BIR32" s="50"/>
      <c r="BIS32" s="50"/>
      <c r="BIT32" s="50"/>
      <c r="BIU32" s="50"/>
      <c r="BIV32" s="50"/>
      <c r="BIW32" s="50"/>
      <c r="BIX32" s="50"/>
      <c r="BIY32" s="50"/>
      <c r="BIZ32" s="50"/>
      <c r="BJA32" s="50"/>
      <c r="BJB32" s="50"/>
      <c r="BJC32" s="50"/>
      <c r="BJD32" s="50"/>
      <c r="BJE32" s="50"/>
      <c r="BJF32" s="50"/>
      <c r="BJG32" s="50"/>
      <c r="BJH32" s="50"/>
      <c r="BJI32" s="50"/>
      <c r="BJJ32" s="50"/>
      <c r="BJK32" s="50"/>
      <c r="BJL32" s="50"/>
      <c r="BJM32" s="50"/>
      <c r="BJN32" s="50"/>
      <c r="BJO32" s="50"/>
      <c r="BJP32" s="50"/>
      <c r="BJQ32" s="50"/>
      <c r="BJR32" s="50"/>
      <c r="BJS32" s="50"/>
      <c r="BJT32" s="50"/>
      <c r="BJU32" s="50"/>
      <c r="BJV32" s="50"/>
      <c r="BJW32" s="50"/>
      <c r="BJX32" s="50"/>
      <c r="BJY32" s="50"/>
      <c r="BJZ32" s="50"/>
      <c r="BKA32" s="50"/>
      <c r="BKB32" s="50"/>
      <c r="BKC32" s="50"/>
      <c r="BKD32" s="50"/>
      <c r="BKE32" s="50"/>
      <c r="BKF32" s="50"/>
      <c r="BKG32" s="50"/>
      <c r="BKH32" s="50"/>
      <c r="BKI32" s="50"/>
      <c r="BKJ32" s="50"/>
      <c r="BKK32" s="50"/>
      <c r="BKL32" s="50"/>
      <c r="BKM32" s="50"/>
      <c r="BKN32" s="50"/>
      <c r="BKO32" s="50"/>
      <c r="BKP32" s="50"/>
      <c r="BKQ32" s="50"/>
      <c r="BKR32" s="50"/>
      <c r="BKS32" s="50"/>
      <c r="BKT32" s="50"/>
      <c r="BKU32" s="50"/>
      <c r="BKV32" s="50"/>
      <c r="BKW32" s="50"/>
      <c r="BKX32" s="50"/>
      <c r="BKY32" s="50"/>
      <c r="BKZ32" s="50"/>
      <c r="BLA32" s="50"/>
      <c r="BLB32" s="50"/>
      <c r="BLC32" s="50"/>
      <c r="BLD32" s="50"/>
      <c r="BLE32" s="50"/>
      <c r="BLF32" s="50"/>
      <c r="BLG32" s="50"/>
      <c r="BLH32" s="50"/>
      <c r="BLI32" s="50"/>
      <c r="BLJ32" s="50"/>
      <c r="BLK32" s="50"/>
      <c r="BLL32" s="50"/>
      <c r="BLM32" s="50"/>
      <c r="BLN32" s="50"/>
      <c r="BLO32" s="50"/>
      <c r="BLP32" s="50"/>
      <c r="BLQ32" s="50"/>
      <c r="BLR32" s="50"/>
      <c r="BLS32" s="50"/>
      <c r="BLT32" s="50"/>
      <c r="BLU32" s="50"/>
      <c r="BLV32" s="50"/>
      <c r="BLW32" s="50"/>
      <c r="BLX32" s="50"/>
      <c r="BLY32" s="50"/>
      <c r="BLZ32" s="50"/>
      <c r="BMA32" s="50"/>
      <c r="BMB32" s="50"/>
      <c r="BMC32" s="50"/>
      <c r="BMD32" s="50"/>
      <c r="BME32" s="50"/>
      <c r="BMF32" s="50"/>
      <c r="BMG32" s="50"/>
      <c r="BMH32" s="50"/>
      <c r="BMI32" s="50"/>
      <c r="BMJ32" s="50"/>
      <c r="BMK32" s="50"/>
      <c r="BML32" s="50"/>
      <c r="BMM32" s="50"/>
      <c r="BMN32" s="50"/>
      <c r="BMO32" s="50"/>
      <c r="BMP32" s="50"/>
      <c r="BMQ32" s="50"/>
      <c r="BMR32" s="50"/>
      <c r="BMS32" s="50"/>
      <c r="BMT32" s="50"/>
      <c r="BMU32" s="50"/>
      <c r="BMV32" s="50"/>
      <c r="BMW32" s="50"/>
      <c r="BMX32" s="50"/>
      <c r="BMY32" s="50"/>
      <c r="BMZ32" s="50"/>
      <c r="BNA32" s="50"/>
      <c r="BNB32" s="50"/>
      <c r="BNC32" s="50"/>
      <c r="BND32" s="50"/>
      <c r="BNE32" s="50"/>
      <c r="BNF32" s="50"/>
      <c r="BNG32" s="50"/>
      <c r="BNH32" s="50"/>
      <c r="BNI32" s="50"/>
      <c r="BNJ32" s="50"/>
      <c r="BNK32" s="50"/>
      <c r="BNL32" s="50"/>
      <c r="BNM32" s="50"/>
      <c r="BNN32" s="50"/>
      <c r="BNO32" s="50"/>
      <c r="BNP32" s="50"/>
      <c r="BNQ32" s="50"/>
      <c r="BNR32" s="50"/>
      <c r="BNS32" s="50"/>
      <c r="BNT32" s="50"/>
      <c r="BNU32" s="50"/>
      <c r="BNV32" s="50"/>
      <c r="BNW32" s="50"/>
      <c r="BNX32" s="50"/>
      <c r="BNY32" s="50"/>
      <c r="BNZ32" s="50"/>
      <c r="BOA32" s="50"/>
      <c r="BOB32" s="50"/>
      <c r="BOC32" s="50"/>
      <c r="BOD32" s="50"/>
      <c r="BOE32" s="50"/>
      <c r="BOF32" s="50"/>
      <c r="BOG32" s="50"/>
      <c r="BOH32" s="50"/>
      <c r="BOI32" s="50"/>
      <c r="BOJ32" s="50"/>
      <c r="BOK32" s="50"/>
      <c r="BOL32" s="50"/>
      <c r="BOM32" s="50"/>
      <c r="BON32" s="50"/>
      <c r="BOO32" s="50"/>
      <c r="BOP32" s="50"/>
      <c r="BOQ32" s="50"/>
      <c r="BOR32" s="50"/>
      <c r="BOS32" s="50"/>
      <c r="BOT32" s="50"/>
      <c r="BOU32" s="50"/>
      <c r="BOV32" s="50"/>
      <c r="BOW32" s="50"/>
      <c r="BOX32" s="50"/>
      <c r="BOY32" s="50"/>
      <c r="BOZ32" s="50"/>
      <c r="BPA32" s="50"/>
      <c r="BPB32" s="50"/>
      <c r="BPC32" s="50"/>
      <c r="BPD32" s="50"/>
      <c r="BPE32" s="50"/>
      <c r="BPF32" s="50"/>
      <c r="BPG32" s="50"/>
      <c r="BPH32" s="50"/>
      <c r="BPI32" s="50"/>
      <c r="BPJ32" s="50"/>
      <c r="BPK32" s="50"/>
      <c r="BPL32" s="50"/>
      <c r="BPM32" s="50"/>
      <c r="BPN32" s="50"/>
      <c r="BPO32" s="50"/>
      <c r="BPP32" s="50"/>
      <c r="BPQ32" s="50"/>
      <c r="BPR32" s="50"/>
      <c r="BPS32" s="50"/>
      <c r="BPT32" s="50"/>
      <c r="BPU32" s="50"/>
      <c r="BPV32" s="50"/>
      <c r="BPW32" s="50"/>
      <c r="BPX32" s="50"/>
      <c r="BPY32" s="50"/>
      <c r="BPZ32" s="50"/>
      <c r="BQA32" s="50"/>
      <c r="BQB32" s="50"/>
      <c r="BQC32" s="50"/>
      <c r="BQD32" s="50"/>
      <c r="BQE32" s="50"/>
      <c r="BQF32" s="50"/>
      <c r="BQG32" s="50"/>
      <c r="BQH32" s="50"/>
      <c r="BQI32" s="50"/>
      <c r="BQJ32" s="50"/>
      <c r="BQK32" s="50"/>
      <c r="BQL32" s="50"/>
      <c r="BQM32" s="50"/>
      <c r="BQN32" s="50"/>
      <c r="BQO32" s="50"/>
      <c r="BQP32" s="50"/>
      <c r="BQQ32" s="50"/>
      <c r="BQR32" s="50"/>
      <c r="BQS32" s="50"/>
      <c r="BQT32" s="50"/>
      <c r="BQU32" s="50"/>
      <c r="BQV32" s="50"/>
      <c r="BQW32" s="50"/>
      <c r="BQX32" s="50"/>
      <c r="BQY32" s="50"/>
      <c r="BQZ32" s="50"/>
      <c r="BRA32" s="50"/>
      <c r="BRB32" s="50"/>
      <c r="BRC32" s="50"/>
      <c r="BRD32" s="50"/>
      <c r="BRE32" s="50"/>
      <c r="BRF32" s="50"/>
      <c r="BRG32" s="50"/>
      <c r="BRH32" s="50"/>
      <c r="BRI32" s="50"/>
      <c r="BRJ32" s="50"/>
      <c r="BRK32" s="50"/>
      <c r="BRL32" s="50"/>
      <c r="BRM32" s="50"/>
      <c r="BRN32" s="50"/>
      <c r="BRO32" s="50"/>
      <c r="BRP32" s="50"/>
      <c r="BRQ32" s="50"/>
      <c r="BRR32" s="50"/>
      <c r="BRS32" s="50"/>
      <c r="BRT32" s="50"/>
      <c r="BRU32" s="50"/>
      <c r="BRV32" s="50"/>
      <c r="BRW32" s="50"/>
      <c r="BRX32" s="50"/>
      <c r="BRY32" s="50"/>
      <c r="BRZ32" s="50"/>
      <c r="BSA32" s="50"/>
      <c r="BSB32" s="50"/>
      <c r="BSC32" s="50"/>
      <c r="BSD32" s="50"/>
      <c r="BSE32" s="50"/>
      <c r="BSF32" s="50"/>
      <c r="BSG32" s="50"/>
      <c r="BSH32" s="50"/>
      <c r="BSI32" s="50"/>
      <c r="BSJ32" s="50"/>
      <c r="BSK32" s="50"/>
      <c r="BSL32" s="50"/>
      <c r="BSM32" s="50"/>
      <c r="BSN32" s="50"/>
      <c r="BSO32" s="50"/>
      <c r="BSP32" s="50"/>
      <c r="BSQ32" s="50"/>
      <c r="BSR32" s="50"/>
      <c r="BSS32" s="50"/>
      <c r="BST32" s="50"/>
      <c r="BSU32" s="50"/>
      <c r="BSV32" s="50"/>
      <c r="BSW32" s="50"/>
      <c r="BSX32" s="50"/>
      <c r="BSY32" s="50"/>
      <c r="BSZ32" s="50"/>
      <c r="BTA32" s="50"/>
      <c r="BTB32" s="50"/>
      <c r="BTC32" s="50"/>
      <c r="BTD32" s="50"/>
      <c r="BTE32" s="50"/>
      <c r="BTF32" s="50"/>
      <c r="BTG32" s="50"/>
      <c r="BTH32" s="50"/>
      <c r="BTI32" s="50"/>
      <c r="BTJ32" s="50"/>
      <c r="BTK32" s="50"/>
      <c r="BTL32" s="50"/>
      <c r="BTM32" s="50"/>
      <c r="BTN32" s="50"/>
      <c r="BTO32" s="50"/>
      <c r="BTP32" s="50"/>
      <c r="BTQ32" s="50"/>
      <c r="BTR32" s="50"/>
      <c r="BTS32" s="50"/>
      <c r="BTT32" s="50"/>
      <c r="BTU32" s="50"/>
      <c r="BTV32" s="50"/>
      <c r="BTW32" s="50"/>
      <c r="BTX32" s="50"/>
      <c r="BTY32" s="50"/>
      <c r="BTZ32" s="50"/>
      <c r="BUA32" s="50"/>
      <c r="BUB32" s="50"/>
      <c r="BUC32" s="50"/>
      <c r="BUD32" s="50"/>
      <c r="BUE32" s="50"/>
      <c r="BUF32" s="50"/>
      <c r="BUG32" s="50"/>
      <c r="BUH32" s="50"/>
      <c r="BUI32" s="50"/>
      <c r="BUJ32" s="50"/>
      <c r="BUK32" s="50"/>
      <c r="BUL32" s="50"/>
      <c r="BUM32" s="50"/>
      <c r="BUN32" s="50"/>
      <c r="BUO32" s="50"/>
      <c r="BUP32" s="50"/>
      <c r="BUQ32" s="50"/>
      <c r="BUR32" s="50"/>
      <c r="BUS32" s="50"/>
      <c r="BUT32" s="50"/>
      <c r="BUU32" s="50"/>
      <c r="BUV32" s="50"/>
      <c r="BUW32" s="50"/>
      <c r="BUX32" s="50"/>
      <c r="BUY32" s="50"/>
      <c r="BUZ32" s="50"/>
      <c r="BVA32" s="50"/>
      <c r="BVB32" s="50"/>
      <c r="BVC32" s="50"/>
      <c r="BVD32" s="50"/>
      <c r="BVE32" s="50"/>
      <c r="BVF32" s="50"/>
      <c r="BVG32" s="50"/>
      <c r="BVH32" s="50"/>
      <c r="BVI32" s="50"/>
      <c r="BVJ32" s="50"/>
      <c r="BVK32" s="50"/>
      <c r="BVL32" s="50"/>
      <c r="BVM32" s="50"/>
      <c r="BVN32" s="50"/>
      <c r="BVO32" s="50"/>
      <c r="BVP32" s="50"/>
      <c r="BVQ32" s="50"/>
      <c r="BVR32" s="50"/>
      <c r="BVS32" s="50"/>
      <c r="BVT32" s="50"/>
      <c r="BVU32" s="50"/>
      <c r="BVV32" s="50"/>
      <c r="BVW32" s="50"/>
      <c r="BVX32" s="50"/>
      <c r="BVY32" s="50"/>
      <c r="BVZ32" s="50"/>
      <c r="BWA32" s="50"/>
      <c r="BWB32" s="50"/>
      <c r="BWC32" s="50"/>
      <c r="BWD32" s="50"/>
      <c r="BWE32" s="50"/>
      <c r="BWF32" s="50"/>
      <c r="BWG32" s="50"/>
      <c r="BWH32" s="50"/>
      <c r="BWI32" s="50"/>
      <c r="BWJ32" s="50"/>
      <c r="BWK32" s="50"/>
      <c r="BWL32" s="50"/>
      <c r="BWM32" s="50"/>
      <c r="BWN32" s="50"/>
      <c r="BWO32" s="50"/>
      <c r="BWP32" s="50"/>
      <c r="BWQ32" s="50"/>
      <c r="BWR32" s="50"/>
      <c r="BWS32" s="50"/>
      <c r="BWT32" s="50"/>
      <c r="BWU32" s="50"/>
      <c r="BWV32" s="50"/>
      <c r="BWW32" s="50"/>
      <c r="BWX32" s="50"/>
      <c r="BWY32" s="50"/>
      <c r="BWZ32" s="50"/>
      <c r="BXA32" s="50"/>
      <c r="BXB32" s="50"/>
      <c r="BXC32" s="50"/>
      <c r="BXD32" s="50"/>
      <c r="BXE32" s="50"/>
      <c r="BXF32" s="50"/>
      <c r="BXG32" s="50"/>
      <c r="BXH32" s="50"/>
      <c r="BXI32" s="50"/>
      <c r="BXJ32" s="50"/>
      <c r="BXK32" s="50"/>
      <c r="BXL32" s="50"/>
      <c r="BXM32" s="50"/>
      <c r="BXN32" s="50"/>
      <c r="BXO32" s="50"/>
      <c r="BXP32" s="50"/>
      <c r="BXQ32" s="50"/>
      <c r="BXR32" s="50"/>
      <c r="BXS32" s="50"/>
      <c r="BXT32" s="50"/>
      <c r="BXU32" s="50"/>
      <c r="BXV32" s="50"/>
      <c r="BXW32" s="50"/>
      <c r="BXX32" s="50"/>
      <c r="BXY32" s="50"/>
      <c r="BXZ32" s="50"/>
      <c r="BYA32" s="50"/>
      <c r="BYB32" s="50"/>
      <c r="BYC32" s="50"/>
      <c r="BYD32" s="50"/>
      <c r="BYE32" s="50"/>
      <c r="BYF32" s="50"/>
      <c r="BYG32" s="50"/>
      <c r="BYH32" s="50"/>
      <c r="BYI32" s="50"/>
      <c r="BYJ32" s="50"/>
      <c r="BYK32" s="50"/>
      <c r="BYL32" s="50"/>
      <c r="BYM32" s="50"/>
      <c r="BYN32" s="50"/>
      <c r="BYO32" s="50"/>
      <c r="BYP32" s="50"/>
      <c r="BYQ32" s="50"/>
      <c r="BYR32" s="50"/>
      <c r="BYS32" s="50"/>
      <c r="BYT32" s="50"/>
      <c r="BYU32" s="50"/>
      <c r="BYV32" s="50"/>
      <c r="BYW32" s="50"/>
      <c r="BYX32" s="50"/>
      <c r="BYY32" s="50"/>
      <c r="BYZ32" s="50"/>
      <c r="BZA32" s="50"/>
      <c r="BZB32" s="50"/>
      <c r="BZC32" s="50"/>
      <c r="BZD32" s="50"/>
      <c r="BZE32" s="50"/>
      <c r="BZF32" s="50"/>
      <c r="BZG32" s="50"/>
      <c r="BZH32" s="50"/>
      <c r="BZI32" s="50"/>
      <c r="BZJ32" s="50"/>
      <c r="BZK32" s="50"/>
      <c r="BZL32" s="50"/>
      <c r="BZM32" s="50"/>
      <c r="BZN32" s="50"/>
      <c r="BZO32" s="50"/>
      <c r="BZP32" s="50"/>
      <c r="BZQ32" s="50"/>
      <c r="BZR32" s="50"/>
      <c r="BZS32" s="50"/>
      <c r="BZT32" s="50"/>
      <c r="BZU32" s="50"/>
      <c r="BZV32" s="50"/>
      <c r="BZW32" s="50"/>
      <c r="BZX32" s="50"/>
      <c r="BZY32" s="50"/>
      <c r="BZZ32" s="50"/>
      <c r="CAA32" s="50"/>
      <c r="CAB32" s="50"/>
      <c r="CAC32" s="50"/>
      <c r="CAD32" s="50"/>
      <c r="CAE32" s="50"/>
      <c r="CAF32" s="50"/>
      <c r="CAG32" s="50"/>
      <c r="CAH32" s="50"/>
      <c r="CAI32" s="50"/>
      <c r="CAJ32" s="50"/>
      <c r="CAK32" s="50"/>
      <c r="CAL32" s="50"/>
      <c r="CAM32" s="50"/>
      <c r="CAN32" s="50"/>
      <c r="CAO32" s="50"/>
      <c r="CAP32" s="50"/>
      <c r="CAQ32" s="50"/>
      <c r="CAR32" s="50"/>
      <c r="CAS32" s="50"/>
      <c r="CAT32" s="50"/>
      <c r="CAU32" s="50"/>
      <c r="CAV32" s="50"/>
      <c r="CAW32" s="50"/>
      <c r="CAX32" s="50"/>
      <c r="CAY32" s="50"/>
      <c r="CAZ32" s="50"/>
      <c r="CBA32" s="50"/>
      <c r="CBB32" s="50"/>
      <c r="CBC32" s="50"/>
      <c r="CBD32" s="50"/>
      <c r="CBE32" s="50"/>
      <c r="CBF32" s="50"/>
      <c r="CBG32" s="50"/>
      <c r="CBH32" s="50"/>
      <c r="CBI32" s="50"/>
      <c r="CBJ32" s="50"/>
      <c r="CBK32" s="50"/>
      <c r="CBL32" s="50"/>
      <c r="CBM32" s="50"/>
      <c r="CBN32" s="50"/>
      <c r="CBO32" s="50"/>
      <c r="CBP32" s="50"/>
      <c r="CBQ32" s="50"/>
      <c r="CBR32" s="50"/>
      <c r="CBS32" s="50"/>
      <c r="CBT32" s="50"/>
      <c r="CBU32" s="50"/>
      <c r="CBV32" s="50"/>
      <c r="CBW32" s="50"/>
      <c r="CBX32" s="50"/>
      <c r="CBY32" s="50"/>
      <c r="CBZ32" s="50"/>
      <c r="CCA32" s="50"/>
      <c r="CCB32" s="50"/>
      <c r="CCC32" s="50"/>
      <c r="CCD32" s="50"/>
      <c r="CCE32" s="50"/>
      <c r="CCF32" s="50"/>
      <c r="CCG32" s="50"/>
      <c r="CCH32" s="50"/>
      <c r="CCI32" s="50"/>
      <c r="CCJ32" s="50"/>
      <c r="CCK32" s="50"/>
      <c r="CCL32" s="50"/>
      <c r="CCM32" s="50"/>
      <c r="CCN32" s="50"/>
      <c r="CCO32" s="50"/>
      <c r="CCP32" s="50"/>
      <c r="CCQ32" s="50"/>
      <c r="CCR32" s="50"/>
      <c r="CCS32" s="50"/>
      <c r="CCT32" s="50"/>
      <c r="CCU32" s="50"/>
      <c r="CCV32" s="50"/>
      <c r="CCW32" s="50"/>
      <c r="CCX32" s="50"/>
      <c r="CCY32" s="50"/>
      <c r="CCZ32" s="50"/>
      <c r="CDA32" s="50"/>
      <c r="CDB32" s="50"/>
      <c r="CDC32" s="50"/>
      <c r="CDD32" s="50"/>
      <c r="CDE32" s="50"/>
      <c r="CDF32" s="50"/>
      <c r="CDG32" s="50"/>
      <c r="CDH32" s="50"/>
      <c r="CDI32" s="50"/>
      <c r="CDJ32" s="50"/>
      <c r="CDK32" s="50"/>
      <c r="CDL32" s="50"/>
      <c r="CDM32" s="50"/>
      <c r="CDN32" s="50"/>
      <c r="CDO32" s="50"/>
      <c r="CDP32" s="50"/>
      <c r="CDQ32" s="50"/>
      <c r="CDR32" s="50"/>
      <c r="CDS32" s="50"/>
      <c r="CDT32" s="50"/>
      <c r="CDU32" s="50"/>
      <c r="CDV32" s="50"/>
      <c r="CDW32" s="50"/>
      <c r="CDX32" s="50"/>
      <c r="CDY32" s="50"/>
      <c r="CDZ32" s="50"/>
      <c r="CEA32" s="50"/>
      <c r="CEB32" s="50"/>
      <c r="CEC32" s="50"/>
      <c r="CED32" s="50"/>
      <c r="CEE32" s="50"/>
      <c r="CEF32" s="50"/>
      <c r="CEG32" s="50"/>
      <c r="CEH32" s="50"/>
      <c r="CEI32" s="50"/>
      <c r="CEJ32" s="50"/>
      <c r="CEK32" s="50"/>
      <c r="CEL32" s="50"/>
      <c r="CEM32" s="50"/>
      <c r="CEN32" s="50"/>
      <c r="CEO32" s="50"/>
      <c r="CEP32" s="50"/>
      <c r="CEQ32" s="50"/>
      <c r="CER32" s="50"/>
      <c r="CES32" s="50"/>
      <c r="CET32" s="50"/>
      <c r="CEU32" s="50"/>
      <c r="CEV32" s="50"/>
      <c r="CEW32" s="50"/>
      <c r="CEX32" s="50"/>
      <c r="CEY32" s="50"/>
      <c r="CEZ32" s="50"/>
      <c r="CFA32" s="50"/>
      <c r="CFB32" s="50"/>
      <c r="CFC32" s="50"/>
      <c r="CFD32" s="50"/>
      <c r="CFE32" s="50"/>
      <c r="CFF32" s="50"/>
      <c r="CFG32" s="50"/>
      <c r="CFH32" s="50"/>
      <c r="CFI32" s="50"/>
      <c r="CFJ32" s="50"/>
      <c r="CFK32" s="50"/>
      <c r="CFL32" s="50"/>
      <c r="CFM32" s="50"/>
      <c r="CFN32" s="50"/>
      <c r="CFO32" s="50"/>
      <c r="CFP32" s="50"/>
      <c r="CFQ32" s="50"/>
      <c r="CFR32" s="50"/>
      <c r="CFS32" s="50"/>
      <c r="CFT32" s="50"/>
      <c r="CFU32" s="50"/>
      <c r="CFV32" s="50"/>
      <c r="CFW32" s="50"/>
      <c r="CFX32" s="50"/>
      <c r="CFY32" s="50"/>
      <c r="CFZ32" s="50"/>
      <c r="CGA32" s="50"/>
      <c r="CGB32" s="50"/>
      <c r="CGC32" s="50"/>
      <c r="CGD32" s="50"/>
      <c r="CGE32" s="50"/>
      <c r="CGF32" s="50"/>
      <c r="CGG32" s="50"/>
      <c r="CGH32" s="50"/>
      <c r="CGI32" s="50"/>
      <c r="CGJ32" s="50"/>
      <c r="CGK32" s="50"/>
      <c r="CGL32" s="50"/>
      <c r="CGM32" s="50"/>
      <c r="CGN32" s="50"/>
      <c r="CGO32" s="50"/>
      <c r="CGP32" s="50"/>
      <c r="CGQ32" s="50"/>
      <c r="CGR32" s="50"/>
      <c r="CGS32" s="50"/>
      <c r="CGT32" s="50"/>
      <c r="CGU32" s="50"/>
      <c r="CGV32" s="50"/>
      <c r="CGW32" s="50"/>
      <c r="CGX32" s="50"/>
      <c r="CGY32" s="50"/>
      <c r="CGZ32" s="50"/>
      <c r="CHA32" s="50"/>
      <c r="CHB32" s="50"/>
      <c r="CHC32" s="50"/>
      <c r="CHD32" s="50"/>
      <c r="CHE32" s="50"/>
      <c r="CHF32" s="50"/>
      <c r="CHG32" s="50"/>
      <c r="CHH32" s="50"/>
      <c r="CHI32" s="50"/>
      <c r="CHJ32" s="50"/>
      <c r="CHK32" s="50"/>
      <c r="CHL32" s="50"/>
      <c r="CHM32" s="50"/>
      <c r="CHN32" s="50"/>
      <c r="CHO32" s="50"/>
      <c r="CHP32" s="50"/>
      <c r="CHQ32" s="50"/>
      <c r="CHR32" s="50"/>
      <c r="CHS32" s="50"/>
      <c r="CHT32" s="50"/>
      <c r="CHU32" s="50"/>
      <c r="CHV32" s="50"/>
      <c r="CHW32" s="50"/>
      <c r="CHX32" s="50"/>
      <c r="CHY32" s="50"/>
      <c r="CHZ32" s="50"/>
      <c r="CIA32" s="50"/>
      <c r="CIB32" s="50"/>
      <c r="CIC32" s="50"/>
      <c r="CID32" s="50"/>
      <c r="CIE32" s="50"/>
      <c r="CIF32" s="50"/>
      <c r="CIG32" s="50"/>
      <c r="CIH32" s="50"/>
      <c r="CII32" s="50"/>
      <c r="CIJ32" s="50"/>
      <c r="CIK32" s="50"/>
      <c r="CIL32" s="50"/>
      <c r="CIM32" s="50"/>
      <c r="CIN32" s="50"/>
      <c r="CIO32" s="50"/>
      <c r="CIP32" s="50"/>
      <c r="CIQ32" s="50"/>
      <c r="CIR32" s="50"/>
      <c r="CIS32" s="50"/>
      <c r="CIT32" s="50"/>
      <c r="CIU32" s="50"/>
      <c r="CIV32" s="50"/>
      <c r="CIW32" s="50"/>
      <c r="CIX32" s="50"/>
      <c r="CIY32" s="50"/>
      <c r="CIZ32" s="50"/>
      <c r="CJA32" s="50"/>
      <c r="CJB32" s="50"/>
      <c r="CJC32" s="50"/>
      <c r="CJD32" s="50"/>
      <c r="CJE32" s="50"/>
      <c r="CJF32" s="50"/>
      <c r="CJG32" s="50"/>
      <c r="CJH32" s="50"/>
      <c r="CJI32" s="50"/>
      <c r="CJJ32" s="50"/>
      <c r="CJK32" s="50"/>
      <c r="CJL32" s="50"/>
      <c r="CJM32" s="50"/>
      <c r="CJN32" s="50"/>
      <c r="CJO32" s="50"/>
      <c r="CJP32" s="50"/>
      <c r="CJQ32" s="50"/>
      <c r="CJR32" s="50"/>
      <c r="CJS32" s="50"/>
      <c r="CJT32" s="50"/>
      <c r="CJU32" s="50"/>
      <c r="CJV32" s="50"/>
      <c r="CJW32" s="50"/>
      <c r="CJX32" s="50"/>
      <c r="CJY32" s="50"/>
      <c r="CJZ32" s="50"/>
      <c r="CKA32" s="50"/>
      <c r="CKB32" s="50"/>
      <c r="CKC32" s="50"/>
      <c r="CKD32" s="50"/>
      <c r="CKE32" s="50"/>
      <c r="CKF32" s="50"/>
      <c r="CKG32" s="50"/>
      <c r="CKH32" s="50"/>
      <c r="CKI32" s="50"/>
      <c r="CKJ32" s="50"/>
      <c r="CKK32" s="50"/>
      <c r="CKL32" s="50"/>
      <c r="CKM32" s="50"/>
      <c r="CKN32" s="50"/>
      <c r="CKO32" s="50"/>
      <c r="CKP32" s="50"/>
      <c r="CKQ32" s="50"/>
      <c r="CKR32" s="50"/>
      <c r="CKS32" s="50"/>
      <c r="CKT32" s="50"/>
      <c r="CKU32" s="50"/>
      <c r="CKV32" s="50"/>
      <c r="CKW32" s="50"/>
      <c r="CKX32" s="50"/>
      <c r="CKY32" s="50"/>
      <c r="CKZ32" s="50"/>
      <c r="CLA32" s="50"/>
      <c r="CLB32" s="50"/>
      <c r="CLC32" s="50"/>
      <c r="CLD32" s="50"/>
      <c r="CLE32" s="50"/>
      <c r="CLF32" s="50"/>
      <c r="CLG32" s="50"/>
      <c r="CLH32" s="50"/>
      <c r="CLI32" s="50"/>
      <c r="CLJ32" s="50"/>
      <c r="CLK32" s="50"/>
      <c r="CLL32" s="50"/>
      <c r="CLM32" s="50"/>
      <c r="CLN32" s="50"/>
      <c r="CLO32" s="50"/>
      <c r="CLP32" s="50"/>
      <c r="CLQ32" s="50"/>
      <c r="CLR32" s="50"/>
      <c r="CLS32" s="50"/>
      <c r="CLT32" s="50"/>
      <c r="CLU32" s="50"/>
      <c r="CLV32" s="50"/>
      <c r="CLW32" s="50"/>
      <c r="CLX32" s="50"/>
      <c r="CLY32" s="50"/>
      <c r="CLZ32" s="50"/>
      <c r="CMA32" s="50"/>
      <c r="CMB32" s="50"/>
      <c r="CMC32" s="50"/>
      <c r="CMD32" s="50"/>
      <c r="CME32" s="50"/>
      <c r="CMF32" s="50"/>
      <c r="CMG32" s="50"/>
      <c r="CMH32" s="50"/>
      <c r="CMI32" s="50"/>
      <c r="CMJ32" s="50"/>
      <c r="CMK32" s="50"/>
      <c r="CML32" s="50"/>
      <c r="CMM32" s="50"/>
      <c r="CMN32" s="50"/>
      <c r="CMO32" s="50"/>
      <c r="CMP32" s="50"/>
      <c r="CMQ32" s="50"/>
      <c r="CMR32" s="50"/>
      <c r="CMS32" s="50"/>
      <c r="CMT32" s="50"/>
      <c r="CMU32" s="50"/>
      <c r="CMV32" s="50"/>
      <c r="CMW32" s="50"/>
      <c r="CMX32" s="50"/>
      <c r="CMY32" s="50"/>
      <c r="CMZ32" s="50"/>
      <c r="CNA32" s="50"/>
      <c r="CNB32" s="50"/>
      <c r="CNC32" s="50"/>
      <c r="CND32" s="50"/>
      <c r="CNE32" s="50"/>
      <c r="CNF32" s="50"/>
      <c r="CNG32" s="50"/>
      <c r="CNH32" s="50"/>
      <c r="CNI32" s="50"/>
      <c r="CNJ32" s="50"/>
      <c r="CNK32" s="50"/>
      <c r="CNL32" s="50"/>
      <c r="CNM32" s="50"/>
      <c r="CNN32" s="50"/>
      <c r="CNO32" s="50"/>
      <c r="CNP32" s="50"/>
      <c r="CNQ32" s="50"/>
      <c r="CNR32" s="50"/>
      <c r="CNS32" s="50"/>
      <c r="CNT32" s="50"/>
      <c r="CNU32" s="50"/>
      <c r="CNV32" s="50"/>
      <c r="CNW32" s="50"/>
      <c r="CNX32" s="50"/>
      <c r="CNY32" s="50"/>
      <c r="CNZ32" s="50"/>
      <c r="COA32" s="50"/>
      <c r="COB32" s="50"/>
      <c r="COC32" s="50"/>
      <c r="COD32" s="50"/>
      <c r="COE32" s="50"/>
      <c r="COF32" s="50"/>
      <c r="COG32" s="50"/>
      <c r="COH32" s="50"/>
      <c r="COI32" s="50"/>
      <c r="COJ32" s="50"/>
      <c r="COK32" s="50"/>
      <c r="COL32" s="50"/>
      <c r="COM32" s="50"/>
      <c r="CON32" s="50"/>
      <c r="COO32" s="50"/>
      <c r="COP32" s="50"/>
      <c r="COQ32" s="50"/>
      <c r="COR32" s="50"/>
      <c r="COS32" s="50"/>
      <c r="COT32" s="50"/>
      <c r="COU32" s="50"/>
      <c r="COV32" s="50"/>
      <c r="COW32" s="50"/>
      <c r="COX32" s="50"/>
      <c r="COY32" s="50"/>
      <c r="COZ32" s="50"/>
      <c r="CPA32" s="50"/>
      <c r="CPB32" s="50"/>
      <c r="CPC32" s="50"/>
      <c r="CPD32" s="50"/>
      <c r="CPE32" s="50"/>
      <c r="CPF32" s="50"/>
      <c r="CPG32" s="50"/>
      <c r="CPH32" s="50"/>
      <c r="CPI32" s="50"/>
      <c r="CPJ32" s="50"/>
      <c r="CPK32" s="50"/>
      <c r="CPL32" s="50"/>
      <c r="CPM32" s="50"/>
      <c r="CPN32" s="50"/>
      <c r="CPO32" s="50"/>
      <c r="CPP32" s="50"/>
      <c r="CPQ32" s="50"/>
      <c r="CPR32" s="50"/>
      <c r="CPS32" s="50"/>
      <c r="CPT32" s="50"/>
      <c r="CPU32" s="50"/>
      <c r="CPV32" s="50"/>
      <c r="CPW32" s="50"/>
      <c r="CPX32" s="50"/>
      <c r="CPY32" s="50"/>
      <c r="CPZ32" s="50"/>
      <c r="CQA32" s="50"/>
      <c r="CQB32" s="50"/>
      <c r="CQC32" s="50"/>
      <c r="CQD32" s="50"/>
      <c r="CQE32" s="50"/>
      <c r="CQF32" s="50"/>
      <c r="CQG32" s="50"/>
      <c r="CQH32" s="50"/>
      <c r="CQI32" s="50"/>
      <c r="CQJ32" s="50"/>
      <c r="CQK32" s="50"/>
      <c r="CQL32" s="50"/>
      <c r="CQM32" s="50"/>
      <c r="CQN32" s="50"/>
      <c r="CQO32" s="50"/>
      <c r="CQP32" s="50"/>
      <c r="CQQ32" s="50"/>
      <c r="CQR32" s="50"/>
      <c r="CQS32" s="50"/>
      <c r="CQT32" s="50"/>
      <c r="CQU32" s="50"/>
      <c r="CQV32" s="50"/>
      <c r="CQW32" s="50"/>
      <c r="CQX32" s="50"/>
      <c r="CQY32" s="50"/>
      <c r="CQZ32" s="50"/>
      <c r="CRA32" s="50"/>
      <c r="CRB32" s="50"/>
      <c r="CRC32" s="50"/>
      <c r="CRD32" s="50"/>
      <c r="CRE32" s="50"/>
      <c r="CRF32" s="50"/>
      <c r="CRG32" s="50"/>
      <c r="CRH32" s="50"/>
      <c r="CRI32" s="50"/>
      <c r="CRJ32" s="50"/>
      <c r="CRK32" s="50"/>
      <c r="CRL32" s="50"/>
      <c r="CRM32" s="50"/>
      <c r="CRN32" s="50"/>
      <c r="CRO32" s="50"/>
      <c r="CRP32" s="50"/>
      <c r="CRQ32" s="50"/>
      <c r="CRR32" s="50"/>
      <c r="CRS32" s="50"/>
      <c r="CRT32" s="50"/>
      <c r="CRU32" s="50"/>
      <c r="CRV32" s="50"/>
      <c r="CRW32" s="50"/>
      <c r="CRX32" s="50"/>
      <c r="CRY32" s="50"/>
      <c r="CRZ32" s="50"/>
      <c r="CSA32" s="50"/>
      <c r="CSB32" s="50"/>
      <c r="CSC32" s="50"/>
      <c r="CSD32" s="50"/>
      <c r="CSE32" s="50"/>
      <c r="CSF32" s="50"/>
      <c r="CSG32" s="50"/>
      <c r="CSH32" s="50"/>
      <c r="CSI32" s="50"/>
      <c r="CSJ32" s="50"/>
      <c r="CSK32" s="50"/>
      <c r="CSL32" s="50"/>
      <c r="CSM32" s="50"/>
      <c r="CSN32" s="50"/>
      <c r="CSO32" s="50"/>
      <c r="CSP32" s="50"/>
      <c r="CSQ32" s="50"/>
      <c r="CSR32" s="50"/>
      <c r="CSS32" s="50"/>
      <c r="CST32" s="50"/>
      <c r="CSU32" s="50"/>
      <c r="CSV32" s="50"/>
      <c r="CSW32" s="50"/>
      <c r="CSX32" s="50"/>
      <c r="CSY32" s="50"/>
      <c r="CSZ32" s="50"/>
      <c r="CTA32" s="50"/>
      <c r="CTB32" s="50"/>
      <c r="CTC32" s="50"/>
      <c r="CTD32" s="50"/>
      <c r="CTE32" s="50"/>
      <c r="CTF32" s="50"/>
      <c r="CTG32" s="50"/>
      <c r="CTH32" s="50"/>
      <c r="CTI32" s="50"/>
      <c r="CTJ32" s="50"/>
      <c r="CTK32" s="50"/>
      <c r="CTL32" s="50"/>
      <c r="CTM32" s="50"/>
      <c r="CTN32" s="50"/>
      <c r="CTO32" s="50"/>
      <c r="CTP32" s="50"/>
      <c r="CTQ32" s="50"/>
      <c r="CTR32" s="50"/>
      <c r="CTS32" s="50"/>
      <c r="CTT32" s="50"/>
      <c r="CTU32" s="50"/>
      <c r="CTV32" s="50"/>
      <c r="CTW32" s="50"/>
      <c r="CTX32" s="50"/>
      <c r="CTY32" s="50"/>
      <c r="CTZ32" s="50"/>
      <c r="CUA32" s="50"/>
      <c r="CUB32" s="50"/>
      <c r="CUC32" s="50"/>
      <c r="CUD32" s="50"/>
      <c r="CUE32" s="50"/>
      <c r="CUF32" s="50"/>
      <c r="CUG32" s="50"/>
      <c r="CUH32" s="50"/>
      <c r="CUI32" s="50"/>
      <c r="CUJ32" s="50"/>
      <c r="CUK32" s="50"/>
      <c r="CUL32" s="50"/>
      <c r="CUM32" s="50"/>
      <c r="CUN32" s="50"/>
      <c r="CUO32" s="50"/>
      <c r="CUP32" s="50"/>
      <c r="CUQ32" s="50"/>
      <c r="CUR32" s="50"/>
      <c r="CUS32" s="50"/>
      <c r="CUT32" s="50"/>
      <c r="CUU32" s="50"/>
      <c r="CUV32" s="50"/>
      <c r="CUW32" s="50"/>
      <c r="CUX32" s="50"/>
      <c r="CUY32" s="50"/>
      <c r="CUZ32" s="50"/>
      <c r="CVA32" s="50"/>
      <c r="CVB32" s="50"/>
      <c r="CVC32" s="50"/>
      <c r="CVD32" s="50"/>
      <c r="CVE32" s="50"/>
      <c r="CVF32" s="50"/>
      <c r="CVG32" s="50"/>
      <c r="CVH32" s="50"/>
      <c r="CVI32" s="50"/>
      <c r="CVJ32" s="50"/>
      <c r="CVK32" s="50"/>
      <c r="CVL32" s="50"/>
      <c r="CVM32" s="50"/>
      <c r="CVN32" s="50"/>
      <c r="CVO32" s="50"/>
      <c r="CVP32" s="50"/>
      <c r="CVQ32" s="50"/>
      <c r="CVR32" s="50"/>
      <c r="CVS32" s="50"/>
      <c r="CVT32" s="50"/>
      <c r="CVU32" s="50"/>
      <c r="CVV32" s="50"/>
      <c r="CVW32" s="50"/>
      <c r="CVX32" s="50"/>
      <c r="CVY32" s="50"/>
      <c r="CVZ32" s="50"/>
      <c r="CWA32" s="50"/>
      <c r="CWB32" s="50"/>
      <c r="CWC32" s="50"/>
      <c r="CWD32" s="50"/>
      <c r="CWE32" s="50"/>
      <c r="CWF32" s="50"/>
      <c r="CWG32" s="50"/>
      <c r="CWH32" s="50"/>
      <c r="CWI32" s="50"/>
      <c r="CWJ32" s="50"/>
      <c r="CWK32" s="50"/>
      <c r="CWL32" s="50"/>
      <c r="CWM32" s="50"/>
      <c r="CWN32" s="50"/>
      <c r="CWO32" s="50"/>
      <c r="CWP32" s="50"/>
      <c r="CWQ32" s="50"/>
      <c r="CWR32" s="50"/>
      <c r="CWS32" s="50"/>
      <c r="CWT32" s="50"/>
      <c r="CWU32" s="50"/>
      <c r="CWV32" s="50"/>
      <c r="CWW32" s="50"/>
      <c r="CWX32" s="50"/>
      <c r="CWY32" s="50"/>
      <c r="CWZ32" s="50"/>
      <c r="CXA32" s="50"/>
      <c r="CXB32" s="50"/>
      <c r="CXC32" s="50"/>
      <c r="CXD32" s="50"/>
      <c r="CXE32" s="50"/>
      <c r="CXF32" s="50"/>
      <c r="CXG32" s="50"/>
      <c r="CXH32" s="50"/>
      <c r="CXI32" s="50"/>
      <c r="CXJ32" s="50"/>
      <c r="CXK32" s="50"/>
      <c r="CXL32" s="50"/>
      <c r="CXM32" s="50"/>
      <c r="CXN32" s="50"/>
      <c r="CXO32" s="50"/>
      <c r="CXP32" s="50"/>
      <c r="CXQ32" s="50"/>
      <c r="CXR32" s="50"/>
      <c r="CXS32" s="50"/>
      <c r="CXT32" s="50"/>
      <c r="CXU32" s="50"/>
      <c r="CXV32" s="50"/>
      <c r="CXW32" s="50"/>
      <c r="CXX32" s="50"/>
      <c r="CXY32" s="50"/>
      <c r="CXZ32" s="50"/>
      <c r="CYA32" s="50"/>
      <c r="CYB32" s="50"/>
      <c r="CYC32" s="50"/>
      <c r="CYD32" s="50"/>
      <c r="CYE32" s="50"/>
      <c r="CYF32" s="50"/>
      <c r="CYG32" s="50"/>
      <c r="CYH32" s="50"/>
      <c r="CYI32" s="50"/>
      <c r="CYJ32" s="50"/>
      <c r="CYK32" s="50"/>
      <c r="CYL32" s="50"/>
      <c r="CYM32" s="50"/>
      <c r="CYN32" s="50"/>
      <c r="CYO32" s="50"/>
      <c r="CYP32" s="50"/>
      <c r="CYQ32" s="50"/>
      <c r="CYR32" s="50"/>
      <c r="CYS32" s="50"/>
      <c r="CYT32" s="50"/>
      <c r="CYU32" s="50"/>
      <c r="CYV32" s="50"/>
      <c r="CYW32" s="50"/>
      <c r="CYX32" s="50"/>
      <c r="CYY32" s="50"/>
      <c r="CYZ32" s="50"/>
      <c r="CZA32" s="50"/>
      <c r="CZB32" s="50"/>
      <c r="CZC32" s="50"/>
      <c r="CZD32" s="50"/>
      <c r="CZE32" s="50"/>
      <c r="CZF32" s="50"/>
      <c r="CZG32" s="50"/>
      <c r="CZH32" s="50"/>
      <c r="CZI32" s="50"/>
      <c r="CZJ32" s="50"/>
      <c r="CZK32" s="50"/>
      <c r="CZL32" s="50"/>
      <c r="CZM32" s="50"/>
      <c r="CZN32" s="50"/>
      <c r="CZO32" s="50"/>
      <c r="CZP32" s="50"/>
      <c r="CZQ32" s="50"/>
      <c r="CZR32" s="50"/>
      <c r="CZS32" s="50"/>
      <c r="CZT32" s="50"/>
      <c r="CZU32" s="50"/>
      <c r="CZV32" s="50"/>
      <c r="CZW32" s="50"/>
      <c r="CZX32" s="50"/>
      <c r="CZY32" s="50"/>
      <c r="CZZ32" s="50"/>
      <c r="DAA32" s="50"/>
      <c r="DAB32" s="50"/>
      <c r="DAC32" s="50"/>
      <c r="DAD32" s="50"/>
      <c r="DAE32" s="50"/>
      <c r="DAF32" s="50"/>
      <c r="DAG32" s="50"/>
      <c r="DAH32" s="50"/>
      <c r="DAI32" s="50"/>
      <c r="DAJ32" s="50"/>
      <c r="DAK32" s="50"/>
      <c r="DAL32" s="50"/>
      <c r="DAM32" s="50"/>
      <c r="DAN32" s="50"/>
      <c r="DAO32" s="50"/>
      <c r="DAP32" s="50"/>
      <c r="DAQ32" s="50"/>
      <c r="DAR32" s="50"/>
      <c r="DAS32" s="50"/>
      <c r="DAT32" s="50"/>
      <c r="DAU32" s="50"/>
      <c r="DAV32" s="50"/>
      <c r="DAW32" s="50"/>
      <c r="DAX32" s="50"/>
      <c r="DAY32" s="50"/>
      <c r="DAZ32" s="50"/>
      <c r="DBA32" s="50"/>
      <c r="DBB32" s="50"/>
      <c r="DBC32" s="50"/>
      <c r="DBD32" s="50"/>
      <c r="DBE32" s="50"/>
      <c r="DBF32" s="50"/>
      <c r="DBG32" s="50"/>
      <c r="DBH32" s="50"/>
      <c r="DBI32" s="50"/>
      <c r="DBJ32" s="50"/>
      <c r="DBK32" s="50"/>
      <c r="DBL32" s="50"/>
      <c r="DBM32" s="50"/>
      <c r="DBN32" s="50"/>
      <c r="DBO32" s="50"/>
      <c r="DBP32" s="50"/>
      <c r="DBQ32" s="50"/>
      <c r="DBR32" s="50"/>
      <c r="DBS32" s="50"/>
      <c r="DBT32" s="50"/>
      <c r="DBU32" s="50"/>
      <c r="DBV32" s="50"/>
      <c r="DBW32" s="50"/>
      <c r="DBX32" s="50"/>
      <c r="DBY32" s="50"/>
      <c r="DBZ32" s="50"/>
      <c r="DCA32" s="50"/>
      <c r="DCB32" s="50"/>
      <c r="DCC32" s="50"/>
      <c r="DCD32" s="50"/>
      <c r="DCE32" s="50"/>
      <c r="DCF32" s="50"/>
      <c r="DCG32" s="50"/>
      <c r="DCH32" s="50"/>
      <c r="DCI32" s="50"/>
      <c r="DCJ32" s="50"/>
      <c r="DCK32" s="50"/>
      <c r="DCL32" s="50"/>
      <c r="DCM32" s="50"/>
      <c r="DCN32" s="50"/>
      <c r="DCO32" s="50"/>
      <c r="DCP32" s="50"/>
      <c r="DCQ32" s="50"/>
      <c r="DCR32" s="50"/>
      <c r="DCS32" s="50"/>
      <c r="DCT32" s="50"/>
      <c r="DCU32" s="50"/>
      <c r="DCV32" s="50"/>
      <c r="DCW32" s="50"/>
      <c r="DCX32" s="50"/>
      <c r="DCY32" s="50"/>
      <c r="DCZ32" s="50"/>
      <c r="DDA32" s="50"/>
      <c r="DDB32" s="50"/>
      <c r="DDC32" s="50"/>
      <c r="DDD32" s="50"/>
      <c r="DDE32" s="50"/>
      <c r="DDF32" s="50"/>
      <c r="DDG32" s="50"/>
      <c r="DDH32" s="50"/>
      <c r="DDI32" s="50"/>
      <c r="DDJ32" s="50"/>
      <c r="DDK32" s="50"/>
      <c r="DDL32" s="50"/>
      <c r="DDM32" s="50"/>
      <c r="DDN32" s="50"/>
      <c r="DDO32" s="50"/>
      <c r="DDP32" s="50"/>
      <c r="DDQ32" s="50"/>
      <c r="DDR32" s="50"/>
      <c r="DDS32" s="50"/>
      <c r="DDT32" s="50"/>
      <c r="DDU32" s="50"/>
      <c r="DDV32" s="50"/>
      <c r="DDW32" s="50"/>
      <c r="DDX32" s="50"/>
      <c r="DDY32" s="50"/>
      <c r="DDZ32" s="50"/>
      <c r="DEA32" s="50"/>
      <c r="DEB32" s="50"/>
      <c r="DEC32" s="50"/>
      <c r="DED32" s="50"/>
      <c r="DEE32" s="50"/>
      <c r="DEF32" s="50"/>
      <c r="DEG32" s="50"/>
      <c r="DEH32" s="50"/>
      <c r="DEI32" s="50"/>
      <c r="DEJ32" s="50"/>
      <c r="DEK32" s="50"/>
      <c r="DEL32" s="50"/>
      <c r="DEM32" s="50"/>
      <c r="DEN32" s="50"/>
      <c r="DEO32" s="50"/>
      <c r="DEP32" s="50"/>
      <c r="DEQ32" s="50"/>
      <c r="DER32" s="50"/>
      <c r="DES32" s="50"/>
      <c r="DET32" s="50"/>
      <c r="DEU32" s="50"/>
      <c r="DEV32" s="50"/>
      <c r="DEW32" s="50"/>
      <c r="DEX32" s="50"/>
      <c r="DEY32" s="50"/>
      <c r="DEZ32" s="50"/>
      <c r="DFA32" s="50"/>
      <c r="DFB32" s="50"/>
      <c r="DFC32" s="50"/>
      <c r="DFD32" s="50"/>
      <c r="DFE32" s="50"/>
      <c r="DFF32" s="50"/>
      <c r="DFG32" s="50"/>
      <c r="DFH32" s="50"/>
      <c r="DFI32" s="50"/>
      <c r="DFJ32" s="50"/>
      <c r="DFK32" s="50"/>
      <c r="DFL32" s="50"/>
      <c r="DFM32" s="50"/>
      <c r="DFN32" s="50"/>
      <c r="DFO32" s="50"/>
      <c r="DFP32" s="50"/>
      <c r="DFQ32" s="50"/>
      <c r="DFR32" s="50"/>
      <c r="DFS32" s="50"/>
      <c r="DFT32" s="50"/>
      <c r="DFU32" s="50"/>
      <c r="DFV32" s="50"/>
      <c r="DFW32" s="50"/>
      <c r="DFX32" s="50"/>
      <c r="DFY32" s="50"/>
      <c r="DFZ32" s="50"/>
      <c r="DGA32" s="50"/>
      <c r="DGB32" s="50"/>
      <c r="DGC32" s="50"/>
      <c r="DGD32" s="50"/>
      <c r="DGE32" s="50"/>
      <c r="DGF32" s="50"/>
      <c r="DGG32" s="50"/>
      <c r="DGH32" s="50"/>
      <c r="DGI32" s="50"/>
      <c r="DGJ32" s="50"/>
      <c r="DGK32" s="50"/>
      <c r="DGL32" s="50"/>
      <c r="DGM32" s="50"/>
      <c r="DGN32" s="50"/>
      <c r="DGO32" s="50"/>
      <c r="DGP32" s="50"/>
      <c r="DGQ32" s="50"/>
      <c r="DGR32" s="50"/>
      <c r="DGS32" s="50"/>
      <c r="DGT32" s="50"/>
      <c r="DGU32" s="50"/>
      <c r="DGV32" s="50"/>
      <c r="DGW32" s="50"/>
      <c r="DGX32" s="50"/>
      <c r="DGY32" s="50"/>
      <c r="DGZ32" s="50"/>
      <c r="DHA32" s="50"/>
      <c r="DHB32" s="50"/>
      <c r="DHC32" s="50"/>
      <c r="DHD32" s="50"/>
      <c r="DHE32" s="50"/>
      <c r="DHF32" s="50"/>
      <c r="DHG32" s="50"/>
      <c r="DHH32" s="50"/>
      <c r="DHI32" s="50"/>
      <c r="DHJ32" s="50"/>
      <c r="DHK32" s="50"/>
      <c r="DHL32" s="50"/>
      <c r="DHM32" s="50"/>
      <c r="DHN32" s="50"/>
      <c r="DHO32" s="50"/>
      <c r="DHP32" s="50"/>
      <c r="DHQ32" s="50"/>
      <c r="DHR32" s="50"/>
      <c r="DHS32" s="50"/>
      <c r="DHT32" s="50"/>
      <c r="DHU32" s="50"/>
      <c r="DHV32" s="50"/>
      <c r="DHW32" s="50"/>
      <c r="DHX32" s="50"/>
      <c r="DHY32" s="50"/>
      <c r="DHZ32" s="50"/>
      <c r="DIA32" s="50"/>
      <c r="DIB32" s="50"/>
      <c r="DIC32" s="50"/>
      <c r="DID32" s="50"/>
      <c r="DIE32" s="50"/>
      <c r="DIF32" s="50"/>
      <c r="DIG32" s="50"/>
      <c r="DIH32" s="50"/>
      <c r="DII32" s="50"/>
      <c r="DIJ32" s="50"/>
      <c r="DIK32" s="50"/>
      <c r="DIL32" s="50"/>
      <c r="DIM32" s="50"/>
      <c r="DIN32" s="50"/>
      <c r="DIO32" s="50"/>
      <c r="DIP32" s="50"/>
      <c r="DIQ32" s="50"/>
      <c r="DIR32" s="50"/>
      <c r="DIS32" s="50"/>
      <c r="DIT32" s="50"/>
      <c r="DIU32" s="50"/>
      <c r="DIV32" s="50"/>
      <c r="DIW32" s="50"/>
      <c r="DIX32" s="50"/>
      <c r="DIY32" s="50"/>
      <c r="DIZ32" s="50"/>
      <c r="DJA32" s="50"/>
      <c r="DJB32" s="50"/>
      <c r="DJC32" s="50"/>
      <c r="DJD32" s="50"/>
      <c r="DJE32" s="50"/>
      <c r="DJF32" s="50"/>
      <c r="DJG32" s="50"/>
      <c r="DJH32" s="50"/>
      <c r="DJI32" s="50"/>
      <c r="DJJ32" s="50"/>
      <c r="DJK32" s="50"/>
      <c r="DJL32" s="50"/>
      <c r="DJM32" s="50"/>
      <c r="DJN32" s="50"/>
      <c r="DJO32" s="50"/>
      <c r="DJP32" s="50"/>
      <c r="DJQ32" s="50"/>
      <c r="DJR32" s="50"/>
      <c r="DJS32" s="50"/>
      <c r="DJT32" s="50"/>
      <c r="DJU32" s="50"/>
      <c r="DJV32" s="50"/>
      <c r="DJW32" s="50"/>
      <c r="DJX32" s="50"/>
      <c r="DJY32" s="50"/>
      <c r="DJZ32" s="50"/>
      <c r="DKA32" s="50"/>
      <c r="DKB32" s="50"/>
      <c r="DKC32" s="50"/>
      <c r="DKD32" s="50"/>
      <c r="DKE32" s="50"/>
      <c r="DKF32" s="50"/>
      <c r="DKG32" s="50"/>
      <c r="DKH32" s="50"/>
      <c r="DKI32" s="50"/>
      <c r="DKJ32" s="50"/>
      <c r="DKK32" s="50"/>
      <c r="DKL32" s="50"/>
      <c r="DKM32" s="50"/>
      <c r="DKN32" s="50"/>
      <c r="DKO32" s="50"/>
      <c r="DKP32" s="50"/>
      <c r="DKQ32" s="50"/>
      <c r="DKR32" s="50"/>
      <c r="DKS32" s="50"/>
      <c r="DKT32" s="50"/>
      <c r="DKU32" s="50"/>
      <c r="DKV32" s="50"/>
      <c r="DKW32" s="50"/>
      <c r="DKX32" s="50"/>
      <c r="DKY32" s="50"/>
      <c r="DKZ32" s="50"/>
      <c r="DLA32" s="50"/>
      <c r="DLB32" s="50"/>
      <c r="DLC32" s="50"/>
      <c r="DLD32" s="50"/>
      <c r="DLE32" s="50"/>
      <c r="DLF32" s="50"/>
      <c r="DLG32" s="50"/>
      <c r="DLH32" s="50"/>
      <c r="DLI32" s="50"/>
      <c r="DLJ32" s="50"/>
      <c r="DLK32" s="50"/>
      <c r="DLL32" s="50"/>
      <c r="DLM32" s="50"/>
      <c r="DLN32" s="50"/>
      <c r="DLO32" s="50"/>
      <c r="DLP32" s="50"/>
      <c r="DLQ32" s="50"/>
      <c r="DLR32" s="50"/>
      <c r="DLS32" s="50"/>
      <c r="DLT32" s="50"/>
      <c r="DLU32" s="50"/>
      <c r="DLV32" s="50"/>
      <c r="DLW32" s="50"/>
      <c r="DLX32" s="50"/>
      <c r="DLY32" s="50"/>
      <c r="DLZ32" s="50"/>
      <c r="DMA32" s="50"/>
      <c r="DMB32" s="50"/>
      <c r="DMC32" s="50"/>
      <c r="DMD32" s="50"/>
      <c r="DME32" s="50"/>
      <c r="DMF32" s="50"/>
      <c r="DMG32" s="50"/>
      <c r="DMH32" s="50"/>
      <c r="DMI32" s="50"/>
      <c r="DMJ32" s="50"/>
      <c r="DMK32" s="50"/>
      <c r="DML32" s="50"/>
      <c r="DMM32" s="50"/>
      <c r="DMN32" s="50"/>
      <c r="DMO32" s="50"/>
      <c r="DMP32" s="50"/>
      <c r="DMQ32" s="50"/>
      <c r="DMR32" s="50"/>
      <c r="DMS32" s="50"/>
      <c r="DMT32" s="50"/>
      <c r="DMU32" s="50"/>
      <c r="DMV32" s="50"/>
      <c r="DMW32" s="50"/>
      <c r="DMX32" s="50"/>
      <c r="DMY32" s="50"/>
      <c r="DMZ32" s="50"/>
      <c r="DNA32" s="50"/>
      <c r="DNB32" s="50"/>
      <c r="DNC32" s="50"/>
      <c r="DND32" s="50"/>
      <c r="DNE32" s="50"/>
      <c r="DNF32" s="50"/>
      <c r="DNG32" s="50"/>
      <c r="DNH32" s="50"/>
      <c r="DNI32" s="50"/>
      <c r="DNJ32" s="50"/>
      <c r="DNK32" s="50"/>
      <c r="DNL32" s="50"/>
      <c r="DNM32" s="50"/>
      <c r="DNN32" s="50"/>
      <c r="DNO32" s="50"/>
      <c r="DNP32" s="50"/>
      <c r="DNQ32" s="50"/>
      <c r="DNR32" s="50"/>
      <c r="DNS32" s="50"/>
      <c r="DNT32" s="50"/>
      <c r="DNU32" s="50"/>
      <c r="DNV32" s="50"/>
      <c r="DNW32" s="50"/>
      <c r="DNX32" s="50"/>
      <c r="DNY32" s="50"/>
      <c r="DNZ32" s="50"/>
      <c r="DOA32" s="50"/>
      <c r="DOB32" s="50"/>
      <c r="DOC32" s="50"/>
      <c r="DOD32" s="50"/>
      <c r="DOE32" s="50"/>
      <c r="DOF32" s="50"/>
      <c r="DOG32" s="50"/>
      <c r="DOH32" s="50"/>
      <c r="DOI32" s="50"/>
      <c r="DOJ32" s="50"/>
      <c r="DOK32" s="50"/>
      <c r="DOL32" s="50"/>
      <c r="DOM32" s="50"/>
      <c r="DON32" s="50"/>
      <c r="DOO32" s="50"/>
      <c r="DOP32" s="50"/>
      <c r="DOQ32" s="50"/>
      <c r="DOR32" s="50"/>
      <c r="DOS32" s="50"/>
      <c r="DOT32" s="50"/>
      <c r="DOU32" s="50"/>
      <c r="DOV32" s="50"/>
      <c r="DOW32" s="50"/>
      <c r="DOX32" s="50"/>
      <c r="DOY32" s="50"/>
      <c r="DOZ32" s="50"/>
      <c r="DPA32" s="50"/>
      <c r="DPB32" s="50"/>
      <c r="DPC32" s="50"/>
      <c r="DPD32" s="50"/>
      <c r="DPE32" s="50"/>
      <c r="DPF32" s="50"/>
      <c r="DPG32" s="50"/>
      <c r="DPH32" s="50"/>
      <c r="DPI32" s="50"/>
      <c r="DPJ32" s="50"/>
      <c r="DPK32" s="50"/>
      <c r="DPL32" s="50"/>
      <c r="DPM32" s="50"/>
      <c r="DPN32" s="50"/>
      <c r="DPO32" s="50"/>
      <c r="DPP32" s="50"/>
      <c r="DPQ32" s="50"/>
      <c r="DPR32" s="50"/>
      <c r="DPS32" s="50"/>
      <c r="DPT32" s="50"/>
      <c r="DPU32" s="50"/>
      <c r="DPV32" s="50"/>
      <c r="DPW32" s="50"/>
      <c r="DPX32" s="50"/>
      <c r="DPY32" s="50"/>
      <c r="DPZ32" s="50"/>
      <c r="DQA32" s="50"/>
      <c r="DQB32" s="50"/>
      <c r="DQC32" s="50"/>
      <c r="DQD32" s="50"/>
      <c r="DQE32" s="50"/>
      <c r="DQF32" s="50"/>
      <c r="DQG32" s="50"/>
      <c r="DQH32" s="50"/>
      <c r="DQI32" s="50"/>
      <c r="DQJ32" s="50"/>
      <c r="DQK32" s="50"/>
      <c r="DQL32" s="50"/>
      <c r="DQM32" s="50"/>
      <c r="DQN32" s="50"/>
      <c r="DQO32" s="50"/>
      <c r="DQP32" s="50"/>
      <c r="DQQ32" s="50"/>
      <c r="DQR32" s="50"/>
      <c r="DQS32" s="50"/>
      <c r="DQT32" s="50"/>
      <c r="DQU32" s="50"/>
      <c r="DQV32" s="50"/>
      <c r="DQW32" s="50"/>
      <c r="DQX32" s="50"/>
      <c r="DQY32" s="50"/>
      <c r="DQZ32" s="50"/>
      <c r="DRA32" s="50"/>
      <c r="DRB32" s="50"/>
      <c r="DRC32" s="50"/>
      <c r="DRD32" s="50"/>
      <c r="DRE32" s="50"/>
      <c r="DRF32" s="50"/>
      <c r="DRG32" s="50"/>
      <c r="DRH32" s="50"/>
      <c r="DRI32" s="50"/>
      <c r="DRJ32" s="50"/>
      <c r="DRK32" s="50"/>
      <c r="DRL32" s="50"/>
      <c r="DRM32" s="50"/>
      <c r="DRN32" s="50"/>
      <c r="DRO32" s="50"/>
      <c r="DRP32" s="50"/>
      <c r="DRQ32" s="50"/>
      <c r="DRR32" s="50"/>
      <c r="DRS32" s="50"/>
      <c r="DRT32" s="50"/>
      <c r="DRU32" s="50"/>
      <c r="DRV32" s="50"/>
      <c r="DRW32" s="50"/>
      <c r="DRX32" s="50"/>
      <c r="DRY32" s="50"/>
      <c r="DRZ32" s="50"/>
      <c r="DSA32" s="50"/>
      <c r="DSB32" s="50"/>
      <c r="DSC32" s="50"/>
      <c r="DSD32" s="50"/>
      <c r="DSE32" s="50"/>
      <c r="DSF32" s="50"/>
      <c r="DSG32" s="50"/>
      <c r="DSH32" s="50"/>
      <c r="DSI32" s="50"/>
      <c r="DSJ32" s="50"/>
      <c r="DSK32" s="50"/>
      <c r="DSL32" s="50"/>
      <c r="DSM32" s="50"/>
      <c r="DSN32" s="50"/>
      <c r="DSO32" s="50"/>
      <c r="DSP32" s="50"/>
      <c r="DSQ32" s="50"/>
      <c r="DSR32" s="50"/>
      <c r="DSS32" s="50"/>
      <c r="DST32" s="50"/>
      <c r="DSU32" s="50"/>
      <c r="DSV32" s="50"/>
      <c r="DSW32" s="50"/>
      <c r="DSX32" s="50"/>
      <c r="DSY32" s="50"/>
      <c r="DSZ32" s="50"/>
      <c r="DTA32" s="50"/>
      <c r="DTB32" s="50"/>
      <c r="DTC32" s="50"/>
      <c r="DTD32" s="50"/>
      <c r="DTE32" s="50"/>
      <c r="DTF32" s="50"/>
      <c r="DTG32" s="50"/>
      <c r="DTH32" s="50"/>
      <c r="DTI32" s="50"/>
      <c r="DTJ32" s="50"/>
      <c r="DTK32" s="50"/>
      <c r="DTL32" s="50"/>
      <c r="DTM32" s="50"/>
      <c r="DTN32" s="50"/>
      <c r="DTO32" s="50"/>
      <c r="DTP32" s="50"/>
      <c r="DTQ32" s="50"/>
      <c r="DTR32" s="50"/>
      <c r="DTS32" s="50"/>
      <c r="DTT32" s="50"/>
      <c r="DTU32" s="50"/>
      <c r="DTV32" s="50"/>
      <c r="DTW32" s="50"/>
      <c r="DTX32" s="50"/>
      <c r="DTY32" s="50"/>
      <c r="DTZ32" s="50"/>
      <c r="DUA32" s="50"/>
      <c r="DUB32" s="50"/>
      <c r="DUC32" s="50"/>
      <c r="DUD32" s="50"/>
      <c r="DUE32" s="50"/>
      <c r="DUF32" s="50"/>
      <c r="DUG32" s="50"/>
      <c r="DUH32" s="50"/>
      <c r="DUI32" s="50"/>
      <c r="DUJ32" s="50"/>
      <c r="DUK32" s="50"/>
      <c r="DUL32" s="50"/>
      <c r="DUM32" s="50"/>
      <c r="DUN32" s="50"/>
      <c r="DUO32" s="50"/>
      <c r="DUP32" s="50"/>
      <c r="DUQ32" s="50"/>
      <c r="DUR32" s="50"/>
      <c r="DUS32" s="50"/>
      <c r="DUT32" s="50"/>
      <c r="DUU32" s="50"/>
      <c r="DUV32" s="50"/>
      <c r="DUW32" s="50"/>
      <c r="DUX32" s="50"/>
      <c r="DUY32" s="50"/>
      <c r="DUZ32" s="50"/>
      <c r="DVA32" s="50"/>
      <c r="DVB32" s="50"/>
      <c r="DVC32" s="50"/>
      <c r="DVD32" s="50"/>
      <c r="DVE32" s="50"/>
      <c r="DVF32" s="50"/>
      <c r="DVG32" s="50"/>
      <c r="DVH32" s="50"/>
      <c r="DVI32" s="50"/>
      <c r="DVJ32" s="50"/>
      <c r="DVK32" s="50"/>
      <c r="DVL32" s="50"/>
      <c r="DVM32" s="50"/>
      <c r="DVN32" s="50"/>
      <c r="DVO32" s="50"/>
      <c r="DVP32" s="50"/>
      <c r="DVQ32" s="50"/>
      <c r="DVR32" s="50"/>
      <c r="DVS32" s="50"/>
      <c r="DVT32" s="50"/>
      <c r="DVU32" s="50"/>
      <c r="DVV32" s="50"/>
      <c r="DVW32" s="50"/>
      <c r="DVX32" s="50"/>
      <c r="DVY32" s="50"/>
      <c r="DVZ32" s="50"/>
      <c r="DWA32" s="50"/>
      <c r="DWB32" s="50"/>
      <c r="DWC32" s="50"/>
      <c r="DWD32" s="50"/>
      <c r="DWE32" s="50"/>
      <c r="DWF32" s="50"/>
      <c r="DWG32" s="50"/>
      <c r="DWH32" s="50"/>
      <c r="DWI32" s="50"/>
      <c r="DWJ32" s="50"/>
      <c r="DWK32" s="50"/>
      <c r="DWL32" s="50"/>
      <c r="DWM32" s="50"/>
      <c r="DWN32" s="50"/>
      <c r="DWO32" s="50"/>
      <c r="DWP32" s="50"/>
      <c r="DWQ32" s="50"/>
      <c r="DWR32" s="50"/>
      <c r="DWS32" s="50"/>
      <c r="DWT32" s="50"/>
      <c r="DWU32" s="50"/>
      <c r="DWV32" s="50"/>
      <c r="DWW32" s="50"/>
      <c r="DWX32" s="50"/>
      <c r="DWY32" s="50"/>
      <c r="DWZ32" s="50"/>
      <c r="DXA32" s="50"/>
      <c r="DXB32" s="50"/>
      <c r="DXC32" s="50"/>
      <c r="DXD32" s="50"/>
      <c r="DXE32" s="50"/>
      <c r="DXF32" s="50"/>
      <c r="DXG32" s="50"/>
      <c r="DXH32" s="50"/>
      <c r="DXI32" s="50"/>
      <c r="DXJ32" s="50"/>
      <c r="DXK32" s="50"/>
      <c r="DXL32" s="50"/>
      <c r="DXM32" s="50"/>
      <c r="DXN32" s="50"/>
      <c r="DXO32" s="50"/>
      <c r="DXP32" s="50"/>
      <c r="DXQ32" s="50"/>
      <c r="DXR32" s="50"/>
      <c r="DXS32" s="50"/>
      <c r="DXT32" s="50"/>
      <c r="DXU32" s="50"/>
      <c r="DXV32" s="50"/>
      <c r="DXW32" s="50"/>
      <c r="DXX32" s="50"/>
      <c r="DXY32" s="50"/>
      <c r="DXZ32" s="50"/>
      <c r="DYA32" s="50"/>
      <c r="DYB32" s="50"/>
      <c r="DYC32" s="50"/>
      <c r="DYD32" s="50"/>
      <c r="DYE32" s="50"/>
      <c r="DYF32" s="50"/>
      <c r="DYG32" s="50"/>
      <c r="DYH32" s="50"/>
      <c r="DYI32" s="50"/>
      <c r="DYJ32" s="50"/>
      <c r="DYK32" s="50"/>
      <c r="DYL32" s="50"/>
      <c r="DYM32" s="50"/>
      <c r="DYN32" s="50"/>
      <c r="DYO32" s="50"/>
      <c r="DYP32" s="50"/>
      <c r="DYQ32" s="50"/>
      <c r="DYR32" s="50"/>
      <c r="DYS32" s="50"/>
      <c r="DYT32" s="50"/>
      <c r="DYU32" s="50"/>
      <c r="DYV32" s="50"/>
      <c r="DYW32" s="50"/>
      <c r="DYX32" s="50"/>
      <c r="DYY32" s="50"/>
      <c r="DYZ32" s="50"/>
      <c r="DZA32" s="50"/>
      <c r="DZB32" s="50"/>
      <c r="DZC32" s="50"/>
      <c r="DZD32" s="50"/>
      <c r="DZE32" s="50"/>
      <c r="DZF32" s="50"/>
      <c r="DZG32" s="50"/>
      <c r="DZH32" s="50"/>
      <c r="DZI32" s="50"/>
      <c r="DZJ32" s="50"/>
      <c r="DZK32" s="50"/>
      <c r="DZL32" s="50"/>
      <c r="DZM32" s="50"/>
      <c r="DZN32" s="50"/>
      <c r="DZO32" s="50"/>
      <c r="DZP32" s="50"/>
      <c r="DZQ32" s="50"/>
      <c r="DZR32" s="50"/>
      <c r="DZS32" s="50"/>
      <c r="DZT32" s="50"/>
      <c r="DZU32" s="50"/>
      <c r="DZV32" s="50"/>
      <c r="DZW32" s="50"/>
      <c r="DZX32" s="50"/>
      <c r="DZY32" s="50"/>
      <c r="DZZ32" s="50"/>
      <c r="EAA32" s="50"/>
      <c r="EAB32" s="50"/>
      <c r="EAC32" s="50"/>
      <c r="EAD32" s="50"/>
      <c r="EAE32" s="50"/>
      <c r="EAF32" s="50"/>
      <c r="EAG32" s="50"/>
      <c r="EAH32" s="50"/>
      <c r="EAI32" s="50"/>
      <c r="EAJ32" s="50"/>
      <c r="EAK32" s="50"/>
      <c r="EAL32" s="50"/>
      <c r="EAM32" s="50"/>
      <c r="EAN32" s="50"/>
      <c r="EAO32" s="50"/>
      <c r="EAP32" s="50"/>
      <c r="EAQ32" s="50"/>
      <c r="EAR32" s="50"/>
      <c r="EAS32" s="50"/>
      <c r="EAT32" s="50"/>
      <c r="EAU32" s="50"/>
      <c r="EAV32" s="50"/>
      <c r="EAW32" s="50"/>
      <c r="EAX32" s="50"/>
      <c r="EAY32" s="50"/>
      <c r="EAZ32" s="50"/>
      <c r="EBA32" s="50"/>
      <c r="EBB32" s="50"/>
      <c r="EBC32" s="50"/>
      <c r="EBD32" s="50"/>
      <c r="EBE32" s="50"/>
      <c r="EBF32" s="50"/>
      <c r="EBG32" s="50"/>
      <c r="EBH32" s="50"/>
      <c r="EBI32" s="50"/>
      <c r="EBJ32" s="50"/>
      <c r="EBK32" s="50"/>
      <c r="EBL32" s="50"/>
      <c r="EBM32" s="50"/>
      <c r="EBN32" s="50"/>
      <c r="EBO32" s="50"/>
      <c r="EBP32" s="50"/>
      <c r="EBQ32" s="50"/>
      <c r="EBR32" s="50"/>
      <c r="EBS32" s="50"/>
      <c r="EBT32" s="50"/>
      <c r="EBU32" s="50"/>
      <c r="EBV32" s="50"/>
      <c r="EBW32" s="50"/>
      <c r="EBX32" s="50"/>
      <c r="EBY32" s="50"/>
      <c r="EBZ32" s="50"/>
      <c r="ECA32" s="50"/>
      <c r="ECB32" s="50"/>
      <c r="ECC32" s="50"/>
      <c r="ECD32" s="50"/>
      <c r="ECE32" s="50"/>
      <c r="ECF32" s="50"/>
      <c r="ECG32" s="50"/>
      <c r="ECH32" s="50"/>
      <c r="ECI32" s="50"/>
      <c r="ECJ32" s="50"/>
      <c r="ECK32" s="50"/>
      <c r="ECL32" s="50"/>
      <c r="ECM32" s="50"/>
      <c r="ECN32" s="50"/>
      <c r="ECO32" s="50"/>
      <c r="ECP32" s="50"/>
      <c r="ECQ32" s="50"/>
      <c r="ECR32" s="50"/>
      <c r="ECS32" s="50"/>
      <c r="ECT32" s="50"/>
      <c r="ECU32" s="50"/>
      <c r="ECV32" s="50"/>
      <c r="ECW32" s="50"/>
      <c r="ECX32" s="50"/>
      <c r="ECY32" s="50"/>
      <c r="ECZ32" s="50"/>
      <c r="EDA32" s="50"/>
      <c r="EDB32" s="50"/>
      <c r="EDC32" s="50"/>
      <c r="EDD32" s="50"/>
      <c r="EDE32" s="50"/>
      <c r="EDF32" s="50"/>
      <c r="EDG32" s="50"/>
      <c r="EDH32" s="50"/>
      <c r="EDI32" s="50"/>
      <c r="EDJ32" s="50"/>
      <c r="EDK32" s="50"/>
      <c r="EDL32" s="50"/>
      <c r="EDM32" s="50"/>
      <c r="EDN32" s="50"/>
      <c r="EDO32" s="50"/>
      <c r="EDP32" s="50"/>
      <c r="EDQ32" s="50"/>
      <c r="EDR32" s="50"/>
      <c r="EDS32" s="50"/>
      <c r="EDT32" s="50"/>
      <c r="EDU32" s="50"/>
      <c r="EDV32" s="50"/>
      <c r="EDW32" s="50"/>
      <c r="EDX32" s="50"/>
      <c r="EDY32" s="50"/>
      <c r="EDZ32" s="50"/>
      <c r="EEA32" s="50"/>
      <c r="EEB32" s="50"/>
      <c r="EEC32" s="50"/>
      <c r="EED32" s="50"/>
      <c r="EEE32" s="50"/>
      <c r="EEF32" s="50"/>
      <c r="EEG32" s="50"/>
      <c r="EEH32" s="50"/>
      <c r="EEI32" s="50"/>
      <c r="EEJ32" s="50"/>
      <c r="EEK32" s="50"/>
      <c r="EEL32" s="50"/>
      <c r="EEM32" s="50"/>
      <c r="EEN32" s="50"/>
      <c r="EEO32" s="50"/>
      <c r="EEP32" s="50"/>
      <c r="EEQ32" s="50"/>
      <c r="EER32" s="50"/>
      <c r="EES32" s="50"/>
      <c r="EET32" s="50"/>
      <c r="EEU32" s="50"/>
      <c r="EEV32" s="50"/>
      <c r="EEW32" s="50"/>
      <c r="EEX32" s="50"/>
      <c r="EEY32" s="50"/>
      <c r="EEZ32" s="50"/>
      <c r="EFA32" s="50"/>
      <c r="EFB32" s="50"/>
      <c r="EFC32" s="50"/>
      <c r="EFD32" s="50"/>
      <c r="EFE32" s="50"/>
      <c r="EFF32" s="50"/>
      <c r="EFG32" s="50"/>
      <c r="EFH32" s="50"/>
      <c r="EFI32" s="50"/>
      <c r="EFJ32" s="50"/>
      <c r="EFK32" s="50"/>
      <c r="EFL32" s="50"/>
      <c r="EFM32" s="50"/>
      <c r="EFN32" s="50"/>
      <c r="EFO32" s="50"/>
      <c r="EFP32" s="50"/>
      <c r="EFQ32" s="50"/>
      <c r="EFR32" s="50"/>
      <c r="EFS32" s="50"/>
      <c r="EFT32" s="50"/>
      <c r="EFU32" s="50"/>
      <c r="EFV32" s="50"/>
      <c r="EFW32" s="50"/>
      <c r="EFX32" s="50"/>
      <c r="EFY32" s="50"/>
      <c r="EFZ32" s="50"/>
      <c r="EGA32" s="50"/>
      <c r="EGB32" s="50"/>
      <c r="EGC32" s="50"/>
      <c r="EGD32" s="50"/>
      <c r="EGE32" s="50"/>
      <c r="EGF32" s="50"/>
      <c r="EGG32" s="50"/>
      <c r="EGH32" s="50"/>
      <c r="EGI32" s="50"/>
      <c r="EGJ32" s="50"/>
      <c r="EGK32" s="50"/>
      <c r="EGL32" s="50"/>
      <c r="EGM32" s="50"/>
      <c r="EGN32" s="50"/>
      <c r="EGO32" s="50"/>
      <c r="EGP32" s="50"/>
      <c r="EGQ32" s="50"/>
      <c r="EGR32" s="50"/>
      <c r="EGS32" s="50"/>
      <c r="EGT32" s="50"/>
      <c r="EGU32" s="50"/>
      <c r="EGV32" s="50"/>
      <c r="EGW32" s="50"/>
      <c r="EGX32" s="50"/>
      <c r="EGY32" s="50"/>
      <c r="EGZ32" s="50"/>
      <c r="EHA32" s="50"/>
      <c r="EHB32" s="50"/>
      <c r="EHC32" s="50"/>
      <c r="EHD32" s="50"/>
      <c r="EHE32" s="50"/>
      <c r="EHF32" s="50"/>
      <c r="EHG32" s="50"/>
      <c r="EHH32" s="50"/>
      <c r="EHI32" s="50"/>
      <c r="EHJ32" s="50"/>
      <c r="EHK32" s="50"/>
      <c r="EHL32" s="50"/>
      <c r="EHM32" s="50"/>
      <c r="EHN32" s="50"/>
      <c r="EHO32" s="50"/>
      <c r="EHP32" s="50"/>
      <c r="EHQ32" s="50"/>
      <c r="EHR32" s="50"/>
      <c r="EHS32" s="50"/>
      <c r="EHT32" s="50"/>
      <c r="EHU32" s="50"/>
      <c r="EHV32" s="50"/>
      <c r="EHW32" s="50"/>
      <c r="EHX32" s="50"/>
      <c r="EHY32" s="50"/>
      <c r="EHZ32" s="50"/>
      <c r="EIA32" s="50"/>
      <c r="EIB32" s="50"/>
      <c r="EIC32" s="50"/>
      <c r="EID32" s="50"/>
      <c r="EIE32" s="50"/>
      <c r="EIF32" s="50"/>
      <c r="EIG32" s="50"/>
      <c r="EIH32" s="50"/>
      <c r="EII32" s="50"/>
      <c r="EIJ32" s="50"/>
      <c r="EIK32" s="50"/>
      <c r="EIL32" s="50"/>
      <c r="EIM32" s="50"/>
      <c r="EIN32" s="50"/>
      <c r="EIO32" s="50"/>
      <c r="EIP32" s="50"/>
      <c r="EIQ32" s="50"/>
      <c r="EIR32" s="50"/>
      <c r="EIS32" s="50"/>
      <c r="EIT32" s="50"/>
      <c r="EIU32" s="50"/>
      <c r="EIV32" s="50"/>
      <c r="EIW32" s="50"/>
      <c r="EIX32" s="50"/>
      <c r="EIY32" s="50"/>
      <c r="EIZ32" s="50"/>
      <c r="EJA32" s="50"/>
      <c r="EJB32" s="50"/>
      <c r="EJC32" s="50"/>
      <c r="EJD32" s="50"/>
      <c r="EJE32" s="50"/>
      <c r="EJF32" s="50"/>
      <c r="EJG32" s="50"/>
      <c r="EJH32" s="50"/>
      <c r="EJI32" s="50"/>
      <c r="EJJ32" s="50"/>
      <c r="EJK32" s="50"/>
      <c r="EJL32" s="50"/>
      <c r="EJM32" s="50"/>
      <c r="EJN32" s="50"/>
      <c r="EJO32" s="50"/>
      <c r="EJP32" s="50"/>
      <c r="EJQ32" s="50"/>
      <c r="EJR32" s="50"/>
      <c r="EJS32" s="50"/>
      <c r="EJT32" s="50"/>
      <c r="EJU32" s="50"/>
      <c r="EJV32" s="50"/>
      <c r="EJW32" s="50"/>
      <c r="EJX32" s="50"/>
      <c r="EJY32" s="50"/>
      <c r="EJZ32" s="50"/>
      <c r="EKA32" s="50"/>
      <c r="EKB32" s="50"/>
      <c r="EKC32" s="50"/>
      <c r="EKD32" s="50"/>
      <c r="EKE32" s="50"/>
      <c r="EKF32" s="50"/>
      <c r="EKG32" s="50"/>
      <c r="EKH32" s="50"/>
      <c r="EKI32" s="50"/>
      <c r="EKJ32" s="50"/>
      <c r="EKK32" s="50"/>
      <c r="EKL32" s="50"/>
      <c r="EKM32" s="50"/>
      <c r="EKN32" s="50"/>
      <c r="EKO32" s="50"/>
      <c r="EKP32" s="50"/>
      <c r="EKQ32" s="50"/>
      <c r="EKR32" s="50"/>
      <c r="EKS32" s="50"/>
      <c r="EKT32" s="50"/>
      <c r="EKU32" s="50"/>
      <c r="EKV32" s="50"/>
      <c r="EKW32" s="50"/>
      <c r="EKX32" s="50"/>
      <c r="EKY32" s="50"/>
      <c r="EKZ32" s="50"/>
      <c r="ELA32" s="50"/>
      <c r="ELB32" s="50"/>
      <c r="ELC32" s="50"/>
      <c r="ELD32" s="50"/>
      <c r="ELE32" s="50"/>
      <c r="ELF32" s="50"/>
      <c r="ELG32" s="50"/>
      <c r="ELH32" s="50"/>
      <c r="ELI32" s="50"/>
      <c r="ELJ32" s="50"/>
      <c r="ELK32" s="50"/>
      <c r="ELL32" s="50"/>
      <c r="ELM32" s="50"/>
      <c r="ELN32" s="50"/>
      <c r="ELO32" s="50"/>
      <c r="ELP32" s="50"/>
      <c r="ELQ32" s="50"/>
      <c r="ELR32" s="50"/>
      <c r="ELS32" s="50"/>
      <c r="ELT32" s="50"/>
      <c r="ELU32" s="50"/>
      <c r="ELV32" s="50"/>
      <c r="ELW32" s="50"/>
      <c r="ELX32" s="50"/>
      <c r="ELY32" s="50"/>
      <c r="ELZ32" s="50"/>
      <c r="EMA32" s="50"/>
      <c r="EMB32" s="50"/>
      <c r="EMC32" s="50"/>
      <c r="EMD32" s="50"/>
      <c r="EME32" s="50"/>
      <c r="EMF32" s="50"/>
      <c r="EMG32" s="50"/>
      <c r="EMH32" s="50"/>
      <c r="EMI32" s="50"/>
      <c r="EMJ32" s="50"/>
      <c r="EMK32" s="50"/>
      <c r="EML32" s="50"/>
      <c r="EMM32" s="50"/>
      <c r="EMN32" s="50"/>
      <c r="EMO32" s="50"/>
      <c r="EMP32" s="50"/>
      <c r="EMQ32" s="50"/>
      <c r="EMR32" s="50"/>
      <c r="EMS32" s="50"/>
      <c r="EMT32" s="50"/>
      <c r="EMU32" s="50"/>
      <c r="EMV32" s="50"/>
      <c r="EMW32" s="50"/>
      <c r="EMX32" s="50"/>
      <c r="EMY32" s="50"/>
      <c r="EMZ32" s="50"/>
      <c r="ENA32" s="50"/>
      <c r="ENB32" s="50"/>
      <c r="ENC32" s="50"/>
      <c r="END32" s="50"/>
      <c r="ENE32" s="50"/>
      <c r="ENF32" s="50"/>
      <c r="ENG32" s="50"/>
      <c r="ENH32" s="50"/>
      <c r="ENI32" s="50"/>
      <c r="ENJ32" s="50"/>
      <c r="ENK32" s="50"/>
      <c r="ENL32" s="50"/>
      <c r="ENM32" s="50"/>
      <c r="ENN32" s="50"/>
      <c r="ENO32" s="50"/>
      <c r="ENP32" s="50"/>
      <c r="ENQ32" s="50"/>
      <c r="ENR32" s="50"/>
      <c r="ENS32" s="50"/>
      <c r="ENT32" s="50"/>
      <c r="ENU32" s="50"/>
      <c r="ENV32" s="50"/>
      <c r="ENW32" s="50"/>
      <c r="ENX32" s="50"/>
      <c r="ENY32" s="50"/>
      <c r="ENZ32" s="50"/>
      <c r="EOA32" s="50"/>
      <c r="EOB32" s="50"/>
      <c r="EOC32" s="50"/>
      <c r="EOD32" s="50"/>
      <c r="EOE32" s="50"/>
      <c r="EOF32" s="50"/>
      <c r="EOG32" s="50"/>
      <c r="EOH32" s="50"/>
      <c r="EOI32" s="50"/>
      <c r="EOJ32" s="50"/>
      <c r="EOK32" s="50"/>
      <c r="EOL32" s="50"/>
      <c r="EOM32" s="50"/>
      <c r="EON32" s="50"/>
      <c r="EOO32" s="50"/>
      <c r="EOP32" s="50"/>
      <c r="EOQ32" s="50"/>
      <c r="EOR32" s="50"/>
      <c r="EOS32" s="50"/>
      <c r="EOT32" s="50"/>
      <c r="EOU32" s="50"/>
      <c r="EOV32" s="50"/>
      <c r="EOW32" s="50"/>
      <c r="EOX32" s="50"/>
      <c r="EOY32" s="50"/>
      <c r="EOZ32" s="50"/>
      <c r="EPA32" s="50"/>
      <c r="EPB32" s="50"/>
      <c r="EPC32" s="50"/>
      <c r="EPD32" s="50"/>
      <c r="EPE32" s="50"/>
      <c r="EPF32" s="50"/>
      <c r="EPG32" s="50"/>
      <c r="EPH32" s="50"/>
      <c r="EPI32" s="50"/>
      <c r="EPJ32" s="50"/>
      <c r="EPK32" s="50"/>
      <c r="EPL32" s="50"/>
      <c r="EPM32" s="50"/>
      <c r="EPN32" s="50"/>
      <c r="EPO32" s="50"/>
      <c r="EPP32" s="50"/>
      <c r="EPQ32" s="50"/>
      <c r="EPR32" s="50"/>
      <c r="EPS32" s="50"/>
      <c r="EPT32" s="50"/>
      <c r="EPU32" s="50"/>
      <c r="EPV32" s="50"/>
      <c r="EPW32" s="50"/>
      <c r="EPX32" s="50"/>
      <c r="EPY32" s="50"/>
      <c r="EPZ32" s="50"/>
      <c r="EQA32" s="50"/>
      <c r="EQB32" s="50"/>
      <c r="EQC32" s="50"/>
      <c r="EQD32" s="50"/>
      <c r="EQE32" s="50"/>
      <c r="EQF32" s="50"/>
      <c r="EQG32" s="50"/>
      <c r="EQH32" s="50"/>
      <c r="EQI32" s="50"/>
      <c r="EQJ32" s="50"/>
      <c r="EQK32" s="50"/>
      <c r="EQL32" s="50"/>
      <c r="EQM32" s="50"/>
      <c r="EQN32" s="50"/>
      <c r="EQO32" s="50"/>
      <c r="EQP32" s="50"/>
      <c r="EQQ32" s="50"/>
      <c r="EQR32" s="50"/>
      <c r="EQS32" s="50"/>
      <c r="EQT32" s="50"/>
      <c r="EQU32" s="50"/>
      <c r="EQV32" s="50"/>
      <c r="EQW32" s="50"/>
      <c r="EQX32" s="50"/>
      <c r="EQY32" s="50"/>
      <c r="EQZ32" s="50"/>
      <c r="ERA32" s="50"/>
      <c r="ERB32" s="50"/>
      <c r="ERC32" s="50"/>
      <c r="ERD32" s="50"/>
      <c r="ERE32" s="50"/>
      <c r="ERF32" s="50"/>
      <c r="ERG32" s="50"/>
      <c r="ERH32" s="50"/>
      <c r="ERI32" s="50"/>
      <c r="ERJ32" s="50"/>
      <c r="ERK32" s="50"/>
      <c r="ERL32" s="50"/>
      <c r="ERM32" s="50"/>
      <c r="ERN32" s="50"/>
      <c r="ERO32" s="50"/>
      <c r="ERP32" s="50"/>
      <c r="ERQ32" s="50"/>
      <c r="ERR32" s="50"/>
      <c r="ERS32" s="50"/>
      <c r="ERT32" s="50"/>
      <c r="ERU32" s="50"/>
      <c r="ERV32" s="50"/>
      <c r="ERW32" s="50"/>
      <c r="ERX32" s="50"/>
      <c r="ERY32" s="50"/>
      <c r="ERZ32" s="50"/>
      <c r="ESA32" s="50"/>
      <c r="ESB32" s="50"/>
      <c r="ESC32" s="50"/>
      <c r="ESD32" s="50"/>
      <c r="ESE32" s="50"/>
      <c r="ESF32" s="50"/>
      <c r="ESG32" s="50"/>
      <c r="ESH32" s="50"/>
      <c r="ESI32" s="50"/>
      <c r="ESJ32" s="50"/>
      <c r="ESK32" s="50"/>
      <c r="ESL32" s="50"/>
      <c r="ESM32" s="50"/>
      <c r="ESN32" s="50"/>
      <c r="ESO32" s="50"/>
      <c r="ESP32" s="50"/>
      <c r="ESQ32" s="50"/>
      <c r="ESR32" s="50"/>
      <c r="ESS32" s="50"/>
      <c r="EST32" s="50"/>
      <c r="ESU32" s="50"/>
      <c r="ESV32" s="50"/>
      <c r="ESW32" s="50"/>
      <c r="ESX32" s="50"/>
      <c r="ESY32" s="50"/>
      <c r="ESZ32" s="50"/>
      <c r="ETA32" s="50"/>
      <c r="ETB32" s="50"/>
      <c r="ETC32" s="50"/>
      <c r="ETD32" s="50"/>
      <c r="ETE32" s="50"/>
      <c r="ETF32" s="50"/>
      <c r="ETG32" s="50"/>
      <c r="ETH32" s="50"/>
      <c r="ETI32" s="50"/>
      <c r="ETJ32" s="50"/>
      <c r="ETK32" s="50"/>
      <c r="ETL32" s="50"/>
      <c r="ETM32" s="50"/>
      <c r="ETN32" s="50"/>
      <c r="ETO32" s="50"/>
      <c r="ETP32" s="50"/>
      <c r="ETQ32" s="50"/>
      <c r="ETR32" s="50"/>
      <c r="ETS32" s="50"/>
      <c r="ETT32" s="50"/>
      <c r="ETU32" s="50"/>
      <c r="ETV32" s="50"/>
      <c r="ETW32" s="50"/>
      <c r="ETX32" s="50"/>
      <c r="ETY32" s="50"/>
      <c r="ETZ32" s="50"/>
      <c r="EUA32" s="50"/>
      <c r="EUB32" s="50"/>
      <c r="EUC32" s="50"/>
      <c r="EUD32" s="50"/>
      <c r="EUE32" s="50"/>
      <c r="EUF32" s="50"/>
      <c r="EUG32" s="50"/>
      <c r="EUH32" s="50"/>
      <c r="EUI32" s="50"/>
      <c r="EUJ32" s="50"/>
      <c r="EUK32" s="50"/>
      <c r="EUL32" s="50"/>
      <c r="EUM32" s="50"/>
      <c r="EUN32" s="50"/>
      <c r="EUO32" s="50"/>
      <c r="EUP32" s="50"/>
      <c r="EUQ32" s="50"/>
      <c r="EUR32" s="50"/>
      <c r="EUS32" s="50"/>
      <c r="EUT32" s="50"/>
      <c r="EUU32" s="50"/>
      <c r="EUV32" s="50"/>
      <c r="EUW32" s="50"/>
      <c r="EUX32" s="50"/>
      <c r="EUY32" s="50"/>
      <c r="EUZ32" s="50"/>
      <c r="EVA32" s="50"/>
      <c r="EVB32" s="50"/>
      <c r="EVC32" s="50"/>
      <c r="EVD32" s="50"/>
      <c r="EVE32" s="50"/>
      <c r="EVF32" s="50"/>
      <c r="EVG32" s="50"/>
      <c r="EVH32" s="50"/>
      <c r="EVI32" s="50"/>
      <c r="EVJ32" s="50"/>
      <c r="EVK32" s="50"/>
      <c r="EVL32" s="50"/>
      <c r="EVM32" s="50"/>
      <c r="EVN32" s="50"/>
      <c r="EVO32" s="50"/>
      <c r="EVP32" s="50"/>
      <c r="EVQ32" s="50"/>
      <c r="EVR32" s="50"/>
      <c r="EVS32" s="50"/>
      <c r="EVT32" s="50"/>
      <c r="EVU32" s="50"/>
      <c r="EVV32" s="50"/>
      <c r="EVW32" s="50"/>
      <c r="EVX32" s="50"/>
      <c r="EVY32" s="50"/>
      <c r="EVZ32" s="50"/>
      <c r="EWA32" s="50"/>
      <c r="EWB32" s="50"/>
      <c r="EWC32" s="50"/>
      <c r="EWD32" s="50"/>
      <c r="EWE32" s="50"/>
      <c r="EWF32" s="50"/>
      <c r="EWG32" s="50"/>
      <c r="EWH32" s="50"/>
      <c r="EWI32" s="50"/>
      <c r="EWJ32" s="50"/>
      <c r="EWK32" s="50"/>
      <c r="EWL32" s="50"/>
      <c r="EWM32" s="50"/>
      <c r="EWN32" s="50"/>
      <c r="EWO32" s="50"/>
      <c r="EWP32" s="50"/>
      <c r="EWQ32" s="50"/>
      <c r="EWR32" s="50"/>
      <c r="EWS32" s="50"/>
      <c r="EWT32" s="50"/>
      <c r="EWU32" s="50"/>
      <c r="EWV32" s="50"/>
      <c r="EWW32" s="50"/>
      <c r="EWX32" s="50"/>
      <c r="EWY32" s="50"/>
      <c r="EWZ32" s="50"/>
      <c r="EXA32" s="50"/>
      <c r="EXB32" s="50"/>
      <c r="EXC32" s="50"/>
      <c r="EXD32" s="50"/>
      <c r="EXE32" s="50"/>
      <c r="EXF32" s="50"/>
      <c r="EXG32" s="50"/>
      <c r="EXH32" s="50"/>
      <c r="EXI32" s="50"/>
      <c r="EXJ32" s="50"/>
      <c r="EXK32" s="50"/>
      <c r="EXL32" s="50"/>
      <c r="EXM32" s="50"/>
      <c r="EXN32" s="50"/>
      <c r="EXO32" s="50"/>
      <c r="EXP32" s="50"/>
      <c r="EXQ32" s="50"/>
      <c r="EXR32" s="50"/>
      <c r="EXS32" s="50"/>
      <c r="EXT32" s="50"/>
      <c r="EXU32" s="50"/>
      <c r="EXV32" s="50"/>
      <c r="EXW32" s="50"/>
      <c r="EXX32" s="50"/>
      <c r="EXY32" s="50"/>
      <c r="EXZ32" s="50"/>
      <c r="EYA32" s="50"/>
      <c r="EYB32" s="50"/>
      <c r="EYC32" s="50"/>
      <c r="EYD32" s="50"/>
      <c r="EYE32" s="50"/>
      <c r="EYF32" s="50"/>
      <c r="EYG32" s="50"/>
      <c r="EYH32" s="50"/>
      <c r="EYI32" s="50"/>
      <c r="EYJ32" s="50"/>
      <c r="EYK32" s="50"/>
      <c r="EYL32" s="50"/>
      <c r="EYM32" s="50"/>
      <c r="EYN32" s="50"/>
      <c r="EYO32" s="50"/>
      <c r="EYP32" s="50"/>
      <c r="EYQ32" s="50"/>
      <c r="EYR32" s="50"/>
      <c r="EYS32" s="50"/>
      <c r="EYT32" s="50"/>
      <c r="EYU32" s="50"/>
      <c r="EYV32" s="50"/>
      <c r="EYW32" s="50"/>
      <c r="EYX32" s="50"/>
      <c r="EYY32" s="50"/>
      <c r="EYZ32" s="50"/>
      <c r="EZA32" s="50"/>
      <c r="EZB32" s="50"/>
      <c r="EZC32" s="50"/>
      <c r="EZD32" s="50"/>
      <c r="EZE32" s="50"/>
      <c r="EZF32" s="50"/>
      <c r="EZG32" s="50"/>
      <c r="EZH32" s="50"/>
      <c r="EZI32" s="50"/>
      <c r="EZJ32" s="50"/>
      <c r="EZK32" s="50"/>
      <c r="EZL32" s="50"/>
      <c r="EZM32" s="50"/>
      <c r="EZN32" s="50"/>
      <c r="EZO32" s="50"/>
      <c r="EZP32" s="50"/>
      <c r="EZQ32" s="50"/>
      <c r="EZR32" s="50"/>
      <c r="EZS32" s="50"/>
      <c r="EZT32" s="50"/>
      <c r="EZU32" s="50"/>
      <c r="EZV32" s="50"/>
      <c r="EZW32" s="50"/>
      <c r="EZX32" s="50"/>
      <c r="EZY32" s="50"/>
      <c r="EZZ32" s="50"/>
      <c r="FAA32" s="50"/>
      <c r="FAB32" s="50"/>
      <c r="FAC32" s="50"/>
      <c r="FAD32" s="50"/>
      <c r="FAE32" s="50"/>
      <c r="FAF32" s="50"/>
      <c r="FAG32" s="50"/>
      <c r="FAH32" s="50"/>
      <c r="FAI32" s="50"/>
      <c r="FAJ32" s="50"/>
      <c r="FAK32" s="50"/>
      <c r="FAL32" s="50"/>
      <c r="FAM32" s="50"/>
      <c r="FAN32" s="50"/>
      <c r="FAO32" s="50"/>
      <c r="FAP32" s="50"/>
      <c r="FAQ32" s="50"/>
      <c r="FAR32" s="50"/>
      <c r="FAS32" s="50"/>
      <c r="FAT32" s="50"/>
      <c r="FAU32" s="50"/>
      <c r="FAV32" s="50"/>
      <c r="FAW32" s="50"/>
      <c r="FAX32" s="50"/>
      <c r="FAY32" s="50"/>
      <c r="FAZ32" s="50"/>
      <c r="FBA32" s="50"/>
      <c r="FBB32" s="50"/>
      <c r="FBC32" s="50"/>
      <c r="FBD32" s="50"/>
      <c r="FBE32" s="50"/>
      <c r="FBF32" s="50"/>
      <c r="FBG32" s="50"/>
      <c r="FBH32" s="50"/>
      <c r="FBI32" s="50"/>
      <c r="FBJ32" s="50"/>
      <c r="FBK32" s="50"/>
      <c r="FBL32" s="50"/>
      <c r="FBM32" s="50"/>
      <c r="FBN32" s="50"/>
      <c r="FBO32" s="50"/>
      <c r="FBP32" s="50"/>
      <c r="FBQ32" s="50"/>
      <c r="FBR32" s="50"/>
      <c r="FBS32" s="50"/>
      <c r="FBT32" s="50"/>
      <c r="FBU32" s="50"/>
      <c r="FBV32" s="50"/>
      <c r="FBW32" s="50"/>
      <c r="FBX32" s="50"/>
      <c r="FBY32" s="50"/>
      <c r="FBZ32" s="50"/>
      <c r="FCA32" s="50"/>
      <c r="FCB32" s="50"/>
      <c r="FCC32" s="50"/>
      <c r="FCD32" s="50"/>
      <c r="FCE32" s="50"/>
      <c r="FCF32" s="50"/>
      <c r="FCG32" s="50"/>
      <c r="FCH32" s="50"/>
      <c r="FCI32" s="50"/>
      <c r="FCJ32" s="50"/>
      <c r="FCK32" s="50"/>
      <c r="FCL32" s="50"/>
      <c r="FCM32" s="50"/>
      <c r="FCN32" s="50"/>
      <c r="FCO32" s="50"/>
      <c r="FCP32" s="50"/>
      <c r="FCQ32" s="50"/>
      <c r="FCR32" s="50"/>
      <c r="FCS32" s="50"/>
      <c r="FCT32" s="50"/>
      <c r="FCU32" s="50"/>
      <c r="FCV32" s="50"/>
      <c r="FCW32" s="50"/>
      <c r="FCX32" s="50"/>
      <c r="FCY32" s="50"/>
      <c r="FCZ32" s="50"/>
      <c r="FDA32" s="50"/>
      <c r="FDB32" s="50"/>
      <c r="FDC32" s="50"/>
      <c r="FDD32" s="50"/>
      <c r="FDE32" s="50"/>
      <c r="FDF32" s="50"/>
      <c r="FDG32" s="50"/>
      <c r="FDH32" s="50"/>
      <c r="FDI32" s="50"/>
      <c r="FDJ32" s="50"/>
      <c r="FDK32" s="50"/>
      <c r="FDL32" s="50"/>
      <c r="FDM32" s="50"/>
      <c r="FDN32" s="50"/>
      <c r="FDO32" s="50"/>
      <c r="FDP32" s="50"/>
      <c r="FDQ32" s="50"/>
      <c r="FDR32" s="50"/>
      <c r="FDS32" s="50"/>
      <c r="FDT32" s="50"/>
      <c r="FDU32" s="50"/>
      <c r="FDV32" s="50"/>
      <c r="FDW32" s="50"/>
      <c r="FDX32" s="50"/>
      <c r="FDY32" s="50"/>
      <c r="FDZ32" s="50"/>
      <c r="FEA32" s="50"/>
      <c r="FEB32" s="50"/>
      <c r="FEC32" s="50"/>
      <c r="FED32" s="50"/>
      <c r="FEE32" s="50"/>
      <c r="FEF32" s="50"/>
      <c r="FEG32" s="50"/>
      <c r="FEH32" s="50"/>
      <c r="FEI32" s="50"/>
      <c r="FEJ32" s="50"/>
      <c r="FEK32" s="50"/>
      <c r="FEL32" s="50"/>
      <c r="FEM32" s="50"/>
      <c r="FEN32" s="50"/>
      <c r="FEO32" s="50"/>
      <c r="FEP32" s="50"/>
      <c r="FEQ32" s="50"/>
      <c r="FER32" s="50"/>
      <c r="FES32" s="50"/>
      <c r="FET32" s="50"/>
      <c r="FEU32" s="50"/>
      <c r="FEV32" s="50"/>
      <c r="FEW32" s="50"/>
      <c r="FEX32" s="50"/>
      <c r="FEY32" s="50"/>
      <c r="FEZ32" s="50"/>
      <c r="FFA32" s="50"/>
      <c r="FFB32" s="50"/>
      <c r="FFC32" s="50"/>
      <c r="FFD32" s="50"/>
      <c r="FFE32" s="50"/>
      <c r="FFF32" s="50"/>
      <c r="FFG32" s="50"/>
      <c r="FFH32" s="50"/>
      <c r="FFI32" s="50"/>
      <c r="FFJ32" s="50"/>
      <c r="FFK32" s="50"/>
      <c r="FFL32" s="50"/>
      <c r="FFM32" s="50"/>
      <c r="FFN32" s="50"/>
      <c r="FFO32" s="50"/>
      <c r="FFP32" s="50"/>
      <c r="FFQ32" s="50"/>
      <c r="FFR32" s="50"/>
      <c r="FFS32" s="50"/>
      <c r="FFT32" s="50"/>
      <c r="FFU32" s="50"/>
      <c r="FFV32" s="50"/>
      <c r="FFW32" s="50"/>
      <c r="FFX32" s="50"/>
      <c r="FFY32" s="50"/>
      <c r="FFZ32" s="50"/>
      <c r="FGA32" s="50"/>
      <c r="FGB32" s="50"/>
      <c r="FGC32" s="50"/>
      <c r="FGD32" s="50"/>
      <c r="FGE32" s="50"/>
      <c r="FGF32" s="50"/>
      <c r="FGG32" s="50"/>
      <c r="FGH32" s="50"/>
      <c r="FGI32" s="50"/>
      <c r="FGJ32" s="50"/>
      <c r="FGK32" s="50"/>
      <c r="FGL32" s="50"/>
      <c r="FGM32" s="50"/>
      <c r="FGN32" s="50"/>
      <c r="FGO32" s="50"/>
      <c r="FGP32" s="50"/>
      <c r="FGQ32" s="50"/>
      <c r="FGR32" s="50"/>
      <c r="FGS32" s="50"/>
      <c r="FGT32" s="50"/>
      <c r="FGU32" s="50"/>
      <c r="FGV32" s="50"/>
      <c r="FGW32" s="50"/>
      <c r="FGX32" s="50"/>
      <c r="FGY32" s="50"/>
      <c r="FGZ32" s="50"/>
      <c r="FHA32" s="50"/>
      <c r="FHB32" s="50"/>
      <c r="FHC32" s="50"/>
      <c r="FHD32" s="50"/>
      <c r="FHE32" s="50"/>
      <c r="FHF32" s="50"/>
      <c r="FHG32" s="50"/>
      <c r="FHH32" s="50"/>
      <c r="FHI32" s="50"/>
      <c r="FHJ32" s="50"/>
      <c r="FHK32" s="50"/>
      <c r="FHL32" s="50"/>
      <c r="FHM32" s="50"/>
      <c r="FHN32" s="50"/>
      <c r="FHO32" s="50"/>
      <c r="FHP32" s="50"/>
      <c r="FHQ32" s="50"/>
      <c r="FHR32" s="50"/>
      <c r="FHS32" s="50"/>
      <c r="FHT32" s="50"/>
      <c r="FHU32" s="50"/>
      <c r="FHV32" s="50"/>
      <c r="FHW32" s="50"/>
      <c r="FHX32" s="50"/>
      <c r="FHY32" s="50"/>
      <c r="FHZ32" s="50"/>
      <c r="FIA32" s="50"/>
      <c r="FIB32" s="50"/>
      <c r="FIC32" s="50"/>
      <c r="FID32" s="50"/>
      <c r="FIE32" s="50"/>
      <c r="FIF32" s="50"/>
      <c r="FIG32" s="50"/>
      <c r="FIH32" s="50"/>
      <c r="FII32" s="50"/>
      <c r="FIJ32" s="50"/>
      <c r="FIK32" s="50"/>
      <c r="FIL32" s="50"/>
      <c r="FIM32" s="50"/>
      <c r="FIN32" s="50"/>
      <c r="FIO32" s="50"/>
      <c r="FIP32" s="50"/>
      <c r="FIQ32" s="50"/>
      <c r="FIR32" s="50"/>
      <c r="FIS32" s="50"/>
      <c r="FIT32" s="50"/>
      <c r="FIU32" s="50"/>
      <c r="FIV32" s="50"/>
      <c r="FIW32" s="50"/>
      <c r="FIX32" s="50"/>
      <c r="FIY32" s="50"/>
      <c r="FIZ32" s="50"/>
      <c r="FJA32" s="50"/>
      <c r="FJB32" s="50"/>
      <c r="FJC32" s="50"/>
      <c r="FJD32" s="50"/>
      <c r="FJE32" s="50"/>
      <c r="FJF32" s="50"/>
      <c r="FJG32" s="50"/>
      <c r="FJH32" s="50"/>
      <c r="FJI32" s="50"/>
      <c r="FJJ32" s="50"/>
      <c r="FJK32" s="50"/>
      <c r="FJL32" s="50"/>
      <c r="FJM32" s="50"/>
      <c r="FJN32" s="50"/>
      <c r="FJO32" s="50"/>
      <c r="FJP32" s="50"/>
      <c r="FJQ32" s="50"/>
      <c r="FJR32" s="50"/>
      <c r="FJS32" s="50"/>
      <c r="FJT32" s="50"/>
      <c r="FJU32" s="50"/>
      <c r="FJV32" s="50"/>
      <c r="FJW32" s="50"/>
      <c r="FJX32" s="50"/>
      <c r="FJY32" s="50"/>
      <c r="FJZ32" s="50"/>
      <c r="FKA32" s="50"/>
      <c r="FKB32" s="50"/>
      <c r="FKC32" s="50"/>
      <c r="FKD32" s="50"/>
      <c r="FKE32" s="50"/>
      <c r="FKF32" s="50"/>
      <c r="FKG32" s="50"/>
      <c r="FKH32" s="50"/>
      <c r="FKI32" s="50"/>
      <c r="FKJ32" s="50"/>
      <c r="FKK32" s="50"/>
      <c r="FKL32" s="50"/>
      <c r="FKM32" s="50"/>
      <c r="FKN32" s="50"/>
      <c r="FKO32" s="50"/>
      <c r="FKP32" s="50"/>
      <c r="FKQ32" s="50"/>
      <c r="FKR32" s="50"/>
      <c r="FKS32" s="50"/>
      <c r="FKT32" s="50"/>
      <c r="FKU32" s="50"/>
      <c r="FKV32" s="50"/>
      <c r="FKW32" s="50"/>
      <c r="FKX32" s="50"/>
      <c r="FKY32" s="50"/>
      <c r="FKZ32" s="50"/>
      <c r="FLA32" s="50"/>
      <c r="FLB32" s="50"/>
      <c r="FLC32" s="50"/>
      <c r="FLD32" s="50"/>
      <c r="FLE32" s="50"/>
      <c r="FLF32" s="50"/>
      <c r="FLG32" s="50"/>
      <c r="FLH32" s="50"/>
      <c r="FLI32" s="50"/>
      <c r="FLJ32" s="50"/>
      <c r="FLK32" s="50"/>
      <c r="FLL32" s="50"/>
      <c r="FLM32" s="50"/>
      <c r="FLN32" s="50"/>
      <c r="FLO32" s="50"/>
      <c r="FLP32" s="50"/>
      <c r="FLQ32" s="50"/>
      <c r="FLR32" s="50"/>
      <c r="FLS32" s="50"/>
      <c r="FLT32" s="50"/>
      <c r="FLU32" s="50"/>
      <c r="FLV32" s="50"/>
      <c r="FLW32" s="50"/>
      <c r="FLX32" s="50"/>
      <c r="FLY32" s="50"/>
      <c r="FLZ32" s="50"/>
      <c r="FMA32" s="50"/>
      <c r="FMB32" s="50"/>
      <c r="FMC32" s="50"/>
      <c r="FMD32" s="50"/>
      <c r="FME32" s="50"/>
      <c r="FMF32" s="50"/>
      <c r="FMG32" s="50"/>
      <c r="FMH32" s="50"/>
      <c r="FMI32" s="50"/>
      <c r="FMJ32" s="50"/>
      <c r="FMK32" s="50"/>
      <c r="FML32" s="50"/>
      <c r="FMM32" s="50"/>
      <c r="FMN32" s="50"/>
      <c r="FMO32" s="50"/>
      <c r="FMP32" s="50"/>
      <c r="FMQ32" s="50"/>
      <c r="FMR32" s="50"/>
      <c r="FMS32" s="50"/>
      <c r="FMT32" s="50"/>
      <c r="FMU32" s="50"/>
      <c r="FMV32" s="50"/>
      <c r="FMW32" s="50"/>
      <c r="FMX32" s="50"/>
      <c r="FMY32" s="50"/>
      <c r="FMZ32" s="50"/>
      <c r="FNA32" s="50"/>
      <c r="FNB32" s="50"/>
      <c r="FNC32" s="50"/>
      <c r="FND32" s="50"/>
      <c r="FNE32" s="50"/>
      <c r="FNF32" s="50"/>
      <c r="FNG32" s="50"/>
      <c r="FNH32" s="50"/>
      <c r="FNI32" s="50"/>
      <c r="FNJ32" s="50"/>
      <c r="FNK32" s="50"/>
      <c r="FNL32" s="50"/>
      <c r="FNM32" s="50"/>
      <c r="FNN32" s="50"/>
      <c r="FNO32" s="50"/>
      <c r="FNP32" s="50"/>
      <c r="FNQ32" s="50"/>
      <c r="FNR32" s="50"/>
      <c r="FNS32" s="50"/>
      <c r="FNT32" s="50"/>
      <c r="FNU32" s="50"/>
      <c r="FNV32" s="50"/>
      <c r="FNW32" s="50"/>
      <c r="FNX32" s="50"/>
      <c r="FNY32" s="50"/>
      <c r="FNZ32" s="50"/>
      <c r="FOA32" s="50"/>
      <c r="FOB32" s="50"/>
      <c r="FOC32" s="50"/>
      <c r="FOD32" s="50"/>
      <c r="FOE32" s="50"/>
      <c r="FOF32" s="50"/>
      <c r="FOG32" s="50"/>
      <c r="FOH32" s="50"/>
      <c r="FOI32" s="50"/>
      <c r="FOJ32" s="50"/>
      <c r="FOK32" s="50"/>
      <c r="FOL32" s="50"/>
      <c r="FOM32" s="50"/>
      <c r="FON32" s="50"/>
      <c r="FOO32" s="50"/>
      <c r="FOP32" s="50"/>
      <c r="FOQ32" s="50"/>
      <c r="FOR32" s="50"/>
      <c r="FOS32" s="50"/>
      <c r="FOT32" s="50"/>
      <c r="FOU32" s="50"/>
      <c r="FOV32" s="50"/>
      <c r="FOW32" s="50"/>
      <c r="FOX32" s="50"/>
      <c r="FOY32" s="50"/>
      <c r="FOZ32" s="50"/>
      <c r="FPA32" s="50"/>
      <c r="FPB32" s="50"/>
      <c r="FPC32" s="50"/>
      <c r="FPD32" s="50"/>
      <c r="FPE32" s="50"/>
      <c r="FPF32" s="50"/>
      <c r="FPG32" s="50"/>
      <c r="FPH32" s="50"/>
      <c r="FPI32" s="50"/>
      <c r="FPJ32" s="50"/>
      <c r="FPK32" s="50"/>
      <c r="FPL32" s="50"/>
      <c r="FPM32" s="50"/>
      <c r="FPN32" s="50"/>
      <c r="FPO32" s="50"/>
      <c r="FPP32" s="50"/>
      <c r="FPQ32" s="50"/>
      <c r="FPR32" s="50"/>
      <c r="FPS32" s="50"/>
      <c r="FPT32" s="50"/>
      <c r="FPU32" s="50"/>
      <c r="FPV32" s="50"/>
      <c r="FPW32" s="50"/>
      <c r="FPX32" s="50"/>
      <c r="FPY32" s="50"/>
      <c r="FPZ32" s="50"/>
      <c r="FQA32" s="50"/>
      <c r="FQB32" s="50"/>
      <c r="FQC32" s="50"/>
      <c r="FQD32" s="50"/>
      <c r="FQE32" s="50"/>
      <c r="FQF32" s="50"/>
      <c r="FQG32" s="50"/>
      <c r="FQH32" s="50"/>
      <c r="FQI32" s="50"/>
      <c r="FQJ32" s="50"/>
      <c r="FQK32" s="50"/>
      <c r="FQL32" s="50"/>
      <c r="FQM32" s="50"/>
      <c r="FQN32" s="50"/>
      <c r="FQO32" s="50"/>
      <c r="FQP32" s="50"/>
      <c r="FQQ32" s="50"/>
      <c r="FQR32" s="50"/>
      <c r="FQS32" s="50"/>
      <c r="FQT32" s="50"/>
      <c r="FQU32" s="50"/>
      <c r="FQV32" s="50"/>
      <c r="FQW32" s="50"/>
      <c r="FQX32" s="50"/>
      <c r="FQY32" s="50"/>
      <c r="FQZ32" s="50"/>
      <c r="FRA32" s="50"/>
      <c r="FRB32" s="50"/>
      <c r="FRC32" s="50"/>
      <c r="FRD32" s="50"/>
      <c r="FRE32" s="50"/>
      <c r="FRF32" s="50"/>
      <c r="FRG32" s="50"/>
      <c r="FRH32" s="50"/>
      <c r="FRI32" s="50"/>
      <c r="FRJ32" s="50"/>
      <c r="FRK32" s="50"/>
      <c r="FRL32" s="50"/>
      <c r="FRM32" s="50"/>
      <c r="FRN32" s="50"/>
      <c r="FRO32" s="50"/>
      <c r="FRP32" s="50"/>
      <c r="FRQ32" s="50"/>
      <c r="FRR32" s="50"/>
      <c r="FRS32" s="50"/>
      <c r="FRT32" s="50"/>
      <c r="FRU32" s="50"/>
      <c r="FRV32" s="50"/>
      <c r="FRW32" s="50"/>
      <c r="FRX32" s="50"/>
      <c r="FRY32" s="50"/>
      <c r="FRZ32" s="50"/>
      <c r="FSA32" s="50"/>
      <c r="FSB32" s="50"/>
      <c r="FSC32" s="50"/>
      <c r="FSD32" s="50"/>
      <c r="FSE32" s="50"/>
      <c r="FSF32" s="50"/>
      <c r="FSG32" s="50"/>
      <c r="FSH32" s="50"/>
      <c r="FSI32" s="50"/>
      <c r="FSJ32" s="50"/>
      <c r="FSK32" s="50"/>
      <c r="FSL32" s="50"/>
      <c r="FSM32" s="50"/>
      <c r="FSN32" s="50"/>
      <c r="FSO32" s="50"/>
      <c r="FSP32" s="50"/>
      <c r="FSQ32" s="50"/>
      <c r="FSR32" s="50"/>
      <c r="FSS32" s="50"/>
      <c r="FST32" s="50"/>
      <c r="FSU32" s="50"/>
      <c r="FSV32" s="50"/>
      <c r="FSW32" s="50"/>
      <c r="FSX32" s="50"/>
      <c r="FSY32" s="50"/>
      <c r="FSZ32" s="50"/>
      <c r="FTA32" s="50"/>
      <c r="FTB32" s="50"/>
      <c r="FTC32" s="50"/>
      <c r="FTD32" s="50"/>
      <c r="FTE32" s="50"/>
      <c r="FTF32" s="50"/>
      <c r="FTG32" s="50"/>
      <c r="FTH32" s="50"/>
      <c r="FTI32" s="50"/>
      <c r="FTJ32" s="50"/>
      <c r="FTK32" s="50"/>
      <c r="FTL32" s="50"/>
      <c r="FTM32" s="50"/>
      <c r="FTN32" s="50"/>
      <c r="FTO32" s="50"/>
      <c r="FTP32" s="50"/>
      <c r="FTQ32" s="50"/>
      <c r="FTR32" s="50"/>
      <c r="FTS32" s="50"/>
      <c r="FTT32" s="50"/>
      <c r="FTU32" s="50"/>
      <c r="FTV32" s="50"/>
      <c r="FTW32" s="50"/>
      <c r="FTX32" s="50"/>
      <c r="FTY32" s="50"/>
      <c r="FTZ32" s="50"/>
      <c r="FUA32" s="50"/>
      <c r="FUB32" s="50"/>
      <c r="FUC32" s="50"/>
      <c r="FUD32" s="50"/>
      <c r="FUE32" s="50"/>
      <c r="FUF32" s="50"/>
      <c r="FUG32" s="50"/>
      <c r="FUH32" s="50"/>
      <c r="FUI32" s="50"/>
      <c r="FUJ32" s="50"/>
      <c r="FUK32" s="50"/>
      <c r="FUL32" s="50"/>
      <c r="FUM32" s="50"/>
      <c r="FUN32" s="50"/>
      <c r="FUO32" s="50"/>
      <c r="FUP32" s="50"/>
      <c r="FUQ32" s="50"/>
      <c r="FUR32" s="50"/>
      <c r="FUS32" s="50"/>
      <c r="FUT32" s="50"/>
      <c r="FUU32" s="50"/>
      <c r="FUV32" s="50"/>
      <c r="FUW32" s="50"/>
      <c r="FUX32" s="50"/>
      <c r="FUY32" s="50"/>
      <c r="FUZ32" s="50"/>
      <c r="FVA32" s="50"/>
      <c r="FVB32" s="50"/>
      <c r="FVC32" s="50"/>
      <c r="FVD32" s="50"/>
      <c r="FVE32" s="50"/>
      <c r="FVF32" s="50"/>
      <c r="FVG32" s="50"/>
      <c r="FVH32" s="50"/>
      <c r="FVI32" s="50"/>
      <c r="FVJ32" s="50"/>
      <c r="FVK32" s="50"/>
      <c r="FVL32" s="50"/>
      <c r="FVM32" s="50"/>
      <c r="FVN32" s="50"/>
      <c r="FVO32" s="50"/>
      <c r="FVP32" s="50"/>
      <c r="FVQ32" s="50"/>
      <c r="FVR32" s="50"/>
      <c r="FVS32" s="50"/>
      <c r="FVT32" s="50"/>
      <c r="FVU32" s="50"/>
      <c r="FVV32" s="50"/>
      <c r="FVW32" s="50"/>
      <c r="FVX32" s="50"/>
      <c r="FVY32" s="50"/>
      <c r="FVZ32" s="50"/>
      <c r="FWA32" s="50"/>
      <c r="FWB32" s="50"/>
      <c r="FWC32" s="50"/>
      <c r="FWD32" s="50"/>
      <c r="FWE32" s="50"/>
      <c r="FWF32" s="50"/>
      <c r="FWG32" s="50"/>
      <c r="FWH32" s="50"/>
      <c r="FWI32" s="50"/>
      <c r="FWJ32" s="50"/>
      <c r="FWK32" s="50"/>
      <c r="FWL32" s="50"/>
      <c r="FWM32" s="50"/>
      <c r="FWN32" s="50"/>
      <c r="FWO32" s="50"/>
      <c r="FWP32" s="50"/>
      <c r="FWQ32" s="50"/>
      <c r="FWR32" s="50"/>
      <c r="FWS32" s="50"/>
      <c r="FWT32" s="50"/>
      <c r="FWU32" s="50"/>
      <c r="FWV32" s="50"/>
      <c r="FWW32" s="50"/>
      <c r="FWX32" s="50"/>
      <c r="FWY32" s="50"/>
      <c r="FWZ32" s="50"/>
      <c r="FXA32" s="50"/>
      <c r="FXB32" s="50"/>
      <c r="FXC32" s="50"/>
      <c r="FXD32" s="50"/>
      <c r="FXE32" s="50"/>
      <c r="FXF32" s="50"/>
      <c r="FXG32" s="50"/>
      <c r="FXH32" s="50"/>
      <c r="FXI32" s="50"/>
      <c r="FXJ32" s="50"/>
      <c r="FXK32" s="50"/>
      <c r="FXL32" s="50"/>
      <c r="FXM32" s="50"/>
      <c r="FXN32" s="50"/>
      <c r="FXO32" s="50"/>
      <c r="FXP32" s="50"/>
      <c r="FXQ32" s="50"/>
      <c r="FXR32" s="50"/>
      <c r="FXS32" s="50"/>
      <c r="FXT32" s="50"/>
      <c r="FXU32" s="50"/>
      <c r="FXV32" s="50"/>
      <c r="FXW32" s="50"/>
      <c r="FXX32" s="50"/>
      <c r="FXY32" s="50"/>
      <c r="FXZ32" s="50"/>
      <c r="FYA32" s="50"/>
      <c r="FYB32" s="50"/>
      <c r="FYC32" s="50"/>
      <c r="FYD32" s="50"/>
      <c r="FYE32" s="50"/>
      <c r="FYF32" s="50"/>
      <c r="FYG32" s="50"/>
      <c r="FYH32" s="50"/>
      <c r="FYI32" s="50"/>
      <c r="FYJ32" s="50"/>
      <c r="FYK32" s="50"/>
      <c r="FYL32" s="50"/>
      <c r="FYM32" s="50"/>
      <c r="FYN32" s="50"/>
      <c r="FYO32" s="50"/>
      <c r="FYP32" s="50"/>
      <c r="FYQ32" s="50"/>
      <c r="FYR32" s="50"/>
      <c r="FYS32" s="50"/>
      <c r="FYT32" s="50"/>
      <c r="FYU32" s="50"/>
      <c r="FYV32" s="50"/>
      <c r="FYW32" s="50"/>
      <c r="FYX32" s="50"/>
      <c r="FYY32" s="50"/>
      <c r="FYZ32" s="50"/>
      <c r="FZA32" s="50"/>
      <c r="FZB32" s="50"/>
      <c r="FZC32" s="50"/>
      <c r="FZD32" s="50"/>
      <c r="FZE32" s="50"/>
      <c r="FZF32" s="50"/>
      <c r="FZG32" s="50"/>
      <c r="FZH32" s="50"/>
      <c r="FZI32" s="50"/>
      <c r="FZJ32" s="50"/>
      <c r="FZK32" s="50"/>
      <c r="FZL32" s="50"/>
      <c r="FZM32" s="50"/>
      <c r="FZN32" s="50"/>
      <c r="FZO32" s="50"/>
      <c r="FZP32" s="50"/>
      <c r="FZQ32" s="50"/>
      <c r="FZR32" s="50"/>
      <c r="FZS32" s="50"/>
      <c r="FZT32" s="50"/>
      <c r="FZU32" s="50"/>
      <c r="FZV32" s="50"/>
      <c r="FZW32" s="50"/>
      <c r="FZX32" s="50"/>
      <c r="FZY32" s="50"/>
      <c r="FZZ32" s="50"/>
      <c r="GAA32" s="50"/>
      <c r="GAB32" s="50"/>
      <c r="GAC32" s="50"/>
      <c r="GAD32" s="50"/>
      <c r="GAE32" s="50"/>
      <c r="GAF32" s="50"/>
      <c r="GAG32" s="50"/>
      <c r="GAH32" s="50"/>
      <c r="GAI32" s="50"/>
      <c r="GAJ32" s="50"/>
      <c r="GAK32" s="50"/>
      <c r="GAL32" s="50"/>
      <c r="GAM32" s="50"/>
      <c r="GAN32" s="50"/>
      <c r="GAO32" s="50"/>
      <c r="GAP32" s="50"/>
      <c r="GAQ32" s="50"/>
      <c r="GAR32" s="50"/>
      <c r="GAS32" s="50"/>
      <c r="GAT32" s="50"/>
      <c r="GAU32" s="50"/>
      <c r="GAV32" s="50"/>
      <c r="GAW32" s="50"/>
      <c r="GAX32" s="50"/>
      <c r="GAY32" s="50"/>
      <c r="GAZ32" s="50"/>
      <c r="GBA32" s="50"/>
      <c r="GBB32" s="50"/>
      <c r="GBC32" s="50"/>
      <c r="GBD32" s="50"/>
      <c r="GBE32" s="50"/>
      <c r="GBF32" s="50"/>
      <c r="GBG32" s="50"/>
      <c r="GBH32" s="50"/>
      <c r="GBI32" s="50"/>
      <c r="GBJ32" s="50"/>
      <c r="GBK32" s="50"/>
      <c r="GBL32" s="50"/>
      <c r="GBM32" s="50"/>
      <c r="GBN32" s="50"/>
      <c r="GBO32" s="50"/>
      <c r="GBP32" s="50"/>
      <c r="GBQ32" s="50"/>
      <c r="GBR32" s="50"/>
      <c r="GBS32" s="50"/>
      <c r="GBT32" s="50"/>
      <c r="GBU32" s="50"/>
      <c r="GBV32" s="50"/>
      <c r="GBW32" s="50"/>
      <c r="GBX32" s="50"/>
      <c r="GBY32" s="50"/>
      <c r="GBZ32" s="50"/>
      <c r="GCA32" s="50"/>
      <c r="GCB32" s="50"/>
      <c r="GCC32" s="50"/>
      <c r="GCD32" s="50"/>
      <c r="GCE32" s="50"/>
      <c r="GCF32" s="50"/>
      <c r="GCG32" s="50"/>
      <c r="GCH32" s="50"/>
      <c r="GCI32" s="50"/>
      <c r="GCJ32" s="50"/>
      <c r="GCK32" s="50"/>
      <c r="GCL32" s="50"/>
      <c r="GCM32" s="50"/>
      <c r="GCN32" s="50"/>
      <c r="GCO32" s="50"/>
      <c r="GCP32" s="50"/>
      <c r="GCQ32" s="50"/>
      <c r="GCR32" s="50"/>
      <c r="GCS32" s="50"/>
      <c r="GCT32" s="50"/>
      <c r="GCU32" s="50"/>
      <c r="GCV32" s="50"/>
      <c r="GCW32" s="50"/>
      <c r="GCX32" s="50"/>
      <c r="GCY32" s="50"/>
      <c r="GCZ32" s="50"/>
      <c r="GDA32" s="50"/>
      <c r="GDB32" s="50"/>
      <c r="GDC32" s="50"/>
      <c r="GDD32" s="50"/>
      <c r="GDE32" s="50"/>
      <c r="GDF32" s="50"/>
      <c r="GDG32" s="50"/>
      <c r="GDH32" s="50"/>
      <c r="GDI32" s="50"/>
      <c r="GDJ32" s="50"/>
      <c r="GDK32" s="50"/>
      <c r="GDL32" s="50"/>
      <c r="GDM32" s="50"/>
      <c r="GDN32" s="50"/>
      <c r="GDO32" s="50"/>
      <c r="GDP32" s="50"/>
      <c r="GDQ32" s="50"/>
      <c r="GDR32" s="50"/>
      <c r="GDS32" s="50"/>
      <c r="GDT32" s="50"/>
      <c r="GDU32" s="50"/>
      <c r="GDV32" s="50"/>
      <c r="GDW32" s="50"/>
      <c r="GDX32" s="50"/>
      <c r="GDY32" s="50"/>
      <c r="GDZ32" s="50"/>
      <c r="GEA32" s="50"/>
      <c r="GEB32" s="50"/>
      <c r="GEC32" s="50"/>
      <c r="GED32" s="50"/>
      <c r="GEE32" s="50"/>
      <c r="GEF32" s="50"/>
      <c r="GEG32" s="50"/>
      <c r="GEH32" s="50"/>
      <c r="GEI32" s="50"/>
      <c r="GEJ32" s="50"/>
      <c r="GEK32" s="50"/>
      <c r="GEL32" s="50"/>
      <c r="GEM32" s="50"/>
      <c r="GEN32" s="50"/>
      <c r="GEO32" s="50"/>
      <c r="GEP32" s="50"/>
      <c r="GEQ32" s="50"/>
      <c r="GER32" s="50"/>
      <c r="GES32" s="50"/>
      <c r="GET32" s="50"/>
      <c r="GEU32" s="50"/>
      <c r="GEV32" s="50"/>
      <c r="GEW32" s="50"/>
      <c r="GEX32" s="50"/>
      <c r="GEY32" s="50"/>
      <c r="GEZ32" s="50"/>
      <c r="GFA32" s="50"/>
      <c r="GFB32" s="50"/>
      <c r="GFC32" s="50"/>
      <c r="GFD32" s="50"/>
      <c r="GFE32" s="50"/>
      <c r="GFF32" s="50"/>
      <c r="GFG32" s="50"/>
      <c r="GFH32" s="50"/>
      <c r="GFI32" s="50"/>
      <c r="GFJ32" s="50"/>
      <c r="GFK32" s="50"/>
      <c r="GFL32" s="50"/>
      <c r="GFM32" s="50"/>
      <c r="GFN32" s="50"/>
      <c r="GFO32" s="50"/>
      <c r="GFP32" s="50"/>
      <c r="GFQ32" s="50"/>
      <c r="GFR32" s="50"/>
      <c r="GFS32" s="50"/>
      <c r="GFT32" s="50"/>
      <c r="GFU32" s="50"/>
      <c r="GFV32" s="50"/>
      <c r="GFW32" s="50"/>
      <c r="GFX32" s="50"/>
      <c r="GFY32" s="50"/>
      <c r="GFZ32" s="50"/>
      <c r="GGA32" s="50"/>
      <c r="GGB32" s="50"/>
      <c r="GGC32" s="50"/>
      <c r="GGD32" s="50"/>
      <c r="GGE32" s="50"/>
      <c r="GGF32" s="50"/>
      <c r="GGG32" s="50"/>
      <c r="GGH32" s="50"/>
      <c r="GGI32" s="50"/>
      <c r="GGJ32" s="50"/>
      <c r="GGK32" s="50"/>
      <c r="GGL32" s="50"/>
      <c r="GGM32" s="50"/>
      <c r="GGN32" s="50"/>
      <c r="GGO32" s="50"/>
      <c r="GGP32" s="50"/>
      <c r="GGQ32" s="50"/>
      <c r="GGR32" s="50"/>
      <c r="GGS32" s="50"/>
      <c r="GGT32" s="50"/>
      <c r="GGU32" s="50"/>
      <c r="GGV32" s="50"/>
      <c r="GGW32" s="50"/>
      <c r="GGX32" s="50"/>
      <c r="GGY32" s="50"/>
      <c r="GGZ32" s="50"/>
      <c r="GHA32" s="50"/>
      <c r="GHB32" s="50"/>
      <c r="GHC32" s="50"/>
      <c r="GHD32" s="50"/>
      <c r="GHE32" s="50"/>
      <c r="GHF32" s="50"/>
      <c r="GHG32" s="50"/>
      <c r="GHH32" s="50"/>
      <c r="GHI32" s="50"/>
      <c r="GHJ32" s="50"/>
      <c r="GHK32" s="50"/>
      <c r="GHL32" s="50"/>
      <c r="GHM32" s="50"/>
      <c r="GHN32" s="50"/>
      <c r="GHO32" s="50"/>
      <c r="GHP32" s="50"/>
      <c r="GHQ32" s="50"/>
      <c r="GHR32" s="50"/>
      <c r="GHS32" s="50"/>
      <c r="GHT32" s="50"/>
      <c r="GHU32" s="50"/>
      <c r="GHV32" s="50"/>
      <c r="GHW32" s="50"/>
      <c r="GHX32" s="50"/>
      <c r="GHY32" s="50"/>
      <c r="GHZ32" s="50"/>
      <c r="GIA32" s="50"/>
      <c r="GIB32" s="50"/>
      <c r="GIC32" s="50"/>
      <c r="GID32" s="50"/>
      <c r="GIE32" s="50"/>
      <c r="GIF32" s="50"/>
      <c r="GIG32" s="50"/>
      <c r="GIH32" s="50"/>
      <c r="GII32" s="50"/>
      <c r="GIJ32" s="50"/>
      <c r="GIK32" s="50"/>
      <c r="GIL32" s="50"/>
      <c r="GIM32" s="50"/>
      <c r="GIN32" s="50"/>
      <c r="GIO32" s="50"/>
      <c r="GIP32" s="50"/>
      <c r="GIQ32" s="50"/>
      <c r="GIR32" s="50"/>
      <c r="GIS32" s="50"/>
      <c r="GIT32" s="50"/>
      <c r="GIU32" s="50"/>
      <c r="GIV32" s="50"/>
      <c r="GIW32" s="50"/>
      <c r="GIX32" s="50"/>
      <c r="GIY32" s="50"/>
      <c r="GIZ32" s="50"/>
      <c r="GJA32" s="50"/>
      <c r="GJB32" s="50"/>
      <c r="GJC32" s="50"/>
      <c r="GJD32" s="50"/>
      <c r="GJE32" s="50"/>
      <c r="GJF32" s="50"/>
      <c r="GJG32" s="50"/>
      <c r="GJH32" s="50"/>
      <c r="GJI32" s="50"/>
      <c r="GJJ32" s="50"/>
      <c r="GJK32" s="50"/>
      <c r="GJL32" s="50"/>
      <c r="GJM32" s="50"/>
      <c r="GJN32" s="50"/>
      <c r="GJO32" s="50"/>
      <c r="GJP32" s="50"/>
      <c r="GJQ32" s="50"/>
      <c r="GJR32" s="50"/>
      <c r="GJS32" s="50"/>
      <c r="GJT32" s="50"/>
      <c r="GJU32" s="50"/>
      <c r="GJV32" s="50"/>
      <c r="GJW32" s="50"/>
      <c r="GJX32" s="50"/>
      <c r="GJY32" s="50"/>
      <c r="GJZ32" s="50"/>
      <c r="GKA32" s="50"/>
      <c r="GKB32" s="50"/>
      <c r="GKC32" s="50"/>
      <c r="GKD32" s="50"/>
      <c r="GKE32" s="50"/>
      <c r="GKF32" s="50"/>
      <c r="GKG32" s="50"/>
      <c r="GKH32" s="50"/>
      <c r="GKI32" s="50"/>
      <c r="GKJ32" s="50"/>
      <c r="GKK32" s="50"/>
      <c r="GKL32" s="50"/>
      <c r="GKM32" s="50"/>
      <c r="GKN32" s="50"/>
      <c r="GKO32" s="50"/>
      <c r="GKP32" s="50"/>
      <c r="GKQ32" s="50"/>
      <c r="GKR32" s="50"/>
      <c r="GKS32" s="50"/>
      <c r="GKT32" s="50"/>
      <c r="GKU32" s="50"/>
      <c r="GKV32" s="50"/>
      <c r="GKW32" s="50"/>
      <c r="GKX32" s="50"/>
      <c r="GKY32" s="50"/>
      <c r="GKZ32" s="50"/>
      <c r="GLA32" s="50"/>
      <c r="GLB32" s="50"/>
      <c r="GLC32" s="50"/>
      <c r="GLD32" s="50"/>
      <c r="GLE32" s="50"/>
      <c r="GLF32" s="50"/>
      <c r="GLG32" s="50"/>
      <c r="GLH32" s="50"/>
      <c r="GLI32" s="50"/>
      <c r="GLJ32" s="50"/>
      <c r="GLK32" s="50"/>
      <c r="GLL32" s="50"/>
      <c r="GLM32" s="50"/>
      <c r="GLN32" s="50"/>
      <c r="GLO32" s="50"/>
      <c r="GLP32" s="50"/>
      <c r="GLQ32" s="50"/>
      <c r="GLR32" s="50"/>
      <c r="GLS32" s="50"/>
      <c r="GLT32" s="50"/>
      <c r="GLU32" s="50"/>
      <c r="GLV32" s="50"/>
      <c r="GLW32" s="50"/>
      <c r="GLX32" s="50"/>
      <c r="GLY32" s="50"/>
      <c r="GLZ32" s="50"/>
      <c r="GMA32" s="50"/>
      <c r="GMB32" s="50"/>
      <c r="GMC32" s="50"/>
      <c r="GMD32" s="50"/>
      <c r="GME32" s="50"/>
      <c r="GMF32" s="50"/>
      <c r="GMG32" s="50"/>
      <c r="GMH32" s="50"/>
      <c r="GMI32" s="50"/>
      <c r="GMJ32" s="50"/>
      <c r="GMK32" s="50"/>
      <c r="GML32" s="50"/>
      <c r="GMM32" s="50"/>
      <c r="GMN32" s="50"/>
      <c r="GMO32" s="50"/>
      <c r="GMP32" s="50"/>
      <c r="GMQ32" s="50"/>
      <c r="GMR32" s="50"/>
      <c r="GMS32" s="50"/>
      <c r="GMT32" s="50"/>
      <c r="GMU32" s="50"/>
      <c r="GMV32" s="50"/>
      <c r="GMW32" s="50"/>
      <c r="GMX32" s="50"/>
      <c r="GMY32" s="50"/>
      <c r="GMZ32" s="50"/>
      <c r="GNA32" s="50"/>
      <c r="GNB32" s="50"/>
      <c r="GNC32" s="50"/>
      <c r="GND32" s="50"/>
      <c r="GNE32" s="50"/>
      <c r="GNF32" s="50"/>
      <c r="GNG32" s="50"/>
      <c r="GNH32" s="50"/>
      <c r="GNI32" s="50"/>
      <c r="GNJ32" s="50"/>
      <c r="GNK32" s="50"/>
      <c r="GNL32" s="50"/>
      <c r="GNM32" s="50"/>
      <c r="GNN32" s="50"/>
      <c r="GNO32" s="50"/>
      <c r="GNP32" s="50"/>
      <c r="GNQ32" s="50"/>
      <c r="GNR32" s="50"/>
      <c r="GNS32" s="50"/>
      <c r="GNT32" s="50"/>
      <c r="GNU32" s="50"/>
      <c r="GNV32" s="50"/>
      <c r="GNW32" s="50"/>
      <c r="GNX32" s="50"/>
      <c r="GNY32" s="50"/>
      <c r="GNZ32" s="50"/>
      <c r="GOA32" s="50"/>
      <c r="GOB32" s="50"/>
      <c r="GOC32" s="50"/>
      <c r="GOD32" s="50"/>
      <c r="GOE32" s="50"/>
      <c r="GOF32" s="50"/>
      <c r="GOG32" s="50"/>
      <c r="GOH32" s="50"/>
      <c r="GOI32" s="50"/>
      <c r="GOJ32" s="50"/>
      <c r="GOK32" s="50"/>
      <c r="GOL32" s="50"/>
      <c r="GOM32" s="50"/>
      <c r="GON32" s="50"/>
      <c r="GOO32" s="50"/>
      <c r="GOP32" s="50"/>
      <c r="GOQ32" s="50"/>
      <c r="GOR32" s="50"/>
      <c r="GOS32" s="50"/>
      <c r="GOT32" s="50"/>
      <c r="GOU32" s="50"/>
      <c r="GOV32" s="50"/>
      <c r="GOW32" s="50"/>
      <c r="GOX32" s="50"/>
      <c r="GOY32" s="50"/>
      <c r="GOZ32" s="50"/>
      <c r="GPA32" s="50"/>
      <c r="GPB32" s="50"/>
      <c r="GPC32" s="50"/>
      <c r="GPD32" s="50"/>
      <c r="GPE32" s="50"/>
      <c r="GPF32" s="50"/>
      <c r="GPG32" s="50"/>
      <c r="GPH32" s="50"/>
      <c r="GPI32" s="50"/>
      <c r="GPJ32" s="50"/>
      <c r="GPK32" s="50"/>
      <c r="GPL32" s="50"/>
      <c r="GPM32" s="50"/>
      <c r="GPN32" s="50"/>
      <c r="GPO32" s="50"/>
      <c r="GPP32" s="50"/>
      <c r="GPQ32" s="50"/>
      <c r="GPR32" s="50"/>
      <c r="GPS32" s="50"/>
      <c r="GPT32" s="50"/>
      <c r="GPU32" s="50"/>
      <c r="GPV32" s="50"/>
      <c r="GPW32" s="50"/>
      <c r="GPX32" s="50"/>
      <c r="GPY32" s="50"/>
      <c r="GPZ32" s="50"/>
      <c r="GQA32" s="50"/>
      <c r="GQB32" s="50"/>
      <c r="GQC32" s="50"/>
      <c r="GQD32" s="50"/>
      <c r="GQE32" s="50"/>
      <c r="GQF32" s="50"/>
      <c r="GQG32" s="50"/>
      <c r="GQH32" s="50"/>
      <c r="GQI32" s="50"/>
      <c r="GQJ32" s="50"/>
      <c r="GQK32" s="50"/>
      <c r="GQL32" s="50"/>
      <c r="GQM32" s="50"/>
      <c r="GQN32" s="50"/>
      <c r="GQO32" s="50"/>
      <c r="GQP32" s="50"/>
      <c r="GQQ32" s="50"/>
      <c r="GQR32" s="50"/>
      <c r="GQS32" s="50"/>
      <c r="GQT32" s="50"/>
      <c r="GQU32" s="50"/>
      <c r="GQV32" s="50"/>
      <c r="GQW32" s="50"/>
      <c r="GQX32" s="50"/>
      <c r="GQY32" s="50"/>
      <c r="GQZ32" s="50"/>
      <c r="GRA32" s="50"/>
      <c r="GRB32" s="50"/>
      <c r="GRC32" s="50"/>
      <c r="GRD32" s="50"/>
      <c r="GRE32" s="50"/>
      <c r="GRF32" s="50"/>
      <c r="GRG32" s="50"/>
      <c r="GRH32" s="50"/>
      <c r="GRI32" s="50"/>
      <c r="GRJ32" s="50"/>
      <c r="GRK32" s="50"/>
      <c r="GRL32" s="50"/>
      <c r="GRM32" s="50"/>
      <c r="GRN32" s="50"/>
      <c r="GRO32" s="50"/>
      <c r="GRP32" s="50"/>
      <c r="GRQ32" s="50"/>
      <c r="GRR32" s="50"/>
      <c r="GRS32" s="50"/>
      <c r="GRT32" s="50"/>
      <c r="GRU32" s="50"/>
      <c r="GRV32" s="50"/>
      <c r="GRW32" s="50"/>
      <c r="GRX32" s="50"/>
      <c r="GRY32" s="50"/>
      <c r="GRZ32" s="50"/>
      <c r="GSA32" s="50"/>
      <c r="GSB32" s="50"/>
      <c r="GSC32" s="50"/>
      <c r="GSD32" s="50"/>
      <c r="GSE32" s="50"/>
      <c r="GSF32" s="50"/>
      <c r="GSG32" s="50"/>
      <c r="GSH32" s="50"/>
      <c r="GSI32" s="50"/>
      <c r="GSJ32" s="50"/>
      <c r="GSK32" s="50"/>
      <c r="GSL32" s="50"/>
      <c r="GSM32" s="50"/>
      <c r="GSN32" s="50"/>
      <c r="GSO32" s="50"/>
      <c r="GSP32" s="50"/>
      <c r="GSQ32" s="50"/>
      <c r="GSR32" s="50"/>
      <c r="GSS32" s="50"/>
      <c r="GST32" s="50"/>
      <c r="GSU32" s="50"/>
      <c r="GSV32" s="50"/>
      <c r="GSW32" s="50"/>
      <c r="GSX32" s="50"/>
      <c r="GSY32" s="50"/>
      <c r="GSZ32" s="50"/>
      <c r="GTA32" s="50"/>
      <c r="GTB32" s="50"/>
      <c r="GTC32" s="50"/>
      <c r="GTD32" s="50"/>
      <c r="GTE32" s="50"/>
      <c r="GTF32" s="50"/>
      <c r="GTG32" s="50"/>
      <c r="GTH32" s="50"/>
      <c r="GTI32" s="50"/>
      <c r="GTJ32" s="50"/>
      <c r="GTK32" s="50"/>
      <c r="GTL32" s="50"/>
      <c r="GTM32" s="50"/>
      <c r="GTN32" s="50"/>
      <c r="GTO32" s="50"/>
      <c r="GTP32" s="50"/>
      <c r="GTQ32" s="50"/>
      <c r="GTR32" s="50"/>
      <c r="GTS32" s="50"/>
      <c r="GTT32" s="50"/>
      <c r="GTU32" s="50"/>
      <c r="GTV32" s="50"/>
      <c r="GTW32" s="50"/>
      <c r="GTX32" s="50"/>
      <c r="GTY32" s="50"/>
      <c r="GTZ32" s="50"/>
      <c r="GUA32" s="50"/>
      <c r="GUB32" s="50"/>
      <c r="GUC32" s="50"/>
      <c r="GUD32" s="50"/>
      <c r="GUE32" s="50"/>
      <c r="GUF32" s="50"/>
      <c r="GUG32" s="50"/>
      <c r="GUH32" s="50"/>
      <c r="GUI32" s="50"/>
      <c r="GUJ32" s="50"/>
      <c r="GUK32" s="50"/>
      <c r="GUL32" s="50"/>
      <c r="GUM32" s="50"/>
      <c r="GUN32" s="50"/>
      <c r="GUO32" s="50"/>
      <c r="GUP32" s="50"/>
      <c r="GUQ32" s="50"/>
      <c r="GUR32" s="50"/>
      <c r="GUS32" s="50"/>
      <c r="GUT32" s="50"/>
      <c r="GUU32" s="50"/>
      <c r="GUV32" s="50"/>
      <c r="GUW32" s="50"/>
      <c r="GUX32" s="50"/>
      <c r="GUY32" s="50"/>
      <c r="GUZ32" s="50"/>
      <c r="GVA32" s="50"/>
      <c r="GVB32" s="50"/>
      <c r="GVC32" s="50"/>
      <c r="GVD32" s="50"/>
      <c r="GVE32" s="50"/>
      <c r="GVF32" s="50"/>
      <c r="GVG32" s="50"/>
      <c r="GVH32" s="50"/>
      <c r="GVI32" s="50"/>
      <c r="GVJ32" s="50"/>
      <c r="GVK32" s="50"/>
      <c r="GVL32" s="50"/>
      <c r="GVM32" s="50"/>
      <c r="GVN32" s="50"/>
      <c r="GVO32" s="50"/>
      <c r="GVP32" s="50"/>
      <c r="GVQ32" s="50"/>
      <c r="GVR32" s="50"/>
      <c r="GVS32" s="50"/>
      <c r="GVT32" s="50"/>
      <c r="GVU32" s="50"/>
      <c r="GVV32" s="50"/>
      <c r="GVW32" s="50"/>
      <c r="GVX32" s="50"/>
      <c r="GVY32" s="50"/>
      <c r="GVZ32" s="50"/>
      <c r="GWA32" s="50"/>
      <c r="GWB32" s="50"/>
      <c r="GWC32" s="50"/>
      <c r="GWD32" s="50"/>
      <c r="GWE32" s="50"/>
      <c r="GWF32" s="50"/>
      <c r="GWG32" s="50"/>
      <c r="GWH32" s="50"/>
      <c r="GWI32" s="50"/>
      <c r="GWJ32" s="50"/>
      <c r="GWK32" s="50"/>
      <c r="GWL32" s="50"/>
      <c r="GWM32" s="50"/>
      <c r="GWN32" s="50"/>
      <c r="GWO32" s="50"/>
      <c r="GWP32" s="50"/>
      <c r="GWQ32" s="50"/>
      <c r="GWR32" s="50"/>
      <c r="GWS32" s="50"/>
      <c r="GWT32" s="50"/>
      <c r="GWU32" s="50"/>
      <c r="GWV32" s="50"/>
      <c r="GWW32" s="50"/>
      <c r="GWX32" s="50"/>
      <c r="GWY32" s="50"/>
      <c r="GWZ32" s="50"/>
      <c r="GXA32" s="50"/>
      <c r="GXB32" s="50"/>
      <c r="GXC32" s="50"/>
      <c r="GXD32" s="50"/>
      <c r="GXE32" s="50"/>
      <c r="GXF32" s="50"/>
      <c r="GXG32" s="50"/>
      <c r="GXH32" s="50"/>
      <c r="GXI32" s="50"/>
      <c r="GXJ32" s="50"/>
      <c r="GXK32" s="50"/>
      <c r="GXL32" s="50"/>
      <c r="GXM32" s="50"/>
      <c r="GXN32" s="50"/>
      <c r="GXO32" s="50"/>
      <c r="GXP32" s="50"/>
      <c r="GXQ32" s="50"/>
      <c r="GXR32" s="50"/>
      <c r="GXS32" s="50"/>
      <c r="GXT32" s="50"/>
      <c r="GXU32" s="50"/>
      <c r="GXV32" s="50"/>
      <c r="GXW32" s="50"/>
      <c r="GXX32" s="50"/>
      <c r="GXY32" s="50"/>
      <c r="GXZ32" s="50"/>
      <c r="GYA32" s="50"/>
      <c r="GYB32" s="50"/>
      <c r="GYC32" s="50"/>
      <c r="GYD32" s="50"/>
      <c r="GYE32" s="50"/>
      <c r="GYF32" s="50"/>
      <c r="GYG32" s="50"/>
      <c r="GYH32" s="50"/>
      <c r="GYI32" s="50"/>
      <c r="GYJ32" s="50"/>
      <c r="GYK32" s="50"/>
      <c r="GYL32" s="50"/>
      <c r="GYM32" s="50"/>
      <c r="GYN32" s="50"/>
      <c r="GYO32" s="50"/>
      <c r="GYP32" s="50"/>
      <c r="GYQ32" s="50"/>
      <c r="GYR32" s="50"/>
      <c r="GYS32" s="50"/>
      <c r="GYT32" s="50"/>
      <c r="GYU32" s="50"/>
      <c r="GYV32" s="50"/>
      <c r="GYW32" s="50"/>
      <c r="GYX32" s="50"/>
      <c r="GYY32" s="50"/>
      <c r="GYZ32" s="50"/>
      <c r="GZA32" s="50"/>
      <c r="GZB32" s="50"/>
      <c r="GZC32" s="50"/>
      <c r="GZD32" s="50"/>
      <c r="GZE32" s="50"/>
      <c r="GZF32" s="50"/>
      <c r="GZG32" s="50"/>
      <c r="GZH32" s="50"/>
      <c r="GZI32" s="50"/>
      <c r="GZJ32" s="50"/>
      <c r="GZK32" s="50"/>
      <c r="GZL32" s="50"/>
      <c r="GZM32" s="50"/>
      <c r="GZN32" s="50"/>
      <c r="GZO32" s="50"/>
      <c r="GZP32" s="50"/>
      <c r="GZQ32" s="50"/>
      <c r="GZR32" s="50"/>
      <c r="GZS32" s="50"/>
      <c r="GZT32" s="50"/>
      <c r="GZU32" s="50"/>
      <c r="GZV32" s="50"/>
      <c r="GZW32" s="50"/>
      <c r="GZX32" s="50"/>
      <c r="GZY32" s="50"/>
      <c r="GZZ32" s="50"/>
      <c r="HAA32" s="50"/>
      <c r="HAB32" s="50"/>
      <c r="HAC32" s="50"/>
      <c r="HAD32" s="50"/>
      <c r="HAE32" s="50"/>
      <c r="HAF32" s="50"/>
      <c r="HAG32" s="50"/>
      <c r="HAH32" s="50"/>
      <c r="HAI32" s="50"/>
      <c r="HAJ32" s="50"/>
      <c r="HAK32" s="50"/>
      <c r="HAL32" s="50"/>
      <c r="HAM32" s="50"/>
      <c r="HAN32" s="50"/>
      <c r="HAO32" s="50"/>
      <c r="HAP32" s="50"/>
      <c r="HAQ32" s="50"/>
      <c r="HAR32" s="50"/>
      <c r="HAS32" s="50"/>
      <c r="HAT32" s="50"/>
      <c r="HAU32" s="50"/>
      <c r="HAV32" s="50"/>
      <c r="HAW32" s="50"/>
      <c r="HAX32" s="50"/>
      <c r="HAY32" s="50"/>
      <c r="HAZ32" s="50"/>
      <c r="HBA32" s="50"/>
      <c r="HBB32" s="50"/>
      <c r="HBC32" s="50"/>
      <c r="HBD32" s="50"/>
      <c r="HBE32" s="50"/>
      <c r="HBF32" s="50"/>
      <c r="HBG32" s="50"/>
      <c r="HBH32" s="50"/>
      <c r="HBI32" s="50"/>
      <c r="HBJ32" s="50"/>
      <c r="HBK32" s="50"/>
      <c r="HBL32" s="50"/>
      <c r="HBM32" s="50"/>
      <c r="HBN32" s="50"/>
      <c r="HBO32" s="50"/>
      <c r="HBP32" s="50"/>
      <c r="HBQ32" s="50"/>
      <c r="HBR32" s="50"/>
      <c r="HBS32" s="50"/>
      <c r="HBT32" s="50"/>
      <c r="HBU32" s="50"/>
      <c r="HBV32" s="50"/>
      <c r="HBW32" s="50"/>
      <c r="HBX32" s="50"/>
      <c r="HBY32" s="50"/>
      <c r="HBZ32" s="50"/>
      <c r="HCA32" s="50"/>
      <c r="HCB32" s="50"/>
      <c r="HCC32" s="50"/>
      <c r="HCD32" s="50"/>
      <c r="HCE32" s="50"/>
      <c r="HCF32" s="50"/>
      <c r="HCG32" s="50"/>
      <c r="HCH32" s="50"/>
      <c r="HCI32" s="50"/>
      <c r="HCJ32" s="50"/>
      <c r="HCK32" s="50"/>
      <c r="HCL32" s="50"/>
      <c r="HCM32" s="50"/>
      <c r="HCN32" s="50"/>
      <c r="HCO32" s="50"/>
      <c r="HCP32" s="50"/>
      <c r="HCQ32" s="50"/>
      <c r="HCR32" s="50"/>
      <c r="HCS32" s="50"/>
      <c r="HCT32" s="50"/>
      <c r="HCU32" s="50"/>
      <c r="HCV32" s="50"/>
      <c r="HCW32" s="50"/>
      <c r="HCX32" s="50"/>
      <c r="HCY32" s="50"/>
      <c r="HCZ32" s="50"/>
      <c r="HDA32" s="50"/>
      <c r="HDB32" s="50"/>
      <c r="HDC32" s="50"/>
      <c r="HDD32" s="50"/>
      <c r="HDE32" s="50"/>
      <c r="HDF32" s="50"/>
      <c r="HDG32" s="50"/>
      <c r="HDH32" s="50"/>
      <c r="HDI32" s="50"/>
      <c r="HDJ32" s="50"/>
      <c r="HDK32" s="50"/>
      <c r="HDL32" s="50"/>
      <c r="HDM32" s="50"/>
      <c r="HDN32" s="50"/>
      <c r="HDO32" s="50"/>
      <c r="HDP32" s="50"/>
      <c r="HDQ32" s="50"/>
      <c r="HDR32" s="50"/>
      <c r="HDS32" s="50"/>
      <c r="HDT32" s="50"/>
      <c r="HDU32" s="50"/>
      <c r="HDV32" s="50"/>
      <c r="HDW32" s="50"/>
      <c r="HDX32" s="50"/>
      <c r="HDY32" s="50"/>
      <c r="HDZ32" s="50"/>
      <c r="HEA32" s="50"/>
      <c r="HEB32" s="50"/>
      <c r="HEC32" s="50"/>
      <c r="HED32" s="50"/>
      <c r="HEE32" s="50"/>
      <c r="HEF32" s="50"/>
      <c r="HEG32" s="50"/>
      <c r="HEH32" s="50"/>
      <c r="HEI32" s="50"/>
      <c r="HEJ32" s="50"/>
      <c r="HEK32" s="50"/>
      <c r="HEL32" s="50"/>
      <c r="HEM32" s="50"/>
      <c r="HEN32" s="50"/>
      <c r="HEO32" s="50"/>
      <c r="HEP32" s="50"/>
      <c r="HEQ32" s="50"/>
      <c r="HER32" s="50"/>
      <c r="HES32" s="50"/>
      <c r="HET32" s="50"/>
      <c r="HEU32" s="50"/>
      <c r="HEV32" s="50"/>
      <c r="HEW32" s="50"/>
      <c r="HEX32" s="50"/>
      <c r="HEY32" s="50"/>
      <c r="HEZ32" s="50"/>
      <c r="HFA32" s="50"/>
      <c r="HFB32" s="50"/>
      <c r="HFC32" s="50"/>
      <c r="HFD32" s="50"/>
      <c r="HFE32" s="50"/>
      <c r="HFF32" s="50"/>
      <c r="HFG32" s="50"/>
      <c r="HFH32" s="50"/>
      <c r="HFI32" s="50"/>
      <c r="HFJ32" s="50"/>
      <c r="HFK32" s="50"/>
      <c r="HFL32" s="50"/>
      <c r="HFM32" s="50"/>
      <c r="HFN32" s="50"/>
      <c r="HFO32" s="50"/>
      <c r="HFP32" s="50"/>
      <c r="HFQ32" s="50"/>
      <c r="HFR32" s="50"/>
      <c r="HFS32" s="50"/>
      <c r="HFT32" s="50"/>
      <c r="HFU32" s="50"/>
      <c r="HFV32" s="50"/>
      <c r="HFW32" s="50"/>
      <c r="HFX32" s="50"/>
      <c r="HFY32" s="50"/>
      <c r="HFZ32" s="50"/>
      <c r="HGA32" s="50"/>
      <c r="HGB32" s="50"/>
      <c r="HGC32" s="50"/>
      <c r="HGD32" s="50"/>
      <c r="HGE32" s="50"/>
      <c r="HGF32" s="50"/>
      <c r="HGG32" s="50"/>
      <c r="HGH32" s="50"/>
      <c r="HGI32" s="50"/>
      <c r="HGJ32" s="50"/>
      <c r="HGK32" s="50"/>
      <c r="HGL32" s="50"/>
      <c r="HGM32" s="50"/>
      <c r="HGN32" s="50"/>
      <c r="HGO32" s="50"/>
      <c r="HGP32" s="50"/>
      <c r="HGQ32" s="50"/>
      <c r="HGR32" s="50"/>
      <c r="HGS32" s="50"/>
      <c r="HGT32" s="50"/>
      <c r="HGU32" s="50"/>
      <c r="HGV32" s="50"/>
      <c r="HGW32" s="50"/>
      <c r="HGX32" s="50"/>
      <c r="HGY32" s="50"/>
      <c r="HGZ32" s="50"/>
      <c r="HHA32" s="50"/>
      <c r="HHB32" s="50"/>
      <c r="HHC32" s="50"/>
      <c r="HHD32" s="50"/>
      <c r="HHE32" s="50"/>
      <c r="HHF32" s="50"/>
      <c r="HHG32" s="50"/>
      <c r="HHH32" s="50"/>
      <c r="HHI32" s="50"/>
      <c r="HHJ32" s="50"/>
      <c r="HHK32" s="50"/>
      <c r="HHL32" s="50"/>
      <c r="HHM32" s="50"/>
      <c r="HHN32" s="50"/>
      <c r="HHO32" s="50"/>
      <c r="HHP32" s="50"/>
      <c r="HHQ32" s="50"/>
      <c r="HHR32" s="50"/>
      <c r="HHS32" s="50"/>
      <c r="HHT32" s="50"/>
      <c r="HHU32" s="50"/>
      <c r="HHV32" s="50"/>
      <c r="HHW32" s="50"/>
      <c r="HHX32" s="50"/>
      <c r="HHY32" s="50"/>
      <c r="HHZ32" s="50"/>
      <c r="HIA32" s="50"/>
      <c r="HIB32" s="50"/>
      <c r="HIC32" s="50"/>
      <c r="HID32" s="50"/>
      <c r="HIE32" s="50"/>
      <c r="HIF32" s="50"/>
      <c r="HIG32" s="50"/>
      <c r="HIH32" s="50"/>
      <c r="HII32" s="50"/>
      <c r="HIJ32" s="50"/>
      <c r="HIK32" s="50"/>
      <c r="HIL32" s="50"/>
      <c r="HIM32" s="50"/>
      <c r="HIN32" s="50"/>
      <c r="HIO32" s="50"/>
      <c r="HIP32" s="50"/>
      <c r="HIQ32" s="50"/>
      <c r="HIR32" s="50"/>
      <c r="HIS32" s="50"/>
      <c r="HIT32" s="50"/>
      <c r="HIU32" s="50"/>
      <c r="HIV32" s="50"/>
      <c r="HIW32" s="50"/>
      <c r="HIX32" s="50"/>
      <c r="HIY32" s="50"/>
      <c r="HIZ32" s="50"/>
      <c r="HJA32" s="50"/>
      <c r="HJB32" s="50"/>
      <c r="HJC32" s="50"/>
      <c r="HJD32" s="50"/>
      <c r="HJE32" s="50"/>
      <c r="HJF32" s="50"/>
      <c r="HJG32" s="50"/>
      <c r="HJH32" s="50"/>
      <c r="HJI32" s="50"/>
      <c r="HJJ32" s="50"/>
      <c r="HJK32" s="50"/>
      <c r="HJL32" s="50"/>
      <c r="HJM32" s="50"/>
      <c r="HJN32" s="50"/>
      <c r="HJO32" s="50"/>
      <c r="HJP32" s="50"/>
      <c r="HJQ32" s="50"/>
      <c r="HJR32" s="50"/>
      <c r="HJS32" s="50"/>
      <c r="HJT32" s="50"/>
      <c r="HJU32" s="50"/>
      <c r="HJV32" s="50"/>
      <c r="HJW32" s="50"/>
      <c r="HJX32" s="50"/>
      <c r="HJY32" s="50"/>
      <c r="HJZ32" s="50"/>
      <c r="HKA32" s="50"/>
      <c r="HKB32" s="50"/>
      <c r="HKC32" s="50"/>
      <c r="HKD32" s="50"/>
      <c r="HKE32" s="50"/>
      <c r="HKF32" s="50"/>
      <c r="HKG32" s="50"/>
      <c r="HKH32" s="50"/>
      <c r="HKI32" s="50"/>
      <c r="HKJ32" s="50"/>
      <c r="HKK32" s="50"/>
      <c r="HKL32" s="50"/>
      <c r="HKM32" s="50"/>
      <c r="HKN32" s="50"/>
      <c r="HKO32" s="50"/>
      <c r="HKP32" s="50"/>
      <c r="HKQ32" s="50"/>
      <c r="HKR32" s="50"/>
      <c r="HKS32" s="50"/>
      <c r="HKT32" s="50"/>
      <c r="HKU32" s="50"/>
      <c r="HKV32" s="50"/>
      <c r="HKW32" s="50"/>
      <c r="HKX32" s="50"/>
      <c r="HKY32" s="50"/>
      <c r="HKZ32" s="50"/>
      <c r="HLA32" s="50"/>
      <c r="HLB32" s="50"/>
      <c r="HLC32" s="50"/>
      <c r="HLD32" s="50"/>
      <c r="HLE32" s="50"/>
      <c r="HLF32" s="50"/>
      <c r="HLG32" s="50"/>
      <c r="HLH32" s="50"/>
      <c r="HLI32" s="50"/>
      <c r="HLJ32" s="50"/>
      <c r="HLK32" s="50"/>
      <c r="HLL32" s="50"/>
      <c r="HLM32" s="50"/>
      <c r="HLN32" s="50"/>
      <c r="HLO32" s="50"/>
      <c r="HLP32" s="50"/>
      <c r="HLQ32" s="50"/>
      <c r="HLR32" s="50"/>
      <c r="HLS32" s="50"/>
      <c r="HLT32" s="50"/>
      <c r="HLU32" s="50"/>
      <c r="HLV32" s="50"/>
      <c r="HLW32" s="50"/>
      <c r="HLX32" s="50"/>
      <c r="HLY32" s="50"/>
      <c r="HLZ32" s="50"/>
      <c r="HMA32" s="50"/>
      <c r="HMB32" s="50"/>
      <c r="HMC32" s="50"/>
      <c r="HMD32" s="50"/>
      <c r="HME32" s="50"/>
      <c r="HMF32" s="50"/>
      <c r="HMG32" s="50"/>
      <c r="HMH32" s="50"/>
      <c r="HMI32" s="50"/>
      <c r="HMJ32" s="50"/>
      <c r="HMK32" s="50"/>
      <c r="HML32" s="50"/>
      <c r="HMM32" s="50"/>
      <c r="HMN32" s="50"/>
      <c r="HMO32" s="50"/>
      <c r="HMP32" s="50"/>
      <c r="HMQ32" s="50"/>
      <c r="HMR32" s="50"/>
      <c r="HMS32" s="50"/>
      <c r="HMT32" s="50"/>
      <c r="HMU32" s="50"/>
      <c r="HMV32" s="50"/>
      <c r="HMW32" s="50"/>
      <c r="HMX32" s="50"/>
      <c r="HMY32" s="50"/>
      <c r="HMZ32" s="50"/>
      <c r="HNA32" s="50"/>
      <c r="HNB32" s="50"/>
      <c r="HNC32" s="50"/>
      <c r="HND32" s="50"/>
      <c r="HNE32" s="50"/>
      <c r="HNF32" s="50"/>
      <c r="HNG32" s="50"/>
      <c r="HNH32" s="50"/>
      <c r="HNI32" s="50"/>
      <c r="HNJ32" s="50"/>
      <c r="HNK32" s="50"/>
      <c r="HNL32" s="50"/>
      <c r="HNM32" s="50"/>
      <c r="HNN32" s="50"/>
      <c r="HNO32" s="50"/>
      <c r="HNP32" s="50"/>
      <c r="HNQ32" s="50"/>
      <c r="HNR32" s="50"/>
      <c r="HNS32" s="50"/>
      <c r="HNT32" s="50"/>
      <c r="HNU32" s="50"/>
      <c r="HNV32" s="50"/>
      <c r="HNW32" s="50"/>
      <c r="HNX32" s="50"/>
      <c r="HNY32" s="50"/>
      <c r="HNZ32" s="50"/>
      <c r="HOA32" s="50"/>
      <c r="HOB32" s="50"/>
      <c r="HOC32" s="50"/>
      <c r="HOD32" s="50"/>
      <c r="HOE32" s="50"/>
      <c r="HOF32" s="50"/>
      <c r="HOG32" s="50"/>
      <c r="HOH32" s="50"/>
      <c r="HOI32" s="50"/>
      <c r="HOJ32" s="50"/>
      <c r="HOK32" s="50"/>
      <c r="HOL32" s="50"/>
      <c r="HOM32" s="50"/>
      <c r="HON32" s="50"/>
      <c r="HOO32" s="50"/>
      <c r="HOP32" s="50"/>
      <c r="HOQ32" s="50"/>
      <c r="HOR32" s="50"/>
      <c r="HOS32" s="50"/>
      <c r="HOT32" s="50"/>
      <c r="HOU32" s="50"/>
      <c r="HOV32" s="50"/>
      <c r="HOW32" s="50"/>
      <c r="HOX32" s="50"/>
      <c r="HOY32" s="50"/>
      <c r="HOZ32" s="50"/>
      <c r="HPA32" s="50"/>
      <c r="HPB32" s="50"/>
      <c r="HPC32" s="50"/>
      <c r="HPD32" s="50"/>
      <c r="HPE32" s="50"/>
      <c r="HPF32" s="50"/>
      <c r="HPG32" s="50"/>
      <c r="HPH32" s="50"/>
      <c r="HPI32" s="50"/>
      <c r="HPJ32" s="50"/>
      <c r="HPK32" s="50"/>
      <c r="HPL32" s="50"/>
      <c r="HPM32" s="50"/>
      <c r="HPN32" s="50"/>
      <c r="HPO32" s="50"/>
      <c r="HPP32" s="50"/>
      <c r="HPQ32" s="50"/>
      <c r="HPR32" s="50"/>
      <c r="HPS32" s="50"/>
      <c r="HPT32" s="50"/>
      <c r="HPU32" s="50"/>
      <c r="HPV32" s="50"/>
      <c r="HPW32" s="50"/>
      <c r="HPX32" s="50"/>
      <c r="HPY32" s="50"/>
      <c r="HPZ32" s="50"/>
      <c r="HQA32" s="50"/>
      <c r="HQB32" s="50"/>
      <c r="HQC32" s="50"/>
      <c r="HQD32" s="50"/>
      <c r="HQE32" s="50"/>
      <c r="HQF32" s="50"/>
      <c r="HQG32" s="50"/>
      <c r="HQH32" s="50"/>
      <c r="HQI32" s="50"/>
      <c r="HQJ32" s="50"/>
      <c r="HQK32" s="50"/>
      <c r="HQL32" s="50"/>
      <c r="HQM32" s="50"/>
      <c r="HQN32" s="50"/>
      <c r="HQO32" s="50"/>
      <c r="HQP32" s="50"/>
      <c r="HQQ32" s="50"/>
      <c r="HQR32" s="50"/>
      <c r="HQS32" s="50"/>
      <c r="HQT32" s="50"/>
      <c r="HQU32" s="50"/>
      <c r="HQV32" s="50"/>
      <c r="HQW32" s="50"/>
      <c r="HQX32" s="50"/>
      <c r="HQY32" s="50"/>
      <c r="HQZ32" s="50"/>
      <c r="HRA32" s="50"/>
      <c r="HRB32" s="50"/>
      <c r="HRC32" s="50"/>
      <c r="HRD32" s="50"/>
      <c r="HRE32" s="50"/>
      <c r="HRF32" s="50"/>
      <c r="HRG32" s="50"/>
      <c r="HRH32" s="50"/>
      <c r="HRI32" s="50"/>
      <c r="HRJ32" s="50"/>
      <c r="HRK32" s="50"/>
      <c r="HRL32" s="50"/>
      <c r="HRM32" s="50"/>
      <c r="HRN32" s="50"/>
      <c r="HRO32" s="50"/>
      <c r="HRP32" s="50"/>
      <c r="HRQ32" s="50"/>
      <c r="HRR32" s="50"/>
      <c r="HRS32" s="50"/>
      <c r="HRT32" s="50"/>
      <c r="HRU32" s="50"/>
      <c r="HRV32" s="50"/>
      <c r="HRW32" s="50"/>
      <c r="HRX32" s="50"/>
      <c r="HRY32" s="50"/>
      <c r="HRZ32" s="50"/>
      <c r="HSA32" s="50"/>
      <c r="HSB32" s="50"/>
      <c r="HSC32" s="50"/>
      <c r="HSD32" s="50"/>
      <c r="HSE32" s="50"/>
      <c r="HSF32" s="50"/>
      <c r="HSG32" s="50"/>
      <c r="HSH32" s="50"/>
      <c r="HSI32" s="50"/>
      <c r="HSJ32" s="50"/>
      <c r="HSK32" s="50"/>
      <c r="HSL32" s="50"/>
      <c r="HSM32" s="50"/>
      <c r="HSN32" s="50"/>
      <c r="HSO32" s="50"/>
      <c r="HSP32" s="50"/>
      <c r="HSQ32" s="50"/>
      <c r="HSR32" s="50"/>
      <c r="HSS32" s="50"/>
      <c r="HST32" s="50"/>
      <c r="HSU32" s="50"/>
      <c r="HSV32" s="50"/>
      <c r="HSW32" s="50"/>
      <c r="HSX32" s="50"/>
      <c r="HSY32" s="50"/>
      <c r="HSZ32" s="50"/>
      <c r="HTA32" s="50"/>
      <c r="HTB32" s="50"/>
      <c r="HTC32" s="50"/>
      <c r="HTD32" s="50"/>
      <c r="HTE32" s="50"/>
      <c r="HTF32" s="50"/>
      <c r="HTG32" s="50"/>
      <c r="HTH32" s="50"/>
      <c r="HTI32" s="50"/>
      <c r="HTJ32" s="50"/>
      <c r="HTK32" s="50"/>
      <c r="HTL32" s="50"/>
      <c r="HTM32" s="50"/>
      <c r="HTN32" s="50"/>
      <c r="HTO32" s="50"/>
      <c r="HTP32" s="50"/>
      <c r="HTQ32" s="50"/>
      <c r="HTR32" s="50"/>
      <c r="HTS32" s="50"/>
      <c r="HTT32" s="50"/>
      <c r="HTU32" s="50"/>
      <c r="HTV32" s="50"/>
      <c r="HTW32" s="50"/>
      <c r="HTX32" s="50"/>
      <c r="HTY32" s="50"/>
      <c r="HTZ32" s="50"/>
      <c r="HUA32" s="50"/>
      <c r="HUB32" s="50"/>
      <c r="HUC32" s="50"/>
      <c r="HUD32" s="50"/>
      <c r="HUE32" s="50"/>
      <c r="HUF32" s="50"/>
      <c r="HUG32" s="50"/>
      <c r="HUH32" s="50"/>
      <c r="HUI32" s="50"/>
      <c r="HUJ32" s="50"/>
      <c r="HUK32" s="50"/>
      <c r="HUL32" s="50"/>
      <c r="HUM32" s="50"/>
      <c r="HUN32" s="50"/>
      <c r="HUO32" s="50"/>
      <c r="HUP32" s="50"/>
      <c r="HUQ32" s="50"/>
      <c r="HUR32" s="50"/>
      <c r="HUS32" s="50"/>
      <c r="HUT32" s="50"/>
      <c r="HUU32" s="50"/>
      <c r="HUV32" s="50"/>
      <c r="HUW32" s="50"/>
      <c r="HUX32" s="50"/>
      <c r="HUY32" s="50"/>
      <c r="HUZ32" s="50"/>
      <c r="HVA32" s="50"/>
      <c r="HVB32" s="50"/>
      <c r="HVC32" s="50"/>
      <c r="HVD32" s="50"/>
      <c r="HVE32" s="50"/>
      <c r="HVF32" s="50"/>
      <c r="HVG32" s="50"/>
      <c r="HVH32" s="50"/>
      <c r="HVI32" s="50"/>
      <c r="HVJ32" s="50"/>
      <c r="HVK32" s="50"/>
      <c r="HVL32" s="50"/>
      <c r="HVM32" s="50"/>
      <c r="HVN32" s="50"/>
      <c r="HVO32" s="50"/>
      <c r="HVP32" s="50"/>
      <c r="HVQ32" s="50"/>
      <c r="HVR32" s="50"/>
      <c r="HVS32" s="50"/>
      <c r="HVT32" s="50"/>
      <c r="HVU32" s="50"/>
      <c r="HVV32" s="50"/>
      <c r="HVW32" s="50"/>
      <c r="HVX32" s="50"/>
      <c r="HVY32" s="50"/>
      <c r="HVZ32" s="50"/>
      <c r="HWA32" s="50"/>
      <c r="HWB32" s="50"/>
      <c r="HWC32" s="50"/>
      <c r="HWD32" s="50"/>
      <c r="HWE32" s="50"/>
      <c r="HWF32" s="50"/>
      <c r="HWG32" s="50"/>
      <c r="HWH32" s="50"/>
      <c r="HWI32" s="50"/>
      <c r="HWJ32" s="50"/>
      <c r="HWK32" s="50"/>
      <c r="HWL32" s="50"/>
      <c r="HWM32" s="50"/>
      <c r="HWN32" s="50"/>
      <c r="HWO32" s="50"/>
      <c r="HWP32" s="50"/>
      <c r="HWQ32" s="50"/>
      <c r="HWR32" s="50"/>
      <c r="HWS32" s="50"/>
      <c r="HWT32" s="50"/>
      <c r="HWU32" s="50"/>
      <c r="HWV32" s="50"/>
      <c r="HWW32" s="50"/>
      <c r="HWX32" s="50"/>
      <c r="HWY32" s="50"/>
      <c r="HWZ32" s="50"/>
      <c r="HXA32" s="50"/>
      <c r="HXB32" s="50"/>
      <c r="HXC32" s="50"/>
      <c r="HXD32" s="50"/>
      <c r="HXE32" s="50"/>
      <c r="HXF32" s="50"/>
      <c r="HXG32" s="50"/>
      <c r="HXH32" s="50"/>
      <c r="HXI32" s="50"/>
      <c r="HXJ32" s="50"/>
      <c r="HXK32" s="50"/>
      <c r="HXL32" s="50"/>
      <c r="HXM32" s="50"/>
      <c r="HXN32" s="50"/>
      <c r="HXO32" s="50"/>
      <c r="HXP32" s="50"/>
      <c r="HXQ32" s="50"/>
      <c r="HXR32" s="50"/>
      <c r="HXS32" s="50"/>
      <c r="HXT32" s="50"/>
      <c r="HXU32" s="50"/>
      <c r="HXV32" s="50"/>
      <c r="HXW32" s="50"/>
      <c r="HXX32" s="50"/>
      <c r="HXY32" s="50"/>
      <c r="HXZ32" s="50"/>
      <c r="HYA32" s="50"/>
      <c r="HYB32" s="50"/>
      <c r="HYC32" s="50"/>
      <c r="HYD32" s="50"/>
      <c r="HYE32" s="50"/>
      <c r="HYF32" s="50"/>
      <c r="HYG32" s="50"/>
      <c r="HYH32" s="50"/>
      <c r="HYI32" s="50"/>
      <c r="HYJ32" s="50"/>
      <c r="HYK32" s="50"/>
      <c r="HYL32" s="50"/>
      <c r="HYM32" s="50"/>
      <c r="HYN32" s="50"/>
      <c r="HYO32" s="50"/>
      <c r="HYP32" s="50"/>
      <c r="HYQ32" s="50"/>
      <c r="HYR32" s="50"/>
      <c r="HYS32" s="50"/>
      <c r="HYT32" s="50"/>
      <c r="HYU32" s="50"/>
      <c r="HYV32" s="50"/>
      <c r="HYW32" s="50"/>
      <c r="HYX32" s="50"/>
      <c r="HYY32" s="50"/>
      <c r="HYZ32" s="50"/>
      <c r="HZA32" s="50"/>
      <c r="HZB32" s="50"/>
      <c r="HZC32" s="50"/>
      <c r="HZD32" s="50"/>
      <c r="HZE32" s="50"/>
      <c r="HZF32" s="50"/>
      <c r="HZG32" s="50"/>
      <c r="HZH32" s="50"/>
      <c r="HZI32" s="50"/>
      <c r="HZJ32" s="50"/>
      <c r="HZK32" s="50"/>
      <c r="HZL32" s="50"/>
      <c r="HZM32" s="50"/>
      <c r="HZN32" s="50"/>
      <c r="HZO32" s="50"/>
      <c r="HZP32" s="50"/>
      <c r="HZQ32" s="50"/>
      <c r="HZR32" s="50"/>
      <c r="HZS32" s="50"/>
      <c r="HZT32" s="50"/>
      <c r="HZU32" s="50"/>
      <c r="HZV32" s="50"/>
      <c r="HZW32" s="50"/>
      <c r="HZX32" s="50"/>
      <c r="HZY32" s="50"/>
      <c r="HZZ32" s="50"/>
      <c r="IAA32" s="50"/>
      <c r="IAB32" s="50"/>
      <c r="IAC32" s="50"/>
      <c r="IAD32" s="50"/>
      <c r="IAE32" s="50"/>
      <c r="IAF32" s="50"/>
      <c r="IAG32" s="50"/>
      <c r="IAH32" s="50"/>
      <c r="IAI32" s="50"/>
      <c r="IAJ32" s="50"/>
      <c r="IAK32" s="50"/>
      <c r="IAL32" s="50"/>
      <c r="IAM32" s="50"/>
      <c r="IAN32" s="50"/>
      <c r="IAO32" s="50"/>
      <c r="IAP32" s="50"/>
      <c r="IAQ32" s="50"/>
      <c r="IAR32" s="50"/>
      <c r="IAS32" s="50"/>
      <c r="IAT32" s="50"/>
      <c r="IAU32" s="50"/>
      <c r="IAV32" s="50"/>
      <c r="IAW32" s="50"/>
      <c r="IAX32" s="50"/>
      <c r="IAY32" s="50"/>
      <c r="IAZ32" s="50"/>
      <c r="IBA32" s="50"/>
      <c r="IBB32" s="50"/>
      <c r="IBC32" s="50"/>
      <c r="IBD32" s="50"/>
      <c r="IBE32" s="50"/>
      <c r="IBF32" s="50"/>
      <c r="IBG32" s="50"/>
      <c r="IBH32" s="50"/>
      <c r="IBI32" s="50"/>
      <c r="IBJ32" s="50"/>
      <c r="IBK32" s="50"/>
      <c r="IBL32" s="50"/>
      <c r="IBM32" s="50"/>
      <c r="IBN32" s="50"/>
      <c r="IBO32" s="50"/>
      <c r="IBP32" s="50"/>
      <c r="IBQ32" s="50"/>
      <c r="IBR32" s="50"/>
      <c r="IBS32" s="50"/>
      <c r="IBT32" s="50"/>
      <c r="IBU32" s="50"/>
      <c r="IBV32" s="50"/>
      <c r="IBW32" s="50"/>
      <c r="IBX32" s="50"/>
      <c r="IBY32" s="50"/>
      <c r="IBZ32" s="50"/>
      <c r="ICA32" s="50"/>
      <c r="ICB32" s="50"/>
      <c r="ICC32" s="50"/>
      <c r="ICD32" s="50"/>
      <c r="ICE32" s="50"/>
      <c r="ICF32" s="50"/>
      <c r="ICG32" s="50"/>
      <c r="ICH32" s="50"/>
      <c r="ICI32" s="50"/>
      <c r="ICJ32" s="50"/>
      <c r="ICK32" s="50"/>
      <c r="ICL32" s="50"/>
      <c r="ICM32" s="50"/>
      <c r="ICN32" s="50"/>
      <c r="ICO32" s="50"/>
      <c r="ICP32" s="50"/>
      <c r="ICQ32" s="50"/>
      <c r="ICR32" s="50"/>
      <c r="ICS32" s="50"/>
      <c r="ICT32" s="50"/>
      <c r="ICU32" s="50"/>
      <c r="ICV32" s="50"/>
      <c r="ICW32" s="50"/>
      <c r="ICX32" s="50"/>
      <c r="ICY32" s="50"/>
      <c r="ICZ32" s="50"/>
      <c r="IDA32" s="50"/>
      <c r="IDB32" s="50"/>
      <c r="IDC32" s="50"/>
      <c r="IDD32" s="50"/>
      <c r="IDE32" s="50"/>
      <c r="IDF32" s="50"/>
      <c r="IDG32" s="50"/>
      <c r="IDH32" s="50"/>
      <c r="IDI32" s="50"/>
      <c r="IDJ32" s="50"/>
      <c r="IDK32" s="50"/>
      <c r="IDL32" s="50"/>
      <c r="IDM32" s="50"/>
      <c r="IDN32" s="50"/>
      <c r="IDO32" s="50"/>
      <c r="IDP32" s="50"/>
      <c r="IDQ32" s="50"/>
      <c r="IDR32" s="50"/>
      <c r="IDS32" s="50"/>
      <c r="IDT32" s="50"/>
      <c r="IDU32" s="50"/>
      <c r="IDV32" s="50"/>
      <c r="IDW32" s="50"/>
      <c r="IDX32" s="50"/>
      <c r="IDY32" s="50"/>
      <c r="IDZ32" s="50"/>
      <c r="IEA32" s="50"/>
      <c r="IEB32" s="50"/>
      <c r="IEC32" s="50"/>
      <c r="IED32" s="50"/>
      <c r="IEE32" s="50"/>
      <c r="IEF32" s="50"/>
      <c r="IEG32" s="50"/>
      <c r="IEH32" s="50"/>
      <c r="IEI32" s="50"/>
      <c r="IEJ32" s="50"/>
      <c r="IEK32" s="50"/>
      <c r="IEL32" s="50"/>
      <c r="IEM32" s="50"/>
      <c r="IEN32" s="50"/>
      <c r="IEO32" s="50"/>
      <c r="IEP32" s="50"/>
      <c r="IEQ32" s="50"/>
      <c r="IER32" s="50"/>
      <c r="IES32" s="50"/>
      <c r="IET32" s="50"/>
      <c r="IEU32" s="50"/>
      <c r="IEV32" s="50"/>
      <c r="IEW32" s="50"/>
      <c r="IEX32" s="50"/>
      <c r="IEY32" s="50"/>
      <c r="IEZ32" s="50"/>
      <c r="IFA32" s="50"/>
      <c r="IFB32" s="50"/>
      <c r="IFC32" s="50"/>
      <c r="IFD32" s="50"/>
      <c r="IFE32" s="50"/>
      <c r="IFF32" s="50"/>
      <c r="IFG32" s="50"/>
      <c r="IFH32" s="50"/>
      <c r="IFI32" s="50"/>
      <c r="IFJ32" s="50"/>
      <c r="IFK32" s="50"/>
      <c r="IFL32" s="50"/>
      <c r="IFM32" s="50"/>
      <c r="IFN32" s="50"/>
      <c r="IFO32" s="50"/>
      <c r="IFP32" s="50"/>
      <c r="IFQ32" s="50"/>
      <c r="IFR32" s="50"/>
      <c r="IFS32" s="50"/>
      <c r="IFT32" s="50"/>
      <c r="IFU32" s="50"/>
      <c r="IFV32" s="50"/>
      <c r="IFW32" s="50"/>
      <c r="IFX32" s="50"/>
      <c r="IFY32" s="50"/>
      <c r="IFZ32" s="50"/>
      <c r="IGA32" s="50"/>
      <c r="IGB32" s="50"/>
      <c r="IGC32" s="50"/>
      <c r="IGD32" s="50"/>
      <c r="IGE32" s="50"/>
      <c r="IGF32" s="50"/>
      <c r="IGG32" s="50"/>
      <c r="IGH32" s="50"/>
      <c r="IGI32" s="50"/>
      <c r="IGJ32" s="50"/>
      <c r="IGK32" s="50"/>
      <c r="IGL32" s="50"/>
      <c r="IGM32" s="50"/>
      <c r="IGN32" s="50"/>
      <c r="IGO32" s="50"/>
      <c r="IGP32" s="50"/>
      <c r="IGQ32" s="50"/>
      <c r="IGR32" s="50"/>
      <c r="IGS32" s="50"/>
      <c r="IGT32" s="50"/>
      <c r="IGU32" s="50"/>
      <c r="IGV32" s="50"/>
      <c r="IGW32" s="50"/>
      <c r="IGX32" s="50"/>
      <c r="IGY32" s="50"/>
      <c r="IGZ32" s="50"/>
      <c r="IHA32" s="50"/>
      <c r="IHB32" s="50"/>
      <c r="IHC32" s="50"/>
      <c r="IHD32" s="50"/>
      <c r="IHE32" s="50"/>
      <c r="IHF32" s="50"/>
      <c r="IHG32" s="50"/>
      <c r="IHH32" s="50"/>
      <c r="IHI32" s="50"/>
      <c r="IHJ32" s="50"/>
      <c r="IHK32" s="50"/>
      <c r="IHL32" s="50"/>
      <c r="IHM32" s="50"/>
      <c r="IHN32" s="50"/>
      <c r="IHO32" s="50"/>
      <c r="IHP32" s="50"/>
      <c r="IHQ32" s="50"/>
      <c r="IHR32" s="50"/>
      <c r="IHS32" s="50"/>
      <c r="IHT32" s="50"/>
      <c r="IHU32" s="50"/>
      <c r="IHV32" s="50"/>
      <c r="IHW32" s="50"/>
      <c r="IHX32" s="50"/>
      <c r="IHY32" s="50"/>
      <c r="IHZ32" s="50"/>
      <c r="IIA32" s="50"/>
      <c r="IIB32" s="50"/>
      <c r="IIC32" s="50"/>
      <c r="IID32" s="50"/>
      <c r="IIE32" s="50"/>
      <c r="IIF32" s="50"/>
      <c r="IIG32" s="50"/>
      <c r="IIH32" s="50"/>
      <c r="III32" s="50"/>
      <c r="IIJ32" s="50"/>
      <c r="IIK32" s="50"/>
      <c r="IIL32" s="50"/>
      <c r="IIM32" s="50"/>
      <c r="IIN32" s="50"/>
      <c r="IIO32" s="50"/>
      <c r="IIP32" s="50"/>
      <c r="IIQ32" s="50"/>
      <c r="IIR32" s="50"/>
      <c r="IIS32" s="50"/>
      <c r="IIT32" s="50"/>
      <c r="IIU32" s="50"/>
      <c r="IIV32" s="50"/>
      <c r="IIW32" s="50"/>
      <c r="IIX32" s="50"/>
      <c r="IIY32" s="50"/>
      <c r="IIZ32" s="50"/>
      <c r="IJA32" s="50"/>
      <c r="IJB32" s="50"/>
      <c r="IJC32" s="50"/>
      <c r="IJD32" s="50"/>
      <c r="IJE32" s="50"/>
      <c r="IJF32" s="50"/>
      <c r="IJG32" s="50"/>
      <c r="IJH32" s="50"/>
      <c r="IJI32" s="50"/>
      <c r="IJJ32" s="50"/>
      <c r="IJK32" s="50"/>
      <c r="IJL32" s="50"/>
      <c r="IJM32" s="50"/>
      <c r="IJN32" s="50"/>
      <c r="IJO32" s="50"/>
      <c r="IJP32" s="50"/>
      <c r="IJQ32" s="50"/>
      <c r="IJR32" s="50"/>
      <c r="IJS32" s="50"/>
      <c r="IJT32" s="50"/>
      <c r="IJU32" s="50"/>
      <c r="IJV32" s="50"/>
      <c r="IJW32" s="50"/>
      <c r="IJX32" s="50"/>
      <c r="IJY32" s="50"/>
      <c r="IJZ32" s="50"/>
      <c r="IKA32" s="50"/>
      <c r="IKB32" s="50"/>
      <c r="IKC32" s="50"/>
      <c r="IKD32" s="50"/>
      <c r="IKE32" s="50"/>
      <c r="IKF32" s="50"/>
      <c r="IKG32" s="50"/>
      <c r="IKH32" s="50"/>
      <c r="IKI32" s="50"/>
      <c r="IKJ32" s="50"/>
      <c r="IKK32" s="50"/>
      <c r="IKL32" s="50"/>
      <c r="IKM32" s="50"/>
      <c r="IKN32" s="50"/>
      <c r="IKO32" s="50"/>
      <c r="IKP32" s="50"/>
      <c r="IKQ32" s="50"/>
      <c r="IKR32" s="50"/>
      <c r="IKS32" s="50"/>
      <c r="IKT32" s="50"/>
      <c r="IKU32" s="50"/>
      <c r="IKV32" s="50"/>
      <c r="IKW32" s="50"/>
      <c r="IKX32" s="50"/>
      <c r="IKY32" s="50"/>
      <c r="IKZ32" s="50"/>
      <c r="ILA32" s="50"/>
      <c r="ILB32" s="50"/>
      <c r="ILC32" s="50"/>
      <c r="ILD32" s="50"/>
      <c r="ILE32" s="50"/>
      <c r="ILF32" s="50"/>
      <c r="ILG32" s="50"/>
      <c r="ILH32" s="50"/>
      <c r="ILI32" s="50"/>
      <c r="ILJ32" s="50"/>
      <c r="ILK32" s="50"/>
      <c r="ILL32" s="50"/>
      <c r="ILM32" s="50"/>
      <c r="ILN32" s="50"/>
      <c r="ILO32" s="50"/>
      <c r="ILP32" s="50"/>
      <c r="ILQ32" s="50"/>
      <c r="ILR32" s="50"/>
      <c r="ILS32" s="50"/>
      <c r="ILT32" s="50"/>
      <c r="ILU32" s="50"/>
      <c r="ILV32" s="50"/>
      <c r="ILW32" s="50"/>
      <c r="ILX32" s="50"/>
      <c r="ILY32" s="50"/>
      <c r="ILZ32" s="50"/>
      <c r="IMA32" s="50"/>
      <c r="IMB32" s="50"/>
      <c r="IMC32" s="50"/>
      <c r="IMD32" s="50"/>
      <c r="IME32" s="50"/>
      <c r="IMF32" s="50"/>
      <c r="IMG32" s="50"/>
      <c r="IMH32" s="50"/>
      <c r="IMI32" s="50"/>
      <c r="IMJ32" s="50"/>
      <c r="IMK32" s="50"/>
      <c r="IML32" s="50"/>
      <c r="IMM32" s="50"/>
      <c r="IMN32" s="50"/>
      <c r="IMO32" s="50"/>
      <c r="IMP32" s="50"/>
      <c r="IMQ32" s="50"/>
      <c r="IMR32" s="50"/>
      <c r="IMS32" s="50"/>
      <c r="IMT32" s="50"/>
      <c r="IMU32" s="50"/>
      <c r="IMV32" s="50"/>
      <c r="IMW32" s="50"/>
      <c r="IMX32" s="50"/>
      <c r="IMY32" s="50"/>
      <c r="IMZ32" s="50"/>
      <c r="INA32" s="50"/>
      <c r="INB32" s="50"/>
      <c r="INC32" s="50"/>
      <c r="IND32" s="50"/>
      <c r="INE32" s="50"/>
      <c r="INF32" s="50"/>
      <c r="ING32" s="50"/>
      <c r="INH32" s="50"/>
      <c r="INI32" s="50"/>
      <c r="INJ32" s="50"/>
      <c r="INK32" s="50"/>
      <c r="INL32" s="50"/>
      <c r="INM32" s="50"/>
      <c r="INN32" s="50"/>
      <c r="INO32" s="50"/>
      <c r="INP32" s="50"/>
      <c r="INQ32" s="50"/>
      <c r="INR32" s="50"/>
      <c r="INS32" s="50"/>
      <c r="INT32" s="50"/>
      <c r="INU32" s="50"/>
      <c r="INV32" s="50"/>
      <c r="INW32" s="50"/>
      <c r="INX32" s="50"/>
      <c r="INY32" s="50"/>
      <c r="INZ32" s="50"/>
      <c r="IOA32" s="50"/>
      <c r="IOB32" s="50"/>
      <c r="IOC32" s="50"/>
      <c r="IOD32" s="50"/>
      <c r="IOE32" s="50"/>
      <c r="IOF32" s="50"/>
      <c r="IOG32" s="50"/>
      <c r="IOH32" s="50"/>
      <c r="IOI32" s="50"/>
      <c r="IOJ32" s="50"/>
      <c r="IOK32" s="50"/>
      <c r="IOL32" s="50"/>
      <c r="IOM32" s="50"/>
      <c r="ION32" s="50"/>
      <c r="IOO32" s="50"/>
      <c r="IOP32" s="50"/>
      <c r="IOQ32" s="50"/>
      <c r="IOR32" s="50"/>
      <c r="IOS32" s="50"/>
      <c r="IOT32" s="50"/>
      <c r="IOU32" s="50"/>
      <c r="IOV32" s="50"/>
      <c r="IOW32" s="50"/>
      <c r="IOX32" s="50"/>
      <c r="IOY32" s="50"/>
      <c r="IOZ32" s="50"/>
      <c r="IPA32" s="50"/>
      <c r="IPB32" s="50"/>
      <c r="IPC32" s="50"/>
      <c r="IPD32" s="50"/>
      <c r="IPE32" s="50"/>
      <c r="IPF32" s="50"/>
      <c r="IPG32" s="50"/>
      <c r="IPH32" s="50"/>
      <c r="IPI32" s="50"/>
      <c r="IPJ32" s="50"/>
      <c r="IPK32" s="50"/>
      <c r="IPL32" s="50"/>
      <c r="IPM32" s="50"/>
      <c r="IPN32" s="50"/>
      <c r="IPO32" s="50"/>
      <c r="IPP32" s="50"/>
      <c r="IPQ32" s="50"/>
      <c r="IPR32" s="50"/>
      <c r="IPS32" s="50"/>
      <c r="IPT32" s="50"/>
      <c r="IPU32" s="50"/>
      <c r="IPV32" s="50"/>
      <c r="IPW32" s="50"/>
      <c r="IPX32" s="50"/>
      <c r="IPY32" s="50"/>
      <c r="IPZ32" s="50"/>
      <c r="IQA32" s="50"/>
      <c r="IQB32" s="50"/>
      <c r="IQC32" s="50"/>
      <c r="IQD32" s="50"/>
      <c r="IQE32" s="50"/>
      <c r="IQF32" s="50"/>
      <c r="IQG32" s="50"/>
      <c r="IQH32" s="50"/>
      <c r="IQI32" s="50"/>
      <c r="IQJ32" s="50"/>
      <c r="IQK32" s="50"/>
      <c r="IQL32" s="50"/>
      <c r="IQM32" s="50"/>
      <c r="IQN32" s="50"/>
      <c r="IQO32" s="50"/>
      <c r="IQP32" s="50"/>
      <c r="IQQ32" s="50"/>
      <c r="IQR32" s="50"/>
      <c r="IQS32" s="50"/>
      <c r="IQT32" s="50"/>
      <c r="IQU32" s="50"/>
      <c r="IQV32" s="50"/>
      <c r="IQW32" s="50"/>
      <c r="IQX32" s="50"/>
      <c r="IQY32" s="50"/>
      <c r="IQZ32" s="50"/>
      <c r="IRA32" s="50"/>
      <c r="IRB32" s="50"/>
      <c r="IRC32" s="50"/>
      <c r="IRD32" s="50"/>
      <c r="IRE32" s="50"/>
      <c r="IRF32" s="50"/>
      <c r="IRG32" s="50"/>
      <c r="IRH32" s="50"/>
      <c r="IRI32" s="50"/>
      <c r="IRJ32" s="50"/>
      <c r="IRK32" s="50"/>
      <c r="IRL32" s="50"/>
      <c r="IRM32" s="50"/>
      <c r="IRN32" s="50"/>
      <c r="IRO32" s="50"/>
      <c r="IRP32" s="50"/>
      <c r="IRQ32" s="50"/>
      <c r="IRR32" s="50"/>
      <c r="IRS32" s="50"/>
      <c r="IRT32" s="50"/>
      <c r="IRU32" s="50"/>
      <c r="IRV32" s="50"/>
      <c r="IRW32" s="50"/>
      <c r="IRX32" s="50"/>
      <c r="IRY32" s="50"/>
      <c r="IRZ32" s="50"/>
      <c r="ISA32" s="50"/>
      <c r="ISB32" s="50"/>
      <c r="ISC32" s="50"/>
      <c r="ISD32" s="50"/>
      <c r="ISE32" s="50"/>
      <c r="ISF32" s="50"/>
      <c r="ISG32" s="50"/>
      <c r="ISH32" s="50"/>
      <c r="ISI32" s="50"/>
      <c r="ISJ32" s="50"/>
      <c r="ISK32" s="50"/>
      <c r="ISL32" s="50"/>
      <c r="ISM32" s="50"/>
      <c r="ISN32" s="50"/>
      <c r="ISO32" s="50"/>
      <c r="ISP32" s="50"/>
      <c r="ISQ32" s="50"/>
      <c r="ISR32" s="50"/>
      <c r="ISS32" s="50"/>
      <c r="IST32" s="50"/>
      <c r="ISU32" s="50"/>
      <c r="ISV32" s="50"/>
      <c r="ISW32" s="50"/>
      <c r="ISX32" s="50"/>
      <c r="ISY32" s="50"/>
      <c r="ISZ32" s="50"/>
      <c r="ITA32" s="50"/>
      <c r="ITB32" s="50"/>
      <c r="ITC32" s="50"/>
      <c r="ITD32" s="50"/>
      <c r="ITE32" s="50"/>
      <c r="ITF32" s="50"/>
      <c r="ITG32" s="50"/>
      <c r="ITH32" s="50"/>
      <c r="ITI32" s="50"/>
      <c r="ITJ32" s="50"/>
      <c r="ITK32" s="50"/>
      <c r="ITL32" s="50"/>
      <c r="ITM32" s="50"/>
      <c r="ITN32" s="50"/>
      <c r="ITO32" s="50"/>
      <c r="ITP32" s="50"/>
      <c r="ITQ32" s="50"/>
      <c r="ITR32" s="50"/>
      <c r="ITS32" s="50"/>
      <c r="ITT32" s="50"/>
      <c r="ITU32" s="50"/>
      <c r="ITV32" s="50"/>
      <c r="ITW32" s="50"/>
      <c r="ITX32" s="50"/>
      <c r="ITY32" s="50"/>
      <c r="ITZ32" s="50"/>
      <c r="IUA32" s="50"/>
      <c r="IUB32" s="50"/>
      <c r="IUC32" s="50"/>
      <c r="IUD32" s="50"/>
      <c r="IUE32" s="50"/>
      <c r="IUF32" s="50"/>
      <c r="IUG32" s="50"/>
      <c r="IUH32" s="50"/>
      <c r="IUI32" s="50"/>
      <c r="IUJ32" s="50"/>
      <c r="IUK32" s="50"/>
      <c r="IUL32" s="50"/>
      <c r="IUM32" s="50"/>
      <c r="IUN32" s="50"/>
      <c r="IUO32" s="50"/>
      <c r="IUP32" s="50"/>
      <c r="IUQ32" s="50"/>
      <c r="IUR32" s="50"/>
      <c r="IUS32" s="50"/>
      <c r="IUT32" s="50"/>
      <c r="IUU32" s="50"/>
      <c r="IUV32" s="50"/>
      <c r="IUW32" s="50"/>
      <c r="IUX32" s="50"/>
      <c r="IUY32" s="50"/>
      <c r="IUZ32" s="50"/>
      <c r="IVA32" s="50"/>
      <c r="IVB32" s="50"/>
      <c r="IVC32" s="50"/>
      <c r="IVD32" s="50"/>
      <c r="IVE32" s="50"/>
      <c r="IVF32" s="50"/>
      <c r="IVG32" s="50"/>
      <c r="IVH32" s="50"/>
      <c r="IVI32" s="50"/>
      <c r="IVJ32" s="50"/>
      <c r="IVK32" s="50"/>
      <c r="IVL32" s="50"/>
      <c r="IVM32" s="50"/>
      <c r="IVN32" s="50"/>
      <c r="IVO32" s="50"/>
      <c r="IVP32" s="50"/>
      <c r="IVQ32" s="50"/>
      <c r="IVR32" s="50"/>
      <c r="IVS32" s="50"/>
      <c r="IVT32" s="50"/>
      <c r="IVU32" s="50"/>
      <c r="IVV32" s="50"/>
      <c r="IVW32" s="50"/>
      <c r="IVX32" s="50"/>
      <c r="IVY32" s="50"/>
      <c r="IVZ32" s="50"/>
      <c r="IWA32" s="50"/>
      <c r="IWB32" s="50"/>
      <c r="IWC32" s="50"/>
      <c r="IWD32" s="50"/>
      <c r="IWE32" s="50"/>
      <c r="IWF32" s="50"/>
      <c r="IWG32" s="50"/>
      <c r="IWH32" s="50"/>
      <c r="IWI32" s="50"/>
      <c r="IWJ32" s="50"/>
      <c r="IWK32" s="50"/>
      <c r="IWL32" s="50"/>
      <c r="IWM32" s="50"/>
      <c r="IWN32" s="50"/>
      <c r="IWO32" s="50"/>
      <c r="IWP32" s="50"/>
      <c r="IWQ32" s="50"/>
      <c r="IWR32" s="50"/>
      <c r="IWS32" s="50"/>
      <c r="IWT32" s="50"/>
      <c r="IWU32" s="50"/>
      <c r="IWV32" s="50"/>
      <c r="IWW32" s="50"/>
      <c r="IWX32" s="50"/>
      <c r="IWY32" s="50"/>
      <c r="IWZ32" s="50"/>
      <c r="IXA32" s="50"/>
      <c r="IXB32" s="50"/>
      <c r="IXC32" s="50"/>
      <c r="IXD32" s="50"/>
      <c r="IXE32" s="50"/>
      <c r="IXF32" s="50"/>
      <c r="IXG32" s="50"/>
      <c r="IXH32" s="50"/>
      <c r="IXI32" s="50"/>
      <c r="IXJ32" s="50"/>
      <c r="IXK32" s="50"/>
      <c r="IXL32" s="50"/>
      <c r="IXM32" s="50"/>
      <c r="IXN32" s="50"/>
      <c r="IXO32" s="50"/>
      <c r="IXP32" s="50"/>
      <c r="IXQ32" s="50"/>
      <c r="IXR32" s="50"/>
      <c r="IXS32" s="50"/>
      <c r="IXT32" s="50"/>
      <c r="IXU32" s="50"/>
      <c r="IXV32" s="50"/>
      <c r="IXW32" s="50"/>
      <c r="IXX32" s="50"/>
      <c r="IXY32" s="50"/>
      <c r="IXZ32" s="50"/>
      <c r="IYA32" s="50"/>
      <c r="IYB32" s="50"/>
      <c r="IYC32" s="50"/>
      <c r="IYD32" s="50"/>
      <c r="IYE32" s="50"/>
      <c r="IYF32" s="50"/>
      <c r="IYG32" s="50"/>
      <c r="IYH32" s="50"/>
      <c r="IYI32" s="50"/>
      <c r="IYJ32" s="50"/>
      <c r="IYK32" s="50"/>
      <c r="IYL32" s="50"/>
      <c r="IYM32" s="50"/>
      <c r="IYN32" s="50"/>
      <c r="IYO32" s="50"/>
      <c r="IYP32" s="50"/>
      <c r="IYQ32" s="50"/>
      <c r="IYR32" s="50"/>
      <c r="IYS32" s="50"/>
      <c r="IYT32" s="50"/>
      <c r="IYU32" s="50"/>
      <c r="IYV32" s="50"/>
      <c r="IYW32" s="50"/>
      <c r="IYX32" s="50"/>
      <c r="IYY32" s="50"/>
      <c r="IYZ32" s="50"/>
      <c r="IZA32" s="50"/>
      <c r="IZB32" s="50"/>
      <c r="IZC32" s="50"/>
      <c r="IZD32" s="50"/>
      <c r="IZE32" s="50"/>
      <c r="IZF32" s="50"/>
      <c r="IZG32" s="50"/>
      <c r="IZH32" s="50"/>
      <c r="IZI32" s="50"/>
      <c r="IZJ32" s="50"/>
      <c r="IZK32" s="50"/>
      <c r="IZL32" s="50"/>
      <c r="IZM32" s="50"/>
      <c r="IZN32" s="50"/>
      <c r="IZO32" s="50"/>
      <c r="IZP32" s="50"/>
      <c r="IZQ32" s="50"/>
      <c r="IZR32" s="50"/>
      <c r="IZS32" s="50"/>
      <c r="IZT32" s="50"/>
      <c r="IZU32" s="50"/>
      <c r="IZV32" s="50"/>
      <c r="IZW32" s="50"/>
      <c r="IZX32" s="50"/>
      <c r="IZY32" s="50"/>
      <c r="IZZ32" s="50"/>
      <c r="JAA32" s="50"/>
      <c r="JAB32" s="50"/>
      <c r="JAC32" s="50"/>
      <c r="JAD32" s="50"/>
      <c r="JAE32" s="50"/>
      <c r="JAF32" s="50"/>
      <c r="JAG32" s="50"/>
      <c r="JAH32" s="50"/>
      <c r="JAI32" s="50"/>
      <c r="JAJ32" s="50"/>
      <c r="JAK32" s="50"/>
      <c r="JAL32" s="50"/>
      <c r="JAM32" s="50"/>
      <c r="JAN32" s="50"/>
      <c r="JAO32" s="50"/>
      <c r="JAP32" s="50"/>
      <c r="JAQ32" s="50"/>
      <c r="JAR32" s="50"/>
      <c r="JAS32" s="50"/>
      <c r="JAT32" s="50"/>
      <c r="JAU32" s="50"/>
      <c r="JAV32" s="50"/>
      <c r="JAW32" s="50"/>
      <c r="JAX32" s="50"/>
      <c r="JAY32" s="50"/>
      <c r="JAZ32" s="50"/>
      <c r="JBA32" s="50"/>
      <c r="JBB32" s="50"/>
      <c r="JBC32" s="50"/>
      <c r="JBD32" s="50"/>
      <c r="JBE32" s="50"/>
      <c r="JBF32" s="50"/>
      <c r="JBG32" s="50"/>
      <c r="JBH32" s="50"/>
      <c r="JBI32" s="50"/>
      <c r="JBJ32" s="50"/>
      <c r="JBK32" s="50"/>
      <c r="JBL32" s="50"/>
      <c r="JBM32" s="50"/>
      <c r="JBN32" s="50"/>
      <c r="JBO32" s="50"/>
      <c r="JBP32" s="50"/>
      <c r="JBQ32" s="50"/>
      <c r="JBR32" s="50"/>
      <c r="JBS32" s="50"/>
      <c r="JBT32" s="50"/>
      <c r="JBU32" s="50"/>
      <c r="JBV32" s="50"/>
      <c r="JBW32" s="50"/>
      <c r="JBX32" s="50"/>
      <c r="JBY32" s="50"/>
      <c r="JBZ32" s="50"/>
      <c r="JCA32" s="50"/>
      <c r="JCB32" s="50"/>
      <c r="JCC32" s="50"/>
      <c r="JCD32" s="50"/>
      <c r="JCE32" s="50"/>
      <c r="JCF32" s="50"/>
      <c r="JCG32" s="50"/>
      <c r="JCH32" s="50"/>
      <c r="JCI32" s="50"/>
      <c r="JCJ32" s="50"/>
      <c r="JCK32" s="50"/>
      <c r="JCL32" s="50"/>
      <c r="JCM32" s="50"/>
      <c r="JCN32" s="50"/>
      <c r="JCO32" s="50"/>
      <c r="JCP32" s="50"/>
      <c r="JCQ32" s="50"/>
      <c r="JCR32" s="50"/>
      <c r="JCS32" s="50"/>
      <c r="JCT32" s="50"/>
      <c r="JCU32" s="50"/>
      <c r="JCV32" s="50"/>
      <c r="JCW32" s="50"/>
      <c r="JCX32" s="50"/>
      <c r="JCY32" s="50"/>
      <c r="JCZ32" s="50"/>
      <c r="JDA32" s="50"/>
      <c r="JDB32" s="50"/>
      <c r="JDC32" s="50"/>
      <c r="JDD32" s="50"/>
      <c r="JDE32" s="50"/>
      <c r="JDF32" s="50"/>
      <c r="JDG32" s="50"/>
      <c r="JDH32" s="50"/>
      <c r="JDI32" s="50"/>
      <c r="JDJ32" s="50"/>
      <c r="JDK32" s="50"/>
      <c r="JDL32" s="50"/>
      <c r="JDM32" s="50"/>
      <c r="JDN32" s="50"/>
      <c r="JDO32" s="50"/>
      <c r="JDP32" s="50"/>
      <c r="JDQ32" s="50"/>
      <c r="JDR32" s="50"/>
      <c r="JDS32" s="50"/>
      <c r="JDT32" s="50"/>
      <c r="JDU32" s="50"/>
      <c r="JDV32" s="50"/>
      <c r="JDW32" s="50"/>
      <c r="JDX32" s="50"/>
      <c r="JDY32" s="50"/>
      <c r="JDZ32" s="50"/>
      <c r="JEA32" s="50"/>
      <c r="JEB32" s="50"/>
      <c r="JEC32" s="50"/>
      <c r="JED32" s="50"/>
      <c r="JEE32" s="50"/>
      <c r="JEF32" s="50"/>
      <c r="JEG32" s="50"/>
      <c r="JEH32" s="50"/>
      <c r="JEI32" s="50"/>
      <c r="JEJ32" s="50"/>
      <c r="JEK32" s="50"/>
      <c r="JEL32" s="50"/>
      <c r="JEM32" s="50"/>
      <c r="JEN32" s="50"/>
      <c r="JEO32" s="50"/>
      <c r="JEP32" s="50"/>
      <c r="JEQ32" s="50"/>
      <c r="JER32" s="50"/>
      <c r="JES32" s="50"/>
      <c r="JET32" s="50"/>
      <c r="JEU32" s="50"/>
      <c r="JEV32" s="50"/>
      <c r="JEW32" s="50"/>
      <c r="JEX32" s="50"/>
      <c r="JEY32" s="50"/>
      <c r="JEZ32" s="50"/>
      <c r="JFA32" s="50"/>
      <c r="JFB32" s="50"/>
      <c r="JFC32" s="50"/>
      <c r="JFD32" s="50"/>
      <c r="JFE32" s="50"/>
      <c r="JFF32" s="50"/>
      <c r="JFG32" s="50"/>
      <c r="JFH32" s="50"/>
      <c r="JFI32" s="50"/>
      <c r="JFJ32" s="50"/>
      <c r="JFK32" s="50"/>
      <c r="JFL32" s="50"/>
      <c r="JFM32" s="50"/>
      <c r="JFN32" s="50"/>
      <c r="JFO32" s="50"/>
      <c r="JFP32" s="50"/>
      <c r="JFQ32" s="50"/>
      <c r="JFR32" s="50"/>
      <c r="JFS32" s="50"/>
      <c r="JFT32" s="50"/>
      <c r="JFU32" s="50"/>
      <c r="JFV32" s="50"/>
      <c r="JFW32" s="50"/>
      <c r="JFX32" s="50"/>
      <c r="JFY32" s="50"/>
      <c r="JFZ32" s="50"/>
      <c r="JGA32" s="50"/>
      <c r="JGB32" s="50"/>
      <c r="JGC32" s="50"/>
      <c r="JGD32" s="50"/>
      <c r="JGE32" s="50"/>
      <c r="JGF32" s="50"/>
      <c r="JGG32" s="50"/>
      <c r="JGH32" s="50"/>
      <c r="JGI32" s="50"/>
      <c r="JGJ32" s="50"/>
      <c r="JGK32" s="50"/>
      <c r="JGL32" s="50"/>
      <c r="JGM32" s="50"/>
      <c r="JGN32" s="50"/>
      <c r="JGO32" s="50"/>
      <c r="JGP32" s="50"/>
      <c r="JGQ32" s="50"/>
      <c r="JGR32" s="50"/>
      <c r="JGS32" s="50"/>
      <c r="JGT32" s="50"/>
      <c r="JGU32" s="50"/>
      <c r="JGV32" s="50"/>
      <c r="JGW32" s="50"/>
      <c r="JGX32" s="50"/>
      <c r="JGY32" s="50"/>
      <c r="JGZ32" s="50"/>
      <c r="JHA32" s="50"/>
      <c r="JHB32" s="50"/>
      <c r="JHC32" s="50"/>
      <c r="JHD32" s="50"/>
      <c r="JHE32" s="50"/>
      <c r="JHF32" s="50"/>
      <c r="JHG32" s="50"/>
      <c r="JHH32" s="50"/>
      <c r="JHI32" s="50"/>
      <c r="JHJ32" s="50"/>
      <c r="JHK32" s="50"/>
      <c r="JHL32" s="50"/>
      <c r="JHM32" s="50"/>
      <c r="JHN32" s="50"/>
      <c r="JHO32" s="50"/>
      <c r="JHP32" s="50"/>
      <c r="JHQ32" s="50"/>
      <c r="JHR32" s="50"/>
      <c r="JHS32" s="50"/>
      <c r="JHT32" s="50"/>
      <c r="JHU32" s="50"/>
      <c r="JHV32" s="50"/>
      <c r="JHW32" s="50"/>
      <c r="JHX32" s="50"/>
      <c r="JHY32" s="50"/>
      <c r="JHZ32" s="50"/>
      <c r="JIA32" s="50"/>
      <c r="JIB32" s="50"/>
      <c r="JIC32" s="50"/>
      <c r="JID32" s="50"/>
      <c r="JIE32" s="50"/>
      <c r="JIF32" s="50"/>
      <c r="JIG32" s="50"/>
      <c r="JIH32" s="50"/>
      <c r="JII32" s="50"/>
      <c r="JIJ32" s="50"/>
      <c r="JIK32" s="50"/>
      <c r="JIL32" s="50"/>
      <c r="JIM32" s="50"/>
      <c r="JIN32" s="50"/>
      <c r="JIO32" s="50"/>
      <c r="JIP32" s="50"/>
      <c r="JIQ32" s="50"/>
      <c r="JIR32" s="50"/>
      <c r="JIS32" s="50"/>
      <c r="JIT32" s="50"/>
      <c r="JIU32" s="50"/>
      <c r="JIV32" s="50"/>
      <c r="JIW32" s="50"/>
      <c r="JIX32" s="50"/>
      <c r="JIY32" s="50"/>
      <c r="JIZ32" s="50"/>
      <c r="JJA32" s="50"/>
      <c r="JJB32" s="50"/>
      <c r="JJC32" s="50"/>
      <c r="JJD32" s="50"/>
      <c r="JJE32" s="50"/>
      <c r="JJF32" s="50"/>
      <c r="JJG32" s="50"/>
      <c r="JJH32" s="50"/>
      <c r="JJI32" s="50"/>
      <c r="JJJ32" s="50"/>
      <c r="JJK32" s="50"/>
      <c r="JJL32" s="50"/>
      <c r="JJM32" s="50"/>
      <c r="JJN32" s="50"/>
      <c r="JJO32" s="50"/>
      <c r="JJP32" s="50"/>
      <c r="JJQ32" s="50"/>
      <c r="JJR32" s="50"/>
      <c r="JJS32" s="50"/>
      <c r="JJT32" s="50"/>
      <c r="JJU32" s="50"/>
      <c r="JJV32" s="50"/>
      <c r="JJW32" s="50"/>
      <c r="JJX32" s="50"/>
      <c r="JJY32" s="50"/>
      <c r="JJZ32" s="50"/>
      <c r="JKA32" s="50"/>
      <c r="JKB32" s="50"/>
      <c r="JKC32" s="50"/>
      <c r="JKD32" s="50"/>
      <c r="JKE32" s="50"/>
      <c r="JKF32" s="50"/>
      <c r="JKG32" s="50"/>
      <c r="JKH32" s="50"/>
      <c r="JKI32" s="50"/>
      <c r="JKJ32" s="50"/>
      <c r="JKK32" s="50"/>
      <c r="JKL32" s="50"/>
      <c r="JKM32" s="50"/>
      <c r="JKN32" s="50"/>
      <c r="JKO32" s="50"/>
      <c r="JKP32" s="50"/>
      <c r="JKQ32" s="50"/>
      <c r="JKR32" s="50"/>
      <c r="JKS32" s="50"/>
      <c r="JKT32" s="50"/>
      <c r="JKU32" s="50"/>
      <c r="JKV32" s="50"/>
      <c r="JKW32" s="50"/>
      <c r="JKX32" s="50"/>
      <c r="JKY32" s="50"/>
      <c r="JKZ32" s="50"/>
      <c r="JLA32" s="50"/>
      <c r="JLB32" s="50"/>
      <c r="JLC32" s="50"/>
      <c r="JLD32" s="50"/>
      <c r="JLE32" s="50"/>
      <c r="JLF32" s="50"/>
      <c r="JLG32" s="50"/>
      <c r="JLH32" s="50"/>
      <c r="JLI32" s="50"/>
      <c r="JLJ32" s="50"/>
      <c r="JLK32" s="50"/>
      <c r="JLL32" s="50"/>
      <c r="JLM32" s="50"/>
      <c r="JLN32" s="50"/>
      <c r="JLO32" s="50"/>
      <c r="JLP32" s="50"/>
      <c r="JLQ32" s="50"/>
      <c r="JLR32" s="50"/>
      <c r="JLS32" s="50"/>
      <c r="JLT32" s="50"/>
      <c r="JLU32" s="50"/>
      <c r="JLV32" s="50"/>
      <c r="JLW32" s="50"/>
      <c r="JLX32" s="50"/>
      <c r="JLY32" s="50"/>
      <c r="JLZ32" s="50"/>
      <c r="JMA32" s="50"/>
      <c r="JMB32" s="50"/>
      <c r="JMC32" s="50"/>
      <c r="JMD32" s="50"/>
      <c r="JME32" s="50"/>
      <c r="JMF32" s="50"/>
      <c r="JMG32" s="50"/>
      <c r="JMH32" s="50"/>
      <c r="JMI32" s="50"/>
      <c r="JMJ32" s="50"/>
      <c r="JMK32" s="50"/>
      <c r="JML32" s="50"/>
      <c r="JMM32" s="50"/>
      <c r="JMN32" s="50"/>
      <c r="JMO32" s="50"/>
      <c r="JMP32" s="50"/>
      <c r="JMQ32" s="50"/>
      <c r="JMR32" s="50"/>
      <c r="JMS32" s="50"/>
      <c r="JMT32" s="50"/>
      <c r="JMU32" s="50"/>
      <c r="JMV32" s="50"/>
      <c r="JMW32" s="50"/>
      <c r="JMX32" s="50"/>
      <c r="JMY32" s="50"/>
      <c r="JMZ32" s="50"/>
      <c r="JNA32" s="50"/>
      <c r="JNB32" s="50"/>
      <c r="JNC32" s="50"/>
      <c r="JND32" s="50"/>
      <c r="JNE32" s="50"/>
      <c r="JNF32" s="50"/>
      <c r="JNG32" s="50"/>
      <c r="JNH32" s="50"/>
      <c r="JNI32" s="50"/>
      <c r="JNJ32" s="50"/>
      <c r="JNK32" s="50"/>
      <c r="JNL32" s="50"/>
      <c r="JNM32" s="50"/>
      <c r="JNN32" s="50"/>
      <c r="JNO32" s="50"/>
      <c r="JNP32" s="50"/>
      <c r="JNQ32" s="50"/>
      <c r="JNR32" s="50"/>
      <c r="JNS32" s="50"/>
      <c r="JNT32" s="50"/>
      <c r="JNU32" s="50"/>
      <c r="JNV32" s="50"/>
      <c r="JNW32" s="50"/>
      <c r="JNX32" s="50"/>
      <c r="JNY32" s="50"/>
      <c r="JNZ32" s="50"/>
      <c r="JOA32" s="50"/>
      <c r="JOB32" s="50"/>
      <c r="JOC32" s="50"/>
      <c r="JOD32" s="50"/>
      <c r="JOE32" s="50"/>
      <c r="JOF32" s="50"/>
      <c r="JOG32" s="50"/>
      <c r="JOH32" s="50"/>
      <c r="JOI32" s="50"/>
      <c r="JOJ32" s="50"/>
      <c r="JOK32" s="50"/>
      <c r="JOL32" s="50"/>
      <c r="JOM32" s="50"/>
      <c r="JON32" s="50"/>
      <c r="JOO32" s="50"/>
      <c r="JOP32" s="50"/>
      <c r="JOQ32" s="50"/>
      <c r="JOR32" s="50"/>
      <c r="JOS32" s="50"/>
      <c r="JOT32" s="50"/>
      <c r="JOU32" s="50"/>
      <c r="JOV32" s="50"/>
      <c r="JOW32" s="50"/>
      <c r="JOX32" s="50"/>
      <c r="JOY32" s="50"/>
      <c r="JOZ32" s="50"/>
      <c r="JPA32" s="50"/>
      <c r="JPB32" s="50"/>
      <c r="JPC32" s="50"/>
      <c r="JPD32" s="50"/>
      <c r="JPE32" s="50"/>
      <c r="JPF32" s="50"/>
      <c r="JPG32" s="50"/>
      <c r="JPH32" s="50"/>
      <c r="JPI32" s="50"/>
      <c r="JPJ32" s="50"/>
      <c r="JPK32" s="50"/>
      <c r="JPL32" s="50"/>
      <c r="JPM32" s="50"/>
      <c r="JPN32" s="50"/>
      <c r="JPO32" s="50"/>
      <c r="JPP32" s="50"/>
      <c r="JPQ32" s="50"/>
      <c r="JPR32" s="50"/>
      <c r="JPS32" s="50"/>
      <c r="JPT32" s="50"/>
      <c r="JPU32" s="50"/>
      <c r="JPV32" s="50"/>
      <c r="JPW32" s="50"/>
      <c r="JPX32" s="50"/>
      <c r="JPY32" s="50"/>
      <c r="JPZ32" s="50"/>
      <c r="JQA32" s="50"/>
      <c r="JQB32" s="50"/>
      <c r="JQC32" s="50"/>
      <c r="JQD32" s="50"/>
      <c r="JQE32" s="50"/>
      <c r="JQF32" s="50"/>
      <c r="JQG32" s="50"/>
      <c r="JQH32" s="50"/>
      <c r="JQI32" s="50"/>
      <c r="JQJ32" s="50"/>
      <c r="JQK32" s="50"/>
      <c r="JQL32" s="50"/>
      <c r="JQM32" s="50"/>
      <c r="JQN32" s="50"/>
      <c r="JQO32" s="50"/>
      <c r="JQP32" s="50"/>
      <c r="JQQ32" s="50"/>
      <c r="JQR32" s="50"/>
      <c r="JQS32" s="50"/>
      <c r="JQT32" s="50"/>
      <c r="JQU32" s="50"/>
      <c r="JQV32" s="50"/>
      <c r="JQW32" s="50"/>
      <c r="JQX32" s="50"/>
      <c r="JQY32" s="50"/>
      <c r="JQZ32" s="50"/>
      <c r="JRA32" s="50"/>
      <c r="JRB32" s="50"/>
      <c r="JRC32" s="50"/>
      <c r="JRD32" s="50"/>
      <c r="JRE32" s="50"/>
      <c r="JRF32" s="50"/>
      <c r="JRG32" s="50"/>
      <c r="JRH32" s="50"/>
      <c r="JRI32" s="50"/>
      <c r="JRJ32" s="50"/>
      <c r="JRK32" s="50"/>
      <c r="JRL32" s="50"/>
      <c r="JRM32" s="50"/>
      <c r="JRN32" s="50"/>
      <c r="JRO32" s="50"/>
      <c r="JRP32" s="50"/>
      <c r="JRQ32" s="50"/>
      <c r="JRR32" s="50"/>
      <c r="JRS32" s="50"/>
      <c r="JRT32" s="50"/>
      <c r="JRU32" s="50"/>
      <c r="JRV32" s="50"/>
      <c r="JRW32" s="50"/>
      <c r="JRX32" s="50"/>
      <c r="JRY32" s="50"/>
      <c r="JRZ32" s="50"/>
      <c r="JSA32" s="50"/>
      <c r="JSB32" s="50"/>
      <c r="JSC32" s="50"/>
      <c r="JSD32" s="50"/>
      <c r="JSE32" s="50"/>
      <c r="JSF32" s="50"/>
      <c r="JSG32" s="50"/>
      <c r="JSH32" s="50"/>
      <c r="JSI32" s="50"/>
      <c r="JSJ32" s="50"/>
      <c r="JSK32" s="50"/>
      <c r="JSL32" s="50"/>
      <c r="JSM32" s="50"/>
      <c r="JSN32" s="50"/>
      <c r="JSO32" s="50"/>
      <c r="JSP32" s="50"/>
      <c r="JSQ32" s="50"/>
      <c r="JSR32" s="50"/>
      <c r="JSS32" s="50"/>
      <c r="JST32" s="50"/>
      <c r="JSU32" s="50"/>
      <c r="JSV32" s="50"/>
      <c r="JSW32" s="50"/>
      <c r="JSX32" s="50"/>
      <c r="JSY32" s="50"/>
      <c r="JSZ32" s="50"/>
      <c r="JTA32" s="50"/>
      <c r="JTB32" s="50"/>
      <c r="JTC32" s="50"/>
      <c r="JTD32" s="50"/>
      <c r="JTE32" s="50"/>
      <c r="JTF32" s="50"/>
      <c r="JTG32" s="50"/>
      <c r="JTH32" s="50"/>
      <c r="JTI32" s="50"/>
      <c r="JTJ32" s="50"/>
      <c r="JTK32" s="50"/>
      <c r="JTL32" s="50"/>
      <c r="JTM32" s="50"/>
      <c r="JTN32" s="50"/>
      <c r="JTO32" s="50"/>
      <c r="JTP32" s="50"/>
      <c r="JTQ32" s="50"/>
      <c r="JTR32" s="50"/>
      <c r="JTS32" s="50"/>
      <c r="JTT32" s="50"/>
      <c r="JTU32" s="50"/>
      <c r="JTV32" s="50"/>
      <c r="JTW32" s="50"/>
      <c r="JTX32" s="50"/>
      <c r="JTY32" s="50"/>
      <c r="JTZ32" s="50"/>
      <c r="JUA32" s="50"/>
      <c r="JUB32" s="50"/>
      <c r="JUC32" s="50"/>
      <c r="JUD32" s="50"/>
      <c r="JUE32" s="50"/>
      <c r="JUF32" s="50"/>
      <c r="JUG32" s="50"/>
      <c r="JUH32" s="50"/>
      <c r="JUI32" s="50"/>
      <c r="JUJ32" s="50"/>
      <c r="JUK32" s="50"/>
      <c r="JUL32" s="50"/>
      <c r="JUM32" s="50"/>
      <c r="JUN32" s="50"/>
      <c r="JUO32" s="50"/>
      <c r="JUP32" s="50"/>
      <c r="JUQ32" s="50"/>
      <c r="JUR32" s="50"/>
      <c r="JUS32" s="50"/>
      <c r="JUT32" s="50"/>
      <c r="JUU32" s="50"/>
      <c r="JUV32" s="50"/>
      <c r="JUW32" s="50"/>
      <c r="JUX32" s="50"/>
      <c r="JUY32" s="50"/>
      <c r="JUZ32" s="50"/>
      <c r="JVA32" s="50"/>
      <c r="JVB32" s="50"/>
      <c r="JVC32" s="50"/>
      <c r="JVD32" s="50"/>
      <c r="JVE32" s="50"/>
      <c r="JVF32" s="50"/>
      <c r="JVG32" s="50"/>
      <c r="JVH32" s="50"/>
      <c r="JVI32" s="50"/>
      <c r="JVJ32" s="50"/>
      <c r="JVK32" s="50"/>
      <c r="JVL32" s="50"/>
      <c r="JVM32" s="50"/>
      <c r="JVN32" s="50"/>
      <c r="JVO32" s="50"/>
      <c r="JVP32" s="50"/>
      <c r="JVQ32" s="50"/>
      <c r="JVR32" s="50"/>
      <c r="JVS32" s="50"/>
      <c r="JVT32" s="50"/>
      <c r="JVU32" s="50"/>
      <c r="JVV32" s="50"/>
      <c r="JVW32" s="50"/>
      <c r="JVX32" s="50"/>
      <c r="JVY32" s="50"/>
      <c r="JVZ32" s="50"/>
      <c r="JWA32" s="50"/>
      <c r="JWB32" s="50"/>
      <c r="JWC32" s="50"/>
      <c r="JWD32" s="50"/>
      <c r="JWE32" s="50"/>
      <c r="JWF32" s="50"/>
      <c r="JWG32" s="50"/>
      <c r="JWH32" s="50"/>
      <c r="JWI32" s="50"/>
      <c r="JWJ32" s="50"/>
      <c r="JWK32" s="50"/>
      <c r="JWL32" s="50"/>
      <c r="JWM32" s="50"/>
      <c r="JWN32" s="50"/>
      <c r="JWO32" s="50"/>
      <c r="JWP32" s="50"/>
      <c r="JWQ32" s="50"/>
      <c r="JWR32" s="50"/>
      <c r="JWS32" s="50"/>
      <c r="JWT32" s="50"/>
      <c r="JWU32" s="50"/>
      <c r="JWV32" s="50"/>
      <c r="JWW32" s="50"/>
      <c r="JWX32" s="50"/>
      <c r="JWY32" s="50"/>
      <c r="JWZ32" s="50"/>
      <c r="JXA32" s="50"/>
      <c r="JXB32" s="50"/>
      <c r="JXC32" s="50"/>
      <c r="JXD32" s="50"/>
      <c r="JXE32" s="50"/>
      <c r="JXF32" s="50"/>
      <c r="JXG32" s="50"/>
      <c r="JXH32" s="50"/>
      <c r="JXI32" s="50"/>
      <c r="JXJ32" s="50"/>
      <c r="JXK32" s="50"/>
      <c r="JXL32" s="50"/>
      <c r="JXM32" s="50"/>
      <c r="JXN32" s="50"/>
      <c r="JXO32" s="50"/>
      <c r="JXP32" s="50"/>
      <c r="JXQ32" s="50"/>
      <c r="JXR32" s="50"/>
      <c r="JXS32" s="50"/>
      <c r="JXT32" s="50"/>
      <c r="JXU32" s="50"/>
      <c r="JXV32" s="50"/>
      <c r="JXW32" s="50"/>
      <c r="JXX32" s="50"/>
      <c r="JXY32" s="50"/>
      <c r="JXZ32" s="50"/>
      <c r="JYA32" s="50"/>
      <c r="JYB32" s="50"/>
      <c r="JYC32" s="50"/>
      <c r="JYD32" s="50"/>
      <c r="JYE32" s="50"/>
      <c r="JYF32" s="50"/>
      <c r="JYG32" s="50"/>
      <c r="JYH32" s="50"/>
      <c r="JYI32" s="50"/>
      <c r="JYJ32" s="50"/>
      <c r="JYK32" s="50"/>
      <c r="JYL32" s="50"/>
      <c r="JYM32" s="50"/>
      <c r="JYN32" s="50"/>
      <c r="JYO32" s="50"/>
      <c r="JYP32" s="50"/>
      <c r="JYQ32" s="50"/>
      <c r="JYR32" s="50"/>
      <c r="JYS32" s="50"/>
      <c r="JYT32" s="50"/>
      <c r="JYU32" s="50"/>
      <c r="JYV32" s="50"/>
      <c r="JYW32" s="50"/>
      <c r="JYX32" s="50"/>
      <c r="JYY32" s="50"/>
      <c r="JYZ32" s="50"/>
      <c r="JZA32" s="50"/>
      <c r="JZB32" s="50"/>
      <c r="JZC32" s="50"/>
      <c r="JZD32" s="50"/>
      <c r="JZE32" s="50"/>
      <c r="JZF32" s="50"/>
      <c r="JZG32" s="50"/>
      <c r="JZH32" s="50"/>
      <c r="JZI32" s="50"/>
      <c r="JZJ32" s="50"/>
      <c r="JZK32" s="50"/>
      <c r="JZL32" s="50"/>
      <c r="JZM32" s="50"/>
      <c r="JZN32" s="50"/>
      <c r="JZO32" s="50"/>
      <c r="JZP32" s="50"/>
      <c r="JZQ32" s="50"/>
      <c r="JZR32" s="50"/>
      <c r="JZS32" s="50"/>
      <c r="JZT32" s="50"/>
      <c r="JZU32" s="50"/>
      <c r="JZV32" s="50"/>
      <c r="JZW32" s="50"/>
      <c r="JZX32" s="50"/>
      <c r="JZY32" s="50"/>
      <c r="JZZ32" s="50"/>
      <c r="KAA32" s="50"/>
      <c r="KAB32" s="50"/>
      <c r="KAC32" s="50"/>
      <c r="KAD32" s="50"/>
      <c r="KAE32" s="50"/>
      <c r="KAF32" s="50"/>
      <c r="KAG32" s="50"/>
      <c r="KAH32" s="50"/>
      <c r="KAI32" s="50"/>
      <c r="KAJ32" s="50"/>
      <c r="KAK32" s="50"/>
      <c r="KAL32" s="50"/>
      <c r="KAM32" s="50"/>
      <c r="KAN32" s="50"/>
      <c r="KAO32" s="50"/>
      <c r="KAP32" s="50"/>
      <c r="KAQ32" s="50"/>
      <c r="KAR32" s="50"/>
      <c r="KAS32" s="50"/>
      <c r="KAT32" s="50"/>
      <c r="KAU32" s="50"/>
      <c r="KAV32" s="50"/>
      <c r="KAW32" s="50"/>
      <c r="KAX32" s="50"/>
      <c r="KAY32" s="50"/>
      <c r="KAZ32" s="50"/>
      <c r="KBA32" s="50"/>
      <c r="KBB32" s="50"/>
      <c r="KBC32" s="50"/>
      <c r="KBD32" s="50"/>
      <c r="KBE32" s="50"/>
      <c r="KBF32" s="50"/>
      <c r="KBG32" s="50"/>
      <c r="KBH32" s="50"/>
      <c r="KBI32" s="50"/>
      <c r="KBJ32" s="50"/>
      <c r="KBK32" s="50"/>
      <c r="KBL32" s="50"/>
      <c r="KBM32" s="50"/>
      <c r="KBN32" s="50"/>
      <c r="KBO32" s="50"/>
      <c r="KBP32" s="50"/>
      <c r="KBQ32" s="50"/>
      <c r="KBR32" s="50"/>
      <c r="KBS32" s="50"/>
      <c r="KBT32" s="50"/>
      <c r="KBU32" s="50"/>
      <c r="KBV32" s="50"/>
      <c r="KBW32" s="50"/>
      <c r="KBX32" s="50"/>
      <c r="KBY32" s="50"/>
      <c r="KBZ32" s="50"/>
      <c r="KCA32" s="50"/>
      <c r="KCB32" s="50"/>
      <c r="KCC32" s="50"/>
      <c r="KCD32" s="50"/>
      <c r="KCE32" s="50"/>
      <c r="KCF32" s="50"/>
      <c r="KCG32" s="50"/>
      <c r="KCH32" s="50"/>
      <c r="KCI32" s="50"/>
      <c r="KCJ32" s="50"/>
      <c r="KCK32" s="50"/>
      <c r="KCL32" s="50"/>
      <c r="KCM32" s="50"/>
      <c r="KCN32" s="50"/>
      <c r="KCO32" s="50"/>
      <c r="KCP32" s="50"/>
      <c r="KCQ32" s="50"/>
      <c r="KCR32" s="50"/>
      <c r="KCS32" s="50"/>
      <c r="KCT32" s="50"/>
      <c r="KCU32" s="50"/>
      <c r="KCV32" s="50"/>
      <c r="KCW32" s="50"/>
      <c r="KCX32" s="50"/>
      <c r="KCY32" s="50"/>
      <c r="KCZ32" s="50"/>
      <c r="KDA32" s="50"/>
      <c r="KDB32" s="50"/>
      <c r="KDC32" s="50"/>
      <c r="KDD32" s="50"/>
      <c r="KDE32" s="50"/>
      <c r="KDF32" s="50"/>
      <c r="KDG32" s="50"/>
      <c r="KDH32" s="50"/>
      <c r="KDI32" s="50"/>
      <c r="KDJ32" s="50"/>
      <c r="KDK32" s="50"/>
      <c r="KDL32" s="50"/>
      <c r="KDM32" s="50"/>
      <c r="KDN32" s="50"/>
      <c r="KDO32" s="50"/>
      <c r="KDP32" s="50"/>
      <c r="KDQ32" s="50"/>
      <c r="KDR32" s="50"/>
      <c r="KDS32" s="50"/>
      <c r="KDT32" s="50"/>
      <c r="KDU32" s="50"/>
      <c r="KDV32" s="50"/>
      <c r="KDW32" s="50"/>
      <c r="KDX32" s="50"/>
      <c r="KDY32" s="50"/>
      <c r="KDZ32" s="50"/>
      <c r="KEA32" s="50"/>
      <c r="KEB32" s="50"/>
      <c r="KEC32" s="50"/>
      <c r="KED32" s="50"/>
      <c r="KEE32" s="50"/>
      <c r="KEF32" s="50"/>
      <c r="KEG32" s="50"/>
      <c r="KEH32" s="50"/>
      <c r="KEI32" s="50"/>
      <c r="KEJ32" s="50"/>
      <c r="KEK32" s="50"/>
      <c r="KEL32" s="50"/>
      <c r="KEM32" s="50"/>
      <c r="KEN32" s="50"/>
      <c r="KEO32" s="50"/>
      <c r="KEP32" s="50"/>
      <c r="KEQ32" s="50"/>
      <c r="KER32" s="50"/>
      <c r="KES32" s="50"/>
      <c r="KET32" s="50"/>
      <c r="KEU32" s="50"/>
      <c r="KEV32" s="50"/>
      <c r="KEW32" s="50"/>
      <c r="KEX32" s="50"/>
      <c r="KEY32" s="50"/>
      <c r="KEZ32" s="50"/>
      <c r="KFA32" s="50"/>
      <c r="KFB32" s="50"/>
      <c r="KFC32" s="50"/>
      <c r="KFD32" s="50"/>
      <c r="KFE32" s="50"/>
      <c r="KFF32" s="50"/>
      <c r="KFG32" s="50"/>
      <c r="KFH32" s="50"/>
      <c r="KFI32" s="50"/>
      <c r="KFJ32" s="50"/>
      <c r="KFK32" s="50"/>
      <c r="KFL32" s="50"/>
      <c r="KFM32" s="50"/>
      <c r="KFN32" s="50"/>
      <c r="KFO32" s="50"/>
      <c r="KFP32" s="50"/>
      <c r="KFQ32" s="50"/>
      <c r="KFR32" s="50"/>
      <c r="KFS32" s="50"/>
      <c r="KFT32" s="50"/>
      <c r="KFU32" s="50"/>
      <c r="KFV32" s="50"/>
      <c r="KFW32" s="50"/>
      <c r="KFX32" s="50"/>
      <c r="KFY32" s="50"/>
      <c r="KFZ32" s="50"/>
      <c r="KGA32" s="50"/>
      <c r="KGB32" s="50"/>
      <c r="KGC32" s="50"/>
      <c r="KGD32" s="50"/>
      <c r="KGE32" s="50"/>
      <c r="KGF32" s="50"/>
      <c r="KGG32" s="50"/>
      <c r="KGH32" s="50"/>
      <c r="KGI32" s="50"/>
      <c r="KGJ32" s="50"/>
      <c r="KGK32" s="50"/>
      <c r="KGL32" s="50"/>
      <c r="KGM32" s="50"/>
      <c r="KGN32" s="50"/>
      <c r="KGO32" s="50"/>
      <c r="KGP32" s="50"/>
      <c r="KGQ32" s="50"/>
      <c r="KGR32" s="50"/>
      <c r="KGS32" s="50"/>
      <c r="KGT32" s="50"/>
      <c r="KGU32" s="50"/>
      <c r="KGV32" s="50"/>
      <c r="KGW32" s="50"/>
      <c r="KGX32" s="50"/>
      <c r="KGY32" s="50"/>
      <c r="KGZ32" s="50"/>
      <c r="KHA32" s="50"/>
      <c r="KHB32" s="50"/>
      <c r="KHC32" s="50"/>
      <c r="KHD32" s="50"/>
      <c r="KHE32" s="50"/>
      <c r="KHF32" s="50"/>
      <c r="KHG32" s="50"/>
      <c r="KHH32" s="50"/>
      <c r="KHI32" s="50"/>
      <c r="KHJ32" s="50"/>
      <c r="KHK32" s="50"/>
      <c r="KHL32" s="50"/>
      <c r="KHM32" s="50"/>
      <c r="KHN32" s="50"/>
      <c r="KHO32" s="50"/>
      <c r="KHP32" s="50"/>
      <c r="KHQ32" s="50"/>
      <c r="KHR32" s="50"/>
      <c r="KHS32" s="50"/>
      <c r="KHT32" s="50"/>
      <c r="KHU32" s="50"/>
      <c r="KHV32" s="50"/>
      <c r="KHW32" s="50"/>
      <c r="KHX32" s="50"/>
      <c r="KHY32" s="50"/>
      <c r="KHZ32" s="50"/>
      <c r="KIA32" s="50"/>
      <c r="KIB32" s="50"/>
      <c r="KIC32" s="50"/>
      <c r="KID32" s="50"/>
      <c r="KIE32" s="50"/>
      <c r="KIF32" s="50"/>
      <c r="KIG32" s="50"/>
      <c r="KIH32" s="50"/>
      <c r="KII32" s="50"/>
      <c r="KIJ32" s="50"/>
      <c r="KIK32" s="50"/>
      <c r="KIL32" s="50"/>
      <c r="KIM32" s="50"/>
      <c r="KIN32" s="50"/>
      <c r="KIO32" s="50"/>
      <c r="KIP32" s="50"/>
      <c r="KIQ32" s="50"/>
      <c r="KIR32" s="50"/>
      <c r="KIS32" s="50"/>
      <c r="KIT32" s="50"/>
      <c r="KIU32" s="50"/>
      <c r="KIV32" s="50"/>
      <c r="KIW32" s="50"/>
      <c r="KIX32" s="50"/>
      <c r="KIY32" s="50"/>
      <c r="KIZ32" s="50"/>
      <c r="KJA32" s="50"/>
      <c r="KJB32" s="50"/>
      <c r="KJC32" s="50"/>
      <c r="KJD32" s="50"/>
      <c r="KJE32" s="50"/>
      <c r="KJF32" s="50"/>
      <c r="KJG32" s="50"/>
      <c r="KJH32" s="50"/>
      <c r="KJI32" s="50"/>
      <c r="KJJ32" s="50"/>
      <c r="KJK32" s="50"/>
      <c r="KJL32" s="50"/>
      <c r="KJM32" s="50"/>
      <c r="KJN32" s="50"/>
      <c r="KJO32" s="50"/>
      <c r="KJP32" s="50"/>
      <c r="KJQ32" s="50"/>
      <c r="KJR32" s="50"/>
      <c r="KJS32" s="50"/>
      <c r="KJT32" s="50"/>
      <c r="KJU32" s="50"/>
      <c r="KJV32" s="50"/>
      <c r="KJW32" s="50"/>
      <c r="KJX32" s="50"/>
      <c r="KJY32" s="50"/>
      <c r="KJZ32" s="50"/>
      <c r="KKA32" s="50"/>
      <c r="KKB32" s="50"/>
      <c r="KKC32" s="50"/>
      <c r="KKD32" s="50"/>
      <c r="KKE32" s="50"/>
      <c r="KKF32" s="50"/>
      <c r="KKG32" s="50"/>
      <c r="KKH32" s="50"/>
      <c r="KKI32" s="50"/>
      <c r="KKJ32" s="50"/>
      <c r="KKK32" s="50"/>
      <c r="KKL32" s="50"/>
      <c r="KKM32" s="50"/>
      <c r="KKN32" s="50"/>
      <c r="KKO32" s="50"/>
      <c r="KKP32" s="50"/>
      <c r="KKQ32" s="50"/>
      <c r="KKR32" s="50"/>
      <c r="KKS32" s="50"/>
      <c r="KKT32" s="50"/>
      <c r="KKU32" s="50"/>
      <c r="KKV32" s="50"/>
      <c r="KKW32" s="50"/>
      <c r="KKX32" s="50"/>
      <c r="KKY32" s="50"/>
      <c r="KKZ32" s="50"/>
      <c r="KLA32" s="50"/>
      <c r="KLB32" s="50"/>
      <c r="KLC32" s="50"/>
      <c r="KLD32" s="50"/>
      <c r="KLE32" s="50"/>
      <c r="KLF32" s="50"/>
      <c r="KLG32" s="50"/>
      <c r="KLH32" s="50"/>
      <c r="KLI32" s="50"/>
      <c r="KLJ32" s="50"/>
      <c r="KLK32" s="50"/>
      <c r="KLL32" s="50"/>
      <c r="KLM32" s="50"/>
      <c r="KLN32" s="50"/>
      <c r="KLO32" s="50"/>
      <c r="KLP32" s="50"/>
      <c r="KLQ32" s="50"/>
      <c r="KLR32" s="50"/>
      <c r="KLS32" s="50"/>
      <c r="KLT32" s="50"/>
      <c r="KLU32" s="50"/>
      <c r="KLV32" s="50"/>
      <c r="KLW32" s="50"/>
      <c r="KLX32" s="50"/>
      <c r="KLY32" s="50"/>
      <c r="KLZ32" s="50"/>
      <c r="KMA32" s="50"/>
      <c r="KMB32" s="50"/>
      <c r="KMC32" s="50"/>
      <c r="KMD32" s="50"/>
      <c r="KME32" s="50"/>
      <c r="KMF32" s="50"/>
      <c r="KMG32" s="50"/>
      <c r="KMH32" s="50"/>
      <c r="KMI32" s="50"/>
      <c r="KMJ32" s="50"/>
      <c r="KMK32" s="50"/>
      <c r="KML32" s="50"/>
      <c r="KMM32" s="50"/>
      <c r="KMN32" s="50"/>
      <c r="KMO32" s="50"/>
      <c r="KMP32" s="50"/>
      <c r="KMQ32" s="50"/>
      <c r="KMR32" s="50"/>
      <c r="KMS32" s="50"/>
      <c r="KMT32" s="50"/>
      <c r="KMU32" s="50"/>
      <c r="KMV32" s="50"/>
      <c r="KMW32" s="50"/>
      <c r="KMX32" s="50"/>
      <c r="KMY32" s="50"/>
      <c r="KMZ32" s="50"/>
      <c r="KNA32" s="50"/>
      <c r="KNB32" s="50"/>
      <c r="KNC32" s="50"/>
      <c r="KND32" s="50"/>
      <c r="KNE32" s="50"/>
      <c r="KNF32" s="50"/>
      <c r="KNG32" s="50"/>
      <c r="KNH32" s="50"/>
      <c r="KNI32" s="50"/>
      <c r="KNJ32" s="50"/>
      <c r="KNK32" s="50"/>
      <c r="KNL32" s="50"/>
      <c r="KNM32" s="50"/>
      <c r="KNN32" s="50"/>
      <c r="KNO32" s="50"/>
      <c r="KNP32" s="50"/>
      <c r="KNQ32" s="50"/>
      <c r="KNR32" s="50"/>
      <c r="KNS32" s="50"/>
      <c r="KNT32" s="50"/>
      <c r="KNU32" s="50"/>
      <c r="KNV32" s="50"/>
      <c r="KNW32" s="50"/>
      <c r="KNX32" s="50"/>
      <c r="KNY32" s="50"/>
      <c r="KNZ32" s="50"/>
      <c r="KOA32" s="50"/>
      <c r="KOB32" s="50"/>
      <c r="KOC32" s="50"/>
      <c r="KOD32" s="50"/>
      <c r="KOE32" s="50"/>
      <c r="KOF32" s="50"/>
      <c r="KOG32" s="50"/>
      <c r="KOH32" s="50"/>
      <c r="KOI32" s="50"/>
      <c r="KOJ32" s="50"/>
      <c r="KOK32" s="50"/>
      <c r="KOL32" s="50"/>
      <c r="KOM32" s="50"/>
      <c r="KON32" s="50"/>
      <c r="KOO32" s="50"/>
      <c r="KOP32" s="50"/>
      <c r="KOQ32" s="50"/>
      <c r="KOR32" s="50"/>
      <c r="KOS32" s="50"/>
      <c r="KOT32" s="50"/>
      <c r="KOU32" s="50"/>
      <c r="KOV32" s="50"/>
      <c r="KOW32" s="50"/>
      <c r="KOX32" s="50"/>
      <c r="KOY32" s="50"/>
      <c r="KOZ32" s="50"/>
      <c r="KPA32" s="50"/>
      <c r="KPB32" s="50"/>
      <c r="KPC32" s="50"/>
      <c r="KPD32" s="50"/>
      <c r="KPE32" s="50"/>
      <c r="KPF32" s="50"/>
      <c r="KPG32" s="50"/>
      <c r="KPH32" s="50"/>
      <c r="KPI32" s="50"/>
      <c r="KPJ32" s="50"/>
      <c r="KPK32" s="50"/>
      <c r="KPL32" s="50"/>
      <c r="KPM32" s="50"/>
      <c r="KPN32" s="50"/>
      <c r="KPO32" s="50"/>
      <c r="KPP32" s="50"/>
      <c r="KPQ32" s="50"/>
      <c r="KPR32" s="50"/>
      <c r="KPS32" s="50"/>
      <c r="KPT32" s="50"/>
      <c r="KPU32" s="50"/>
      <c r="KPV32" s="50"/>
      <c r="KPW32" s="50"/>
      <c r="KPX32" s="50"/>
      <c r="KPY32" s="50"/>
      <c r="KPZ32" s="50"/>
      <c r="KQA32" s="50"/>
      <c r="KQB32" s="50"/>
      <c r="KQC32" s="50"/>
      <c r="KQD32" s="50"/>
      <c r="KQE32" s="50"/>
      <c r="KQF32" s="50"/>
      <c r="KQG32" s="50"/>
      <c r="KQH32" s="50"/>
      <c r="KQI32" s="50"/>
      <c r="KQJ32" s="50"/>
      <c r="KQK32" s="50"/>
      <c r="KQL32" s="50"/>
      <c r="KQM32" s="50"/>
      <c r="KQN32" s="50"/>
      <c r="KQO32" s="50"/>
      <c r="KQP32" s="50"/>
      <c r="KQQ32" s="50"/>
      <c r="KQR32" s="50"/>
      <c r="KQS32" s="50"/>
      <c r="KQT32" s="50"/>
      <c r="KQU32" s="50"/>
      <c r="KQV32" s="50"/>
      <c r="KQW32" s="50"/>
      <c r="KQX32" s="50"/>
      <c r="KQY32" s="50"/>
      <c r="KQZ32" s="50"/>
      <c r="KRA32" s="50"/>
      <c r="KRB32" s="50"/>
      <c r="KRC32" s="50"/>
      <c r="KRD32" s="50"/>
      <c r="KRE32" s="50"/>
      <c r="KRF32" s="50"/>
      <c r="KRG32" s="50"/>
      <c r="KRH32" s="50"/>
      <c r="KRI32" s="50"/>
      <c r="KRJ32" s="50"/>
      <c r="KRK32" s="50"/>
      <c r="KRL32" s="50"/>
      <c r="KRM32" s="50"/>
      <c r="KRN32" s="50"/>
      <c r="KRO32" s="50"/>
      <c r="KRP32" s="50"/>
      <c r="KRQ32" s="50"/>
      <c r="KRR32" s="50"/>
      <c r="KRS32" s="50"/>
      <c r="KRT32" s="50"/>
      <c r="KRU32" s="50"/>
      <c r="KRV32" s="50"/>
      <c r="KRW32" s="50"/>
      <c r="KRX32" s="50"/>
      <c r="KRY32" s="50"/>
      <c r="KRZ32" s="50"/>
      <c r="KSA32" s="50"/>
      <c r="KSB32" s="50"/>
      <c r="KSC32" s="50"/>
      <c r="KSD32" s="50"/>
      <c r="KSE32" s="50"/>
      <c r="KSF32" s="50"/>
      <c r="KSG32" s="50"/>
      <c r="KSH32" s="50"/>
      <c r="KSI32" s="50"/>
      <c r="KSJ32" s="50"/>
      <c r="KSK32" s="50"/>
      <c r="KSL32" s="50"/>
      <c r="KSM32" s="50"/>
      <c r="KSN32" s="50"/>
      <c r="KSO32" s="50"/>
      <c r="KSP32" s="50"/>
      <c r="KSQ32" s="50"/>
      <c r="KSR32" s="50"/>
      <c r="KSS32" s="50"/>
      <c r="KST32" s="50"/>
      <c r="KSU32" s="50"/>
      <c r="KSV32" s="50"/>
      <c r="KSW32" s="50"/>
      <c r="KSX32" s="50"/>
      <c r="KSY32" s="50"/>
      <c r="KSZ32" s="50"/>
      <c r="KTA32" s="50"/>
      <c r="KTB32" s="50"/>
      <c r="KTC32" s="50"/>
      <c r="KTD32" s="50"/>
      <c r="KTE32" s="50"/>
      <c r="KTF32" s="50"/>
      <c r="KTG32" s="50"/>
      <c r="KTH32" s="50"/>
      <c r="KTI32" s="50"/>
      <c r="KTJ32" s="50"/>
      <c r="KTK32" s="50"/>
      <c r="KTL32" s="50"/>
      <c r="KTM32" s="50"/>
      <c r="KTN32" s="50"/>
      <c r="KTO32" s="50"/>
      <c r="KTP32" s="50"/>
      <c r="KTQ32" s="50"/>
      <c r="KTR32" s="50"/>
      <c r="KTS32" s="50"/>
      <c r="KTT32" s="50"/>
      <c r="KTU32" s="50"/>
      <c r="KTV32" s="50"/>
      <c r="KTW32" s="50"/>
      <c r="KTX32" s="50"/>
      <c r="KTY32" s="50"/>
      <c r="KTZ32" s="50"/>
      <c r="KUA32" s="50"/>
      <c r="KUB32" s="50"/>
      <c r="KUC32" s="50"/>
      <c r="KUD32" s="50"/>
      <c r="KUE32" s="50"/>
      <c r="KUF32" s="50"/>
      <c r="KUG32" s="50"/>
      <c r="KUH32" s="50"/>
      <c r="KUI32" s="50"/>
      <c r="KUJ32" s="50"/>
      <c r="KUK32" s="50"/>
      <c r="KUL32" s="50"/>
      <c r="KUM32" s="50"/>
      <c r="KUN32" s="50"/>
      <c r="KUO32" s="50"/>
      <c r="KUP32" s="50"/>
      <c r="KUQ32" s="50"/>
      <c r="KUR32" s="50"/>
      <c r="KUS32" s="50"/>
      <c r="KUT32" s="50"/>
      <c r="KUU32" s="50"/>
      <c r="KUV32" s="50"/>
      <c r="KUW32" s="50"/>
      <c r="KUX32" s="50"/>
      <c r="KUY32" s="50"/>
      <c r="KUZ32" s="50"/>
      <c r="KVA32" s="50"/>
      <c r="KVB32" s="50"/>
      <c r="KVC32" s="50"/>
      <c r="KVD32" s="50"/>
      <c r="KVE32" s="50"/>
      <c r="KVF32" s="50"/>
      <c r="KVG32" s="50"/>
      <c r="KVH32" s="50"/>
      <c r="KVI32" s="50"/>
      <c r="KVJ32" s="50"/>
      <c r="KVK32" s="50"/>
      <c r="KVL32" s="50"/>
      <c r="KVM32" s="50"/>
      <c r="KVN32" s="50"/>
      <c r="KVO32" s="50"/>
      <c r="KVP32" s="50"/>
      <c r="KVQ32" s="50"/>
      <c r="KVR32" s="50"/>
      <c r="KVS32" s="50"/>
      <c r="KVT32" s="50"/>
      <c r="KVU32" s="50"/>
      <c r="KVV32" s="50"/>
      <c r="KVW32" s="50"/>
      <c r="KVX32" s="50"/>
      <c r="KVY32" s="50"/>
      <c r="KVZ32" s="50"/>
      <c r="KWA32" s="50"/>
      <c r="KWB32" s="50"/>
      <c r="KWC32" s="50"/>
      <c r="KWD32" s="50"/>
      <c r="KWE32" s="50"/>
      <c r="KWF32" s="50"/>
      <c r="KWG32" s="50"/>
      <c r="KWH32" s="50"/>
      <c r="KWI32" s="50"/>
      <c r="KWJ32" s="50"/>
      <c r="KWK32" s="50"/>
      <c r="KWL32" s="50"/>
      <c r="KWM32" s="50"/>
      <c r="KWN32" s="50"/>
      <c r="KWO32" s="50"/>
      <c r="KWP32" s="50"/>
      <c r="KWQ32" s="50"/>
      <c r="KWR32" s="50"/>
      <c r="KWS32" s="50"/>
      <c r="KWT32" s="50"/>
      <c r="KWU32" s="50"/>
      <c r="KWV32" s="50"/>
      <c r="KWW32" s="50"/>
      <c r="KWX32" s="50"/>
      <c r="KWY32" s="50"/>
      <c r="KWZ32" s="50"/>
      <c r="KXA32" s="50"/>
      <c r="KXB32" s="50"/>
      <c r="KXC32" s="50"/>
      <c r="KXD32" s="50"/>
      <c r="KXE32" s="50"/>
      <c r="KXF32" s="50"/>
      <c r="KXG32" s="50"/>
      <c r="KXH32" s="50"/>
      <c r="KXI32" s="50"/>
      <c r="KXJ32" s="50"/>
      <c r="KXK32" s="50"/>
      <c r="KXL32" s="50"/>
      <c r="KXM32" s="50"/>
      <c r="KXN32" s="50"/>
      <c r="KXO32" s="50"/>
      <c r="KXP32" s="50"/>
      <c r="KXQ32" s="50"/>
      <c r="KXR32" s="50"/>
      <c r="KXS32" s="50"/>
      <c r="KXT32" s="50"/>
      <c r="KXU32" s="50"/>
      <c r="KXV32" s="50"/>
      <c r="KXW32" s="50"/>
      <c r="KXX32" s="50"/>
      <c r="KXY32" s="50"/>
      <c r="KXZ32" s="50"/>
      <c r="KYA32" s="50"/>
      <c r="KYB32" s="50"/>
      <c r="KYC32" s="50"/>
      <c r="KYD32" s="50"/>
      <c r="KYE32" s="50"/>
      <c r="KYF32" s="50"/>
      <c r="KYG32" s="50"/>
      <c r="KYH32" s="50"/>
      <c r="KYI32" s="50"/>
      <c r="KYJ32" s="50"/>
      <c r="KYK32" s="50"/>
      <c r="KYL32" s="50"/>
      <c r="KYM32" s="50"/>
      <c r="KYN32" s="50"/>
      <c r="KYO32" s="50"/>
      <c r="KYP32" s="50"/>
      <c r="KYQ32" s="50"/>
      <c r="KYR32" s="50"/>
      <c r="KYS32" s="50"/>
      <c r="KYT32" s="50"/>
      <c r="KYU32" s="50"/>
      <c r="KYV32" s="50"/>
      <c r="KYW32" s="50"/>
      <c r="KYX32" s="50"/>
      <c r="KYY32" s="50"/>
      <c r="KYZ32" s="50"/>
      <c r="KZA32" s="50"/>
      <c r="KZB32" s="50"/>
      <c r="KZC32" s="50"/>
      <c r="KZD32" s="50"/>
      <c r="KZE32" s="50"/>
      <c r="KZF32" s="50"/>
      <c r="KZG32" s="50"/>
      <c r="KZH32" s="50"/>
      <c r="KZI32" s="50"/>
      <c r="KZJ32" s="50"/>
      <c r="KZK32" s="50"/>
      <c r="KZL32" s="50"/>
      <c r="KZM32" s="50"/>
      <c r="KZN32" s="50"/>
      <c r="KZO32" s="50"/>
      <c r="KZP32" s="50"/>
      <c r="KZQ32" s="50"/>
      <c r="KZR32" s="50"/>
      <c r="KZS32" s="50"/>
      <c r="KZT32" s="50"/>
      <c r="KZU32" s="50"/>
      <c r="KZV32" s="50"/>
      <c r="KZW32" s="50"/>
      <c r="KZX32" s="50"/>
      <c r="KZY32" s="50"/>
      <c r="KZZ32" s="50"/>
      <c r="LAA32" s="50"/>
      <c r="LAB32" s="50"/>
      <c r="LAC32" s="50"/>
      <c r="LAD32" s="50"/>
      <c r="LAE32" s="50"/>
      <c r="LAF32" s="50"/>
      <c r="LAG32" s="50"/>
      <c r="LAH32" s="50"/>
      <c r="LAI32" s="50"/>
      <c r="LAJ32" s="50"/>
      <c r="LAK32" s="50"/>
      <c r="LAL32" s="50"/>
      <c r="LAM32" s="50"/>
      <c r="LAN32" s="50"/>
      <c r="LAO32" s="50"/>
      <c r="LAP32" s="50"/>
      <c r="LAQ32" s="50"/>
      <c r="LAR32" s="50"/>
      <c r="LAS32" s="50"/>
      <c r="LAT32" s="50"/>
      <c r="LAU32" s="50"/>
      <c r="LAV32" s="50"/>
      <c r="LAW32" s="50"/>
      <c r="LAX32" s="50"/>
      <c r="LAY32" s="50"/>
      <c r="LAZ32" s="50"/>
      <c r="LBA32" s="50"/>
      <c r="LBB32" s="50"/>
      <c r="LBC32" s="50"/>
      <c r="LBD32" s="50"/>
      <c r="LBE32" s="50"/>
      <c r="LBF32" s="50"/>
      <c r="LBG32" s="50"/>
      <c r="LBH32" s="50"/>
      <c r="LBI32" s="50"/>
      <c r="LBJ32" s="50"/>
      <c r="LBK32" s="50"/>
      <c r="LBL32" s="50"/>
      <c r="LBM32" s="50"/>
      <c r="LBN32" s="50"/>
      <c r="LBO32" s="50"/>
      <c r="LBP32" s="50"/>
      <c r="LBQ32" s="50"/>
      <c r="LBR32" s="50"/>
      <c r="LBS32" s="50"/>
      <c r="LBT32" s="50"/>
      <c r="LBU32" s="50"/>
      <c r="LBV32" s="50"/>
      <c r="LBW32" s="50"/>
      <c r="LBX32" s="50"/>
      <c r="LBY32" s="50"/>
      <c r="LBZ32" s="50"/>
      <c r="LCA32" s="50"/>
      <c r="LCB32" s="50"/>
      <c r="LCC32" s="50"/>
      <c r="LCD32" s="50"/>
      <c r="LCE32" s="50"/>
      <c r="LCF32" s="50"/>
      <c r="LCG32" s="50"/>
      <c r="LCH32" s="50"/>
      <c r="LCI32" s="50"/>
      <c r="LCJ32" s="50"/>
      <c r="LCK32" s="50"/>
      <c r="LCL32" s="50"/>
      <c r="LCM32" s="50"/>
      <c r="LCN32" s="50"/>
      <c r="LCO32" s="50"/>
      <c r="LCP32" s="50"/>
      <c r="LCQ32" s="50"/>
      <c r="LCR32" s="50"/>
      <c r="LCS32" s="50"/>
      <c r="LCT32" s="50"/>
      <c r="LCU32" s="50"/>
      <c r="LCV32" s="50"/>
      <c r="LCW32" s="50"/>
      <c r="LCX32" s="50"/>
      <c r="LCY32" s="50"/>
      <c r="LCZ32" s="50"/>
      <c r="LDA32" s="50"/>
      <c r="LDB32" s="50"/>
      <c r="LDC32" s="50"/>
      <c r="LDD32" s="50"/>
      <c r="LDE32" s="50"/>
      <c r="LDF32" s="50"/>
      <c r="LDG32" s="50"/>
      <c r="LDH32" s="50"/>
      <c r="LDI32" s="50"/>
      <c r="LDJ32" s="50"/>
      <c r="LDK32" s="50"/>
      <c r="LDL32" s="50"/>
      <c r="LDM32" s="50"/>
      <c r="LDN32" s="50"/>
      <c r="LDO32" s="50"/>
      <c r="LDP32" s="50"/>
      <c r="LDQ32" s="50"/>
      <c r="LDR32" s="50"/>
      <c r="LDS32" s="50"/>
      <c r="LDT32" s="50"/>
      <c r="LDU32" s="50"/>
      <c r="LDV32" s="50"/>
      <c r="LDW32" s="50"/>
      <c r="LDX32" s="50"/>
      <c r="LDY32" s="50"/>
      <c r="LDZ32" s="50"/>
      <c r="LEA32" s="50"/>
      <c r="LEB32" s="50"/>
      <c r="LEC32" s="50"/>
      <c r="LED32" s="50"/>
      <c r="LEE32" s="50"/>
      <c r="LEF32" s="50"/>
      <c r="LEG32" s="50"/>
      <c r="LEH32" s="50"/>
      <c r="LEI32" s="50"/>
      <c r="LEJ32" s="50"/>
      <c r="LEK32" s="50"/>
      <c r="LEL32" s="50"/>
      <c r="LEM32" s="50"/>
      <c r="LEN32" s="50"/>
      <c r="LEO32" s="50"/>
      <c r="LEP32" s="50"/>
      <c r="LEQ32" s="50"/>
      <c r="LER32" s="50"/>
      <c r="LES32" s="50"/>
      <c r="LET32" s="50"/>
      <c r="LEU32" s="50"/>
      <c r="LEV32" s="50"/>
      <c r="LEW32" s="50"/>
      <c r="LEX32" s="50"/>
      <c r="LEY32" s="50"/>
      <c r="LEZ32" s="50"/>
      <c r="LFA32" s="50"/>
      <c r="LFB32" s="50"/>
      <c r="LFC32" s="50"/>
      <c r="LFD32" s="50"/>
      <c r="LFE32" s="50"/>
      <c r="LFF32" s="50"/>
      <c r="LFG32" s="50"/>
      <c r="LFH32" s="50"/>
      <c r="LFI32" s="50"/>
      <c r="LFJ32" s="50"/>
      <c r="LFK32" s="50"/>
      <c r="LFL32" s="50"/>
      <c r="LFM32" s="50"/>
      <c r="LFN32" s="50"/>
      <c r="LFO32" s="50"/>
      <c r="LFP32" s="50"/>
      <c r="LFQ32" s="50"/>
      <c r="LFR32" s="50"/>
      <c r="LFS32" s="50"/>
      <c r="LFT32" s="50"/>
      <c r="LFU32" s="50"/>
      <c r="LFV32" s="50"/>
      <c r="LFW32" s="50"/>
      <c r="LFX32" s="50"/>
      <c r="LFY32" s="50"/>
      <c r="LFZ32" s="50"/>
      <c r="LGA32" s="50"/>
      <c r="LGB32" s="50"/>
      <c r="LGC32" s="50"/>
      <c r="LGD32" s="50"/>
      <c r="LGE32" s="50"/>
      <c r="LGF32" s="50"/>
      <c r="LGG32" s="50"/>
      <c r="LGH32" s="50"/>
      <c r="LGI32" s="50"/>
      <c r="LGJ32" s="50"/>
      <c r="LGK32" s="50"/>
      <c r="LGL32" s="50"/>
      <c r="LGM32" s="50"/>
      <c r="LGN32" s="50"/>
      <c r="LGO32" s="50"/>
      <c r="LGP32" s="50"/>
      <c r="LGQ32" s="50"/>
      <c r="LGR32" s="50"/>
      <c r="LGS32" s="50"/>
      <c r="LGT32" s="50"/>
      <c r="LGU32" s="50"/>
      <c r="LGV32" s="50"/>
      <c r="LGW32" s="50"/>
      <c r="LGX32" s="50"/>
      <c r="LGY32" s="50"/>
      <c r="LGZ32" s="50"/>
      <c r="LHA32" s="50"/>
      <c r="LHB32" s="50"/>
      <c r="LHC32" s="50"/>
      <c r="LHD32" s="50"/>
      <c r="LHE32" s="50"/>
      <c r="LHF32" s="50"/>
      <c r="LHG32" s="50"/>
      <c r="LHH32" s="50"/>
      <c r="LHI32" s="50"/>
      <c r="LHJ32" s="50"/>
      <c r="LHK32" s="50"/>
      <c r="LHL32" s="50"/>
      <c r="LHM32" s="50"/>
      <c r="LHN32" s="50"/>
      <c r="LHO32" s="50"/>
      <c r="LHP32" s="50"/>
      <c r="LHQ32" s="50"/>
      <c r="LHR32" s="50"/>
      <c r="LHS32" s="50"/>
      <c r="LHT32" s="50"/>
      <c r="LHU32" s="50"/>
      <c r="LHV32" s="50"/>
      <c r="LHW32" s="50"/>
      <c r="LHX32" s="50"/>
      <c r="LHY32" s="50"/>
      <c r="LHZ32" s="50"/>
      <c r="LIA32" s="50"/>
      <c r="LIB32" s="50"/>
      <c r="LIC32" s="50"/>
      <c r="LID32" s="50"/>
      <c r="LIE32" s="50"/>
      <c r="LIF32" s="50"/>
      <c r="LIG32" s="50"/>
      <c r="LIH32" s="50"/>
      <c r="LII32" s="50"/>
      <c r="LIJ32" s="50"/>
      <c r="LIK32" s="50"/>
      <c r="LIL32" s="50"/>
      <c r="LIM32" s="50"/>
      <c r="LIN32" s="50"/>
      <c r="LIO32" s="50"/>
      <c r="LIP32" s="50"/>
      <c r="LIQ32" s="50"/>
      <c r="LIR32" s="50"/>
      <c r="LIS32" s="50"/>
      <c r="LIT32" s="50"/>
      <c r="LIU32" s="50"/>
      <c r="LIV32" s="50"/>
      <c r="LIW32" s="50"/>
      <c r="LIX32" s="50"/>
      <c r="LIY32" s="50"/>
      <c r="LIZ32" s="50"/>
      <c r="LJA32" s="50"/>
      <c r="LJB32" s="50"/>
      <c r="LJC32" s="50"/>
      <c r="LJD32" s="50"/>
      <c r="LJE32" s="50"/>
      <c r="LJF32" s="50"/>
      <c r="LJG32" s="50"/>
      <c r="LJH32" s="50"/>
      <c r="LJI32" s="50"/>
      <c r="LJJ32" s="50"/>
      <c r="LJK32" s="50"/>
      <c r="LJL32" s="50"/>
      <c r="LJM32" s="50"/>
      <c r="LJN32" s="50"/>
      <c r="LJO32" s="50"/>
      <c r="LJP32" s="50"/>
      <c r="LJQ32" s="50"/>
      <c r="LJR32" s="50"/>
      <c r="LJS32" s="50"/>
      <c r="LJT32" s="50"/>
      <c r="LJU32" s="50"/>
      <c r="LJV32" s="50"/>
      <c r="LJW32" s="50"/>
      <c r="LJX32" s="50"/>
      <c r="LJY32" s="50"/>
      <c r="LJZ32" s="50"/>
      <c r="LKA32" s="50"/>
      <c r="LKB32" s="50"/>
      <c r="LKC32" s="50"/>
      <c r="LKD32" s="50"/>
      <c r="LKE32" s="50"/>
      <c r="LKF32" s="50"/>
      <c r="LKG32" s="50"/>
      <c r="LKH32" s="50"/>
      <c r="LKI32" s="50"/>
      <c r="LKJ32" s="50"/>
      <c r="LKK32" s="50"/>
      <c r="LKL32" s="50"/>
      <c r="LKM32" s="50"/>
      <c r="LKN32" s="50"/>
      <c r="LKO32" s="50"/>
      <c r="LKP32" s="50"/>
      <c r="LKQ32" s="50"/>
      <c r="LKR32" s="50"/>
      <c r="LKS32" s="50"/>
      <c r="LKT32" s="50"/>
      <c r="LKU32" s="50"/>
      <c r="LKV32" s="50"/>
      <c r="LKW32" s="50"/>
      <c r="LKX32" s="50"/>
      <c r="LKY32" s="50"/>
      <c r="LKZ32" s="50"/>
      <c r="LLA32" s="50"/>
      <c r="LLB32" s="50"/>
      <c r="LLC32" s="50"/>
      <c r="LLD32" s="50"/>
      <c r="LLE32" s="50"/>
      <c r="LLF32" s="50"/>
      <c r="LLG32" s="50"/>
      <c r="LLH32" s="50"/>
      <c r="LLI32" s="50"/>
      <c r="LLJ32" s="50"/>
      <c r="LLK32" s="50"/>
      <c r="LLL32" s="50"/>
      <c r="LLM32" s="50"/>
      <c r="LLN32" s="50"/>
      <c r="LLO32" s="50"/>
      <c r="LLP32" s="50"/>
      <c r="LLQ32" s="50"/>
      <c r="LLR32" s="50"/>
      <c r="LLS32" s="50"/>
      <c r="LLT32" s="50"/>
      <c r="LLU32" s="50"/>
      <c r="LLV32" s="50"/>
      <c r="LLW32" s="50"/>
      <c r="LLX32" s="50"/>
      <c r="LLY32" s="50"/>
      <c r="LLZ32" s="50"/>
      <c r="LMA32" s="50"/>
      <c r="LMB32" s="50"/>
      <c r="LMC32" s="50"/>
      <c r="LMD32" s="50"/>
      <c r="LME32" s="50"/>
      <c r="LMF32" s="50"/>
      <c r="LMG32" s="50"/>
      <c r="LMH32" s="50"/>
      <c r="LMI32" s="50"/>
      <c r="LMJ32" s="50"/>
      <c r="LMK32" s="50"/>
      <c r="LML32" s="50"/>
      <c r="LMM32" s="50"/>
      <c r="LMN32" s="50"/>
      <c r="LMO32" s="50"/>
      <c r="LMP32" s="50"/>
      <c r="LMQ32" s="50"/>
      <c r="LMR32" s="50"/>
      <c r="LMS32" s="50"/>
      <c r="LMT32" s="50"/>
      <c r="LMU32" s="50"/>
      <c r="LMV32" s="50"/>
      <c r="LMW32" s="50"/>
      <c r="LMX32" s="50"/>
      <c r="LMY32" s="50"/>
      <c r="LMZ32" s="50"/>
      <c r="LNA32" s="50"/>
      <c r="LNB32" s="50"/>
      <c r="LNC32" s="50"/>
      <c r="LND32" s="50"/>
      <c r="LNE32" s="50"/>
      <c r="LNF32" s="50"/>
      <c r="LNG32" s="50"/>
      <c r="LNH32" s="50"/>
      <c r="LNI32" s="50"/>
      <c r="LNJ32" s="50"/>
      <c r="LNK32" s="50"/>
      <c r="LNL32" s="50"/>
      <c r="LNM32" s="50"/>
      <c r="LNN32" s="50"/>
      <c r="LNO32" s="50"/>
      <c r="LNP32" s="50"/>
      <c r="LNQ32" s="50"/>
      <c r="LNR32" s="50"/>
      <c r="LNS32" s="50"/>
      <c r="LNT32" s="50"/>
      <c r="LNU32" s="50"/>
      <c r="LNV32" s="50"/>
      <c r="LNW32" s="50"/>
      <c r="LNX32" s="50"/>
      <c r="LNY32" s="50"/>
      <c r="LNZ32" s="50"/>
      <c r="LOA32" s="50"/>
      <c r="LOB32" s="50"/>
      <c r="LOC32" s="50"/>
      <c r="LOD32" s="50"/>
      <c r="LOE32" s="50"/>
      <c r="LOF32" s="50"/>
      <c r="LOG32" s="50"/>
      <c r="LOH32" s="50"/>
      <c r="LOI32" s="50"/>
      <c r="LOJ32" s="50"/>
      <c r="LOK32" s="50"/>
      <c r="LOL32" s="50"/>
      <c r="LOM32" s="50"/>
      <c r="LON32" s="50"/>
      <c r="LOO32" s="50"/>
      <c r="LOP32" s="50"/>
      <c r="LOQ32" s="50"/>
      <c r="LOR32" s="50"/>
      <c r="LOS32" s="50"/>
      <c r="LOT32" s="50"/>
      <c r="LOU32" s="50"/>
      <c r="LOV32" s="50"/>
      <c r="LOW32" s="50"/>
      <c r="LOX32" s="50"/>
      <c r="LOY32" s="50"/>
      <c r="LOZ32" s="50"/>
      <c r="LPA32" s="50"/>
      <c r="LPB32" s="50"/>
      <c r="LPC32" s="50"/>
      <c r="LPD32" s="50"/>
      <c r="LPE32" s="50"/>
      <c r="LPF32" s="50"/>
      <c r="LPG32" s="50"/>
      <c r="LPH32" s="50"/>
      <c r="LPI32" s="50"/>
      <c r="LPJ32" s="50"/>
      <c r="LPK32" s="50"/>
      <c r="LPL32" s="50"/>
      <c r="LPM32" s="50"/>
      <c r="LPN32" s="50"/>
      <c r="LPO32" s="50"/>
      <c r="LPP32" s="50"/>
      <c r="LPQ32" s="50"/>
      <c r="LPR32" s="50"/>
      <c r="LPS32" s="50"/>
      <c r="LPT32" s="50"/>
      <c r="LPU32" s="50"/>
      <c r="LPV32" s="50"/>
      <c r="LPW32" s="50"/>
      <c r="LPX32" s="50"/>
      <c r="LPY32" s="50"/>
      <c r="LPZ32" s="50"/>
      <c r="LQA32" s="50"/>
      <c r="LQB32" s="50"/>
      <c r="LQC32" s="50"/>
      <c r="LQD32" s="50"/>
      <c r="LQE32" s="50"/>
      <c r="LQF32" s="50"/>
      <c r="LQG32" s="50"/>
      <c r="LQH32" s="50"/>
      <c r="LQI32" s="50"/>
      <c r="LQJ32" s="50"/>
      <c r="LQK32" s="50"/>
      <c r="LQL32" s="50"/>
      <c r="LQM32" s="50"/>
      <c r="LQN32" s="50"/>
      <c r="LQO32" s="50"/>
      <c r="LQP32" s="50"/>
      <c r="LQQ32" s="50"/>
      <c r="LQR32" s="50"/>
      <c r="LQS32" s="50"/>
      <c r="LQT32" s="50"/>
      <c r="LQU32" s="50"/>
      <c r="LQV32" s="50"/>
      <c r="LQW32" s="50"/>
      <c r="LQX32" s="50"/>
      <c r="LQY32" s="50"/>
      <c r="LQZ32" s="50"/>
      <c r="LRA32" s="50"/>
      <c r="LRB32" s="50"/>
      <c r="LRC32" s="50"/>
      <c r="LRD32" s="50"/>
      <c r="LRE32" s="50"/>
      <c r="LRF32" s="50"/>
      <c r="LRG32" s="50"/>
      <c r="LRH32" s="50"/>
      <c r="LRI32" s="50"/>
      <c r="LRJ32" s="50"/>
      <c r="LRK32" s="50"/>
      <c r="LRL32" s="50"/>
      <c r="LRM32" s="50"/>
      <c r="LRN32" s="50"/>
      <c r="LRO32" s="50"/>
      <c r="LRP32" s="50"/>
      <c r="LRQ32" s="50"/>
      <c r="LRR32" s="50"/>
      <c r="LRS32" s="50"/>
      <c r="LRT32" s="50"/>
      <c r="LRU32" s="50"/>
      <c r="LRV32" s="50"/>
      <c r="LRW32" s="50"/>
      <c r="LRX32" s="50"/>
      <c r="LRY32" s="50"/>
      <c r="LRZ32" s="50"/>
      <c r="LSA32" s="50"/>
      <c r="LSB32" s="50"/>
      <c r="LSC32" s="50"/>
      <c r="LSD32" s="50"/>
      <c r="LSE32" s="50"/>
      <c r="LSF32" s="50"/>
      <c r="LSG32" s="50"/>
      <c r="LSH32" s="50"/>
      <c r="LSI32" s="50"/>
      <c r="LSJ32" s="50"/>
      <c r="LSK32" s="50"/>
      <c r="LSL32" s="50"/>
      <c r="LSM32" s="50"/>
      <c r="LSN32" s="50"/>
      <c r="LSO32" s="50"/>
      <c r="LSP32" s="50"/>
      <c r="LSQ32" s="50"/>
      <c r="LSR32" s="50"/>
      <c r="LSS32" s="50"/>
      <c r="LST32" s="50"/>
      <c r="LSU32" s="50"/>
      <c r="LSV32" s="50"/>
      <c r="LSW32" s="50"/>
      <c r="LSX32" s="50"/>
      <c r="LSY32" s="50"/>
      <c r="LSZ32" s="50"/>
      <c r="LTA32" s="50"/>
      <c r="LTB32" s="50"/>
      <c r="LTC32" s="50"/>
      <c r="LTD32" s="50"/>
      <c r="LTE32" s="50"/>
      <c r="LTF32" s="50"/>
      <c r="LTG32" s="50"/>
      <c r="LTH32" s="50"/>
      <c r="LTI32" s="50"/>
      <c r="LTJ32" s="50"/>
      <c r="LTK32" s="50"/>
      <c r="LTL32" s="50"/>
      <c r="LTM32" s="50"/>
      <c r="LTN32" s="50"/>
      <c r="LTO32" s="50"/>
      <c r="LTP32" s="50"/>
      <c r="LTQ32" s="50"/>
      <c r="LTR32" s="50"/>
      <c r="LTS32" s="50"/>
      <c r="LTT32" s="50"/>
      <c r="LTU32" s="50"/>
      <c r="LTV32" s="50"/>
      <c r="LTW32" s="50"/>
      <c r="LTX32" s="50"/>
      <c r="LTY32" s="50"/>
      <c r="LTZ32" s="50"/>
      <c r="LUA32" s="50"/>
      <c r="LUB32" s="50"/>
      <c r="LUC32" s="50"/>
      <c r="LUD32" s="50"/>
      <c r="LUE32" s="50"/>
      <c r="LUF32" s="50"/>
      <c r="LUG32" s="50"/>
      <c r="LUH32" s="50"/>
      <c r="LUI32" s="50"/>
      <c r="LUJ32" s="50"/>
      <c r="LUK32" s="50"/>
      <c r="LUL32" s="50"/>
      <c r="LUM32" s="50"/>
      <c r="LUN32" s="50"/>
      <c r="LUO32" s="50"/>
      <c r="LUP32" s="50"/>
      <c r="LUQ32" s="50"/>
      <c r="LUR32" s="50"/>
      <c r="LUS32" s="50"/>
      <c r="LUT32" s="50"/>
      <c r="LUU32" s="50"/>
      <c r="LUV32" s="50"/>
      <c r="LUW32" s="50"/>
      <c r="LUX32" s="50"/>
      <c r="LUY32" s="50"/>
      <c r="LUZ32" s="50"/>
      <c r="LVA32" s="50"/>
      <c r="LVB32" s="50"/>
      <c r="LVC32" s="50"/>
      <c r="LVD32" s="50"/>
      <c r="LVE32" s="50"/>
      <c r="LVF32" s="50"/>
      <c r="LVG32" s="50"/>
      <c r="LVH32" s="50"/>
      <c r="LVI32" s="50"/>
      <c r="LVJ32" s="50"/>
      <c r="LVK32" s="50"/>
      <c r="LVL32" s="50"/>
      <c r="LVM32" s="50"/>
      <c r="LVN32" s="50"/>
      <c r="LVO32" s="50"/>
      <c r="LVP32" s="50"/>
      <c r="LVQ32" s="50"/>
      <c r="LVR32" s="50"/>
      <c r="LVS32" s="50"/>
      <c r="LVT32" s="50"/>
      <c r="LVU32" s="50"/>
      <c r="LVV32" s="50"/>
      <c r="LVW32" s="50"/>
      <c r="LVX32" s="50"/>
      <c r="LVY32" s="50"/>
      <c r="LVZ32" s="50"/>
      <c r="LWA32" s="50"/>
      <c r="LWB32" s="50"/>
      <c r="LWC32" s="50"/>
      <c r="LWD32" s="50"/>
      <c r="LWE32" s="50"/>
      <c r="LWF32" s="50"/>
      <c r="LWG32" s="50"/>
      <c r="LWH32" s="50"/>
      <c r="LWI32" s="50"/>
      <c r="LWJ32" s="50"/>
      <c r="LWK32" s="50"/>
      <c r="LWL32" s="50"/>
      <c r="LWM32" s="50"/>
      <c r="LWN32" s="50"/>
      <c r="LWO32" s="50"/>
      <c r="LWP32" s="50"/>
      <c r="LWQ32" s="50"/>
      <c r="LWR32" s="50"/>
      <c r="LWS32" s="50"/>
      <c r="LWT32" s="50"/>
      <c r="LWU32" s="50"/>
      <c r="LWV32" s="50"/>
      <c r="LWW32" s="50"/>
      <c r="LWX32" s="50"/>
      <c r="LWY32" s="50"/>
      <c r="LWZ32" s="50"/>
      <c r="LXA32" s="50"/>
      <c r="LXB32" s="50"/>
      <c r="LXC32" s="50"/>
      <c r="LXD32" s="50"/>
      <c r="LXE32" s="50"/>
      <c r="LXF32" s="50"/>
      <c r="LXG32" s="50"/>
      <c r="LXH32" s="50"/>
      <c r="LXI32" s="50"/>
      <c r="LXJ32" s="50"/>
      <c r="LXK32" s="50"/>
      <c r="LXL32" s="50"/>
      <c r="LXM32" s="50"/>
      <c r="LXN32" s="50"/>
      <c r="LXO32" s="50"/>
      <c r="LXP32" s="50"/>
      <c r="LXQ32" s="50"/>
      <c r="LXR32" s="50"/>
      <c r="LXS32" s="50"/>
      <c r="LXT32" s="50"/>
      <c r="LXU32" s="50"/>
      <c r="LXV32" s="50"/>
      <c r="LXW32" s="50"/>
      <c r="LXX32" s="50"/>
      <c r="LXY32" s="50"/>
      <c r="LXZ32" s="50"/>
      <c r="LYA32" s="50"/>
      <c r="LYB32" s="50"/>
      <c r="LYC32" s="50"/>
      <c r="LYD32" s="50"/>
      <c r="LYE32" s="50"/>
      <c r="LYF32" s="50"/>
      <c r="LYG32" s="50"/>
      <c r="LYH32" s="50"/>
      <c r="LYI32" s="50"/>
      <c r="LYJ32" s="50"/>
      <c r="LYK32" s="50"/>
      <c r="LYL32" s="50"/>
      <c r="LYM32" s="50"/>
      <c r="LYN32" s="50"/>
      <c r="LYO32" s="50"/>
      <c r="LYP32" s="50"/>
      <c r="LYQ32" s="50"/>
      <c r="LYR32" s="50"/>
      <c r="LYS32" s="50"/>
      <c r="LYT32" s="50"/>
      <c r="LYU32" s="50"/>
      <c r="LYV32" s="50"/>
      <c r="LYW32" s="50"/>
      <c r="LYX32" s="50"/>
      <c r="LYY32" s="50"/>
      <c r="LYZ32" s="50"/>
      <c r="LZA32" s="50"/>
      <c r="LZB32" s="50"/>
      <c r="LZC32" s="50"/>
      <c r="LZD32" s="50"/>
      <c r="LZE32" s="50"/>
      <c r="LZF32" s="50"/>
      <c r="LZG32" s="50"/>
      <c r="LZH32" s="50"/>
      <c r="LZI32" s="50"/>
      <c r="LZJ32" s="50"/>
      <c r="LZK32" s="50"/>
      <c r="LZL32" s="50"/>
      <c r="LZM32" s="50"/>
      <c r="LZN32" s="50"/>
      <c r="LZO32" s="50"/>
      <c r="LZP32" s="50"/>
      <c r="LZQ32" s="50"/>
      <c r="LZR32" s="50"/>
      <c r="LZS32" s="50"/>
      <c r="LZT32" s="50"/>
      <c r="LZU32" s="50"/>
      <c r="LZV32" s="50"/>
      <c r="LZW32" s="50"/>
      <c r="LZX32" s="50"/>
      <c r="LZY32" s="50"/>
      <c r="LZZ32" s="50"/>
      <c r="MAA32" s="50"/>
      <c r="MAB32" s="50"/>
      <c r="MAC32" s="50"/>
      <c r="MAD32" s="50"/>
      <c r="MAE32" s="50"/>
      <c r="MAF32" s="50"/>
      <c r="MAG32" s="50"/>
      <c r="MAH32" s="50"/>
      <c r="MAI32" s="50"/>
      <c r="MAJ32" s="50"/>
      <c r="MAK32" s="50"/>
      <c r="MAL32" s="50"/>
      <c r="MAM32" s="50"/>
      <c r="MAN32" s="50"/>
      <c r="MAO32" s="50"/>
      <c r="MAP32" s="50"/>
      <c r="MAQ32" s="50"/>
      <c r="MAR32" s="50"/>
      <c r="MAS32" s="50"/>
      <c r="MAT32" s="50"/>
      <c r="MAU32" s="50"/>
      <c r="MAV32" s="50"/>
      <c r="MAW32" s="50"/>
      <c r="MAX32" s="50"/>
      <c r="MAY32" s="50"/>
      <c r="MAZ32" s="50"/>
      <c r="MBA32" s="50"/>
      <c r="MBB32" s="50"/>
      <c r="MBC32" s="50"/>
      <c r="MBD32" s="50"/>
      <c r="MBE32" s="50"/>
      <c r="MBF32" s="50"/>
      <c r="MBG32" s="50"/>
      <c r="MBH32" s="50"/>
      <c r="MBI32" s="50"/>
      <c r="MBJ32" s="50"/>
      <c r="MBK32" s="50"/>
      <c r="MBL32" s="50"/>
      <c r="MBM32" s="50"/>
      <c r="MBN32" s="50"/>
      <c r="MBO32" s="50"/>
      <c r="MBP32" s="50"/>
      <c r="MBQ32" s="50"/>
      <c r="MBR32" s="50"/>
      <c r="MBS32" s="50"/>
      <c r="MBT32" s="50"/>
      <c r="MBU32" s="50"/>
      <c r="MBV32" s="50"/>
      <c r="MBW32" s="50"/>
      <c r="MBX32" s="50"/>
      <c r="MBY32" s="50"/>
      <c r="MBZ32" s="50"/>
      <c r="MCA32" s="50"/>
      <c r="MCB32" s="50"/>
      <c r="MCC32" s="50"/>
      <c r="MCD32" s="50"/>
      <c r="MCE32" s="50"/>
      <c r="MCF32" s="50"/>
      <c r="MCG32" s="50"/>
      <c r="MCH32" s="50"/>
      <c r="MCI32" s="50"/>
      <c r="MCJ32" s="50"/>
      <c r="MCK32" s="50"/>
      <c r="MCL32" s="50"/>
      <c r="MCM32" s="50"/>
      <c r="MCN32" s="50"/>
      <c r="MCO32" s="50"/>
      <c r="MCP32" s="50"/>
      <c r="MCQ32" s="50"/>
      <c r="MCR32" s="50"/>
      <c r="MCS32" s="50"/>
      <c r="MCT32" s="50"/>
      <c r="MCU32" s="50"/>
      <c r="MCV32" s="50"/>
      <c r="MCW32" s="50"/>
      <c r="MCX32" s="50"/>
      <c r="MCY32" s="50"/>
      <c r="MCZ32" s="50"/>
      <c r="MDA32" s="50"/>
      <c r="MDB32" s="50"/>
      <c r="MDC32" s="50"/>
      <c r="MDD32" s="50"/>
      <c r="MDE32" s="50"/>
      <c r="MDF32" s="50"/>
      <c r="MDG32" s="50"/>
      <c r="MDH32" s="50"/>
      <c r="MDI32" s="50"/>
      <c r="MDJ32" s="50"/>
      <c r="MDK32" s="50"/>
      <c r="MDL32" s="50"/>
      <c r="MDM32" s="50"/>
      <c r="MDN32" s="50"/>
      <c r="MDO32" s="50"/>
      <c r="MDP32" s="50"/>
      <c r="MDQ32" s="50"/>
      <c r="MDR32" s="50"/>
      <c r="MDS32" s="50"/>
      <c r="MDT32" s="50"/>
      <c r="MDU32" s="50"/>
      <c r="MDV32" s="50"/>
      <c r="MDW32" s="50"/>
      <c r="MDX32" s="50"/>
      <c r="MDY32" s="50"/>
      <c r="MDZ32" s="50"/>
      <c r="MEA32" s="50"/>
      <c r="MEB32" s="50"/>
      <c r="MEC32" s="50"/>
      <c r="MED32" s="50"/>
      <c r="MEE32" s="50"/>
      <c r="MEF32" s="50"/>
      <c r="MEG32" s="50"/>
      <c r="MEH32" s="50"/>
      <c r="MEI32" s="50"/>
      <c r="MEJ32" s="50"/>
      <c r="MEK32" s="50"/>
      <c r="MEL32" s="50"/>
      <c r="MEM32" s="50"/>
      <c r="MEN32" s="50"/>
      <c r="MEO32" s="50"/>
      <c r="MEP32" s="50"/>
      <c r="MEQ32" s="50"/>
      <c r="MER32" s="50"/>
      <c r="MES32" s="50"/>
      <c r="MET32" s="50"/>
      <c r="MEU32" s="50"/>
      <c r="MEV32" s="50"/>
      <c r="MEW32" s="50"/>
      <c r="MEX32" s="50"/>
      <c r="MEY32" s="50"/>
      <c r="MEZ32" s="50"/>
      <c r="MFA32" s="50"/>
      <c r="MFB32" s="50"/>
      <c r="MFC32" s="50"/>
      <c r="MFD32" s="50"/>
      <c r="MFE32" s="50"/>
      <c r="MFF32" s="50"/>
      <c r="MFG32" s="50"/>
      <c r="MFH32" s="50"/>
      <c r="MFI32" s="50"/>
      <c r="MFJ32" s="50"/>
      <c r="MFK32" s="50"/>
      <c r="MFL32" s="50"/>
      <c r="MFM32" s="50"/>
      <c r="MFN32" s="50"/>
      <c r="MFO32" s="50"/>
      <c r="MFP32" s="50"/>
      <c r="MFQ32" s="50"/>
      <c r="MFR32" s="50"/>
      <c r="MFS32" s="50"/>
      <c r="MFT32" s="50"/>
      <c r="MFU32" s="50"/>
      <c r="MFV32" s="50"/>
      <c r="MFW32" s="50"/>
      <c r="MFX32" s="50"/>
      <c r="MFY32" s="50"/>
      <c r="MFZ32" s="50"/>
      <c r="MGA32" s="50"/>
      <c r="MGB32" s="50"/>
      <c r="MGC32" s="50"/>
      <c r="MGD32" s="50"/>
      <c r="MGE32" s="50"/>
      <c r="MGF32" s="50"/>
      <c r="MGG32" s="50"/>
      <c r="MGH32" s="50"/>
      <c r="MGI32" s="50"/>
      <c r="MGJ32" s="50"/>
      <c r="MGK32" s="50"/>
      <c r="MGL32" s="50"/>
      <c r="MGM32" s="50"/>
      <c r="MGN32" s="50"/>
      <c r="MGO32" s="50"/>
      <c r="MGP32" s="50"/>
      <c r="MGQ32" s="50"/>
      <c r="MGR32" s="50"/>
      <c r="MGS32" s="50"/>
      <c r="MGT32" s="50"/>
      <c r="MGU32" s="50"/>
      <c r="MGV32" s="50"/>
      <c r="MGW32" s="50"/>
      <c r="MGX32" s="50"/>
      <c r="MGY32" s="50"/>
      <c r="MGZ32" s="50"/>
      <c r="MHA32" s="50"/>
      <c r="MHB32" s="50"/>
      <c r="MHC32" s="50"/>
      <c r="MHD32" s="50"/>
      <c r="MHE32" s="50"/>
      <c r="MHF32" s="50"/>
      <c r="MHG32" s="50"/>
      <c r="MHH32" s="50"/>
      <c r="MHI32" s="50"/>
      <c r="MHJ32" s="50"/>
      <c r="MHK32" s="50"/>
      <c r="MHL32" s="50"/>
      <c r="MHM32" s="50"/>
      <c r="MHN32" s="50"/>
      <c r="MHO32" s="50"/>
      <c r="MHP32" s="50"/>
      <c r="MHQ32" s="50"/>
      <c r="MHR32" s="50"/>
      <c r="MHS32" s="50"/>
      <c r="MHT32" s="50"/>
      <c r="MHU32" s="50"/>
      <c r="MHV32" s="50"/>
      <c r="MHW32" s="50"/>
      <c r="MHX32" s="50"/>
      <c r="MHY32" s="50"/>
      <c r="MHZ32" s="50"/>
      <c r="MIA32" s="50"/>
      <c r="MIB32" s="50"/>
      <c r="MIC32" s="50"/>
      <c r="MID32" s="50"/>
      <c r="MIE32" s="50"/>
      <c r="MIF32" s="50"/>
      <c r="MIG32" s="50"/>
      <c r="MIH32" s="50"/>
      <c r="MII32" s="50"/>
      <c r="MIJ32" s="50"/>
      <c r="MIK32" s="50"/>
      <c r="MIL32" s="50"/>
      <c r="MIM32" s="50"/>
      <c r="MIN32" s="50"/>
      <c r="MIO32" s="50"/>
      <c r="MIP32" s="50"/>
      <c r="MIQ32" s="50"/>
      <c r="MIR32" s="50"/>
      <c r="MIS32" s="50"/>
      <c r="MIT32" s="50"/>
      <c r="MIU32" s="50"/>
      <c r="MIV32" s="50"/>
      <c r="MIW32" s="50"/>
      <c r="MIX32" s="50"/>
      <c r="MIY32" s="50"/>
      <c r="MIZ32" s="50"/>
      <c r="MJA32" s="50"/>
      <c r="MJB32" s="50"/>
      <c r="MJC32" s="50"/>
      <c r="MJD32" s="50"/>
      <c r="MJE32" s="50"/>
      <c r="MJF32" s="50"/>
      <c r="MJG32" s="50"/>
      <c r="MJH32" s="50"/>
      <c r="MJI32" s="50"/>
      <c r="MJJ32" s="50"/>
      <c r="MJK32" s="50"/>
      <c r="MJL32" s="50"/>
      <c r="MJM32" s="50"/>
      <c r="MJN32" s="50"/>
      <c r="MJO32" s="50"/>
      <c r="MJP32" s="50"/>
      <c r="MJQ32" s="50"/>
      <c r="MJR32" s="50"/>
      <c r="MJS32" s="50"/>
      <c r="MJT32" s="50"/>
      <c r="MJU32" s="50"/>
      <c r="MJV32" s="50"/>
      <c r="MJW32" s="50"/>
      <c r="MJX32" s="50"/>
      <c r="MJY32" s="50"/>
      <c r="MJZ32" s="50"/>
      <c r="MKA32" s="50"/>
      <c r="MKB32" s="50"/>
      <c r="MKC32" s="50"/>
      <c r="MKD32" s="50"/>
      <c r="MKE32" s="50"/>
      <c r="MKF32" s="50"/>
      <c r="MKG32" s="50"/>
      <c r="MKH32" s="50"/>
      <c r="MKI32" s="50"/>
      <c r="MKJ32" s="50"/>
      <c r="MKK32" s="50"/>
      <c r="MKL32" s="50"/>
      <c r="MKM32" s="50"/>
      <c r="MKN32" s="50"/>
      <c r="MKO32" s="50"/>
      <c r="MKP32" s="50"/>
      <c r="MKQ32" s="50"/>
      <c r="MKR32" s="50"/>
      <c r="MKS32" s="50"/>
      <c r="MKT32" s="50"/>
      <c r="MKU32" s="50"/>
      <c r="MKV32" s="50"/>
      <c r="MKW32" s="50"/>
      <c r="MKX32" s="50"/>
      <c r="MKY32" s="50"/>
      <c r="MKZ32" s="50"/>
      <c r="MLA32" s="50"/>
      <c r="MLB32" s="50"/>
      <c r="MLC32" s="50"/>
      <c r="MLD32" s="50"/>
      <c r="MLE32" s="50"/>
      <c r="MLF32" s="50"/>
      <c r="MLG32" s="50"/>
      <c r="MLH32" s="50"/>
      <c r="MLI32" s="50"/>
      <c r="MLJ32" s="50"/>
      <c r="MLK32" s="50"/>
      <c r="MLL32" s="50"/>
      <c r="MLM32" s="50"/>
      <c r="MLN32" s="50"/>
      <c r="MLO32" s="50"/>
      <c r="MLP32" s="50"/>
      <c r="MLQ32" s="50"/>
      <c r="MLR32" s="50"/>
      <c r="MLS32" s="50"/>
      <c r="MLT32" s="50"/>
      <c r="MLU32" s="50"/>
      <c r="MLV32" s="50"/>
      <c r="MLW32" s="50"/>
      <c r="MLX32" s="50"/>
      <c r="MLY32" s="50"/>
      <c r="MLZ32" s="50"/>
      <c r="MMA32" s="50"/>
      <c r="MMB32" s="50"/>
      <c r="MMC32" s="50"/>
      <c r="MMD32" s="50"/>
      <c r="MME32" s="50"/>
      <c r="MMF32" s="50"/>
      <c r="MMG32" s="50"/>
      <c r="MMH32" s="50"/>
      <c r="MMI32" s="50"/>
      <c r="MMJ32" s="50"/>
      <c r="MMK32" s="50"/>
      <c r="MML32" s="50"/>
      <c r="MMM32" s="50"/>
      <c r="MMN32" s="50"/>
      <c r="MMO32" s="50"/>
      <c r="MMP32" s="50"/>
      <c r="MMQ32" s="50"/>
      <c r="MMR32" s="50"/>
      <c r="MMS32" s="50"/>
      <c r="MMT32" s="50"/>
      <c r="MMU32" s="50"/>
      <c r="MMV32" s="50"/>
      <c r="MMW32" s="50"/>
      <c r="MMX32" s="50"/>
      <c r="MMY32" s="50"/>
      <c r="MMZ32" s="50"/>
      <c r="MNA32" s="50"/>
      <c r="MNB32" s="50"/>
      <c r="MNC32" s="50"/>
      <c r="MND32" s="50"/>
      <c r="MNE32" s="50"/>
      <c r="MNF32" s="50"/>
      <c r="MNG32" s="50"/>
      <c r="MNH32" s="50"/>
      <c r="MNI32" s="50"/>
      <c r="MNJ32" s="50"/>
      <c r="MNK32" s="50"/>
      <c r="MNL32" s="50"/>
      <c r="MNM32" s="50"/>
      <c r="MNN32" s="50"/>
      <c r="MNO32" s="50"/>
      <c r="MNP32" s="50"/>
      <c r="MNQ32" s="50"/>
      <c r="MNR32" s="50"/>
      <c r="MNS32" s="50"/>
      <c r="MNT32" s="50"/>
      <c r="MNU32" s="50"/>
      <c r="MNV32" s="50"/>
      <c r="MNW32" s="50"/>
      <c r="MNX32" s="50"/>
      <c r="MNY32" s="50"/>
      <c r="MNZ32" s="50"/>
      <c r="MOA32" s="50"/>
      <c r="MOB32" s="50"/>
      <c r="MOC32" s="50"/>
      <c r="MOD32" s="50"/>
      <c r="MOE32" s="50"/>
      <c r="MOF32" s="50"/>
      <c r="MOG32" s="50"/>
      <c r="MOH32" s="50"/>
      <c r="MOI32" s="50"/>
      <c r="MOJ32" s="50"/>
      <c r="MOK32" s="50"/>
      <c r="MOL32" s="50"/>
      <c r="MOM32" s="50"/>
      <c r="MON32" s="50"/>
      <c r="MOO32" s="50"/>
      <c r="MOP32" s="50"/>
      <c r="MOQ32" s="50"/>
      <c r="MOR32" s="50"/>
      <c r="MOS32" s="50"/>
      <c r="MOT32" s="50"/>
      <c r="MOU32" s="50"/>
      <c r="MOV32" s="50"/>
      <c r="MOW32" s="50"/>
      <c r="MOX32" s="50"/>
      <c r="MOY32" s="50"/>
      <c r="MOZ32" s="50"/>
      <c r="MPA32" s="50"/>
      <c r="MPB32" s="50"/>
      <c r="MPC32" s="50"/>
      <c r="MPD32" s="50"/>
      <c r="MPE32" s="50"/>
      <c r="MPF32" s="50"/>
      <c r="MPG32" s="50"/>
      <c r="MPH32" s="50"/>
      <c r="MPI32" s="50"/>
      <c r="MPJ32" s="50"/>
      <c r="MPK32" s="50"/>
      <c r="MPL32" s="50"/>
      <c r="MPM32" s="50"/>
      <c r="MPN32" s="50"/>
      <c r="MPO32" s="50"/>
      <c r="MPP32" s="50"/>
      <c r="MPQ32" s="50"/>
      <c r="MPR32" s="50"/>
      <c r="MPS32" s="50"/>
      <c r="MPT32" s="50"/>
      <c r="MPU32" s="50"/>
      <c r="MPV32" s="50"/>
      <c r="MPW32" s="50"/>
      <c r="MPX32" s="50"/>
      <c r="MPY32" s="50"/>
      <c r="MPZ32" s="50"/>
      <c r="MQA32" s="50"/>
      <c r="MQB32" s="50"/>
      <c r="MQC32" s="50"/>
      <c r="MQD32" s="50"/>
      <c r="MQE32" s="50"/>
      <c r="MQF32" s="50"/>
      <c r="MQG32" s="50"/>
      <c r="MQH32" s="50"/>
      <c r="MQI32" s="50"/>
      <c r="MQJ32" s="50"/>
      <c r="MQK32" s="50"/>
      <c r="MQL32" s="50"/>
      <c r="MQM32" s="50"/>
      <c r="MQN32" s="50"/>
      <c r="MQO32" s="50"/>
      <c r="MQP32" s="50"/>
      <c r="MQQ32" s="50"/>
      <c r="MQR32" s="50"/>
      <c r="MQS32" s="50"/>
      <c r="MQT32" s="50"/>
      <c r="MQU32" s="50"/>
      <c r="MQV32" s="50"/>
      <c r="MQW32" s="50"/>
      <c r="MQX32" s="50"/>
      <c r="MQY32" s="50"/>
      <c r="MQZ32" s="50"/>
      <c r="MRA32" s="50"/>
      <c r="MRB32" s="50"/>
      <c r="MRC32" s="50"/>
      <c r="MRD32" s="50"/>
      <c r="MRE32" s="50"/>
      <c r="MRF32" s="50"/>
      <c r="MRG32" s="50"/>
      <c r="MRH32" s="50"/>
      <c r="MRI32" s="50"/>
      <c r="MRJ32" s="50"/>
      <c r="MRK32" s="50"/>
      <c r="MRL32" s="50"/>
      <c r="MRM32" s="50"/>
      <c r="MRN32" s="50"/>
      <c r="MRO32" s="50"/>
      <c r="MRP32" s="50"/>
      <c r="MRQ32" s="50"/>
      <c r="MRR32" s="50"/>
      <c r="MRS32" s="50"/>
      <c r="MRT32" s="50"/>
      <c r="MRU32" s="50"/>
      <c r="MRV32" s="50"/>
      <c r="MRW32" s="50"/>
      <c r="MRX32" s="50"/>
      <c r="MRY32" s="50"/>
      <c r="MRZ32" s="50"/>
      <c r="MSA32" s="50"/>
      <c r="MSB32" s="50"/>
      <c r="MSC32" s="50"/>
      <c r="MSD32" s="50"/>
      <c r="MSE32" s="50"/>
      <c r="MSF32" s="50"/>
      <c r="MSG32" s="50"/>
      <c r="MSH32" s="50"/>
      <c r="MSI32" s="50"/>
      <c r="MSJ32" s="50"/>
      <c r="MSK32" s="50"/>
      <c r="MSL32" s="50"/>
      <c r="MSM32" s="50"/>
      <c r="MSN32" s="50"/>
      <c r="MSO32" s="50"/>
      <c r="MSP32" s="50"/>
      <c r="MSQ32" s="50"/>
      <c r="MSR32" s="50"/>
      <c r="MSS32" s="50"/>
      <c r="MST32" s="50"/>
      <c r="MSU32" s="50"/>
      <c r="MSV32" s="50"/>
      <c r="MSW32" s="50"/>
      <c r="MSX32" s="50"/>
      <c r="MSY32" s="50"/>
      <c r="MSZ32" s="50"/>
      <c r="MTA32" s="50"/>
      <c r="MTB32" s="50"/>
      <c r="MTC32" s="50"/>
      <c r="MTD32" s="50"/>
      <c r="MTE32" s="50"/>
      <c r="MTF32" s="50"/>
      <c r="MTG32" s="50"/>
      <c r="MTH32" s="50"/>
      <c r="MTI32" s="50"/>
      <c r="MTJ32" s="50"/>
      <c r="MTK32" s="50"/>
      <c r="MTL32" s="50"/>
      <c r="MTM32" s="50"/>
      <c r="MTN32" s="50"/>
      <c r="MTO32" s="50"/>
      <c r="MTP32" s="50"/>
      <c r="MTQ32" s="50"/>
      <c r="MTR32" s="50"/>
      <c r="MTS32" s="50"/>
      <c r="MTT32" s="50"/>
      <c r="MTU32" s="50"/>
      <c r="MTV32" s="50"/>
      <c r="MTW32" s="50"/>
      <c r="MTX32" s="50"/>
      <c r="MTY32" s="50"/>
      <c r="MTZ32" s="50"/>
      <c r="MUA32" s="50"/>
      <c r="MUB32" s="50"/>
      <c r="MUC32" s="50"/>
      <c r="MUD32" s="50"/>
      <c r="MUE32" s="50"/>
      <c r="MUF32" s="50"/>
      <c r="MUG32" s="50"/>
      <c r="MUH32" s="50"/>
      <c r="MUI32" s="50"/>
      <c r="MUJ32" s="50"/>
      <c r="MUK32" s="50"/>
      <c r="MUL32" s="50"/>
      <c r="MUM32" s="50"/>
      <c r="MUN32" s="50"/>
      <c r="MUO32" s="50"/>
      <c r="MUP32" s="50"/>
      <c r="MUQ32" s="50"/>
      <c r="MUR32" s="50"/>
      <c r="MUS32" s="50"/>
      <c r="MUT32" s="50"/>
      <c r="MUU32" s="50"/>
      <c r="MUV32" s="50"/>
      <c r="MUW32" s="50"/>
      <c r="MUX32" s="50"/>
      <c r="MUY32" s="50"/>
      <c r="MUZ32" s="50"/>
      <c r="MVA32" s="50"/>
      <c r="MVB32" s="50"/>
      <c r="MVC32" s="50"/>
      <c r="MVD32" s="50"/>
      <c r="MVE32" s="50"/>
      <c r="MVF32" s="50"/>
      <c r="MVG32" s="50"/>
      <c r="MVH32" s="50"/>
      <c r="MVI32" s="50"/>
      <c r="MVJ32" s="50"/>
      <c r="MVK32" s="50"/>
      <c r="MVL32" s="50"/>
      <c r="MVM32" s="50"/>
      <c r="MVN32" s="50"/>
      <c r="MVO32" s="50"/>
      <c r="MVP32" s="50"/>
      <c r="MVQ32" s="50"/>
      <c r="MVR32" s="50"/>
      <c r="MVS32" s="50"/>
      <c r="MVT32" s="50"/>
      <c r="MVU32" s="50"/>
      <c r="MVV32" s="50"/>
      <c r="MVW32" s="50"/>
      <c r="MVX32" s="50"/>
      <c r="MVY32" s="50"/>
      <c r="MVZ32" s="50"/>
      <c r="MWA32" s="50"/>
      <c r="MWB32" s="50"/>
      <c r="MWC32" s="50"/>
      <c r="MWD32" s="50"/>
      <c r="MWE32" s="50"/>
      <c r="MWF32" s="50"/>
      <c r="MWG32" s="50"/>
      <c r="MWH32" s="50"/>
      <c r="MWI32" s="50"/>
      <c r="MWJ32" s="50"/>
      <c r="MWK32" s="50"/>
      <c r="MWL32" s="50"/>
      <c r="MWM32" s="50"/>
      <c r="MWN32" s="50"/>
      <c r="MWO32" s="50"/>
      <c r="MWP32" s="50"/>
      <c r="MWQ32" s="50"/>
      <c r="MWR32" s="50"/>
      <c r="MWS32" s="50"/>
      <c r="MWT32" s="50"/>
      <c r="MWU32" s="50"/>
      <c r="MWV32" s="50"/>
      <c r="MWW32" s="50"/>
      <c r="MWX32" s="50"/>
      <c r="MWY32" s="50"/>
      <c r="MWZ32" s="50"/>
      <c r="MXA32" s="50"/>
      <c r="MXB32" s="50"/>
      <c r="MXC32" s="50"/>
      <c r="MXD32" s="50"/>
      <c r="MXE32" s="50"/>
      <c r="MXF32" s="50"/>
      <c r="MXG32" s="50"/>
      <c r="MXH32" s="50"/>
      <c r="MXI32" s="50"/>
      <c r="MXJ32" s="50"/>
      <c r="MXK32" s="50"/>
      <c r="MXL32" s="50"/>
      <c r="MXM32" s="50"/>
      <c r="MXN32" s="50"/>
      <c r="MXO32" s="50"/>
      <c r="MXP32" s="50"/>
      <c r="MXQ32" s="50"/>
      <c r="MXR32" s="50"/>
      <c r="MXS32" s="50"/>
      <c r="MXT32" s="50"/>
      <c r="MXU32" s="50"/>
      <c r="MXV32" s="50"/>
      <c r="MXW32" s="50"/>
      <c r="MXX32" s="50"/>
      <c r="MXY32" s="50"/>
      <c r="MXZ32" s="50"/>
      <c r="MYA32" s="50"/>
      <c r="MYB32" s="50"/>
      <c r="MYC32" s="50"/>
      <c r="MYD32" s="50"/>
      <c r="MYE32" s="50"/>
      <c r="MYF32" s="50"/>
      <c r="MYG32" s="50"/>
      <c r="MYH32" s="50"/>
      <c r="MYI32" s="50"/>
      <c r="MYJ32" s="50"/>
      <c r="MYK32" s="50"/>
      <c r="MYL32" s="50"/>
      <c r="MYM32" s="50"/>
      <c r="MYN32" s="50"/>
      <c r="MYO32" s="50"/>
      <c r="MYP32" s="50"/>
      <c r="MYQ32" s="50"/>
      <c r="MYR32" s="50"/>
      <c r="MYS32" s="50"/>
      <c r="MYT32" s="50"/>
      <c r="MYU32" s="50"/>
      <c r="MYV32" s="50"/>
      <c r="MYW32" s="50"/>
      <c r="MYX32" s="50"/>
      <c r="MYY32" s="50"/>
      <c r="MYZ32" s="50"/>
      <c r="MZA32" s="50"/>
      <c r="MZB32" s="50"/>
      <c r="MZC32" s="50"/>
      <c r="MZD32" s="50"/>
      <c r="MZE32" s="50"/>
      <c r="MZF32" s="50"/>
      <c r="MZG32" s="50"/>
      <c r="MZH32" s="50"/>
      <c r="MZI32" s="50"/>
      <c r="MZJ32" s="50"/>
      <c r="MZK32" s="50"/>
      <c r="MZL32" s="50"/>
      <c r="MZM32" s="50"/>
      <c r="MZN32" s="50"/>
      <c r="MZO32" s="50"/>
      <c r="MZP32" s="50"/>
      <c r="MZQ32" s="50"/>
      <c r="MZR32" s="50"/>
      <c r="MZS32" s="50"/>
      <c r="MZT32" s="50"/>
      <c r="MZU32" s="50"/>
      <c r="MZV32" s="50"/>
      <c r="MZW32" s="50"/>
      <c r="MZX32" s="50"/>
      <c r="MZY32" s="50"/>
      <c r="MZZ32" s="50"/>
      <c r="NAA32" s="50"/>
      <c r="NAB32" s="50"/>
      <c r="NAC32" s="50"/>
      <c r="NAD32" s="50"/>
      <c r="NAE32" s="50"/>
      <c r="NAF32" s="50"/>
      <c r="NAG32" s="50"/>
      <c r="NAH32" s="50"/>
      <c r="NAI32" s="50"/>
      <c r="NAJ32" s="50"/>
      <c r="NAK32" s="50"/>
      <c r="NAL32" s="50"/>
      <c r="NAM32" s="50"/>
      <c r="NAN32" s="50"/>
      <c r="NAO32" s="50"/>
      <c r="NAP32" s="50"/>
      <c r="NAQ32" s="50"/>
      <c r="NAR32" s="50"/>
      <c r="NAS32" s="50"/>
      <c r="NAT32" s="50"/>
      <c r="NAU32" s="50"/>
      <c r="NAV32" s="50"/>
      <c r="NAW32" s="50"/>
      <c r="NAX32" s="50"/>
      <c r="NAY32" s="50"/>
      <c r="NAZ32" s="50"/>
      <c r="NBA32" s="50"/>
      <c r="NBB32" s="50"/>
      <c r="NBC32" s="50"/>
      <c r="NBD32" s="50"/>
      <c r="NBE32" s="50"/>
      <c r="NBF32" s="50"/>
      <c r="NBG32" s="50"/>
      <c r="NBH32" s="50"/>
      <c r="NBI32" s="50"/>
      <c r="NBJ32" s="50"/>
      <c r="NBK32" s="50"/>
      <c r="NBL32" s="50"/>
      <c r="NBM32" s="50"/>
      <c r="NBN32" s="50"/>
      <c r="NBO32" s="50"/>
      <c r="NBP32" s="50"/>
      <c r="NBQ32" s="50"/>
      <c r="NBR32" s="50"/>
      <c r="NBS32" s="50"/>
      <c r="NBT32" s="50"/>
      <c r="NBU32" s="50"/>
      <c r="NBV32" s="50"/>
      <c r="NBW32" s="50"/>
      <c r="NBX32" s="50"/>
      <c r="NBY32" s="50"/>
      <c r="NBZ32" s="50"/>
      <c r="NCA32" s="50"/>
      <c r="NCB32" s="50"/>
      <c r="NCC32" s="50"/>
      <c r="NCD32" s="50"/>
      <c r="NCE32" s="50"/>
      <c r="NCF32" s="50"/>
      <c r="NCG32" s="50"/>
      <c r="NCH32" s="50"/>
      <c r="NCI32" s="50"/>
      <c r="NCJ32" s="50"/>
      <c r="NCK32" s="50"/>
      <c r="NCL32" s="50"/>
      <c r="NCM32" s="50"/>
      <c r="NCN32" s="50"/>
      <c r="NCO32" s="50"/>
      <c r="NCP32" s="50"/>
      <c r="NCQ32" s="50"/>
      <c r="NCR32" s="50"/>
      <c r="NCS32" s="50"/>
      <c r="NCT32" s="50"/>
      <c r="NCU32" s="50"/>
      <c r="NCV32" s="50"/>
      <c r="NCW32" s="50"/>
      <c r="NCX32" s="50"/>
      <c r="NCY32" s="50"/>
      <c r="NCZ32" s="50"/>
      <c r="NDA32" s="50"/>
      <c r="NDB32" s="50"/>
      <c r="NDC32" s="50"/>
      <c r="NDD32" s="50"/>
      <c r="NDE32" s="50"/>
      <c r="NDF32" s="50"/>
      <c r="NDG32" s="50"/>
      <c r="NDH32" s="50"/>
      <c r="NDI32" s="50"/>
      <c r="NDJ32" s="50"/>
      <c r="NDK32" s="50"/>
      <c r="NDL32" s="50"/>
      <c r="NDM32" s="50"/>
      <c r="NDN32" s="50"/>
      <c r="NDO32" s="50"/>
      <c r="NDP32" s="50"/>
      <c r="NDQ32" s="50"/>
      <c r="NDR32" s="50"/>
      <c r="NDS32" s="50"/>
      <c r="NDT32" s="50"/>
      <c r="NDU32" s="50"/>
      <c r="NDV32" s="50"/>
      <c r="NDW32" s="50"/>
      <c r="NDX32" s="50"/>
      <c r="NDY32" s="50"/>
      <c r="NDZ32" s="50"/>
      <c r="NEA32" s="50"/>
      <c r="NEB32" s="50"/>
      <c r="NEC32" s="50"/>
      <c r="NED32" s="50"/>
      <c r="NEE32" s="50"/>
      <c r="NEF32" s="50"/>
      <c r="NEG32" s="50"/>
      <c r="NEH32" s="50"/>
      <c r="NEI32" s="50"/>
      <c r="NEJ32" s="50"/>
      <c r="NEK32" s="50"/>
      <c r="NEL32" s="50"/>
      <c r="NEM32" s="50"/>
      <c r="NEN32" s="50"/>
      <c r="NEO32" s="50"/>
      <c r="NEP32" s="50"/>
      <c r="NEQ32" s="50"/>
      <c r="NER32" s="50"/>
      <c r="NES32" s="50"/>
      <c r="NET32" s="50"/>
      <c r="NEU32" s="50"/>
      <c r="NEV32" s="50"/>
      <c r="NEW32" s="50"/>
      <c r="NEX32" s="50"/>
      <c r="NEY32" s="50"/>
      <c r="NEZ32" s="50"/>
      <c r="NFA32" s="50"/>
      <c r="NFB32" s="50"/>
      <c r="NFC32" s="50"/>
      <c r="NFD32" s="50"/>
      <c r="NFE32" s="50"/>
      <c r="NFF32" s="50"/>
      <c r="NFG32" s="50"/>
      <c r="NFH32" s="50"/>
      <c r="NFI32" s="50"/>
      <c r="NFJ32" s="50"/>
      <c r="NFK32" s="50"/>
      <c r="NFL32" s="50"/>
      <c r="NFM32" s="50"/>
      <c r="NFN32" s="50"/>
      <c r="NFO32" s="50"/>
      <c r="NFP32" s="50"/>
      <c r="NFQ32" s="50"/>
      <c r="NFR32" s="50"/>
      <c r="NFS32" s="50"/>
      <c r="NFT32" s="50"/>
      <c r="NFU32" s="50"/>
      <c r="NFV32" s="50"/>
      <c r="NFW32" s="50"/>
      <c r="NFX32" s="50"/>
      <c r="NFY32" s="50"/>
      <c r="NFZ32" s="50"/>
      <c r="NGA32" s="50"/>
      <c r="NGB32" s="50"/>
      <c r="NGC32" s="50"/>
      <c r="NGD32" s="50"/>
      <c r="NGE32" s="50"/>
      <c r="NGF32" s="50"/>
      <c r="NGG32" s="50"/>
      <c r="NGH32" s="50"/>
      <c r="NGI32" s="50"/>
      <c r="NGJ32" s="50"/>
      <c r="NGK32" s="50"/>
      <c r="NGL32" s="50"/>
      <c r="NGM32" s="50"/>
      <c r="NGN32" s="50"/>
      <c r="NGO32" s="50"/>
      <c r="NGP32" s="50"/>
      <c r="NGQ32" s="50"/>
      <c r="NGR32" s="50"/>
      <c r="NGS32" s="50"/>
      <c r="NGT32" s="50"/>
      <c r="NGU32" s="50"/>
      <c r="NGV32" s="50"/>
      <c r="NGW32" s="50"/>
      <c r="NGX32" s="50"/>
      <c r="NGY32" s="50"/>
      <c r="NGZ32" s="50"/>
      <c r="NHA32" s="50"/>
      <c r="NHB32" s="50"/>
      <c r="NHC32" s="50"/>
      <c r="NHD32" s="50"/>
      <c r="NHE32" s="50"/>
      <c r="NHF32" s="50"/>
      <c r="NHG32" s="50"/>
      <c r="NHH32" s="50"/>
      <c r="NHI32" s="50"/>
      <c r="NHJ32" s="50"/>
      <c r="NHK32" s="50"/>
      <c r="NHL32" s="50"/>
      <c r="NHM32" s="50"/>
      <c r="NHN32" s="50"/>
      <c r="NHO32" s="50"/>
      <c r="NHP32" s="50"/>
      <c r="NHQ32" s="50"/>
      <c r="NHR32" s="50"/>
      <c r="NHS32" s="50"/>
      <c r="NHT32" s="50"/>
      <c r="NHU32" s="50"/>
      <c r="NHV32" s="50"/>
      <c r="NHW32" s="50"/>
      <c r="NHX32" s="50"/>
      <c r="NHY32" s="50"/>
      <c r="NHZ32" s="50"/>
      <c r="NIA32" s="50"/>
      <c r="NIB32" s="50"/>
      <c r="NIC32" s="50"/>
      <c r="NID32" s="50"/>
      <c r="NIE32" s="50"/>
      <c r="NIF32" s="50"/>
      <c r="NIG32" s="50"/>
      <c r="NIH32" s="50"/>
      <c r="NII32" s="50"/>
      <c r="NIJ32" s="50"/>
      <c r="NIK32" s="50"/>
      <c r="NIL32" s="50"/>
      <c r="NIM32" s="50"/>
      <c r="NIN32" s="50"/>
      <c r="NIO32" s="50"/>
      <c r="NIP32" s="50"/>
      <c r="NIQ32" s="50"/>
      <c r="NIR32" s="50"/>
      <c r="NIS32" s="50"/>
      <c r="NIT32" s="50"/>
      <c r="NIU32" s="50"/>
      <c r="NIV32" s="50"/>
      <c r="NIW32" s="50"/>
      <c r="NIX32" s="50"/>
      <c r="NIY32" s="50"/>
      <c r="NIZ32" s="50"/>
      <c r="NJA32" s="50"/>
      <c r="NJB32" s="50"/>
      <c r="NJC32" s="50"/>
      <c r="NJD32" s="50"/>
      <c r="NJE32" s="50"/>
      <c r="NJF32" s="50"/>
      <c r="NJG32" s="50"/>
      <c r="NJH32" s="50"/>
      <c r="NJI32" s="50"/>
      <c r="NJJ32" s="50"/>
      <c r="NJK32" s="50"/>
      <c r="NJL32" s="50"/>
      <c r="NJM32" s="50"/>
      <c r="NJN32" s="50"/>
      <c r="NJO32" s="50"/>
      <c r="NJP32" s="50"/>
      <c r="NJQ32" s="50"/>
      <c r="NJR32" s="50"/>
      <c r="NJS32" s="50"/>
      <c r="NJT32" s="50"/>
      <c r="NJU32" s="50"/>
      <c r="NJV32" s="50"/>
      <c r="NJW32" s="50"/>
      <c r="NJX32" s="50"/>
      <c r="NJY32" s="50"/>
      <c r="NJZ32" s="50"/>
      <c r="NKA32" s="50"/>
      <c r="NKB32" s="50"/>
      <c r="NKC32" s="50"/>
      <c r="NKD32" s="50"/>
      <c r="NKE32" s="50"/>
      <c r="NKF32" s="50"/>
      <c r="NKG32" s="50"/>
      <c r="NKH32" s="50"/>
      <c r="NKI32" s="50"/>
      <c r="NKJ32" s="50"/>
      <c r="NKK32" s="50"/>
      <c r="NKL32" s="50"/>
      <c r="NKM32" s="50"/>
      <c r="NKN32" s="50"/>
      <c r="NKO32" s="50"/>
      <c r="NKP32" s="50"/>
      <c r="NKQ32" s="50"/>
      <c r="NKR32" s="50"/>
      <c r="NKS32" s="50"/>
      <c r="NKT32" s="50"/>
      <c r="NKU32" s="50"/>
      <c r="NKV32" s="50"/>
      <c r="NKW32" s="50"/>
      <c r="NKX32" s="50"/>
      <c r="NKY32" s="50"/>
      <c r="NKZ32" s="50"/>
      <c r="NLA32" s="50"/>
      <c r="NLB32" s="50"/>
      <c r="NLC32" s="50"/>
      <c r="NLD32" s="50"/>
      <c r="NLE32" s="50"/>
      <c r="NLF32" s="50"/>
      <c r="NLG32" s="50"/>
      <c r="NLH32" s="50"/>
      <c r="NLI32" s="50"/>
      <c r="NLJ32" s="50"/>
      <c r="NLK32" s="50"/>
      <c r="NLL32" s="50"/>
      <c r="NLM32" s="50"/>
      <c r="NLN32" s="50"/>
      <c r="NLO32" s="50"/>
      <c r="NLP32" s="50"/>
      <c r="NLQ32" s="50"/>
      <c r="NLR32" s="50"/>
      <c r="NLS32" s="50"/>
      <c r="NLT32" s="50"/>
      <c r="NLU32" s="50"/>
      <c r="NLV32" s="50"/>
      <c r="NLW32" s="50"/>
      <c r="NLX32" s="50"/>
      <c r="NLY32" s="50"/>
      <c r="NLZ32" s="50"/>
      <c r="NMA32" s="50"/>
      <c r="NMB32" s="50"/>
      <c r="NMC32" s="50"/>
      <c r="NMD32" s="50"/>
      <c r="NME32" s="50"/>
      <c r="NMF32" s="50"/>
      <c r="NMG32" s="50"/>
      <c r="NMH32" s="50"/>
      <c r="NMI32" s="50"/>
      <c r="NMJ32" s="50"/>
      <c r="NMK32" s="50"/>
      <c r="NML32" s="50"/>
      <c r="NMM32" s="50"/>
      <c r="NMN32" s="50"/>
      <c r="NMO32" s="50"/>
      <c r="NMP32" s="50"/>
      <c r="NMQ32" s="50"/>
      <c r="NMR32" s="50"/>
      <c r="NMS32" s="50"/>
      <c r="NMT32" s="50"/>
      <c r="NMU32" s="50"/>
      <c r="NMV32" s="50"/>
      <c r="NMW32" s="50"/>
      <c r="NMX32" s="50"/>
      <c r="NMY32" s="50"/>
      <c r="NMZ32" s="50"/>
      <c r="NNA32" s="50"/>
      <c r="NNB32" s="50"/>
      <c r="NNC32" s="50"/>
      <c r="NND32" s="50"/>
      <c r="NNE32" s="50"/>
      <c r="NNF32" s="50"/>
      <c r="NNG32" s="50"/>
      <c r="NNH32" s="50"/>
      <c r="NNI32" s="50"/>
      <c r="NNJ32" s="50"/>
      <c r="NNK32" s="50"/>
      <c r="NNL32" s="50"/>
      <c r="NNM32" s="50"/>
      <c r="NNN32" s="50"/>
      <c r="NNO32" s="50"/>
      <c r="NNP32" s="50"/>
      <c r="NNQ32" s="50"/>
      <c r="NNR32" s="50"/>
      <c r="NNS32" s="50"/>
      <c r="NNT32" s="50"/>
      <c r="NNU32" s="50"/>
      <c r="NNV32" s="50"/>
      <c r="NNW32" s="50"/>
      <c r="NNX32" s="50"/>
      <c r="NNY32" s="50"/>
      <c r="NNZ32" s="50"/>
      <c r="NOA32" s="50"/>
      <c r="NOB32" s="50"/>
      <c r="NOC32" s="50"/>
      <c r="NOD32" s="50"/>
      <c r="NOE32" s="50"/>
      <c r="NOF32" s="50"/>
      <c r="NOG32" s="50"/>
      <c r="NOH32" s="50"/>
      <c r="NOI32" s="50"/>
      <c r="NOJ32" s="50"/>
      <c r="NOK32" s="50"/>
      <c r="NOL32" s="50"/>
      <c r="NOM32" s="50"/>
      <c r="NON32" s="50"/>
      <c r="NOO32" s="50"/>
      <c r="NOP32" s="50"/>
      <c r="NOQ32" s="50"/>
      <c r="NOR32" s="50"/>
      <c r="NOS32" s="50"/>
      <c r="NOT32" s="50"/>
      <c r="NOU32" s="50"/>
      <c r="NOV32" s="50"/>
      <c r="NOW32" s="50"/>
      <c r="NOX32" s="50"/>
      <c r="NOY32" s="50"/>
      <c r="NOZ32" s="50"/>
      <c r="NPA32" s="50"/>
      <c r="NPB32" s="50"/>
      <c r="NPC32" s="50"/>
      <c r="NPD32" s="50"/>
      <c r="NPE32" s="50"/>
      <c r="NPF32" s="50"/>
      <c r="NPG32" s="50"/>
      <c r="NPH32" s="50"/>
      <c r="NPI32" s="50"/>
      <c r="NPJ32" s="50"/>
      <c r="NPK32" s="50"/>
      <c r="NPL32" s="50"/>
      <c r="NPM32" s="50"/>
      <c r="NPN32" s="50"/>
      <c r="NPO32" s="50"/>
      <c r="NPP32" s="50"/>
      <c r="NPQ32" s="50"/>
      <c r="NPR32" s="50"/>
      <c r="NPS32" s="50"/>
      <c r="NPT32" s="50"/>
      <c r="NPU32" s="50"/>
      <c r="NPV32" s="50"/>
      <c r="NPW32" s="50"/>
      <c r="NPX32" s="50"/>
      <c r="NPY32" s="50"/>
      <c r="NPZ32" s="50"/>
      <c r="NQA32" s="50"/>
      <c r="NQB32" s="50"/>
      <c r="NQC32" s="50"/>
      <c r="NQD32" s="50"/>
      <c r="NQE32" s="50"/>
      <c r="NQF32" s="50"/>
      <c r="NQG32" s="50"/>
      <c r="NQH32" s="50"/>
      <c r="NQI32" s="50"/>
      <c r="NQJ32" s="50"/>
      <c r="NQK32" s="50"/>
      <c r="NQL32" s="50"/>
      <c r="NQM32" s="50"/>
      <c r="NQN32" s="50"/>
      <c r="NQO32" s="50"/>
      <c r="NQP32" s="50"/>
      <c r="NQQ32" s="50"/>
      <c r="NQR32" s="50"/>
      <c r="NQS32" s="50"/>
      <c r="NQT32" s="50"/>
      <c r="NQU32" s="50"/>
      <c r="NQV32" s="50"/>
      <c r="NQW32" s="50"/>
      <c r="NQX32" s="50"/>
      <c r="NQY32" s="50"/>
      <c r="NQZ32" s="50"/>
      <c r="NRA32" s="50"/>
      <c r="NRB32" s="50"/>
      <c r="NRC32" s="50"/>
      <c r="NRD32" s="50"/>
      <c r="NRE32" s="50"/>
      <c r="NRF32" s="50"/>
      <c r="NRG32" s="50"/>
      <c r="NRH32" s="50"/>
      <c r="NRI32" s="50"/>
      <c r="NRJ32" s="50"/>
      <c r="NRK32" s="50"/>
      <c r="NRL32" s="50"/>
      <c r="NRM32" s="50"/>
      <c r="NRN32" s="50"/>
      <c r="NRO32" s="50"/>
      <c r="NRP32" s="50"/>
      <c r="NRQ32" s="50"/>
      <c r="NRR32" s="50"/>
      <c r="NRS32" s="50"/>
      <c r="NRT32" s="50"/>
      <c r="NRU32" s="50"/>
      <c r="NRV32" s="50"/>
      <c r="NRW32" s="50"/>
      <c r="NRX32" s="50"/>
      <c r="NRY32" s="50"/>
      <c r="NRZ32" s="50"/>
      <c r="NSA32" s="50"/>
      <c r="NSB32" s="50"/>
      <c r="NSC32" s="50"/>
      <c r="NSD32" s="50"/>
      <c r="NSE32" s="50"/>
      <c r="NSF32" s="50"/>
      <c r="NSG32" s="50"/>
      <c r="NSH32" s="50"/>
      <c r="NSI32" s="50"/>
      <c r="NSJ32" s="50"/>
      <c r="NSK32" s="50"/>
      <c r="NSL32" s="50"/>
      <c r="NSM32" s="50"/>
      <c r="NSN32" s="50"/>
      <c r="NSO32" s="50"/>
      <c r="NSP32" s="50"/>
      <c r="NSQ32" s="50"/>
      <c r="NSR32" s="50"/>
      <c r="NSS32" s="50"/>
      <c r="NST32" s="50"/>
      <c r="NSU32" s="50"/>
      <c r="NSV32" s="50"/>
      <c r="NSW32" s="50"/>
      <c r="NSX32" s="50"/>
      <c r="NSY32" s="50"/>
      <c r="NSZ32" s="50"/>
      <c r="NTA32" s="50"/>
      <c r="NTB32" s="50"/>
      <c r="NTC32" s="50"/>
      <c r="NTD32" s="50"/>
      <c r="NTE32" s="50"/>
      <c r="NTF32" s="50"/>
      <c r="NTG32" s="50"/>
      <c r="NTH32" s="50"/>
      <c r="NTI32" s="50"/>
      <c r="NTJ32" s="50"/>
      <c r="NTK32" s="50"/>
      <c r="NTL32" s="50"/>
      <c r="NTM32" s="50"/>
      <c r="NTN32" s="50"/>
      <c r="NTO32" s="50"/>
      <c r="NTP32" s="50"/>
      <c r="NTQ32" s="50"/>
      <c r="NTR32" s="50"/>
      <c r="NTS32" s="50"/>
      <c r="NTT32" s="50"/>
      <c r="NTU32" s="50"/>
      <c r="NTV32" s="50"/>
      <c r="NTW32" s="50"/>
      <c r="NTX32" s="50"/>
      <c r="NTY32" s="50"/>
      <c r="NTZ32" s="50"/>
      <c r="NUA32" s="50"/>
      <c r="NUB32" s="50"/>
      <c r="NUC32" s="50"/>
      <c r="NUD32" s="50"/>
      <c r="NUE32" s="50"/>
      <c r="NUF32" s="50"/>
      <c r="NUG32" s="50"/>
      <c r="NUH32" s="50"/>
      <c r="NUI32" s="50"/>
      <c r="NUJ32" s="50"/>
      <c r="NUK32" s="50"/>
      <c r="NUL32" s="50"/>
      <c r="NUM32" s="50"/>
      <c r="NUN32" s="50"/>
      <c r="NUO32" s="50"/>
      <c r="NUP32" s="50"/>
      <c r="NUQ32" s="50"/>
      <c r="NUR32" s="50"/>
      <c r="NUS32" s="50"/>
      <c r="NUT32" s="50"/>
      <c r="NUU32" s="50"/>
      <c r="NUV32" s="50"/>
      <c r="NUW32" s="50"/>
      <c r="NUX32" s="50"/>
      <c r="NUY32" s="50"/>
      <c r="NUZ32" s="50"/>
      <c r="NVA32" s="50"/>
      <c r="NVB32" s="50"/>
      <c r="NVC32" s="50"/>
      <c r="NVD32" s="50"/>
      <c r="NVE32" s="50"/>
      <c r="NVF32" s="50"/>
      <c r="NVG32" s="50"/>
      <c r="NVH32" s="50"/>
      <c r="NVI32" s="50"/>
      <c r="NVJ32" s="50"/>
      <c r="NVK32" s="50"/>
      <c r="NVL32" s="50"/>
      <c r="NVM32" s="50"/>
      <c r="NVN32" s="50"/>
      <c r="NVO32" s="50"/>
      <c r="NVP32" s="50"/>
      <c r="NVQ32" s="50"/>
      <c r="NVR32" s="50"/>
      <c r="NVS32" s="50"/>
      <c r="NVT32" s="50"/>
      <c r="NVU32" s="50"/>
      <c r="NVV32" s="50"/>
      <c r="NVW32" s="50"/>
      <c r="NVX32" s="50"/>
      <c r="NVY32" s="50"/>
      <c r="NVZ32" s="50"/>
      <c r="NWA32" s="50"/>
      <c r="NWB32" s="50"/>
      <c r="NWC32" s="50"/>
      <c r="NWD32" s="50"/>
      <c r="NWE32" s="50"/>
      <c r="NWF32" s="50"/>
      <c r="NWG32" s="50"/>
      <c r="NWH32" s="50"/>
      <c r="NWI32" s="50"/>
      <c r="NWJ32" s="50"/>
      <c r="NWK32" s="50"/>
      <c r="NWL32" s="50"/>
      <c r="NWM32" s="50"/>
      <c r="NWN32" s="50"/>
      <c r="NWO32" s="50"/>
      <c r="NWP32" s="50"/>
      <c r="NWQ32" s="50"/>
      <c r="NWR32" s="50"/>
      <c r="NWS32" s="50"/>
      <c r="NWT32" s="50"/>
      <c r="NWU32" s="50"/>
      <c r="NWV32" s="50"/>
      <c r="NWW32" s="50"/>
      <c r="NWX32" s="50"/>
      <c r="NWY32" s="50"/>
      <c r="NWZ32" s="50"/>
      <c r="NXA32" s="50"/>
      <c r="NXB32" s="50"/>
      <c r="NXC32" s="50"/>
      <c r="NXD32" s="50"/>
      <c r="NXE32" s="50"/>
      <c r="NXF32" s="50"/>
      <c r="NXG32" s="50"/>
      <c r="NXH32" s="50"/>
      <c r="NXI32" s="50"/>
      <c r="NXJ32" s="50"/>
      <c r="NXK32" s="50"/>
      <c r="NXL32" s="50"/>
      <c r="NXM32" s="50"/>
      <c r="NXN32" s="50"/>
      <c r="NXO32" s="50"/>
      <c r="NXP32" s="50"/>
      <c r="NXQ32" s="50"/>
      <c r="NXR32" s="50"/>
      <c r="NXS32" s="50"/>
      <c r="NXT32" s="50"/>
      <c r="NXU32" s="50"/>
      <c r="NXV32" s="50"/>
      <c r="NXW32" s="50"/>
      <c r="NXX32" s="50"/>
      <c r="NXY32" s="50"/>
      <c r="NXZ32" s="50"/>
      <c r="NYA32" s="50"/>
      <c r="NYB32" s="50"/>
      <c r="NYC32" s="50"/>
      <c r="NYD32" s="50"/>
      <c r="NYE32" s="50"/>
      <c r="NYF32" s="50"/>
      <c r="NYG32" s="50"/>
      <c r="NYH32" s="50"/>
      <c r="NYI32" s="50"/>
      <c r="NYJ32" s="50"/>
      <c r="NYK32" s="50"/>
      <c r="NYL32" s="50"/>
      <c r="NYM32" s="50"/>
      <c r="NYN32" s="50"/>
      <c r="NYO32" s="50"/>
      <c r="NYP32" s="50"/>
      <c r="NYQ32" s="50"/>
      <c r="NYR32" s="50"/>
      <c r="NYS32" s="50"/>
      <c r="NYT32" s="50"/>
      <c r="NYU32" s="50"/>
      <c r="NYV32" s="50"/>
      <c r="NYW32" s="50"/>
      <c r="NYX32" s="50"/>
      <c r="NYY32" s="50"/>
      <c r="NYZ32" s="50"/>
      <c r="NZA32" s="50"/>
      <c r="NZB32" s="50"/>
      <c r="NZC32" s="50"/>
      <c r="NZD32" s="50"/>
      <c r="NZE32" s="50"/>
      <c r="NZF32" s="50"/>
      <c r="NZG32" s="50"/>
      <c r="NZH32" s="50"/>
      <c r="NZI32" s="50"/>
      <c r="NZJ32" s="50"/>
      <c r="NZK32" s="50"/>
      <c r="NZL32" s="50"/>
      <c r="NZM32" s="50"/>
      <c r="NZN32" s="50"/>
      <c r="NZO32" s="50"/>
      <c r="NZP32" s="50"/>
      <c r="NZQ32" s="50"/>
      <c r="NZR32" s="50"/>
      <c r="NZS32" s="50"/>
      <c r="NZT32" s="50"/>
      <c r="NZU32" s="50"/>
      <c r="NZV32" s="50"/>
      <c r="NZW32" s="50"/>
      <c r="NZX32" s="50"/>
      <c r="NZY32" s="50"/>
      <c r="NZZ32" s="50"/>
      <c r="OAA32" s="50"/>
      <c r="OAB32" s="50"/>
      <c r="OAC32" s="50"/>
      <c r="OAD32" s="50"/>
      <c r="OAE32" s="50"/>
      <c r="OAF32" s="50"/>
      <c r="OAG32" s="50"/>
      <c r="OAH32" s="50"/>
      <c r="OAI32" s="50"/>
      <c r="OAJ32" s="50"/>
      <c r="OAK32" s="50"/>
      <c r="OAL32" s="50"/>
      <c r="OAM32" s="50"/>
      <c r="OAN32" s="50"/>
      <c r="OAO32" s="50"/>
      <c r="OAP32" s="50"/>
      <c r="OAQ32" s="50"/>
      <c r="OAR32" s="50"/>
      <c r="OAS32" s="50"/>
      <c r="OAT32" s="50"/>
      <c r="OAU32" s="50"/>
      <c r="OAV32" s="50"/>
      <c r="OAW32" s="50"/>
      <c r="OAX32" s="50"/>
      <c r="OAY32" s="50"/>
      <c r="OAZ32" s="50"/>
      <c r="OBA32" s="50"/>
      <c r="OBB32" s="50"/>
      <c r="OBC32" s="50"/>
      <c r="OBD32" s="50"/>
      <c r="OBE32" s="50"/>
      <c r="OBF32" s="50"/>
      <c r="OBG32" s="50"/>
      <c r="OBH32" s="50"/>
      <c r="OBI32" s="50"/>
      <c r="OBJ32" s="50"/>
      <c r="OBK32" s="50"/>
      <c r="OBL32" s="50"/>
      <c r="OBM32" s="50"/>
      <c r="OBN32" s="50"/>
      <c r="OBO32" s="50"/>
      <c r="OBP32" s="50"/>
      <c r="OBQ32" s="50"/>
      <c r="OBR32" s="50"/>
      <c r="OBS32" s="50"/>
      <c r="OBT32" s="50"/>
      <c r="OBU32" s="50"/>
      <c r="OBV32" s="50"/>
      <c r="OBW32" s="50"/>
      <c r="OBX32" s="50"/>
      <c r="OBY32" s="50"/>
      <c r="OBZ32" s="50"/>
      <c r="OCA32" s="50"/>
      <c r="OCB32" s="50"/>
      <c r="OCC32" s="50"/>
      <c r="OCD32" s="50"/>
      <c r="OCE32" s="50"/>
      <c r="OCF32" s="50"/>
      <c r="OCG32" s="50"/>
      <c r="OCH32" s="50"/>
      <c r="OCI32" s="50"/>
      <c r="OCJ32" s="50"/>
      <c r="OCK32" s="50"/>
      <c r="OCL32" s="50"/>
      <c r="OCM32" s="50"/>
      <c r="OCN32" s="50"/>
      <c r="OCO32" s="50"/>
      <c r="OCP32" s="50"/>
      <c r="OCQ32" s="50"/>
      <c r="OCR32" s="50"/>
      <c r="OCS32" s="50"/>
      <c r="OCT32" s="50"/>
      <c r="OCU32" s="50"/>
      <c r="OCV32" s="50"/>
      <c r="OCW32" s="50"/>
      <c r="OCX32" s="50"/>
      <c r="OCY32" s="50"/>
      <c r="OCZ32" s="50"/>
      <c r="ODA32" s="50"/>
      <c r="ODB32" s="50"/>
      <c r="ODC32" s="50"/>
      <c r="ODD32" s="50"/>
      <c r="ODE32" s="50"/>
      <c r="ODF32" s="50"/>
      <c r="ODG32" s="50"/>
      <c r="ODH32" s="50"/>
      <c r="ODI32" s="50"/>
      <c r="ODJ32" s="50"/>
      <c r="ODK32" s="50"/>
      <c r="ODL32" s="50"/>
      <c r="ODM32" s="50"/>
      <c r="ODN32" s="50"/>
      <c r="ODO32" s="50"/>
      <c r="ODP32" s="50"/>
      <c r="ODQ32" s="50"/>
      <c r="ODR32" s="50"/>
      <c r="ODS32" s="50"/>
      <c r="ODT32" s="50"/>
      <c r="ODU32" s="50"/>
      <c r="ODV32" s="50"/>
      <c r="ODW32" s="50"/>
      <c r="ODX32" s="50"/>
      <c r="ODY32" s="50"/>
      <c r="ODZ32" s="50"/>
      <c r="OEA32" s="50"/>
      <c r="OEB32" s="50"/>
      <c r="OEC32" s="50"/>
      <c r="OED32" s="50"/>
      <c r="OEE32" s="50"/>
      <c r="OEF32" s="50"/>
      <c r="OEG32" s="50"/>
      <c r="OEH32" s="50"/>
      <c r="OEI32" s="50"/>
      <c r="OEJ32" s="50"/>
      <c r="OEK32" s="50"/>
      <c r="OEL32" s="50"/>
      <c r="OEM32" s="50"/>
      <c r="OEN32" s="50"/>
      <c r="OEO32" s="50"/>
      <c r="OEP32" s="50"/>
      <c r="OEQ32" s="50"/>
      <c r="OER32" s="50"/>
      <c r="OES32" s="50"/>
      <c r="OET32" s="50"/>
      <c r="OEU32" s="50"/>
      <c r="OEV32" s="50"/>
      <c r="OEW32" s="50"/>
      <c r="OEX32" s="50"/>
      <c r="OEY32" s="50"/>
      <c r="OEZ32" s="50"/>
      <c r="OFA32" s="50"/>
      <c r="OFB32" s="50"/>
      <c r="OFC32" s="50"/>
      <c r="OFD32" s="50"/>
      <c r="OFE32" s="50"/>
      <c r="OFF32" s="50"/>
      <c r="OFG32" s="50"/>
      <c r="OFH32" s="50"/>
      <c r="OFI32" s="50"/>
      <c r="OFJ32" s="50"/>
      <c r="OFK32" s="50"/>
      <c r="OFL32" s="50"/>
      <c r="OFM32" s="50"/>
      <c r="OFN32" s="50"/>
      <c r="OFO32" s="50"/>
      <c r="OFP32" s="50"/>
      <c r="OFQ32" s="50"/>
      <c r="OFR32" s="50"/>
      <c r="OFS32" s="50"/>
      <c r="OFT32" s="50"/>
      <c r="OFU32" s="50"/>
      <c r="OFV32" s="50"/>
      <c r="OFW32" s="50"/>
      <c r="OFX32" s="50"/>
      <c r="OFY32" s="50"/>
      <c r="OFZ32" s="50"/>
      <c r="OGA32" s="50"/>
      <c r="OGB32" s="50"/>
      <c r="OGC32" s="50"/>
      <c r="OGD32" s="50"/>
      <c r="OGE32" s="50"/>
      <c r="OGF32" s="50"/>
      <c r="OGG32" s="50"/>
      <c r="OGH32" s="50"/>
      <c r="OGI32" s="50"/>
      <c r="OGJ32" s="50"/>
      <c r="OGK32" s="50"/>
      <c r="OGL32" s="50"/>
      <c r="OGM32" s="50"/>
      <c r="OGN32" s="50"/>
      <c r="OGO32" s="50"/>
      <c r="OGP32" s="50"/>
      <c r="OGQ32" s="50"/>
      <c r="OGR32" s="50"/>
      <c r="OGS32" s="50"/>
      <c r="OGT32" s="50"/>
      <c r="OGU32" s="50"/>
      <c r="OGV32" s="50"/>
      <c r="OGW32" s="50"/>
      <c r="OGX32" s="50"/>
      <c r="OGY32" s="50"/>
      <c r="OGZ32" s="50"/>
      <c r="OHA32" s="50"/>
      <c r="OHB32" s="50"/>
      <c r="OHC32" s="50"/>
      <c r="OHD32" s="50"/>
      <c r="OHE32" s="50"/>
      <c r="OHF32" s="50"/>
      <c r="OHG32" s="50"/>
      <c r="OHH32" s="50"/>
      <c r="OHI32" s="50"/>
      <c r="OHJ32" s="50"/>
      <c r="OHK32" s="50"/>
      <c r="OHL32" s="50"/>
      <c r="OHM32" s="50"/>
      <c r="OHN32" s="50"/>
      <c r="OHO32" s="50"/>
      <c r="OHP32" s="50"/>
      <c r="OHQ32" s="50"/>
      <c r="OHR32" s="50"/>
      <c r="OHS32" s="50"/>
      <c r="OHT32" s="50"/>
      <c r="OHU32" s="50"/>
      <c r="OHV32" s="50"/>
      <c r="OHW32" s="50"/>
      <c r="OHX32" s="50"/>
      <c r="OHY32" s="50"/>
      <c r="OHZ32" s="50"/>
      <c r="OIA32" s="50"/>
      <c r="OIB32" s="50"/>
      <c r="OIC32" s="50"/>
      <c r="OID32" s="50"/>
      <c r="OIE32" s="50"/>
      <c r="OIF32" s="50"/>
      <c r="OIG32" s="50"/>
      <c r="OIH32" s="50"/>
      <c r="OII32" s="50"/>
      <c r="OIJ32" s="50"/>
      <c r="OIK32" s="50"/>
      <c r="OIL32" s="50"/>
      <c r="OIM32" s="50"/>
      <c r="OIN32" s="50"/>
      <c r="OIO32" s="50"/>
      <c r="OIP32" s="50"/>
      <c r="OIQ32" s="50"/>
      <c r="OIR32" s="50"/>
      <c r="OIS32" s="50"/>
      <c r="OIT32" s="50"/>
      <c r="OIU32" s="50"/>
      <c r="OIV32" s="50"/>
      <c r="OIW32" s="50"/>
      <c r="OIX32" s="50"/>
      <c r="OIY32" s="50"/>
      <c r="OIZ32" s="50"/>
      <c r="OJA32" s="50"/>
      <c r="OJB32" s="50"/>
      <c r="OJC32" s="50"/>
      <c r="OJD32" s="50"/>
      <c r="OJE32" s="50"/>
      <c r="OJF32" s="50"/>
      <c r="OJG32" s="50"/>
      <c r="OJH32" s="50"/>
      <c r="OJI32" s="50"/>
      <c r="OJJ32" s="50"/>
      <c r="OJK32" s="50"/>
      <c r="OJL32" s="50"/>
      <c r="OJM32" s="50"/>
      <c r="OJN32" s="50"/>
      <c r="OJO32" s="50"/>
      <c r="OJP32" s="50"/>
      <c r="OJQ32" s="50"/>
      <c r="OJR32" s="50"/>
      <c r="OJS32" s="50"/>
      <c r="OJT32" s="50"/>
      <c r="OJU32" s="50"/>
      <c r="OJV32" s="50"/>
      <c r="OJW32" s="50"/>
      <c r="OJX32" s="50"/>
      <c r="OJY32" s="50"/>
      <c r="OJZ32" s="50"/>
      <c r="OKA32" s="50"/>
      <c r="OKB32" s="50"/>
      <c r="OKC32" s="50"/>
      <c r="OKD32" s="50"/>
      <c r="OKE32" s="50"/>
      <c r="OKF32" s="50"/>
      <c r="OKG32" s="50"/>
      <c r="OKH32" s="50"/>
      <c r="OKI32" s="50"/>
      <c r="OKJ32" s="50"/>
      <c r="OKK32" s="50"/>
      <c r="OKL32" s="50"/>
      <c r="OKM32" s="50"/>
      <c r="OKN32" s="50"/>
      <c r="OKO32" s="50"/>
      <c r="OKP32" s="50"/>
      <c r="OKQ32" s="50"/>
      <c r="OKR32" s="50"/>
      <c r="OKS32" s="50"/>
      <c r="OKT32" s="50"/>
      <c r="OKU32" s="50"/>
      <c r="OKV32" s="50"/>
      <c r="OKW32" s="50"/>
      <c r="OKX32" s="50"/>
      <c r="OKY32" s="50"/>
      <c r="OKZ32" s="50"/>
      <c r="OLA32" s="50"/>
      <c r="OLB32" s="50"/>
      <c r="OLC32" s="50"/>
      <c r="OLD32" s="50"/>
      <c r="OLE32" s="50"/>
      <c r="OLF32" s="50"/>
      <c r="OLG32" s="50"/>
      <c r="OLH32" s="50"/>
      <c r="OLI32" s="50"/>
      <c r="OLJ32" s="50"/>
      <c r="OLK32" s="50"/>
      <c r="OLL32" s="50"/>
      <c r="OLM32" s="50"/>
      <c r="OLN32" s="50"/>
      <c r="OLO32" s="50"/>
      <c r="OLP32" s="50"/>
      <c r="OLQ32" s="50"/>
      <c r="OLR32" s="50"/>
      <c r="OLS32" s="50"/>
      <c r="OLT32" s="50"/>
      <c r="OLU32" s="50"/>
      <c r="OLV32" s="50"/>
      <c r="OLW32" s="50"/>
      <c r="OLX32" s="50"/>
      <c r="OLY32" s="50"/>
      <c r="OLZ32" s="50"/>
      <c r="OMA32" s="50"/>
      <c r="OMB32" s="50"/>
      <c r="OMC32" s="50"/>
      <c r="OMD32" s="50"/>
      <c r="OME32" s="50"/>
      <c r="OMF32" s="50"/>
      <c r="OMG32" s="50"/>
      <c r="OMH32" s="50"/>
      <c r="OMI32" s="50"/>
      <c r="OMJ32" s="50"/>
      <c r="OMK32" s="50"/>
      <c r="OML32" s="50"/>
      <c r="OMM32" s="50"/>
      <c r="OMN32" s="50"/>
      <c r="OMO32" s="50"/>
      <c r="OMP32" s="50"/>
      <c r="OMQ32" s="50"/>
      <c r="OMR32" s="50"/>
      <c r="OMS32" s="50"/>
      <c r="OMT32" s="50"/>
      <c r="OMU32" s="50"/>
      <c r="OMV32" s="50"/>
      <c r="OMW32" s="50"/>
      <c r="OMX32" s="50"/>
      <c r="OMY32" s="50"/>
      <c r="OMZ32" s="50"/>
      <c r="ONA32" s="50"/>
      <c r="ONB32" s="50"/>
      <c r="ONC32" s="50"/>
      <c r="OND32" s="50"/>
      <c r="ONE32" s="50"/>
      <c r="ONF32" s="50"/>
      <c r="ONG32" s="50"/>
      <c r="ONH32" s="50"/>
      <c r="ONI32" s="50"/>
      <c r="ONJ32" s="50"/>
      <c r="ONK32" s="50"/>
      <c r="ONL32" s="50"/>
      <c r="ONM32" s="50"/>
      <c r="ONN32" s="50"/>
      <c r="ONO32" s="50"/>
      <c r="ONP32" s="50"/>
      <c r="ONQ32" s="50"/>
      <c r="ONR32" s="50"/>
      <c r="ONS32" s="50"/>
      <c r="ONT32" s="50"/>
      <c r="ONU32" s="50"/>
      <c r="ONV32" s="50"/>
      <c r="ONW32" s="50"/>
      <c r="ONX32" s="50"/>
      <c r="ONY32" s="50"/>
      <c r="ONZ32" s="50"/>
      <c r="OOA32" s="50"/>
      <c r="OOB32" s="50"/>
      <c r="OOC32" s="50"/>
      <c r="OOD32" s="50"/>
      <c r="OOE32" s="50"/>
      <c r="OOF32" s="50"/>
      <c r="OOG32" s="50"/>
      <c r="OOH32" s="50"/>
      <c r="OOI32" s="50"/>
      <c r="OOJ32" s="50"/>
      <c r="OOK32" s="50"/>
      <c r="OOL32" s="50"/>
      <c r="OOM32" s="50"/>
      <c r="OON32" s="50"/>
      <c r="OOO32" s="50"/>
      <c r="OOP32" s="50"/>
      <c r="OOQ32" s="50"/>
      <c r="OOR32" s="50"/>
      <c r="OOS32" s="50"/>
      <c r="OOT32" s="50"/>
      <c r="OOU32" s="50"/>
      <c r="OOV32" s="50"/>
      <c r="OOW32" s="50"/>
      <c r="OOX32" s="50"/>
      <c r="OOY32" s="50"/>
      <c r="OOZ32" s="50"/>
      <c r="OPA32" s="50"/>
      <c r="OPB32" s="50"/>
      <c r="OPC32" s="50"/>
      <c r="OPD32" s="50"/>
      <c r="OPE32" s="50"/>
      <c r="OPF32" s="50"/>
      <c r="OPG32" s="50"/>
      <c r="OPH32" s="50"/>
      <c r="OPI32" s="50"/>
      <c r="OPJ32" s="50"/>
      <c r="OPK32" s="50"/>
      <c r="OPL32" s="50"/>
      <c r="OPM32" s="50"/>
      <c r="OPN32" s="50"/>
      <c r="OPO32" s="50"/>
      <c r="OPP32" s="50"/>
      <c r="OPQ32" s="50"/>
      <c r="OPR32" s="50"/>
      <c r="OPS32" s="50"/>
      <c r="OPT32" s="50"/>
      <c r="OPU32" s="50"/>
      <c r="OPV32" s="50"/>
      <c r="OPW32" s="50"/>
      <c r="OPX32" s="50"/>
      <c r="OPY32" s="50"/>
      <c r="OPZ32" s="50"/>
      <c r="OQA32" s="50"/>
      <c r="OQB32" s="50"/>
      <c r="OQC32" s="50"/>
      <c r="OQD32" s="50"/>
      <c r="OQE32" s="50"/>
      <c r="OQF32" s="50"/>
      <c r="OQG32" s="50"/>
      <c r="OQH32" s="50"/>
      <c r="OQI32" s="50"/>
      <c r="OQJ32" s="50"/>
      <c r="OQK32" s="50"/>
      <c r="OQL32" s="50"/>
      <c r="OQM32" s="50"/>
      <c r="OQN32" s="50"/>
      <c r="OQO32" s="50"/>
      <c r="OQP32" s="50"/>
      <c r="OQQ32" s="50"/>
      <c r="OQR32" s="50"/>
      <c r="OQS32" s="50"/>
      <c r="OQT32" s="50"/>
      <c r="OQU32" s="50"/>
      <c r="OQV32" s="50"/>
      <c r="OQW32" s="50"/>
      <c r="OQX32" s="50"/>
      <c r="OQY32" s="50"/>
      <c r="OQZ32" s="50"/>
      <c r="ORA32" s="50"/>
      <c r="ORB32" s="50"/>
      <c r="ORC32" s="50"/>
      <c r="ORD32" s="50"/>
      <c r="ORE32" s="50"/>
      <c r="ORF32" s="50"/>
      <c r="ORG32" s="50"/>
      <c r="ORH32" s="50"/>
      <c r="ORI32" s="50"/>
      <c r="ORJ32" s="50"/>
      <c r="ORK32" s="50"/>
      <c r="ORL32" s="50"/>
      <c r="ORM32" s="50"/>
      <c r="ORN32" s="50"/>
      <c r="ORO32" s="50"/>
      <c r="ORP32" s="50"/>
      <c r="ORQ32" s="50"/>
      <c r="ORR32" s="50"/>
      <c r="ORS32" s="50"/>
      <c r="ORT32" s="50"/>
      <c r="ORU32" s="50"/>
      <c r="ORV32" s="50"/>
      <c r="ORW32" s="50"/>
      <c r="ORX32" s="50"/>
      <c r="ORY32" s="50"/>
      <c r="ORZ32" s="50"/>
      <c r="OSA32" s="50"/>
      <c r="OSB32" s="50"/>
      <c r="OSC32" s="50"/>
      <c r="OSD32" s="50"/>
      <c r="OSE32" s="50"/>
      <c r="OSF32" s="50"/>
      <c r="OSG32" s="50"/>
      <c r="OSH32" s="50"/>
      <c r="OSI32" s="50"/>
      <c r="OSJ32" s="50"/>
      <c r="OSK32" s="50"/>
      <c r="OSL32" s="50"/>
      <c r="OSM32" s="50"/>
      <c r="OSN32" s="50"/>
      <c r="OSO32" s="50"/>
      <c r="OSP32" s="50"/>
      <c r="OSQ32" s="50"/>
      <c r="OSR32" s="50"/>
      <c r="OSS32" s="50"/>
      <c r="OST32" s="50"/>
      <c r="OSU32" s="50"/>
      <c r="OSV32" s="50"/>
      <c r="OSW32" s="50"/>
      <c r="OSX32" s="50"/>
      <c r="OSY32" s="50"/>
      <c r="OSZ32" s="50"/>
      <c r="OTA32" s="50"/>
      <c r="OTB32" s="50"/>
      <c r="OTC32" s="50"/>
      <c r="OTD32" s="50"/>
      <c r="OTE32" s="50"/>
      <c r="OTF32" s="50"/>
      <c r="OTG32" s="50"/>
      <c r="OTH32" s="50"/>
      <c r="OTI32" s="50"/>
      <c r="OTJ32" s="50"/>
      <c r="OTK32" s="50"/>
      <c r="OTL32" s="50"/>
      <c r="OTM32" s="50"/>
      <c r="OTN32" s="50"/>
      <c r="OTO32" s="50"/>
      <c r="OTP32" s="50"/>
      <c r="OTQ32" s="50"/>
      <c r="OTR32" s="50"/>
      <c r="OTS32" s="50"/>
      <c r="OTT32" s="50"/>
      <c r="OTU32" s="50"/>
      <c r="OTV32" s="50"/>
      <c r="OTW32" s="50"/>
      <c r="OTX32" s="50"/>
      <c r="OTY32" s="50"/>
      <c r="OTZ32" s="50"/>
      <c r="OUA32" s="50"/>
      <c r="OUB32" s="50"/>
      <c r="OUC32" s="50"/>
      <c r="OUD32" s="50"/>
      <c r="OUE32" s="50"/>
      <c r="OUF32" s="50"/>
      <c r="OUG32" s="50"/>
      <c r="OUH32" s="50"/>
      <c r="OUI32" s="50"/>
      <c r="OUJ32" s="50"/>
      <c r="OUK32" s="50"/>
      <c r="OUL32" s="50"/>
      <c r="OUM32" s="50"/>
      <c r="OUN32" s="50"/>
      <c r="OUO32" s="50"/>
      <c r="OUP32" s="50"/>
      <c r="OUQ32" s="50"/>
      <c r="OUR32" s="50"/>
      <c r="OUS32" s="50"/>
      <c r="OUT32" s="50"/>
      <c r="OUU32" s="50"/>
      <c r="OUV32" s="50"/>
      <c r="OUW32" s="50"/>
      <c r="OUX32" s="50"/>
      <c r="OUY32" s="50"/>
      <c r="OUZ32" s="50"/>
      <c r="OVA32" s="50"/>
      <c r="OVB32" s="50"/>
      <c r="OVC32" s="50"/>
      <c r="OVD32" s="50"/>
      <c r="OVE32" s="50"/>
      <c r="OVF32" s="50"/>
      <c r="OVG32" s="50"/>
      <c r="OVH32" s="50"/>
      <c r="OVI32" s="50"/>
      <c r="OVJ32" s="50"/>
      <c r="OVK32" s="50"/>
      <c r="OVL32" s="50"/>
      <c r="OVM32" s="50"/>
      <c r="OVN32" s="50"/>
      <c r="OVO32" s="50"/>
      <c r="OVP32" s="50"/>
      <c r="OVQ32" s="50"/>
      <c r="OVR32" s="50"/>
      <c r="OVS32" s="50"/>
      <c r="OVT32" s="50"/>
      <c r="OVU32" s="50"/>
      <c r="OVV32" s="50"/>
      <c r="OVW32" s="50"/>
      <c r="OVX32" s="50"/>
      <c r="OVY32" s="50"/>
      <c r="OVZ32" s="50"/>
      <c r="OWA32" s="50"/>
      <c r="OWB32" s="50"/>
      <c r="OWC32" s="50"/>
      <c r="OWD32" s="50"/>
      <c r="OWE32" s="50"/>
      <c r="OWF32" s="50"/>
      <c r="OWG32" s="50"/>
      <c r="OWH32" s="50"/>
      <c r="OWI32" s="50"/>
      <c r="OWJ32" s="50"/>
      <c r="OWK32" s="50"/>
      <c r="OWL32" s="50"/>
      <c r="OWM32" s="50"/>
      <c r="OWN32" s="50"/>
      <c r="OWO32" s="50"/>
      <c r="OWP32" s="50"/>
      <c r="OWQ32" s="50"/>
      <c r="OWR32" s="50"/>
      <c r="OWS32" s="50"/>
      <c r="OWT32" s="50"/>
      <c r="OWU32" s="50"/>
      <c r="OWV32" s="50"/>
      <c r="OWW32" s="50"/>
      <c r="OWX32" s="50"/>
      <c r="OWY32" s="50"/>
      <c r="OWZ32" s="50"/>
      <c r="OXA32" s="50"/>
      <c r="OXB32" s="50"/>
      <c r="OXC32" s="50"/>
      <c r="OXD32" s="50"/>
      <c r="OXE32" s="50"/>
      <c r="OXF32" s="50"/>
      <c r="OXG32" s="50"/>
      <c r="OXH32" s="50"/>
      <c r="OXI32" s="50"/>
      <c r="OXJ32" s="50"/>
      <c r="OXK32" s="50"/>
      <c r="OXL32" s="50"/>
      <c r="OXM32" s="50"/>
      <c r="OXN32" s="50"/>
      <c r="OXO32" s="50"/>
      <c r="OXP32" s="50"/>
      <c r="OXQ32" s="50"/>
      <c r="OXR32" s="50"/>
      <c r="OXS32" s="50"/>
      <c r="OXT32" s="50"/>
      <c r="OXU32" s="50"/>
      <c r="OXV32" s="50"/>
      <c r="OXW32" s="50"/>
      <c r="OXX32" s="50"/>
      <c r="OXY32" s="50"/>
      <c r="OXZ32" s="50"/>
      <c r="OYA32" s="50"/>
      <c r="OYB32" s="50"/>
      <c r="OYC32" s="50"/>
      <c r="OYD32" s="50"/>
      <c r="OYE32" s="50"/>
      <c r="OYF32" s="50"/>
      <c r="OYG32" s="50"/>
      <c r="OYH32" s="50"/>
      <c r="OYI32" s="50"/>
      <c r="OYJ32" s="50"/>
      <c r="OYK32" s="50"/>
      <c r="OYL32" s="50"/>
      <c r="OYM32" s="50"/>
      <c r="OYN32" s="50"/>
      <c r="OYO32" s="50"/>
      <c r="OYP32" s="50"/>
      <c r="OYQ32" s="50"/>
      <c r="OYR32" s="50"/>
      <c r="OYS32" s="50"/>
      <c r="OYT32" s="50"/>
      <c r="OYU32" s="50"/>
      <c r="OYV32" s="50"/>
      <c r="OYW32" s="50"/>
      <c r="OYX32" s="50"/>
      <c r="OYY32" s="50"/>
      <c r="OYZ32" s="50"/>
      <c r="OZA32" s="50"/>
      <c r="OZB32" s="50"/>
      <c r="OZC32" s="50"/>
      <c r="OZD32" s="50"/>
      <c r="OZE32" s="50"/>
      <c r="OZF32" s="50"/>
      <c r="OZG32" s="50"/>
      <c r="OZH32" s="50"/>
      <c r="OZI32" s="50"/>
      <c r="OZJ32" s="50"/>
      <c r="OZK32" s="50"/>
      <c r="OZL32" s="50"/>
      <c r="OZM32" s="50"/>
      <c r="OZN32" s="50"/>
      <c r="OZO32" s="50"/>
      <c r="OZP32" s="50"/>
      <c r="OZQ32" s="50"/>
      <c r="OZR32" s="50"/>
      <c r="OZS32" s="50"/>
      <c r="OZT32" s="50"/>
      <c r="OZU32" s="50"/>
      <c r="OZV32" s="50"/>
      <c r="OZW32" s="50"/>
      <c r="OZX32" s="50"/>
      <c r="OZY32" s="50"/>
      <c r="OZZ32" s="50"/>
      <c r="PAA32" s="50"/>
      <c r="PAB32" s="50"/>
      <c r="PAC32" s="50"/>
      <c r="PAD32" s="50"/>
      <c r="PAE32" s="50"/>
      <c r="PAF32" s="50"/>
      <c r="PAG32" s="50"/>
      <c r="PAH32" s="50"/>
      <c r="PAI32" s="50"/>
      <c r="PAJ32" s="50"/>
      <c r="PAK32" s="50"/>
      <c r="PAL32" s="50"/>
      <c r="PAM32" s="50"/>
      <c r="PAN32" s="50"/>
      <c r="PAO32" s="50"/>
      <c r="PAP32" s="50"/>
      <c r="PAQ32" s="50"/>
      <c r="PAR32" s="50"/>
      <c r="PAS32" s="50"/>
      <c r="PAT32" s="50"/>
      <c r="PAU32" s="50"/>
      <c r="PAV32" s="50"/>
      <c r="PAW32" s="50"/>
      <c r="PAX32" s="50"/>
      <c r="PAY32" s="50"/>
      <c r="PAZ32" s="50"/>
      <c r="PBA32" s="50"/>
      <c r="PBB32" s="50"/>
      <c r="PBC32" s="50"/>
      <c r="PBD32" s="50"/>
      <c r="PBE32" s="50"/>
      <c r="PBF32" s="50"/>
      <c r="PBG32" s="50"/>
      <c r="PBH32" s="50"/>
      <c r="PBI32" s="50"/>
      <c r="PBJ32" s="50"/>
      <c r="PBK32" s="50"/>
      <c r="PBL32" s="50"/>
      <c r="PBM32" s="50"/>
      <c r="PBN32" s="50"/>
      <c r="PBO32" s="50"/>
      <c r="PBP32" s="50"/>
      <c r="PBQ32" s="50"/>
      <c r="PBR32" s="50"/>
      <c r="PBS32" s="50"/>
      <c r="PBT32" s="50"/>
      <c r="PBU32" s="50"/>
      <c r="PBV32" s="50"/>
      <c r="PBW32" s="50"/>
      <c r="PBX32" s="50"/>
      <c r="PBY32" s="50"/>
      <c r="PBZ32" s="50"/>
      <c r="PCA32" s="50"/>
      <c r="PCB32" s="50"/>
      <c r="PCC32" s="50"/>
      <c r="PCD32" s="50"/>
      <c r="PCE32" s="50"/>
      <c r="PCF32" s="50"/>
      <c r="PCG32" s="50"/>
      <c r="PCH32" s="50"/>
      <c r="PCI32" s="50"/>
      <c r="PCJ32" s="50"/>
      <c r="PCK32" s="50"/>
      <c r="PCL32" s="50"/>
      <c r="PCM32" s="50"/>
      <c r="PCN32" s="50"/>
      <c r="PCO32" s="50"/>
      <c r="PCP32" s="50"/>
      <c r="PCQ32" s="50"/>
      <c r="PCR32" s="50"/>
      <c r="PCS32" s="50"/>
      <c r="PCT32" s="50"/>
      <c r="PCU32" s="50"/>
      <c r="PCV32" s="50"/>
      <c r="PCW32" s="50"/>
      <c r="PCX32" s="50"/>
      <c r="PCY32" s="50"/>
      <c r="PCZ32" s="50"/>
      <c r="PDA32" s="50"/>
      <c r="PDB32" s="50"/>
      <c r="PDC32" s="50"/>
      <c r="PDD32" s="50"/>
      <c r="PDE32" s="50"/>
      <c r="PDF32" s="50"/>
      <c r="PDG32" s="50"/>
      <c r="PDH32" s="50"/>
      <c r="PDI32" s="50"/>
      <c r="PDJ32" s="50"/>
      <c r="PDK32" s="50"/>
      <c r="PDL32" s="50"/>
      <c r="PDM32" s="50"/>
      <c r="PDN32" s="50"/>
      <c r="PDO32" s="50"/>
      <c r="PDP32" s="50"/>
      <c r="PDQ32" s="50"/>
      <c r="PDR32" s="50"/>
      <c r="PDS32" s="50"/>
      <c r="PDT32" s="50"/>
      <c r="PDU32" s="50"/>
      <c r="PDV32" s="50"/>
      <c r="PDW32" s="50"/>
      <c r="PDX32" s="50"/>
      <c r="PDY32" s="50"/>
      <c r="PDZ32" s="50"/>
      <c r="PEA32" s="50"/>
      <c r="PEB32" s="50"/>
      <c r="PEC32" s="50"/>
      <c r="PED32" s="50"/>
      <c r="PEE32" s="50"/>
      <c r="PEF32" s="50"/>
      <c r="PEG32" s="50"/>
      <c r="PEH32" s="50"/>
      <c r="PEI32" s="50"/>
      <c r="PEJ32" s="50"/>
      <c r="PEK32" s="50"/>
      <c r="PEL32" s="50"/>
      <c r="PEM32" s="50"/>
      <c r="PEN32" s="50"/>
      <c r="PEO32" s="50"/>
      <c r="PEP32" s="50"/>
      <c r="PEQ32" s="50"/>
      <c r="PER32" s="50"/>
      <c r="PES32" s="50"/>
      <c r="PET32" s="50"/>
      <c r="PEU32" s="50"/>
      <c r="PEV32" s="50"/>
      <c r="PEW32" s="50"/>
      <c r="PEX32" s="50"/>
      <c r="PEY32" s="50"/>
      <c r="PEZ32" s="50"/>
      <c r="PFA32" s="50"/>
      <c r="PFB32" s="50"/>
      <c r="PFC32" s="50"/>
      <c r="PFD32" s="50"/>
      <c r="PFE32" s="50"/>
      <c r="PFF32" s="50"/>
      <c r="PFG32" s="50"/>
      <c r="PFH32" s="50"/>
      <c r="PFI32" s="50"/>
      <c r="PFJ32" s="50"/>
      <c r="PFK32" s="50"/>
      <c r="PFL32" s="50"/>
      <c r="PFM32" s="50"/>
      <c r="PFN32" s="50"/>
      <c r="PFO32" s="50"/>
      <c r="PFP32" s="50"/>
      <c r="PFQ32" s="50"/>
      <c r="PFR32" s="50"/>
      <c r="PFS32" s="50"/>
      <c r="PFT32" s="50"/>
      <c r="PFU32" s="50"/>
      <c r="PFV32" s="50"/>
      <c r="PFW32" s="50"/>
      <c r="PFX32" s="50"/>
      <c r="PFY32" s="50"/>
      <c r="PFZ32" s="50"/>
      <c r="PGA32" s="50"/>
      <c r="PGB32" s="50"/>
      <c r="PGC32" s="50"/>
      <c r="PGD32" s="50"/>
      <c r="PGE32" s="50"/>
      <c r="PGF32" s="50"/>
      <c r="PGG32" s="50"/>
      <c r="PGH32" s="50"/>
      <c r="PGI32" s="50"/>
      <c r="PGJ32" s="50"/>
      <c r="PGK32" s="50"/>
      <c r="PGL32" s="50"/>
      <c r="PGM32" s="50"/>
      <c r="PGN32" s="50"/>
      <c r="PGO32" s="50"/>
      <c r="PGP32" s="50"/>
      <c r="PGQ32" s="50"/>
      <c r="PGR32" s="50"/>
      <c r="PGS32" s="50"/>
      <c r="PGT32" s="50"/>
      <c r="PGU32" s="50"/>
      <c r="PGV32" s="50"/>
      <c r="PGW32" s="50"/>
      <c r="PGX32" s="50"/>
      <c r="PGY32" s="50"/>
      <c r="PGZ32" s="50"/>
      <c r="PHA32" s="50"/>
      <c r="PHB32" s="50"/>
      <c r="PHC32" s="50"/>
      <c r="PHD32" s="50"/>
      <c r="PHE32" s="50"/>
      <c r="PHF32" s="50"/>
      <c r="PHG32" s="50"/>
      <c r="PHH32" s="50"/>
      <c r="PHI32" s="50"/>
      <c r="PHJ32" s="50"/>
      <c r="PHK32" s="50"/>
      <c r="PHL32" s="50"/>
      <c r="PHM32" s="50"/>
      <c r="PHN32" s="50"/>
      <c r="PHO32" s="50"/>
      <c r="PHP32" s="50"/>
      <c r="PHQ32" s="50"/>
      <c r="PHR32" s="50"/>
      <c r="PHS32" s="50"/>
      <c r="PHT32" s="50"/>
      <c r="PHU32" s="50"/>
      <c r="PHV32" s="50"/>
      <c r="PHW32" s="50"/>
      <c r="PHX32" s="50"/>
      <c r="PHY32" s="50"/>
      <c r="PHZ32" s="50"/>
      <c r="PIA32" s="50"/>
      <c r="PIB32" s="50"/>
      <c r="PIC32" s="50"/>
      <c r="PID32" s="50"/>
      <c r="PIE32" s="50"/>
      <c r="PIF32" s="50"/>
      <c r="PIG32" s="50"/>
      <c r="PIH32" s="50"/>
      <c r="PII32" s="50"/>
      <c r="PIJ32" s="50"/>
      <c r="PIK32" s="50"/>
      <c r="PIL32" s="50"/>
      <c r="PIM32" s="50"/>
      <c r="PIN32" s="50"/>
      <c r="PIO32" s="50"/>
      <c r="PIP32" s="50"/>
      <c r="PIQ32" s="50"/>
      <c r="PIR32" s="50"/>
      <c r="PIS32" s="50"/>
      <c r="PIT32" s="50"/>
      <c r="PIU32" s="50"/>
      <c r="PIV32" s="50"/>
      <c r="PIW32" s="50"/>
      <c r="PIX32" s="50"/>
      <c r="PIY32" s="50"/>
      <c r="PIZ32" s="50"/>
      <c r="PJA32" s="50"/>
      <c r="PJB32" s="50"/>
      <c r="PJC32" s="50"/>
      <c r="PJD32" s="50"/>
      <c r="PJE32" s="50"/>
      <c r="PJF32" s="50"/>
      <c r="PJG32" s="50"/>
      <c r="PJH32" s="50"/>
      <c r="PJI32" s="50"/>
      <c r="PJJ32" s="50"/>
      <c r="PJK32" s="50"/>
      <c r="PJL32" s="50"/>
      <c r="PJM32" s="50"/>
      <c r="PJN32" s="50"/>
      <c r="PJO32" s="50"/>
      <c r="PJP32" s="50"/>
      <c r="PJQ32" s="50"/>
      <c r="PJR32" s="50"/>
      <c r="PJS32" s="50"/>
      <c r="PJT32" s="50"/>
      <c r="PJU32" s="50"/>
      <c r="PJV32" s="50"/>
      <c r="PJW32" s="50"/>
      <c r="PJX32" s="50"/>
      <c r="PJY32" s="50"/>
      <c r="PJZ32" s="50"/>
      <c r="PKA32" s="50"/>
      <c r="PKB32" s="50"/>
      <c r="PKC32" s="50"/>
      <c r="PKD32" s="50"/>
      <c r="PKE32" s="50"/>
      <c r="PKF32" s="50"/>
      <c r="PKG32" s="50"/>
      <c r="PKH32" s="50"/>
      <c r="PKI32" s="50"/>
      <c r="PKJ32" s="50"/>
      <c r="PKK32" s="50"/>
      <c r="PKL32" s="50"/>
      <c r="PKM32" s="50"/>
      <c r="PKN32" s="50"/>
      <c r="PKO32" s="50"/>
      <c r="PKP32" s="50"/>
      <c r="PKQ32" s="50"/>
      <c r="PKR32" s="50"/>
      <c r="PKS32" s="50"/>
      <c r="PKT32" s="50"/>
      <c r="PKU32" s="50"/>
      <c r="PKV32" s="50"/>
      <c r="PKW32" s="50"/>
      <c r="PKX32" s="50"/>
      <c r="PKY32" s="50"/>
      <c r="PKZ32" s="50"/>
      <c r="PLA32" s="50"/>
      <c r="PLB32" s="50"/>
      <c r="PLC32" s="50"/>
      <c r="PLD32" s="50"/>
      <c r="PLE32" s="50"/>
      <c r="PLF32" s="50"/>
      <c r="PLG32" s="50"/>
      <c r="PLH32" s="50"/>
      <c r="PLI32" s="50"/>
      <c r="PLJ32" s="50"/>
      <c r="PLK32" s="50"/>
      <c r="PLL32" s="50"/>
      <c r="PLM32" s="50"/>
      <c r="PLN32" s="50"/>
      <c r="PLO32" s="50"/>
      <c r="PLP32" s="50"/>
      <c r="PLQ32" s="50"/>
      <c r="PLR32" s="50"/>
      <c r="PLS32" s="50"/>
      <c r="PLT32" s="50"/>
      <c r="PLU32" s="50"/>
      <c r="PLV32" s="50"/>
      <c r="PLW32" s="50"/>
      <c r="PLX32" s="50"/>
      <c r="PLY32" s="50"/>
      <c r="PLZ32" s="50"/>
      <c r="PMA32" s="50"/>
      <c r="PMB32" s="50"/>
      <c r="PMC32" s="50"/>
      <c r="PMD32" s="50"/>
      <c r="PME32" s="50"/>
      <c r="PMF32" s="50"/>
      <c r="PMG32" s="50"/>
      <c r="PMH32" s="50"/>
      <c r="PMI32" s="50"/>
      <c r="PMJ32" s="50"/>
      <c r="PMK32" s="50"/>
      <c r="PML32" s="50"/>
      <c r="PMM32" s="50"/>
      <c r="PMN32" s="50"/>
      <c r="PMO32" s="50"/>
      <c r="PMP32" s="50"/>
      <c r="PMQ32" s="50"/>
      <c r="PMR32" s="50"/>
      <c r="PMS32" s="50"/>
      <c r="PMT32" s="50"/>
      <c r="PMU32" s="50"/>
      <c r="PMV32" s="50"/>
      <c r="PMW32" s="50"/>
      <c r="PMX32" s="50"/>
      <c r="PMY32" s="50"/>
      <c r="PMZ32" s="50"/>
      <c r="PNA32" s="50"/>
      <c r="PNB32" s="50"/>
      <c r="PNC32" s="50"/>
      <c r="PND32" s="50"/>
      <c r="PNE32" s="50"/>
      <c r="PNF32" s="50"/>
      <c r="PNG32" s="50"/>
      <c r="PNH32" s="50"/>
      <c r="PNI32" s="50"/>
      <c r="PNJ32" s="50"/>
      <c r="PNK32" s="50"/>
      <c r="PNL32" s="50"/>
      <c r="PNM32" s="50"/>
      <c r="PNN32" s="50"/>
      <c r="PNO32" s="50"/>
      <c r="PNP32" s="50"/>
      <c r="PNQ32" s="50"/>
      <c r="PNR32" s="50"/>
      <c r="PNS32" s="50"/>
      <c r="PNT32" s="50"/>
      <c r="PNU32" s="50"/>
      <c r="PNV32" s="50"/>
      <c r="PNW32" s="50"/>
      <c r="PNX32" s="50"/>
      <c r="PNY32" s="50"/>
      <c r="PNZ32" s="50"/>
      <c r="POA32" s="50"/>
      <c r="POB32" s="50"/>
      <c r="POC32" s="50"/>
      <c r="POD32" s="50"/>
      <c r="POE32" s="50"/>
      <c r="POF32" s="50"/>
      <c r="POG32" s="50"/>
      <c r="POH32" s="50"/>
      <c r="POI32" s="50"/>
      <c r="POJ32" s="50"/>
      <c r="POK32" s="50"/>
      <c r="POL32" s="50"/>
      <c r="POM32" s="50"/>
      <c r="PON32" s="50"/>
      <c r="POO32" s="50"/>
      <c r="POP32" s="50"/>
      <c r="POQ32" s="50"/>
      <c r="POR32" s="50"/>
      <c r="POS32" s="50"/>
      <c r="POT32" s="50"/>
      <c r="POU32" s="50"/>
      <c r="POV32" s="50"/>
      <c r="POW32" s="50"/>
      <c r="POX32" s="50"/>
      <c r="POY32" s="50"/>
      <c r="POZ32" s="50"/>
      <c r="PPA32" s="50"/>
      <c r="PPB32" s="50"/>
      <c r="PPC32" s="50"/>
      <c r="PPD32" s="50"/>
      <c r="PPE32" s="50"/>
      <c r="PPF32" s="50"/>
      <c r="PPG32" s="50"/>
      <c r="PPH32" s="50"/>
      <c r="PPI32" s="50"/>
      <c r="PPJ32" s="50"/>
      <c r="PPK32" s="50"/>
      <c r="PPL32" s="50"/>
      <c r="PPM32" s="50"/>
      <c r="PPN32" s="50"/>
      <c r="PPO32" s="50"/>
      <c r="PPP32" s="50"/>
      <c r="PPQ32" s="50"/>
      <c r="PPR32" s="50"/>
      <c r="PPS32" s="50"/>
      <c r="PPT32" s="50"/>
      <c r="PPU32" s="50"/>
      <c r="PPV32" s="50"/>
      <c r="PPW32" s="50"/>
      <c r="PPX32" s="50"/>
      <c r="PPY32" s="50"/>
      <c r="PPZ32" s="50"/>
      <c r="PQA32" s="50"/>
      <c r="PQB32" s="50"/>
      <c r="PQC32" s="50"/>
      <c r="PQD32" s="50"/>
      <c r="PQE32" s="50"/>
      <c r="PQF32" s="50"/>
      <c r="PQG32" s="50"/>
      <c r="PQH32" s="50"/>
      <c r="PQI32" s="50"/>
      <c r="PQJ32" s="50"/>
      <c r="PQK32" s="50"/>
      <c r="PQL32" s="50"/>
      <c r="PQM32" s="50"/>
      <c r="PQN32" s="50"/>
      <c r="PQO32" s="50"/>
      <c r="PQP32" s="50"/>
      <c r="PQQ32" s="50"/>
      <c r="PQR32" s="50"/>
      <c r="PQS32" s="50"/>
      <c r="PQT32" s="50"/>
      <c r="PQU32" s="50"/>
      <c r="PQV32" s="50"/>
      <c r="PQW32" s="50"/>
      <c r="PQX32" s="50"/>
      <c r="PQY32" s="50"/>
      <c r="PQZ32" s="50"/>
      <c r="PRA32" s="50"/>
      <c r="PRB32" s="50"/>
      <c r="PRC32" s="50"/>
      <c r="PRD32" s="50"/>
      <c r="PRE32" s="50"/>
      <c r="PRF32" s="50"/>
      <c r="PRG32" s="50"/>
      <c r="PRH32" s="50"/>
      <c r="PRI32" s="50"/>
      <c r="PRJ32" s="50"/>
      <c r="PRK32" s="50"/>
      <c r="PRL32" s="50"/>
      <c r="PRM32" s="50"/>
      <c r="PRN32" s="50"/>
      <c r="PRO32" s="50"/>
      <c r="PRP32" s="50"/>
      <c r="PRQ32" s="50"/>
      <c r="PRR32" s="50"/>
      <c r="PRS32" s="50"/>
      <c r="PRT32" s="50"/>
      <c r="PRU32" s="50"/>
      <c r="PRV32" s="50"/>
      <c r="PRW32" s="50"/>
      <c r="PRX32" s="50"/>
      <c r="PRY32" s="50"/>
      <c r="PRZ32" s="50"/>
      <c r="PSA32" s="50"/>
      <c r="PSB32" s="50"/>
      <c r="PSC32" s="50"/>
      <c r="PSD32" s="50"/>
      <c r="PSE32" s="50"/>
      <c r="PSF32" s="50"/>
      <c r="PSG32" s="50"/>
      <c r="PSH32" s="50"/>
      <c r="PSI32" s="50"/>
      <c r="PSJ32" s="50"/>
      <c r="PSK32" s="50"/>
      <c r="PSL32" s="50"/>
      <c r="PSM32" s="50"/>
      <c r="PSN32" s="50"/>
      <c r="PSO32" s="50"/>
      <c r="PSP32" s="50"/>
      <c r="PSQ32" s="50"/>
      <c r="PSR32" s="50"/>
      <c r="PSS32" s="50"/>
      <c r="PST32" s="50"/>
      <c r="PSU32" s="50"/>
      <c r="PSV32" s="50"/>
      <c r="PSW32" s="50"/>
      <c r="PSX32" s="50"/>
      <c r="PSY32" s="50"/>
      <c r="PSZ32" s="50"/>
      <c r="PTA32" s="50"/>
      <c r="PTB32" s="50"/>
      <c r="PTC32" s="50"/>
      <c r="PTD32" s="50"/>
      <c r="PTE32" s="50"/>
      <c r="PTF32" s="50"/>
      <c r="PTG32" s="50"/>
      <c r="PTH32" s="50"/>
      <c r="PTI32" s="50"/>
      <c r="PTJ32" s="50"/>
      <c r="PTK32" s="50"/>
      <c r="PTL32" s="50"/>
      <c r="PTM32" s="50"/>
      <c r="PTN32" s="50"/>
      <c r="PTO32" s="50"/>
      <c r="PTP32" s="50"/>
      <c r="PTQ32" s="50"/>
      <c r="PTR32" s="50"/>
      <c r="PTS32" s="50"/>
      <c r="PTT32" s="50"/>
      <c r="PTU32" s="50"/>
      <c r="PTV32" s="50"/>
      <c r="PTW32" s="50"/>
      <c r="PTX32" s="50"/>
      <c r="PTY32" s="50"/>
      <c r="PTZ32" s="50"/>
      <c r="PUA32" s="50"/>
      <c r="PUB32" s="50"/>
      <c r="PUC32" s="50"/>
      <c r="PUD32" s="50"/>
      <c r="PUE32" s="50"/>
      <c r="PUF32" s="50"/>
      <c r="PUG32" s="50"/>
      <c r="PUH32" s="50"/>
      <c r="PUI32" s="50"/>
      <c r="PUJ32" s="50"/>
      <c r="PUK32" s="50"/>
      <c r="PUL32" s="50"/>
      <c r="PUM32" s="50"/>
      <c r="PUN32" s="50"/>
      <c r="PUO32" s="50"/>
      <c r="PUP32" s="50"/>
      <c r="PUQ32" s="50"/>
      <c r="PUR32" s="50"/>
      <c r="PUS32" s="50"/>
      <c r="PUT32" s="50"/>
      <c r="PUU32" s="50"/>
      <c r="PUV32" s="50"/>
      <c r="PUW32" s="50"/>
      <c r="PUX32" s="50"/>
      <c r="PUY32" s="50"/>
      <c r="PUZ32" s="50"/>
      <c r="PVA32" s="50"/>
      <c r="PVB32" s="50"/>
      <c r="PVC32" s="50"/>
      <c r="PVD32" s="50"/>
      <c r="PVE32" s="50"/>
      <c r="PVF32" s="50"/>
      <c r="PVG32" s="50"/>
      <c r="PVH32" s="50"/>
      <c r="PVI32" s="50"/>
      <c r="PVJ32" s="50"/>
      <c r="PVK32" s="50"/>
      <c r="PVL32" s="50"/>
      <c r="PVM32" s="50"/>
      <c r="PVN32" s="50"/>
      <c r="PVO32" s="50"/>
      <c r="PVP32" s="50"/>
      <c r="PVQ32" s="50"/>
      <c r="PVR32" s="50"/>
      <c r="PVS32" s="50"/>
      <c r="PVT32" s="50"/>
      <c r="PVU32" s="50"/>
      <c r="PVV32" s="50"/>
      <c r="PVW32" s="50"/>
      <c r="PVX32" s="50"/>
      <c r="PVY32" s="50"/>
      <c r="PVZ32" s="50"/>
      <c r="PWA32" s="50"/>
      <c r="PWB32" s="50"/>
      <c r="PWC32" s="50"/>
      <c r="PWD32" s="50"/>
      <c r="PWE32" s="50"/>
      <c r="PWF32" s="50"/>
      <c r="PWG32" s="50"/>
      <c r="PWH32" s="50"/>
      <c r="PWI32" s="50"/>
      <c r="PWJ32" s="50"/>
      <c r="PWK32" s="50"/>
      <c r="PWL32" s="50"/>
      <c r="PWM32" s="50"/>
      <c r="PWN32" s="50"/>
      <c r="PWO32" s="50"/>
      <c r="PWP32" s="50"/>
      <c r="PWQ32" s="50"/>
      <c r="PWR32" s="50"/>
      <c r="PWS32" s="50"/>
      <c r="PWT32" s="50"/>
      <c r="PWU32" s="50"/>
      <c r="PWV32" s="50"/>
      <c r="PWW32" s="50"/>
      <c r="PWX32" s="50"/>
      <c r="PWY32" s="50"/>
      <c r="PWZ32" s="50"/>
      <c r="PXA32" s="50"/>
      <c r="PXB32" s="50"/>
      <c r="PXC32" s="50"/>
      <c r="PXD32" s="50"/>
      <c r="PXE32" s="50"/>
      <c r="PXF32" s="50"/>
      <c r="PXG32" s="50"/>
      <c r="PXH32" s="50"/>
      <c r="PXI32" s="50"/>
      <c r="PXJ32" s="50"/>
      <c r="PXK32" s="50"/>
      <c r="PXL32" s="50"/>
      <c r="PXM32" s="50"/>
      <c r="PXN32" s="50"/>
      <c r="PXO32" s="50"/>
      <c r="PXP32" s="50"/>
      <c r="PXQ32" s="50"/>
      <c r="PXR32" s="50"/>
      <c r="PXS32" s="50"/>
      <c r="PXT32" s="50"/>
      <c r="PXU32" s="50"/>
      <c r="PXV32" s="50"/>
      <c r="PXW32" s="50"/>
      <c r="PXX32" s="50"/>
      <c r="PXY32" s="50"/>
      <c r="PXZ32" s="50"/>
      <c r="PYA32" s="50"/>
      <c r="PYB32" s="50"/>
      <c r="PYC32" s="50"/>
      <c r="PYD32" s="50"/>
      <c r="PYE32" s="50"/>
      <c r="PYF32" s="50"/>
      <c r="PYG32" s="50"/>
      <c r="PYH32" s="50"/>
      <c r="PYI32" s="50"/>
      <c r="PYJ32" s="50"/>
      <c r="PYK32" s="50"/>
      <c r="PYL32" s="50"/>
      <c r="PYM32" s="50"/>
      <c r="PYN32" s="50"/>
      <c r="PYO32" s="50"/>
      <c r="PYP32" s="50"/>
      <c r="PYQ32" s="50"/>
      <c r="PYR32" s="50"/>
      <c r="PYS32" s="50"/>
      <c r="PYT32" s="50"/>
      <c r="PYU32" s="50"/>
      <c r="PYV32" s="50"/>
      <c r="PYW32" s="50"/>
      <c r="PYX32" s="50"/>
      <c r="PYY32" s="50"/>
      <c r="PYZ32" s="50"/>
      <c r="PZA32" s="50"/>
      <c r="PZB32" s="50"/>
      <c r="PZC32" s="50"/>
      <c r="PZD32" s="50"/>
      <c r="PZE32" s="50"/>
      <c r="PZF32" s="50"/>
      <c r="PZG32" s="50"/>
      <c r="PZH32" s="50"/>
      <c r="PZI32" s="50"/>
      <c r="PZJ32" s="50"/>
      <c r="PZK32" s="50"/>
      <c r="PZL32" s="50"/>
      <c r="PZM32" s="50"/>
      <c r="PZN32" s="50"/>
      <c r="PZO32" s="50"/>
      <c r="PZP32" s="50"/>
      <c r="PZQ32" s="50"/>
      <c r="PZR32" s="50"/>
      <c r="PZS32" s="50"/>
      <c r="PZT32" s="50"/>
      <c r="PZU32" s="50"/>
      <c r="PZV32" s="50"/>
      <c r="PZW32" s="50"/>
      <c r="PZX32" s="50"/>
      <c r="PZY32" s="50"/>
      <c r="PZZ32" s="50"/>
      <c r="QAA32" s="50"/>
      <c r="QAB32" s="50"/>
      <c r="QAC32" s="50"/>
      <c r="QAD32" s="50"/>
      <c r="QAE32" s="50"/>
      <c r="QAF32" s="50"/>
      <c r="QAG32" s="50"/>
      <c r="QAH32" s="50"/>
      <c r="QAI32" s="50"/>
      <c r="QAJ32" s="50"/>
      <c r="QAK32" s="50"/>
      <c r="QAL32" s="50"/>
      <c r="QAM32" s="50"/>
      <c r="QAN32" s="50"/>
      <c r="QAO32" s="50"/>
      <c r="QAP32" s="50"/>
      <c r="QAQ32" s="50"/>
      <c r="QAR32" s="50"/>
      <c r="QAS32" s="50"/>
      <c r="QAT32" s="50"/>
      <c r="QAU32" s="50"/>
      <c r="QAV32" s="50"/>
      <c r="QAW32" s="50"/>
      <c r="QAX32" s="50"/>
      <c r="QAY32" s="50"/>
      <c r="QAZ32" s="50"/>
      <c r="QBA32" s="50"/>
      <c r="QBB32" s="50"/>
      <c r="QBC32" s="50"/>
      <c r="QBD32" s="50"/>
      <c r="QBE32" s="50"/>
      <c r="QBF32" s="50"/>
      <c r="QBG32" s="50"/>
      <c r="QBH32" s="50"/>
      <c r="QBI32" s="50"/>
      <c r="QBJ32" s="50"/>
      <c r="QBK32" s="50"/>
      <c r="QBL32" s="50"/>
      <c r="QBM32" s="50"/>
      <c r="QBN32" s="50"/>
      <c r="QBO32" s="50"/>
      <c r="QBP32" s="50"/>
      <c r="QBQ32" s="50"/>
      <c r="QBR32" s="50"/>
      <c r="QBS32" s="50"/>
      <c r="QBT32" s="50"/>
      <c r="QBU32" s="50"/>
      <c r="QBV32" s="50"/>
      <c r="QBW32" s="50"/>
      <c r="QBX32" s="50"/>
      <c r="QBY32" s="50"/>
      <c r="QBZ32" s="50"/>
      <c r="QCA32" s="50"/>
      <c r="QCB32" s="50"/>
      <c r="QCC32" s="50"/>
      <c r="QCD32" s="50"/>
      <c r="QCE32" s="50"/>
      <c r="QCF32" s="50"/>
      <c r="QCG32" s="50"/>
      <c r="QCH32" s="50"/>
      <c r="QCI32" s="50"/>
      <c r="QCJ32" s="50"/>
      <c r="QCK32" s="50"/>
      <c r="QCL32" s="50"/>
      <c r="QCM32" s="50"/>
      <c r="QCN32" s="50"/>
      <c r="QCO32" s="50"/>
      <c r="QCP32" s="50"/>
      <c r="QCQ32" s="50"/>
      <c r="QCR32" s="50"/>
      <c r="QCS32" s="50"/>
      <c r="QCT32" s="50"/>
      <c r="QCU32" s="50"/>
      <c r="QCV32" s="50"/>
      <c r="QCW32" s="50"/>
      <c r="QCX32" s="50"/>
      <c r="QCY32" s="50"/>
      <c r="QCZ32" s="50"/>
      <c r="QDA32" s="50"/>
      <c r="QDB32" s="50"/>
      <c r="QDC32" s="50"/>
      <c r="QDD32" s="50"/>
      <c r="QDE32" s="50"/>
      <c r="QDF32" s="50"/>
      <c r="QDG32" s="50"/>
      <c r="QDH32" s="50"/>
      <c r="QDI32" s="50"/>
      <c r="QDJ32" s="50"/>
      <c r="QDK32" s="50"/>
      <c r="QDL32" s="50"/>
      <c r="QDM32" s="50"/>
      <c r="QDN32" s="50"/>
      <c r="QDO32" s="50"/>
      <c r="QDP32" s="50"/>
      <c r="QDQ32" s="50"/>
      <c r="QDR32" s="50"/>
      <c r="QDS32" s="50"/>
      <c r="QDT32" s="50"/>
      <c r="QDU32" s="50"/>
      <c r="QDV32" s="50"/>
      <c r="QDW32" s="50"/>
      <c r="QDX32" s="50"/>
      <c r="QDY32" s="50"/>
      <c r="QDZ32" s="50"/>
      <c r="QEA32" s="50"/>
      <c r="QEB32" s="50"/>
      <c r="QEC32" s="50"/>
      <c r="QED32" s="50"/>
      <c r="QEE32" s="50"/>
      <c r="QEF32" s="50"/>
      <c r="QEG32" s="50"/>
      <c r="QEH32" s="50"/>
      <c r="QEI32" s="50"/>
      <c r="QEJ32" s="50"/>
      <c r="QEK32" s="50"/>
      <c r="QEL32" s="50"/>
      <c r="QEM32" s="50"/>
      <c r="QEN32" s="50"/>
      <c r="QEO32" s="50"/>
      <c r="QEP32" s="50"/>
      <c r="QEQ32" s="50"/>
      <c r="QER32" s="50"/>
      <c r="QES32" s="50"/>
      <c r="QET32" s="50"/>
      <c r="QEU32" s="50"/>
      <c r="QEV32" s="50"/>
      <c r="QEW32" s="50"/>
      <c r="QEX32" s="50"/>
      <c r="QEY32" s="50"/>
      <c r="QEZ32" s="50"/>
      <c r="QFA32" s="50"/>
      <c r="QFB32" s="50"/>
      <c r="QFC32" s="50"/>
      <c r="QFD32" s="50"/>
      <c r="QFE32" s="50"/>
      <c r="QFF32" s="50"/>
      <c r="QFG32" s="50"/>
      <c r="QFH32" s="50"/>
      <c r="QFI32" s="50"/>
      <c r="QFJ32" s="50"/>
      <c r="QFK32" s="50"/>
      <c r="QFL32" s="50"/>
      <c r="QFM32" s="50"/>
      <c r="QFN32" s="50"/>
      <c r="QFO32" s="50"/>
      <c r="QFP32" s="50"/>
      <c r="QFQ32" s="50"/>
      <c r="QFR32" s="50"/>
      <c r="QFS32" s="50"/>
      <c r="QFT32" s="50"/>
      <c r="QFU32" s="50"/>
      <c r="QFV32" s="50"/>
      <c r="QFW32" s="50"/>
      <c r="QFX32" s="50"/>
      <c r="QFY32" s="50"/>
      <c r="QFZ32" s="50"/>
      <c r="QGA32" s="50"/>
      <c r="QGB32" s="50"/>
      <c r="QGC32" s="50"/>
      <c r="QGD32" s="50"/>
      <c r="QGE32" s="50"/>
      <c r="QGF32" s="50"/>
      <c r="QGG32" s="50"/>
      <c r="QGH32" s="50"/>
      <c r="QGI32" s="50"/>
      <c r="QGJ32" s="50"/>
      <c r="QGK32" s="50"/>
      <c r="QGL32" s="50"/>
      <c r="QGM32" s="50"/>
      <c r="QGN32" s="50"/>
      <c r="QGO32" s="50"/>
      <c r="QGP32" s="50"/>
      <c r="QGQ32" s="50"/>
      <c r="QGR32" s="50"/>
      <c r="QGS32" s="50"/>
      <c r="QGT32" s="50"/>
      <c r="QGU32" s="50"/>
      <c r="QGV32" s="50"/>
      <c r="QGW32" s="50"/>
      <c r="QGX32" s="50"/>
      <c r="QGY32" s="50"/>
      <c r="QGZ32" s="50"/>
      <c r="QHA32" s="50"/>
      <c r="QHB32" s="50"/>
      <c r="QHC32" s="50"/>
      <c r="QHD32" s="50"/>
      <c r="QHE32" s="50"/>
      <c r="QHF32" s="50"/>
      <c r="QHG32" s="50"/>
      <c r="QHH32" s="50"/>
      <c r="QHI32" s="50"/>
      <c r="QHJ32" s="50"/>
      <c r="QHK32" s="50"/>
      <c r="QHL32" s="50"/>
      <c r="QHM32" s="50"/>
      <c r="QHN32" s="50"/>
      <c r="QHO32" s="50"/>
      <c r="QHP32" s="50"/>
      <c r="QHQ32" s="50"/>
      <c r="QHR32" s="50"/>
      <c r="QHS32" s="50"/>
      <c r="QHT32" s="50"/>
      <c r="QHU32" s="50"/>
      <c r="QHV32" s="50"/>
      <c r="QHW32" s="50"/>
      <c r="QHX32" s="50"/>
      <c r="QHY32" s="50"/>
      <c r="QHZ32" s="50"/>
      <c r="QIA32" s="50"/>
      <c r="QIB32" s="50"/>
      <c r="QIC32" s="50"/>
      <c r="QID32" s="50"/>
      <c r="QIE32" s="50"/>
      <c r="QIF32" s="50"/>
      <c r="QIG32" s="50"/>
      <c r="QIH32" s="50"/>
      <c r="QII32" s="50"/>
      <c r="QIJ32" s="50"/>
      <c r="QIK32" s="50"/>
      <c r="QIL32" s="50"/>
      <c r="QIM32" s="50"/>
      <c r="QIN32" s="50"/>
      <c r="QIO32" s="50"/>
      <c r="QIP32" s="50"/>
      <c r="QIQ32" s="50"/>
      <c r="QIR32" s="50"/>
      <c r="QIS32" s="50"/>
      <c r="QIT32" s="50"/>
      <c r="QIU32" s="50"/>
      <c r="QIV32" s="50"/>
      <c r="QIW32" s="50"/>
      <c r="QIX32" s="50"/>
      <c r="QIY32" s="50"/>
      <c r="QIZ32" s="50"/>
      <c r="QJA32" s="50"/>
      <c r="QJB32" s="50"/>
      <c r="QJC32" s="50"/>
      <c r="QJD32" s="50"/>
      <c r="QJE32" s="50"/>
      <c r="QJF32" s="50"/>
      <c r="QJG32" s="50"/>
      <c r="QJH32" s="50"/>
      <c r="QJI32" s="50"/>
      <c r="QJJ32" s="50"/>
      <c r="QJK32" s="50"/>
      <c r="QJL32" s="50"/>
      <c r="QJM32" s="50"/>
      <c r="QJN32" s="50"/>
      <c r="QJO32" s="50"/>
      <c r="QJP32" s="50"/>
      <c r="QJQ32" s="50"/>
      <c r="QJR32" s="50"/>
      <c r="QJS32" s="50"/>
      <c r="QJT32" s="50"/>
      <c r="QJU32" s="50"/>
      <c r="QJV32" s="50"/>
      <c r="QJW32" s="50"/>
      <c r="QJX32" s="50"/>
      <c r="QJY32" s="50"/>
      <c r="QJZ32" s="50"/>
      <c r="QKA32" s="50"/>
      <c r="QKB32" s="50"/>
      <c r="QKC32" s="50"/>
      <c r="QKD32" s="50"/>
      <c r="QKE32" s="50"/>
      <c r="QKF32" s="50"/>
      <c r="QKG32" s="50"/>
      <c r="QKH32" s="50"/>
      <c r="QKI32" s="50"/>
      <c r="QKJ32" s="50"/>
      <c r="QKK32" s="50"/>
      <c r="QKL32" s="50"/>
      <c r="QKM32" s="50"/>
      <c r="QKN32" s="50"/>
      <c r="QKO32" s="50"/>
      <c r="QKP32" s="50"/>
      <c r="QKQ32" s="50"/>
      <c r="QKR32" s="50"/>
      <c r="QKS32" s="50"/>
      <c r="QKT32" s="50"/>
      <c r="QKU32" s="50"/>
      <c r="QKV32" s="50"/>
      <c r="QKW32" s="50"/>
      <c r="QKX32" s="50"/>
      <c r="QKY32" s="50"/>
      <c r="QKZ32" s="50"/>
      <c r="QLA32" s="50"/>
      <c r="QLB32" s="50"/>
      <c r="QLC32" s="50"/>
      <c r="QLD32" s="50"/>
      <c r="QLE32" s="50"/>
      <c r="QLF32" s="50"/>
      <c r="QLG32" s="50"/>
      <c r="QLH32" s="50"/>
      <c r="QLI32" s="50"/>
      <c r="QLJ32" s="50"/>
      <c r="QLK32" s="50"/>
      <c r="QLL32" s="50"/>
      <c r="QLM32" s="50"/>
      <c r="QLN32" s="50"/>
      <c r="QLO32" s="50"/>
      <c r="QLP32" s="50"/>
      <c r="QLQ32" s="50"/>
      <c r="QLR32" s="50"/>
      <c r="QLS32" s="50"/>
      <c r="QLT32" s="50"/>
      <c r="QLU32" s="50"/>
      <c r="QLV32" s="50"/>
      <c r="QLW32" s="50"/>
      <c r="QLX32" s="50"/>
      <c r="QLY32" s="50"/>
      <c r="QLZ32" s="50"/>
      <c r="QMA32" s="50"/>
      <c r="QMB32" s="50"/>
      <c r="QMC32" s="50"/>
      <c r="QMD32" s="50"/>
      <c r="QME32" s="50"/>
      <c r="QMF32" s="50"/>
      <c r="QMG32" s="50"/>
      <c r="QMH32" s="50"/>
      <c r="QMI32" s="50"/>
      <c r="QMJ32" s="50"/>
      <c r="QMK32" s="50"/>
      <c r="QML32" s="50"/>
      <c r="QMM32" s="50"/>
      <c r="QMN32" s="50"/>
      <c r="QMO32" s="50"/>
      <c r="QMP32" s="50"/>
      <c r="QMQ32" s="50"/>
      <c r="QMR32" s="50"/>
      <c r="QMS32" s="50"/>
      <c r="QMT32" s="50"/>
      <c r="QMU32" s="50"/>
      <c r="QMV32" s="50"/>
      <c r="QMW32" s="50"/>
      <c r="QMX32" s="50"/>
      <c r="QMY32" s="50"/>
      <c r="QMZ32" s="50"/>
      <c r="QNA32" s="50"/>
      <c r="QNB32" s="50"/>
      <c r="QNC32" s="50"/>
      <c r="QND32" s="50"/>
      <c r="QNE32" s="50"/>
      <c r="QNF32" s="50"/>
      <c r="QNG32" s="50"/>
      <c r="QNH32" s="50"/>
      <c r="QNI32" s="50"/>
      <c r="QNJ32" s="50"/>
      <c r="QNK32" s="50"/>
      <c r="QNL32" s="50"/>
      <c r="QNM32" s="50"/>
      <c r="QNN32" s="50"/>
      <c r="QNO32" s="50"/>
      <c r="QNP32" s="50"/>
      <c r="QNQ32" s="50"/>
      <c r="QNR32" s="50"/>
      <c r="QNS32" s="50"/>
      <c r="QNT32" s="50"/>
      <c r="QNU32" s="50"/>
      <c r="QNV32" s="50"/>
      <c r="QNW32" s="50"/>
      <c r="QNX32" s="50"/>
      <c r="QNY32" s="50"/>
      <c r="QNZ32" s="50"/>
      <c r="QOA32" s="50"/>
      <c r="QOB32" s="50"/>
      <c r="QOC32" s="50"/>
      <c r="QOD32" s="50"/>
      <c r="QOE32" s="50"/>
      <c r="QOF32" s="50"/>
      <c r="QOG32" s="50"/>
      <c r="QOH32" s="50"/>
      <c r="QOI32" s="50"/>
      <c r="QOJ32" s="50"/>
      <c r="QOK32" s="50"/>
      <c r="QOL32" s="50"/>
      <c r="QOM32" s="50"/>
      <c r="QON32" s="50"/>
      <c r="QOO32" s="50"/>
      <c r="QOP32" s="50"/>
      <c r="QOQ32" s="50"/>
      <c r="QOR32" s="50"/>
      <c r="QOS32" s="50"/>
      <c r="QOT32" s="50"/>
      <c r="QOU32" s="50"/>
      <c r="QOV32" s="50"/>
      <c r="QOW32" s="50"/>
      <c r="QOX32" s="50"/>
      <c r="QOY32" s="50"/>
      <c r="QOZ32" s="50"/>
      <c r="QPA32" s="50"/>
      <c r="QPB32" s="50"/>
      <c r="QPC32" s="50"/>
      <c r="QPD32" s="50"/>
      <c r="QPE32" s="50"/>
      <c r="QPF32" s="50"/>
      <c r="QPG32" s="50"/>
      <c r="QPH32" s="50"/>
      <c r="QPI32" s="50"/>
      <c r="QPJ32" s="50"/>
      <c r="QPK32" s="50"/>
      <c r="QPL32" s="50"/>
      <c r="QPM32" s="50"/>
      <c r="QPN32" s="50"/>
      <c r="QPO32" s="50"/>
      <c r="QPP32" s="50"/>
      <c r="QPQ32" s="50"/>
      <c r="QPR32" s="50"/>
      <c r="QPS32" s="50"/>
      <c r="QPT32" s="50"/>
      <c r="QPU32" s="50"/>
      <c r="QPV32" s="50"/>
      <c r="QPW32" s="50"/>
      <c r="QPX32" s="50"/>
      <c r="QPY32" s="50"/>
      <c r="QPZ32" s="50"/>
      <c r="QQA32" s="50"/>
      <c r="QQB32" s="50"/>
      <c r="QQC32" s="50"/>
      <c r="QQD32" s="50"/>
      <c r="QQE32" s="50"/>
      <c r="QQF32" s="50"/>
      <c r="QQG32" s="50"/>
      <c r="QQH32" s="50"/>
      <c r="QQI32" s="50"/>
      <c r="QQJ32" s="50"/>
      <c r="QQK32" s="50"/>
      <c r="QQL32" s="50"/>
      <c r="QQM32" s="50"/>
      <c r="QQN32" s="50"/>
      <c r="QQO32" s="50"/>
      <c r="QQP32" s="50"/>
      <c r="QQQ32" s="50"/>
      <c r="QQR32" s="50"/>
      <c r="QQS32" s="50"/>
      <c r="QQT32" s="50"/>
      <c r="QQU32" s="50"/>
      <c r="QQV32" s="50"/>
      <c r="QQW32" s="50"/>
      <c r="QQX32" s="50"/>
      <c r="QQY32" s="50"/>
      <c r="QQZ32" s="50"/>
      <c r="QRA32" s="50"/>
      <c r="QRB32" s="50"/>
      <c r="QRC32" s="50"/>
      <c r="QRD32" s="50"/>
      <c r="QRE32" s="50"/>
      <c r="QRF32" s="50"/>
      <c r="QRG32" s="50"/>
      <c r="QRH32" s="50"/>
      <c r="QRI32" s="50"/>
      <c r="QRJ32" s="50"/>
      <c r="QRK32" s="50"/>
      <c r="QRL32" s="50"/>
      <c r="QRM32" s="50"/>
      <c r="QRN32" s="50"/>
      <c r="QRO32" s="50"/>
      <c r="QRP32" s="50"/>
      <c r="QRQ32" s="50"/>
      <c r="QRR32" s="50"/>
      <c r="QRS32" s="50"/>
      <c r="QRT32" s="50"/>
      <c r="QRU32" s="50"/>
      <c r="QRV32" s="50"/>
      <c r="QRW32" s="50"/>
      <c r="QRX32" s="50"/>
      <c r="QRY32" s="50"/>
      <c r="QRZ32" s="50"/>
      <c r="QSA32" s="50"/>
      <c r="QSB32" s="50"/>
      <c r="QSC32" s="50"/>
      <c r="QSD32" s="50"/>
      <c r="QSE32" s="50"/>
      <c r="QSF32" s="50"/>
      <c r="QSG32" s="50"/>
      <c r="QSH32" s="50"/>
      <c r="QSI32" s="50"/>
      <c r="QSJ32" s="50"/>
      <c r="QSK32" s="50"/>
      <c r="QSL32" s="50"/>
      <c r="QSM32" s="50"/>
      <c r="QSN32" s="50"/>
      <c r="QSO32" s="50"/>
      <c r="QSP32" s="50"/>
      <c r="QSQ32" s="50"/>
      <c r="QSR32" s="50"/>
      <c r="QSS32" s="50"/>
      <c r="QST32" s="50"/>
      <c r="QSU32" s="50"/>
      <c r="QSV32" s="50"/>
      <c r="QSW32" s="50"/>
      <c r="QSX32" s="50"/>
      <c r="QSY32" s="50"/>
      <c r="QSZ32" s="50"/>
      <c r="QTA32" s="50"/>
      <c r="QTB32" s="50"/>
      <c r="QTC32" s="50"/>
      <c r="QTD32" s="50"/>
      <c r="QTE32" s="50"/>
      <c r="QTF32" s="50"/>
      <c r="QTG32" s="50"/>
      <c r="QTH32" s="50"/>
      <c r="QTI32" s="50"/>
      <c r="QTJ32" s="50"/>
      <c r="QTK32" s="50"/>
      <c r="QTL32" s="50"/>
      <c r="QTM32" s="50"/>
      <c r="QTN32" s="50"/>
      <c r="QTO32" s="50"/>
      <c r="QTP32" s="50"/>
      <c r="QTQ32" s="50"/>
      <c r="QTR32" s="50"/>
      <c r="QTS32" s="50"/>
      <c r="QTT32" s="50"/>
      <c r="QTU32" s="50"/>
      <c r="QTV32" s="50"/>
      <c r="QTW32" s="50"/>
      <c r="QTX32" s="50"/>
      <c r="QTY32" s="50"/>
      <c r="QTZ32" s="50"/>
      <c r="QUA32" s="50"/>
      <c r="QUB32" s="50"/>
      <c r="QUC32" s="50"/>
      <c r="QUD32" s="50"/>
      <c r="QUE32" s="50"/>
      <c r="QUF32" s="50"/>
      <c r="QUG32" s="50"/>
      <c r="QUH32" s="50"/>
      <c r="QUI32" s="50"/>
      <c r="QUJ32" s="50"/>
      <c r="QUK32" s="50"/>
      <c r="QUL32" s="50"/>
      <c r="QUM32" s="50"/>
      <c r="QUN32" s="50"/>
      <c r="QUO32" s="50"/>
      <c r="QUP32" s="50"/>
      <c r="QUQ32" s="50"/>
      <c r="QUR32" s="50"/>
      <c r="QUS32" s="50"/>
      <c r="QUT32" s="50"/>
      <c r="QUU32" s="50"/>
      <c r="QUV32" s="50"/>
      <c r="QUW32" s="50"/>
      <c r="QUX32" s="50"/>
      <c r="QUY32" s="50"/>
      <c r="QUZ32" s="50"/>
      <c r="QVA32" s="50"/>
      <c r="QVB32" s="50"/>
      <c r="QVC32" s="50"/>
      <c r="QVD32" s="50"/>
      <c r="QVE32" s="50"/>
      <c r="QVF32" s="50"/>
      <c r="QVG32" s="50"/>
      <c r="QVH32" s="50"/>
      <c r="QVI32" s="50"/>
      <c r="QVJ32" s="50"/>
      <c r="QVK32" s="50"/>
      <c r="QVL32" s="50"/>
      <c r="QVM32" s="50"/>
      <c r="QVN32" s="50"/>
      <c r="QVO32" s="50"/>
      <c r="QVP32" s="50"/>
      <c r="QVQ32" s="50"/>
      <c r="QVR32" s="50"/>
      <c r="QVS32" s="50"/>
      <c r="QVT32" s="50"/>
      <c r="QVU32" s="50"/>
      <c r="QVV32" s="50"/>
      <c r="QVW32" s="50"/>
      <c r="QVX32" s="50"/>
      <c r="QVY32" s="50"/>
      <c r="QVZ32" s="50"/>
      <c r="QWA32" s="50"/>
      <c r="QWB32" s="50"/>
      <c r="QWC32" s="50"/>
      <c r="QWD32" s="50"/>
      <c r="QWE32" s="50"/>
      <c r="QWF32" s="50"/>
      <c r="QWG32" s="50"/>
      <c r="QWH32" s="50"/>
      <c r="QWI32" s="50"/>
      <c r="QWJ32" s="50"/>
      <c r="QWK32" s="50"/>
      <c r="QWL32" s="50"/>
      <c r="QWM32" s="50"/>
      <c r="QWN32" s="50"/>
      <c r="QWO32" s="50"/>
      <c r="QWP32" s="50"/>
      <c r="QWQ32" s="50"/>
      <c r="QWR32" s="50"/>
      <c r="QWS32" s="50"/>
      <c r="QWT32" s="50"/>
      <c r="QWU32" s="50"/>
      <c r="QWV32" s="50"/>
      <c r="QWW32" s="50"/>
      <c r="QWX32" s="50"/>
      <c r="QWY32" s="50"/>
      <c r="QWZ32" s="50"/>
      <c r="QXA32" s="50"/>
      <c r="QXB32" s="50"/>
      <c r="QXC32" s="50"/>
      <c r="QXD32" s="50"/>
      <c r="QXE32" s="50"/>
      <c r="QXF32" s="50"/>
      <c r="QXG32" s="50"/>
      <c r="QXH32" s="50"/>
      <c r="QXI32" s="50"/>
      <c r="QXJ32" s="50"/>
      <c r="QXK32" s="50"/>
      <c r="QXL32" s="50"/>
      <c r="QXM32" s="50"/>
      <c r="QXN32" s="50"/>
      <c r="QXO32" s="50"/>
      <c r="QXP32" s="50"/>
      <c r="QXQ32" s="50"/>
      <c r="QXR32" s="50"/>
      <c r="QXS32" s="50"/>
      <c r="QXT32" s="50"/>
      <c r="QXU32" s="50"/>
      <c r="QXV32" s="50"/>
      <c r="QXW32" s="50"/>
      <c r="QXX32" s="50"/>
      <c r="QXY32" s="50"/>
      <c r="QXZ32" s="50"/>
      <c r="QYA32" s="50"/>
      <c r="QYB32" s="50"/>
      <c r="QYC32" s="50"/>
      <c r="QYD32" s="50"/>
      <c r="QYE32" s="50"/>
      <c r="QYF32" s="50"/>
      <c r="QYG32" s="50"/>
      <c r="QYH32" s="50"/>
      <c r="QYI32" s="50"/>
      <c r="QYJ32" s="50"/>
      <c r="QYK32" s="50"/>
      <c r="QYL32" s="50"/>
      <c r="QYM32" s="50"/>
      <c r="QYN32" s="50"/>
      <c r="QYO32" s="50"/>
      <c r="QYP32" s="50"/>
      <c r="QYQ32" s="50"/>
      <c r="QYR32" s="50"/>
      <c r="QYS32" s="50"/>
      <c r="QYT32" s="50"/>
      <c r="QYU32" s="50"/>
      <c r="QYV32" s="50"/>
      <c r="QYW32" s="50"/>
      <c r="QYX32" s="50"/>
      <c r="QYY32" s="50"/>
      <c r="QYZ32" s="50"/>
      <c r="QZA32" s="50"/>
      <c r="QZB32" s="50"/>
      <c r="QZC32" s="50"/>
      <c r="QZD32" s="50"/>
      <c r="QZE32" s="50"/>
      <c r="QZF32" s="50"/>
      <c r="QZG32" s="50"/>
      <c r="QZH32" s="50"/>
      <c r="QZI32" s="50"/>
      <c r="QZJ32" s="50"/>
      <c r="QZK32" s="50"/>
      <c r="QZL32" s="50"/>
      <c r="QZM32" s="50"/>
      <c r="QZN32" s="50"/>
      <c r="QZO32" s="50"/>
      <c r="QZP32" s="50"/>
      <c r="QZQ32" s="50"/>
      <c r="QZR32" s="50"/>
      <c r="QZS32" s="50"/>
      <c r="QZT32" s="50"/>
      <c r="QZU32" s="50"/>
      <c r="QZV32" s="50"/>
      <c r="QZW32" s="50"/>
      <c r="QZX32" s="50"/>
      <c r="QZY32" s="50"/>
      <c r="QZZ32" s="50"/>
      <c r="RAA32" s="50"/>
      <c r="RAB32" s="50"/>
      <c r="RAC32" s="50"/>
      <c r="RAD32" s="50"/>
      <c r="RAE32" s="50"/>
      <c r="RAF32" s="50"/>
      <c r="RAG32" s="50"/>
      <c r="RAH32" s="50"/>
      <c r="RAI32" s="50"/>
      <c r="RAJ32" s="50"/>
      <c r="RAK32" s="50"/>
      <c r="RAL32" s="50"/>
      <c r="RAM32" s="50"/>
      <c r="RAN32" s="50"/>
      <c r="RAO32" s="50"/>
      <c r="RAP32" s="50"/>
      <c r="RAQ32" s="50"/>
      <c r="RAR32" s="50"/>
      <c r="RAS32" s="50"/>
      <c r="RAT32" s="50"/>
      <c r="RAU32" s="50"/>
      <c r="RAV32" s="50"/>
      <c r="RAW32" s="50"/>
      <c r="RAX32" s="50"/>
      <c r="RAY32" s="50"/>
      <c r="RAZ32" s="50"/>
      <c r="RBA32" s="50"/>
      <c r="RBB32" s="50"/>
      <c r="RBC32" s="50"/>
      <c r="RBD32" s="50"/>
      <c r="RBE32" s="50"/>
      <c r="RBF32" s="50"/>
      <c r="RBG32" s="50"/>
      <c r="RBH32" s="50"/>
      <c r="RBI32" s="50"/>
      <c r="RBJ32" s="50"/>
      <c r="RBK32" s="50"/>
      <c r="RBL32" s="50"/>
      <c r="RBM32" s="50"/>
      <c r="RBN32" s="50"/>
      <c r="RBO32" s="50"/>
      <c r="RBP32" s="50"/>
      <c r="RBQ32" s="50"/>
      <c r="RBR32" s="50"/>
      <c r="RBS32" s="50"/>
      <c r="RBT32" s="50"/>
      <c r="RBU32" s="50"/>
      <c r="RBV32" s="50"/>
      <c r="RBW32" s="50"/>
      <c r="RBX32" s="50"/>
      <c r="RBY32" s="50"/>
      <c r="RBZ32" s="50"/>
      <c r="RCA32" s="50"/>
      <c r="RCB32" s="50"/>
      <c r="RCC32" s="50"/>
      <c r="RCD32" s="50"/>
      <c r="RCE32" s="50"/>
      <c r="RCF32" s="50"/>
      <c r="RCG32" s="50"/>
      <c r="RCH32" s="50"/>
      <c r="RCI32" s="50"/>
      <c r="RCJ32" s="50"/>
      <c r="RCK32" s="50"/>
      <c r="RCL32" s="50"/>
      <c r="RCM32" s="50"/>
      <c r="RCN32" s="50"/>
      <c r="RCO32" s="50"/>
      <c r="RCP32" s="50"/>
      <c r="RCQ32" s="50"/>
      <c r="RCR32" s="50"/>
      <c r="RCS32" s="50"/>
      <c r="RCT32" s="50"/>
      <c r="RCU32" s="50"/>
      <c r="RCV32" s="50"/>
      <c r="RCW32" s="50"/>
      <c r="RCX32" s="50"/>
      <c r="RCY32" s="50"/>
      <c r="RCZ32" s="50"/>
      <c r="RDA32" s="50"/>
      <c r="RDB32" s="50"/>
      <c r="RDC32" s="50"/>
      <c r="RDD32" s="50"/>
      <c r="RDE32" s="50"/>
      <c r="RDF32" s="50"/>
      <c r="RDG32" s="50"/>
      <c r="RDH32" s="50"/>
      <c r="RDI32" s="50"/>
      <c r="RDJ32" s="50"/>
      <c r="RDK32" s="50"/>
      <c r="RDL32" s="50"/>
      <c r="RDM32" s="50"/>
      <c r="RDN32" s="50"/>
      <c r="RDO32" s="50"/>
      <c r="RDP32" s="50"/>
      <c r="RDQ32" s="50"/>
      <c r="RDR32" s="50"/>
      <c r="RDS32" s="50"/>
      <c r="RDT32" s="50"/>
      <c r="RDU32" s="50"/>
      <c r="RDV32" s="50"/>
      <c r="RDW32" s="50"/>
      <c r="RDX32" s="50"/>
      <c r="RDY32" s="50"/>
      <c r="RDZ32" s="50"/>
      <c r="REA32" s="50"/>
      <c r="REB32" s="50"/>
      <c r="REC32" s="50"/>
      <c r="RED32" s="50"/>
      <c r="REE32" s="50"/>
      <c r="REF32" s="50"/>
      <c r="REG32" s="50"/>
      <c r="REH32" s="50"/>
      <c r="REI32" s="50"/>
      <c r="REJ32" s="50"/>
      <c r="REK32" s="50"/>
      <c r="REL32" s="50"/>
      <c r="REM32" s="50"/>
      <c r="REN32" s="50"/>
      <c r="REO32" s="50"/>
      <c r="REP32" s="50"/>
      <c r="REQ32" s="50"/>
      <c r="RER32" s="50"/>
      <c r="RES32" s="50"/>
      <c r="RET32" s="50"/>
      <c r="REU32" s="50"/>
      <c r="REV32" s="50"/>
      <c r="REW32" s="50"/>
      <c r="REX32" s="50"/>
      <c r="REY32" s="50"/>
      <c r="REZ32" s="50"/>
      <c r="RFA32" s="50"/>
      <c r="RFB32" s="50"/>
      <c r="RFC32" s="50"/>
      <c r="RFD32" s="50"/>
      <c r="RFE32" s="50"/>
      <c r="RFF32" s="50"/>
      <c r="RFG32" s="50"/>
      <c r="RFH32" s="50"/>
      <c r="RFI32" s="50"/>
      <c r="RFJ32" s="50"/>
      <c r="RFK32" s="50"/>
      <c r="RFL32" s="50"/>
      <c r="RFM32" s="50"/>
      <c r="RFN32" s="50"/>
      <c r="RFO32" s="50"/>
      <c r="RFP32" s="50"/>
      <c r="RFQ32" s="50"/>
      <c r="RFR32" s="50"/>
      <c r="RFS32" s="50"/>
      <c r="RFT32" s="50"/>
      <c r="RFU32" s="50"/>
      <c r="RFV32" s="50"/>
      <c r="RFW32" s="50"/>
      <c r="RFX32" s="50"/>
      <c r="RFY32" s="50"/>
      <c r="RFZ32" s="50"/>
      <c r="RGA32" s="50"/>
      <c r="RGB32" s="50"/>
      <c r="RGC32" s="50"/>
      <c r="RGD32" s="50"/>
      <c r="RGE32" s="50"/>
      <c r="RGF32" s="50"/>
      <c r="RGG32" s="50"/>
      <c r="RGH32" s="50"/>
      <c r="RGI32" s="50"/>
      <c r="RGJ32" s="50"/>
      <c r="RGK32" s="50"/>
      <c r="RGL32" s="50"/>
      <c r="RGM32" s="50"/>
      <c r="RGN32" s="50"/>
      <c r="RGO32" s="50"/>
      <c r="RGP32" s="50"/>
      <c r="RGQ32" s="50"/>
      <c r="RGR32" s="50"/>
      <c r="RGS32" s="50"/>
      <c r="RGT32" s="50"/>
      <c r="RGU32" s="50"/>
      <c r="RGV32" s="50"/>
      <c r="RGW32" s="50"/>
      <c r="RGX32" s="50"/>
      <c r="RGY32" s="50"/>
      <c r="RGZ32" s="50"/>
      <c r="RHA32" s="50"/>
      <c r="RHB32" s="50"/>
      <c r="RHC32" s="50"/>
      <c r="RHD32" s="50"/>
      <c r="RHE32" s="50"/>
      <c r="RHF32" s="50"/>
      <c r="RHG32" s="50"/>
      <c r="RHH32" s="50"/>
      <c r="RHI32" s="50"/>
      <c r="RHJ32" s="50"/>
      <c r="RHK32" s="50"/>
      <c r="RHL32" s="50"/>
      <c r="RHM32" s="50"/>
      <c r="RHN32" s="50"/>
      <c r="RHO32" s="50"/>
      <c r="RHP32" s="50"/>
      <c r="RHQ32" s="50"/>
      <c r="RHR32" s="50"/>
      <c r="RHS32" s="50"/>
      <c r="RHT32" s="50"/>
      <c r="RHU32" s="50"/>
      <c r="RHV32" s="50"/>
      <c r="RHW32" s="50"/>
      <c r="RHX32" s="50"/>
      <c r="RHY32" s="50"/>
      <c r="RHZ32" s="50"/>
      <c r="RIA32" s="50"/>
      <c r="RIB32" s="50"/>
      <c r="RIC32" s="50"/>
      <c r="RID32" s="50"/>
      <c r="RIE32" s="50"/>
      <c r="RIF32" s="50"/>
      <c r="RIG32" s="50"/>
      <c r="RIH32" s="50"/>
      <c r="RII32" s="50"/>
      <c r="RIJ32" s="50"/>
      <c r="RIK32" s="50"/>
      <c r="RIL32" s="50"/>
      <c r="RIM32" s="50"/>
      <c r="RIN32" s="50"/>
      <c r="RIO32" s="50"/>
      <c r="RIP32" s="50"/>
      <c r="RIQ32" s="50"/>
      <c r="RIR32" s="50"/>
      <c r="RIS32" s="50"/>
      <c r="RIT32" s="50"/>
      <c r="RIU32" s="50"/>
      <c r="RIV32" s="50"/>
      <c r="RIW32" s="50"/>
      <c r="RIX32" s="50"/>
      <c r="RIY32" s="50"/>
      <c r="RIZ32" s="50"/>
      <c r="RJA32" s="50"/>
      <c r="RJB32" s="50"/>
      <c r="RJC32" s="50"/>
      <c r="RJD32" s="50"/>
      <c r="RJE32" s="50"/>
      <c r="RJF32" s="50"/>
      <c r="RJG32" s="50"/>
      <c r="RJH32" s="50"/>
      <c r="RJI32" s="50"/>
      <c r="RJJ32" s="50"/>
      <c r="RJK32" s="50"/>
      <c r="RJL32" s="50"/>
      <c r="RJM32" s="50"/>
      <c r="RJN32" s="50"/>
      <c r="RJO32" s="50"/>
      <c r="RJP32" s="50"/>
      <c r="RJQ32" s="50"/>
      <c r="RJR32" s="50"/>
      <c r="RJS32" s="50"/>
      <c r="RJT32" s="50"/>
      <c r="RJU32" s="50"/>
      <c r="RJV32" s="50"/>
      <c r="RJW32" s="50"/>
      <c r="RJX32" s="50"/>
      <c r="RJY32" s="50"/>
      <c r="RJZ32" s="50"/>
      <c r="RKA32" s="50"/>
      <c r="RKB32" s="50"/>
      <c r="RKC32" s="50"/>
      <c r="RKD32" s="50"/>
      <c r="RKE32" s="50"/>
      <c r="RKF32" s="50"/>
      <c r="RKG32" s="50"/>
      <c r="RKH32" s="50"/>
      <c r="RKI32" s="50"/>
      <c r="RKJ32" s="50"/>
      <c r="RKK32" s="50"/>
      <c r="RKL32" s="50"/>
      <c r="RKM32" s="50"/>
      <c r="RKN32" s="50"/>
      <c r="RKO32" s="50"/>
      <c r="RKP32" s="50"/>
      <c r="RKQ32" s="50"/>
      <c r="RKR32" s="50"/>
      <c r="RKS32" s="50"/>
      <c r="RKT32" s="50"/>
      <c r="RKU32" s="50"/>
      <c r="RKV32" s="50"/>
      <c r="RKW32" s="50"/>
      <c r="RKX32" s="50"/>
      <c r="RKY32" s="50"/>
      <c r="RKZ32" s="50"/>
      <c r="RLA32" s="50"/>
      <c r="RLB32" s="50"/>
      <c r="RLC32" s="50"/>
      <c r="RLD32" s="50"/>
      <c r="RLE32" s="50"/>
      <c r="RLF32" s="50"/>
      <c r="RLG32" s="50"/>
      <c r="RLH32" s="50"/>
      <c r="RLI32" s="50"/>
      <c r="RLJ32" s="50"/>
      <c r="RLK32" s="50"/>
      <c r="RLL32" s="50"/>
      <c r="RLM32" s="50"/>
      <c r="RLN32" s="50"/>
      <c r="RLO32" s="50"/>
      <c r="RLP32" s="50"/>
      <c r="RLQ32" s="50"/>
      <c r="RLR32" s="50"/>
      <c r="RLS32" s="50"/>
      <c r="RLT32" s="50"/>
      <c r="RLU32" s="50"/>
      <c r="RLV32" s="50"/>
      <c r="RLW32" s="50"/>
      <c r="RLX32" s="50"/>
      <c r="RLY32" s="50"/>
      <c r="RLZ32" s="50"/>
      <c r="RMA32" s="50"/>
      <c r="RMB32" s="50"/>
      <c r="RMC32" s="50"/>
      <c r="RMD32" s="50"/>
      <c r="RME32" s="50"/>
      <c r="RMF32" s="50"/>
      <c r="RMG32" s="50"/>
      <c r="RMH32" s="50"/>
      <c r="RMI32" s="50"/>
      <c r="RMJ32" s="50"/>
      <c r="RMK32" s="50"/>
      <c r="RML32" s="50"/>
      <c r="RMM32" s="50"/>
      <c r="RMN32" s="50"/>
      <c r="RMO32" s="50"/>
      <c r="RMP32" s="50"/>
      <c r="RMQ32" s="50"/>
      <c r="RMR32" s="50"/>
      <c r="RMS32" s="50"/>
      <c r="RMT32" s="50"/>
      <c r="RMU32" s="50"/>
      <c r="RMV32" s="50"/>
      <c r="RMW32" s="50"/>
      <c r="RMX32" s="50"/>
      <c r="RMY32" s="50"/>
      <c r="RMZ32" s="50"/>
      <c r="RNA32" s="50"/>
      <c r="RNB32" s="50"/>
      <c r="RNC32" s="50"/>
      <c r="RND32" s="50"/>
      <c r="RNE32" s="50"/>
      <c r="RNF32" s="50"/>
      <c r="RNG32" s="50"/>
      <c r="RNH32" s="50"/>
      <c r="RNI32" s="50"/>
      <c r="RNJ32" s="50"/>
      <c r="RNK32" s="50"/>
      <c r="RNL32" s="50"/>
      <c r="RNM32" s="50"/>
      <c r="RNN32" s="50"/>
      <c r="RNO32" s="50"/>
      <c r="RNP32" s="50"/>
      <c r="RNQ32" s="50"/>
      <c r="RNR32" s="50"/>
      <c r="RNS32" s="50"/>
      <c r="RNT32" s="50"/>
      <c r="RNU32" s="50"/>
      <c r="RNV32" s="50"/>
      <c r="RNW32" s="50"/>
      <c r="RNX32" s="50"/>
      <c r="RNY32" s="50"/>
      <c r="RNZ32" s="50"/>
      <c r="ROA32" s="50"/>
      <c r="ROB32" s="50"/>
      <c r="ROC32" s="50"/>
      <c r="ROD32" s="50"/>
      <c r="ROE32" s="50"/>
      <c r="ROF32" s="50"/>
      <c r="ROG32" s="50"/>
      <c r="ROH32" s="50"/>
      <c r="ROI32" s="50"/>
      <c r="ROJ32" s="50"/>
      <c r="ROK32" s="50"/>
      <c r="ROL32" s="50"/>
      <c r="ROM32" s="50"/>
      <c r="RON32" s="50"/>
      <c r="ROO32" s="50"/>
      <c r="ROP32" s="50"/>
      <c r="ROQ32" s="50"/>
      <c r="ROR32" s="50"/>
      <c r="ROS32" s="50"/>
      <c r="ROT32" s="50"/>
      <c r="ROU32" s="50"/>
      <c r="ROV32" s="50"/>
      <c r="ROW32" s="50"/>
      <c r="ROX32" s="50"/>
      <c r="ROY32" s="50"/>
      <c r="ROZ32" s="50"/>
      <c r="RPA32" s="50"/>
      <c r="RPB32" s="50"/>
      <c r="RPC32" s="50"/>
      <c r="RPD32" s="50"/>
      <c r="RPE32" s="50"/>
      <c r="RPF32" s="50"/>
      <c r="RPG32" s="50"/>
      <c r="RPH32" s="50"/>
      <c r="RPI32" s="50"/>
      <c r="RPJ32" s="50"/>
      <c r="RPK32" s="50"/>
      <c r="RPL32" s="50"/>
      <c r="RPM32" s="50"/>
      <c r="RPN32" s="50"/>
      <c r="RPO32" s="50"/>
      <c r="RPP32" s="50"/>
      <c r="RPQ32" s="50"/>
      <c r="RPR32" s="50"/>
      <c r="RPS32" s="50"/>
      <c r="RPT32" s="50"/>
      <c r="RPU32" s="50"/>
      <c r="RPV32" s="50"/>
      <c r="RPW32" s="50"/>
      <c r="RPX32" s="50"/>
      <c r="RPY32" s="50"/>
      <c r="RPZ32" s="50"/>
      <c r="RQA32" s="50"/>
      <c r="RQB32" s="50"/>
      <c r="RQC32" s="50"/>
      <c r="RQD32" s="50"/>
      <c r="RQE32" s="50"/>
      <c r="RQF32" s="50"/>
      <c r="RQG32" s="50"/>
      <c r="RQH32" s="50"/>
      <c r="RQI32" s="50"/>
      <c r="RQJ32" s="50"/>
      <c r="RQK32" s="50"/>
      <c r="RQL32" s="50"/>
      <c r="RQM32" s="50"/>
      <c r="RQN32" s="50"/>
      <c r="RQO32" s="50"/>
      <c r="RQP32" s="50"/>
      <c r="RQQ32" s="50"/>
      <c r="RQR32" s="50"/>
      <c r="RQS32" s="50"/>
      <c r="RQT32" s="50"/>
      <c r="RQU32" s="50"/>
      <c r="RQV32" s="50"/>
      <c r="RQW32" s="50"/>
      <c r="RQX32" s="50"/>
      <c r="RQY32" s="50"/>
      <c r="RQZ32" s="50"/>
      <c r="RRA32" s="50"/>
      <c r="RRB32" s="50"/>
      <c r="RRC32" s="50"/>
      <c r="RRD32" s="50"/>
      <c r="RRE32" s="50"/>
      <c r="RRF32" s="50"/>
      <c r="RRG32" s="50"/>
      <c r="RRH32" s="50"/>
      <c r="RRI32" s="50"/>
      <c r="RRJ32" s="50"/>
      <c r="RRK32" s="50"/>
      <c r="RRL32" s="50"/>
      <c r="RRM32" s="50"/>
      <c r="RRN32" s="50"/>
      <c r="RRO32" s="50"/>
      <c r="RRP32" s="50"/>
      <c r="RRQ32" s="50"/>
      <c r="RRR32" s="50"/>
      <c r="RRS32" s="50"/>
      <c r="RRT32" s="50"/>
      <c r="RRU32" s="50"/>
      <c r="RRV32" s="50"/>
      <c r="RRW32" s="50"/>
      <c r="RRX32" s="50"/>
      <c r="RRY32" s="50"/>
      <c r="RRZ32" s="50"/>
      <c r="RSA32" s="50"/>
      <c r="RSB32" s="50"/>
      <c r="RSC32" s="50"/>
      <c r="RSD32" s="50"/>
      <c r="RSE32" s="50"/>
      <c r="RSF32" s="50"/>
      <c r="RSG32" s="50"/>
      <c r="RSH32" s="50"/>
      <c r="RSI32" s="50"/>
      <c r="RSJ32" s="50"/>
      <c r="RSK32" s="50"/>
      <c r="RSL32" s="50"/>
      <c r="RSM32" s="50"/>
      <c r="RSN32" s="50"/>
      <c r="RSO32" s="50"/>
      <c r="RSP32" s="50"/>
      <c r="RSQ32" s="50"/>
      <c r="RSR32" s="50"/>
      <c r="RSS32" s="50"/>
      <c r="RST32" s="50"/>
      <c r="RSU32" s="50"/>
      <c r="RSV32" s="50"/>
      <c r="RSW32" s="50"/>
      <c r="RSX32" s="50"/>
      <c r="RSY32" s="50"/>
      <c r="RSZ32" s="50"/>
      <c r="RTA32" s="50"/>
      <c r="RTB32" s="50"/>
      <c r="RTC32" s="50"/>
      <c r="RTD32" s="50"/>
      <c r="RTE32" s="50"/>
      <c r="RTF32" s="50"/>
      <c r="RTG32" s="50"/>
      <c r="RTH32" s="50"/>
      <c r="RTI32" s="50"/>
      <c r="RTJ32" s="50"/>
      <c r="RTK32" s="50"/>
      <c r="RTL32" s="50"/>
      <c r="RTM32" s="50"/>
      <c r="RTN32" s="50"/>
      <c r="RTO32" s="50"/>
      <c r="RTP32" s="50"/>
      <c r="RTQ32" s="50"/>
      <c r="RTR32" s="50"/>
      <c r="RTS32" s="50"/>
      <c r="RTT32" s="50"/>
      <c r="RTU32" s="50"/>
      <c r="RTV32" s="50"/>
      <c r="RTW32" s="50"/>
      <c r="RTX32" s="50"/>
      <c r="RTY32" s="50"/>
      <c r="RTZ32" s="50"/>
      <c r="RUA32" s="50"/>
      <c r="RUB32" s="50"/>
      <c r="RUC32" s="50"/>
      <c r="RUD32" s="50"/>
      <c r="RUE32" s="50"/>
      <c r="RUF32" s="50"/>
      <c r="RUG32" s="50"/>
      <c r="RUH32" s="50"/>
      <c r="RUI32" s="50"/>
      <c r="RUJ32" s="50"/>
      <c r="RUK32" s="50"/>
      <c r="RUL32" s="50"/>
      <c r="RUM32" s="50"/>
      <c r="RUN32" s="50"/>
      <c r="RUO32" s="50"/>
      <c r="RUP32" s="50"/>
      <c r="RUQ32" s="50"/>
      <c r="RUR32" s="50"/>
      <c r="RUS32" s="50"/>
      <c r="RUT32" s="50"/>
      <c r="RUU32" s="50"/>
      <c r="RUV32" s="50"/>
      <c r="RUW32" s="50"/>
      <c r="RUX32" s="50"/>
      <c r="RUY32" s="50"/>
      <c r="RUZ32" s="50"/>
      <c r="RVA32" s="50"/>
      <c r="RVB32" s="50"/>
      <c r="RVC32" s="50"/>
      <c r="RVD32" s="50"/>
      <c r="RVE32" s="50"/>
      <c r="RVF32" s="50"/>
      <c r="RVG32" s="50"/>
      <c r="RVH32" s="50"/>
      <c r="RVI32" s="50"/>
      <c r="RVJ32" s="50"/>
      <c r="RVK32" s="50"/>
      <c r="RVL32" s="50"/>
      <c r="RVM32" s="50"/>
      <c r="RVN32" s="50"/>
      <c r="RVO32" s="50"/>
      <c r="RVP32" s="50"/>
      <c r="RVQ32" s="50"/>
      <c r="RVR32" s="50"/>
      <c r="RVS32" s="50"/>
      <c r="RVT32" s="50"/>
      <c r="RVU32" s="50"/>
      <c r="RVV32" s="50"/>
      <c r="RVW32" s="50"/>
      <c r="RVX32" s="50"/>
      <c r="RVY32" s="50"/>
      <c r="RVZ32" s="50"/>
      <c r="RWA32" s="50"/>
      <c r="RWB32" s="50"/>
      <c r="RWC32" s="50"/>
      <c r="RWD32" s="50"/>
      <c r="RWE32" s="50"/>
      <c r="RWF32" s="50"/>
      <c r="RWG32" s="50"/>
      <c r="RWH32" s="50"/>
      <c r="RWI32" s="50"/>
      <c r="RWJ32" s="50"/>
      <c r="RWK32" s="50"/>
      <c r="RWL32" s="50"/>
      <c r="RWM32" s="50"/>
      <c r="RWN32" s="50"/>
      <c r="RWO32" s="50"/>
      <c r="RWP32" s="50"/>
      <c r="RWQ32" s="50"/>
      <c r="RWR32" s="50"/>
      <c r="RWS32" s="50"/>
      <c r="RWT32" s="50"/>
      <c r="RWU32" s="50"/>
      <c r="RWV32" s="50"/>
      <c r="RWW32" s="50"/>
      <c r="RWX32" s="50"/>
      <c r="RWY32" s="50"/>
      <c r="RWZ32" s="50"/>
      <c r="RXA32" s="50"/>
      <c r="RXB32" s="50"/>
      <c r="RXC32" s="50"/>
      <c r="RXD32" s="50"/>
      <c r="RXE32" s="50"/>
      <c r="RXF32" s="50"/>
      <c r="RXG32" s="50"/>
      <c r="RXH32" s="50"/>
      <c r="RXI32" s="50"/>
      <c r="RXJ32" s="50"/>
      <c r="RXK32" s="50"/>
      <c r="RXL32" s="50"/>
      <c r="RXM32" s="50"/>
      <c r="RXN32" s="50"/>
      <c r="RXO32" s="50"/>
      <c r="RXP32" s="50"/>
      <c r="RXQ32" s="50"/>
      <c r="RXR32" s="50"/>
      <c r="RXS32" s="50"/>
      <c r="RXT32" s="50"/>
      <c r="RXU32" s="50"/>
      <c r="RXV32" s="50"/>
      <c r="RXW32" s="50"/>
      <c r="RXX32" s="50"/>
      <c r="RXY32" s="50"/>
      <c r="RXZ32" s="50"/>
      <c r="RYA32" s="50"/>
      <c r="RYB32" s="50"/>
      <c r="RYC32" s="50"/>
      <c r="RYD32" s="50"/>
      <c r="RYE32" s="50"/>
      <c r="RYF32" s="50"/>
      <c r="RYG32" s="50"/>
      <c r="RYH32" s="50"/>
      <c r="RYI32" s="50"/>
      <c r="RYJ32" s="50"/>
      <c r="RYK32" s="50"/>
      <c r="RYL32" s="50"/>
      <c r="RYM32" s="50"/>
      <c r="RYN32" s="50"/>
      <c r="RYO32" s="50"/>
      <c r="RYP32" s="50"/>
      <c r="RYQ32" s="50"/>
      <c r="RYR32" s="50"/>
      <c r="RYS32" s="50"/>
      <c r="RYT32" s="50"/>
      <c r="RYU32" s="50"/>
      <c r="RYV32" s="50"/>
      <c r="RYW32" s="50"/>
      <c r="RYX32" s="50"/>
      <c r="RYY32" s="50"/>
      <c r="RYZ32" s="50"/>
      <c r="RZA32" s="50"/>
      <c r="RZB32" s="50"/>
      <c r="RZC32" s="50"/>
      <c r="RZD32" s="50"/>
      <c r="RZE32" s="50"/>
      <c r="RZF32" s="50"/>
      <c r="RZG32" s="50"/>
      <c r="RZH32" s="50"/>
      <c r="RZI32" s="50"/>
      <c r="RZJ32" s="50"/>
      <c r="RZK32" s="50"/>
      <c r="RZL32" s="50"/>
      <c r="RZM32" s="50"/>
      <c r="RZN32" s="50"/>
      <c r="RZO32" s="50"/>
      <c r="RZP32" s="50"/>
      <c r="RZQ32" s="50"/>
      <c r="RZR32" s="50"/>
      <c r="RZS32" s="50"/>
      <c r="RZT32" s="50"/>
      <c r="RZU32" s="50"/>
      <c r="RZV32" s="50"/>
      <c r="RZW32" s="50"/>
      <c r="RZX32" s="50"/>
      <c r="RZY32" s="50"/>
      <c r="RZZ32" s="50"/>
      <c r="SAA32" s="50"/>
      <c r="SAB32" s="50"/>
      <c r="SAC32" s="50"/>
      <c r="SAD32" s="50"/>
      <c r="SAE32" s="50"/>
      <c r="SAF32" s="50"/>
      <c r="SAG32" s="50"/>
      <c r="SAH32" s="50"/>
      <c r="SAI32" s="50"/>
      <c r="SAJ32" s="50"/>
      <c r="SAK32" s="50"/>
      <c r="SAL32" s="50"/>
      <c r="SAM32" s="50"/>
      <c r="SAN32" s="50"/>
      <c r="SAO32" s="50"/>
      <c r="SAP32" s="50"/>
      <c r="SAQ32" s="50"/>
      <c r="SAR32" s="50"/>
      <c r="SAS32" s="50"/>
      <c r="SAT32" s="50"/>
      <c r="SAU32" s="50"/>
      <c r="SAV32" s="50"/>
      <c r="SAW32" s="50"/>
      <c r="SAX32" s="50"/>
      <c r="SAY32" s="50"/>
      <c r="SAZ32" s="50"/>
      <c r="SBA32" s="50"/>
      <c r="SBB32" s="50"/>
      <c r="SBC32" s="50"/>
      <c r="SBD32" s="50"/>
      <c r="SBE32" s="50"/>
      <c r="SBF32" s="50"/>
      <c r="SBG32" s="50"/>
      <c r="SBH32" s="50"/>
      <c r="SBI32" s="50"/>
      <c r="SBJ32" s="50"/>
      <c r="SBK32" s="50"/>
      <c r="SBL32" s="50"/>
      <c r="SBM32" s="50"/>
      <c r="SBN32" s="50"/>
      <c r="SBO32" s="50"/>
      <c r="SBP32" s="50"/>
      <c r="SBQ32" s="50"/>
      <c r="SBR32" s="50"/>
      <c r="SBS32" s="50"/>
      <c r="SBT32" s="50"/>
      <c r="SBU32" s="50"/>
      <c r="SBV32" s="50"/>
      <c r="SBW32" s="50"/>
      <c r="SBX32" s="50"/>
      <c r="SBY32" s="50"/>
      <c r="SBZ32" s="50"/>
      <c r="SCA32" s="50"/>
      <c r="SCB32" s="50"/>
      <c r="SCC32" s="50"/>
      <c r="SCD32" s="50"/>
      <c r="SCE32" s="50"/>
      <c r="SCF32" s="50"/>
      <c r="SCG32" s="50"/>
      <c r="SCH32" s="50"/>
      <c r="SCI32" s="50"/>
      <c r="SCJ32" s="50"/>
      <c r="SCK32" s="50"/>
      <c r="SCL32" s="50"/>
      <c r="SCM32" s="50"/>
      <c r="SCN32" s="50"/>
      <c r="SCO32" s="50"/>
      <c r="SCP32" s="50"/>
      <c r="SCQ32" s="50"/>
      <c r="SCR32" s="50"/>
      <c r="SCS32" s="50"/>
      <c r="SCT32" s="50"/>
      <c r="SCU32" s="50"/>
      <c r="SCV32" s="50"/>
      <c r="SCW32" s="50"/>
      <c r="SCX32" s="50"/>
      <c r="SCY32" s="50"/>
      <c r="SCZ32" s="50"/>
      <c r="SDA32" s="50"/>
      <c r="SDB32" s="50"/>
      <c r="SDC32" s="50"/>
      <c r="SDD32" s="50"/>
      <c r="SDE32" s="50"/>
      <c r="SDF32" s="50"/>
      <c r="SDG32" s="50"/>
      <c r="SDH32" s="50"/>
      <c r="SDI32" s="50"/>
      <c r="SDJ32" s="50"/>
      <c r="SDK32" s="50"/>
      <c r="SDL32" s="50"/>
      <c r="SDM32" s="50"/>
      <c r="SDN32" s="50"/>
      <c r="SDO32" s="50"/>
      <c r="SDP32" s="50"/>
      <c r="SDQ32" s="50"/>
      <c r="SDR32" s="50"/>
      <c r="SDS32" s="50"/>
      <c r="SDT32" s="50"/>
      <c r="SDU32" s="50"/>
      <c r="SDV32" s="50"/>
      <c r="SDW32" s="50"/>
      <c r="SDX32" s="50"/>
      <c r="SDY32" s="50"/>
      <c r="SDZ32" s="50"/>
      <c r="SEA32" s="50"/>
      <c r="SEB32" s="50"/>
      <c r="SEC32" s="50"/>
      <c r="SED32" s="50"/>
      <c r="SEE32" s="50"/>
      <c r="SEF32" s="50"/>
      <c r="SEG32" s="50"/>
      <c r="SEH32" s="50"/>
      <c r="SEI32" s="50"/>
      <c r="SEJ32" s="50"/>
      <c r="SEK32" s="50"/>
      <c r="SEL32" s="50"/>
      <c r="SEM32" s="50"/>
      <c r="SEN32" s="50"/>
      <c r="SEO32" s="50"/>
      <c r="SEP32" s="50"/>
      <c r="SEQ32" s="50"/>
      <c r="SER32" s="50"/>
      <c r="SES32" s="50"/>
      <c r="SET32" s="50"/>
      <c r="SEU32" s="50"/>
      <c r="SEV32" s="50"/>
      <c r="SEW32" s="50"/>
      <c r="SEX32" s="50"/>
      <c r="SEY32" s="50"/>
      <c r="SEZ32" s="50"/>
      <c r="SFA32" s="50"/>
      <c r="SFB32" s="50"/>
      <c r="SFC32" s="50"/>
      <c r="SFD32" s="50"/>
      <c r="SFE32" s="50"/>
      <c r="SFF32" s="50"/>
      <c r="SFG32" s="50"/>
      <c r="SFH32" s="50"/>
      <c r="SFI32" s="50"/>
      <c r="SFJ32" s="50"/>
      <c r="SFK32" s="50"/>
      <c r="SFL32" s="50"/>
      <c r="SFM32" s="50"/>
      <c r="SFN32" s="50"/>
      <c r="SFO32" s="50"/>
      <c r="SFP32" s="50"/>
      <c r="SFQ32" s="50"/>
      <c r="SFR32" s="50"/>
      <c r="SFS32" s="50"/>
      <c r="SFT32" s="50"/>
      <c r="SFU32" s="50"/>
      <c r="SFV32" s="50"/>
      <c r="SFW32" s="50"/>
      <c r="SFX32" s="50"/>
      <c r="SFY32" s="50"/>
      <c r="SFZ32" s="50"/>
      <c r="SGA32" s="50"/>
      <c r="SGB32" s="50"/>
      <c r="SGC32" s="50"/>
      <c r="SGD32" s="50"/>
      <c r="SGE32" s="50"/>
      <c r="SGF32" s="50"/>
      <c r="SGG32" s="50"/>
      <c r="SGH32" s="50"/>
      <c r="SGI32" s="50"/>
      <c r="SGJ32" s="50"/>
      <c r="SGK32" s="50"/>
      <c r="SGL32" s="50"/>
      <c r="SGM32" s="50"/>
      <c r="SGN32" s="50"/>
      <c r="SGO32" s="50"/>
      <c r="SGP32" s="50"/>
      <c r="SGQ32" s="50"/>
      <c r="SGR32" s="50"/>
      <c r="SGS32" s="50"/>
      <c r="SGT32" s="50"/>
      <c r="SGU32" s="50"/>
      <c r="SGV32" s="50"/>
      <c r="SGW32" s="50"/>
      <c r="SGX32" s="50"/>
      <c r="SGY32" s="50"/>
      <c r="SGZ32" s="50"/>
      <c r="SHA32" s="50"/>
      <c r="SHB32" s="50"/>
      <c r="SHC32" s="50"/>
      <c r="SHD32" s="50"/>
      <c r="SHE32" s="50"/>
      <c r="SHF32" s="50"/>
      <c r="SHG32" s="50"/>
      <c r="SHH32" s="50"/>
      <c r="SHI32" s="50"/>
      <c r="SHJ32" s="50"/>
      <c r="SHK32" s="50"/>
      <c r="SHL32" s="50"/>
      <c r="SHM32" s="50"/>
      <c r="SHN32" s="50"/>
      <c r="SHO32" s="50"/>
      <c r="SHP32" s="50"/>
      <c r="SHQ32" s="50"/>
      <c r="SHR32" s="50"/>
      <c r="SHS32" s="50"/>
      <c r="SHT32" s="50"/>
      <c r="SHU32" s="50"/>
      <c r="SHV32" s="50"/>
      <c r="SHW32" s="50"/>
      <c r="SHX32" s="50"/>
      <c r="SHY32" s="50"/>
      <c r="SHZ32" s="50"/>
      <c r="SIA32" s="50"/>
      <c r="SIB32" s="50"/>
      <c r="SIC32" s="50"/>
      <c r="SID32" s="50"/>
      <c r="SIE32" s="50"/>
      <c r="SIF32" s="50"/>
      <c r="SIG32" s="50"/>
      <c r="SIH32" s="50"/>
      <c r="SII32" s="50"/>
      <c r="SIJ32" s="50"/>
      <c r="SIK32" s="50"/>
      <c r="SIL32" s="50"/>
      <c r="SIM32" s="50"/>
      <c r="SIN32" s="50"/>
      <c r="SIO32" s="50"/>
      <c r="SIP32" s="50"/>
      <c r="SIQ32" s="50"/>
      <c r="SIR32" s="50"/>
      <c r="SIS32" s="50"/>
      <c r="SIT32" s="50"/>
      <c r="SIU32" s="50"/>
      <c r="SIV32" s="50"/>
      <c r="SIW32" s="50"/>
      <c r="SIX32" s="50"/>
      <c r="SIY32" s="50"/>
      <c r="SIZ32" s="50"/>
      <c r="SJA32" s="50"/>
      <c r="SJB32" s="50"/>
      <c r="SJC32" s="50"/>
      <c r="SJD32" s="50"/>
      <c r="SJE32" s="50"/>
      <c r="SJF32" s="50"/>
      <c r="SJG32" s="50"/>
      <c r="SJH32" s="50"/>
      <c r="SJI32" s="50"/>
      <c r="SJJ32" s="50"/>
      <c r="SJK32" s="50"/>
      <c r="SJL32" s="50"/>
      <c r="SJM32" s="50"/>
      <c r="SJN32" s="50"/>
      <c r="SJO32" s="50"/>
      <c r="SJP32" s="50"/>
      <c r="SJQ32" s="50"/>
      <c r="SJR32" s="50"/>
      <c r="SJS32" s="50"/>
      <c r="SJT32" s="50"/>
      <c r="SJU32" s="50"/>
      <c r="SJV32" s="50"/>
      <c r="SJW32" s="50"/>
      <c r="SJX32" s="50"/>
      <c r="SJY32" s="50"/>
      <c r="SJZ32" s="50"/>
      <c r="SKA32" s="50"/>
      <c r="SKB32" s="50"/>
      <c r="SKC32" s="50"/>
      <c r="SKD32" s="50"/>
      <c r="SKE32" s="50"/>
      <c r="SKF32" s="50"/>
      <c r="SKG32" s="50"/>
      <c r="SKH32" s="50"/>
      <c r="SKI32" s="50"/>
      <c r="SKJ32" s="50"/>
      <c r="SKK32" s="50"/>
      <c r="SKL32" s="50"/>
      <c r="SKM32" s="50"/>
      <c r="SKN32" s="50"/>
      <c r="SKO32" s="50"/>
      <c r="SKP32" s="50"/>
      <c r="SKQ32" s="50"/>
      <c r="SKR32" s="50"/>
      <c r="SKS32" s="50"/>
      <c r="SKT32" s="50"/>
      <c r="SKU32" s="50"/>
      <c r="SKV32" s="50"/>
      <c r="SKW32" s="50"/>
      <c r="SKX32" s="50"/>
      <c r="SKY32" s="50"/>
      <c r="SKZ32" s="50"/>
      <c r="SLA32" s="50"/>
      <c r="SLB32" s="50"/>
      <c r="SLC32" s="50"/>
      <c r="SLD32" s="50"/>
      <c r="SLE32" s="50"/>
      <c r="SLF32" s="50"/>
      <c r="SLG32" s="50"/>
      <c r="SLH32" s="50"/>
      <c r="SLI32" s="50"/>
      <c r="SLJ32" s="50"/>
      <c r="SLK32" s="50"/>
      <c r="SLL32" s="50"/>
      <c r="SLM32" s="50"/>
      <c r="SLN32" s="50"/>
      <c r="SLO32" s="50"/>
      <c r="SLP32" s="50"/>
      <c r="SLQ32" s="50"/>
      <c r="SLR32" s="50"/>
      <c r="SLS32" s="50"/>
      <c r="SLT32" s="50"/>
      <c r="SLU32" s="50"/>
      <c r="SLV32" s="50"/>
      <c r="SLW32" s="50"/>
      <c r="SLX32" s="50"/>
      <c r="SLY32" s="50"/>
      <c r="SLZ32" s="50"/>
      <c r="SMA32" s="50"/>
      <c r="SMB32" s="50"/>
      <c r="SMC32" s="50"/>
      <c r="SMD32" s="50"/>
      <c r="SME32" s="50"/>
      <c r="SMF32" s="50"/>
      <c r="SMG32" s="50"/>
      <c r="SMH32" s="50"/>
      <c r="SMI32" s="50"/>
      <c r="SMJ32" s="50"/>
      <c r="SMK32" s="50"/>
      <c r="SML32" s="50"/>
      <c r="SMM32" s="50"/>
      <c r="SMN32" s="50"/>
      <c r="SMO32" s="50"/>
      <c r="SMP32" s="50"/>
      <c r="SMQ32" s="50"/>
      <c r="SMR32" s="50"/>
      <c r="SMS32" s="50"/>
      <c r="SMT32" s="50"/>
      <c r="SMU32" s="50"/>
      <c r="SMV32" s="50"/>
      <c r="SMW32" s="50"/>
      <c r="SMX32" s="50"/>
      <c r="SMY32" s="50"/>
      <c r="SMZ32" s="50"/>
      <c r="SNA32" s="50"/>
      <c r="SNB32" s="50"/>
      <c r="SNC32" s="50"/>
      <c r="SND32" s="50"/>
      <c r="SNE32" s="50"/>
      <c r="SNF32" s="50"/>
      <c r="SNG32" s="50"/>
      <c r="SNH32" s="50"/>
      <c r="SNI32" s="50"/>
      <c r="SNJ32" s="50"/>
      <c r="SNK32" s="50"/>
      <c r="SNL32" s="50"/>
      <c r="SNM32" s="50"/>
      <c r="SNN32" s="50"/>
      <c r="SNO32" s="50"/>
      <c r="SNP32" s="50"/>
      <c r="SNQ32" s="50"/>
      <c r="SNR32" s="50"/>
      <c r="SNS32" s="50"/>
      <c r="SNT32" s="50"/>
      <c r="SNU32" s="50"/>
      <c r="SNV32" s="50"/>
      <c r="SNW32" s="50"/>
      <c r="SNX32" s="50"/>
      <c r="SNY32" s="50"/>
      <c r="SNZ32" s="50"/>
      <c r="SOA32" s="50"/>
      <c r="SOB32" s="50"/>
      <c r="SOC32" s="50"/>
      <c r="SOD32" s="50"/>
      <c r="SOE32" s="50"/>
      <c r="SOF32" s="50"/>
      <c r="SOG32" s="50"/>
      <c r="SOH32" s="50"/>
      <c r="SOI32" s="50"/>
      <c r="SOJ32" s="50"/>
      <c r="SOK32" s="50"/>
      <c r="SOL32" s="50"/>
      <c r="SOM32" s="50"/>
      <c r="SON32" s="50"/>
      <c r="SOO32" s="50"/>
      <c r="SOP32" s="50"/>
      <c r="SOQ32" s="50"/>
      <c r="SOR32" s="50"/>
      <c r="SOS32" s="50"/>
      <c r="SOT32" s="50"/>
      <c r="SOU32" s="50"/>
      <c r="SOV32" s="50"/>
      <c r="SOW32" s="50"/>
      <c r="SOX32" s="50"/>
      <c r="SOY32" s="50"/>
      <c r="SOZ32" s="50"/>
      <c r="SPA32" s="50"/>
      <c r="SPB32" s="50"/>
      <c r="SPC32" s="50"/>
      <c r="SPD32" s="50"/>
      <c r="SPE32" s="50"/>
      <c r="SPF32" s="50"/>
      <c r="SPG32" s="50"/>
      <c r="SPH32" s="50"/>
      <c r="SPI32" s="50"/>
      <c r="SPJ32" s="50"/>
      <c r="SPK32" s="50"/>
      <c r="SPL32" s="50"/>
      <c r="SPM32" s="50"/>
      <c r="SPN32" s="50"/>
      <c r="SPO32" s="50"/>
      <c r="SPP32" s="50"/>
      <c r="SPQ32" s="50"/>
      <c r="SPR32" s="50"/>
      <c r="SPS32" s="50"/>
      <c r="SPT32" s="50"/>
      <c r="SPU32" s="50"/>
      <c r="SPV32" s="50"/>
      <c r="SPW32" s="50"/>
      <c r="SPX32" s="50"/>
      <c r="SPY32" s="50"/>
      <c r="SPZ32" s="50"/>
      <c r="SQA32" s="50"/>
      <c r="SQB32" s="50"/>
      <c r="SQC32" s="50"/>
      <c r="SQD32" s="50"/>
      <c r="SQE32" s="50"/>
      <c r="SQF32" s="50"/>
      <c r="SQG32" s="50"/>
      <c r="SQH32" s="50"/>
      <c r="SQI32" s="50"/>
      <c r="SQJ32" s="50"/>
      <c r="SQK32" s="50"/>
      <c r="SQL32" s="50"/>
      <c r="SQM32" s="50"/>
      <c r="SQN32" s="50"/>
      <c r="SQO32" s="50"/>
      <c r="SQP32" s="50"/>
      <c r="SQQ32" s="50"/>
      <c r="SQR32" s="50"/>
      <c r="SQS32" s="50"/>
      <c r="SQT32" s="50"/>
      <c r="SQU32" s="50"/>
      <c r="SQV32" s="50"/>
      <c r="SQW32" s="50"/>
      <c r="SQX32" s="50"/>
      <c r="SQY32" s="50"/>
      <c r="SQZ32" s="50"/>
      <c r="SRA32" s="50"/>
      <c r="SRB32" s="50"/>
      <c r="SRC32" s="50"/>
      <c r="SRD32" s="50"/>
      <c r="SRE32" s="50"/>
      <c r="SRF32" s="50"/>
      <c r="SRG32" s="50"/>
      <c r="SRH32" s="50"/>
      <c r="SRI32" s="50"/>
      <c r="SRJ32" s="50"/>
      <c r="SRK32" s="50"/>
      <c r="SRL32" s="50"/>
      <c r="SRM32" s="50"/>
      <c r="SRN32" s="50"/>
      <c r="SRO32" s="50"/>
      <c r="SRP32" s="50"/>
      <c r="SRQ32" s="50"/>
      <c r="SRR32" s="50"/>
      <c r="SRS32" s="50"/>
      <c r="SRT32" s="50"/>
      <c r="SRU32" s="50"/>
      <c r="SRV32" s="50"/>
      <c r="SRW32" s="50"/>
      <c r="SRX32" s="50"/>
      <c r="SRY32" s="50"/>
      <c r="SRZ32" s="50"/>
      <c r="SSA32" s="50"/>
      <c r="SSB32" s="50"/>
      <c r="SSC32" s="50"/>
      <c r="SSD32" s="50"/>
      <c r="SSE32" s="50"/>
      <c r="SSF32" s="50"/>
      <c r="SSG32" s="50"/>
      <c r="SSH32" s="50"/>
      <c r="SSI32" s="50"/>
      <c r="SSJ32" s="50"/>
      <c r="SSK32" s="50"/>
      <c r="SSL32" s="50"/>
      <c r="SSM32" s="50"/>
      <c r="SSN32" s="50"/>
      <c r="SSO32" s="50"/>
      <c r="SSP32" s="50"/>
      <c r="SSQ32" s="50"/>
      <c r="SSR32" s="50"/>
      <c r="SSS32" s="50"/>
      <c r="SST32" s="50"/>
      <c r="SSU32" s="50"/>
      <c r="SSV32" s="50"/>
      <c r="SSW32" s="50"/>
      <c r="SSX32" s="50"/>
      <c r="SSY32" s="50"/>
      <c r="SSZ32" s="50"/>
      <c r="STA32" s="50"/>
      <c r="STB32" s="50"/>
      <c r="STC32" s="50"/>
      <c r="STD32" s="50"/>
      <c r="STE32" s="50"/>
      <c r="STF32" s="50"/>
      <c r="STG32" s="50"/>
      <c r="STH32" s="50"/>
      <c r="STI32" s="50"/>
      <c r="STJ32" s="50"/>
      <c r="STK32" s="50"/>
      <c r="STL32" s="50"/>
      <c r="STM32" s="50"/>
      <c r="STN32" s="50"/>
      <c r="STO32" s="50"/>
      <c r="STP32" s="50"/>
      <c r="STQ32" s="50"/>
      <c r="STR32" s="50"/>
      <c r="STS32" s="50"/>
      <c r="STT32" s="50"/>
      <c r="STU32" s="50"/>
      <c r="STV32" s="50"/>
      <c r="STW32" s="50"/>
      <c r="STX32" s="50"/>
      <c r="STY32" s="50"/>
      <c r="STZ32" s="50"/>
      <c r="SUA32" s="50"/>
      <c r="SUB32" s="50"/>
      <c r="SUC32" s="50"/>
      <c r="SUD32" s="50"/>
      <c r="SUE32" s="50"/>
      <c r="SUF32" s="50"/>
      <c r="SUG32" s="50"/>
      <c r="SUH32" s="50"/>
      <c r="SUI32" s="50"/>
      <c r="SUJ32" s="50"/>
      <c r="SUK32" s="50"/>
      <c r="SUL32" s="50"/>
      <c r="SUM32" s="50"/>
      <c r="SUN32" s="50"/>
      <c r="SUO32" s="50"/>
      <c r="SUP32" s="50"/>
      <c r="SUQ32" s="50"/>
      <c r="SUR32" s="50"/>
      <c r="SUS32" s="50"/>
      <c r="SUT32" s="50"/>
      <c r="SUU32" s="50"/>
      <c r="SUV32" s="50"/>
      <c r="SUW32" s="50"/>
      <c r="SUX32" s="50"/>
      <c r="SUY32" s="50"/>
      <c r="SUZ32" s="50"/>
      <c r="SVA32" s="50"/>
      <c r="SVB32" s="50"/>
      <c r="SVC32" s="50"/>
      <c r="SVD32" s="50"/>
      <c r="SVE32" s="50"/>
      <c r="SVF32" s="50"/>
      <c r="SVG32" s="50"/>
      <c r="SVH32" s="50"/>
      <c r="SVI32" s="50"/>
      <c r="SVJ32" s="50"/>
      <c r="SVK32" s="50"/>
      <c r="SVL32" s="50"/>
      <c r="SVM32" s="50"/>
      <c r="SVN32" s="50"/>
      <c r="SVO32" s="50"/>
      <c r="SVP32" s="50"/>
      <c r="SVQ32" s="50"/>
      <c r="SVR32" s="50"/>
      <c r="SVS32" s="50"/>
      <c r="SVT32" s="50"/>
      <c r="SVU32" s="50"/>
      <c r="SVV32" s="50"/>
      <c r="SVW32" s="50"/>
      <c r="SVX32" s="50"/>
      <c r="SVY32" s="50"/>
      <c r="SVZ32" s="50"/>
      <c r="SWA32" s="50"/>
      <c r="SWB32" s="50"/>
      <c r="SWC32" s="50"/>
      <c r="SWD32" s="50"/>
      <c r="SWE32" s="50"/>
      <c r="SWF32" s="50"/>
      <c r="SWG32" s="50"/>
      <c r="SWH32" s="50"/>
      <c r="SWI32" s="50"/>
      <c r="SWJ32" s="50"/>
      <c r="SWK32" s="50"/>
      <c r="SWL32" s="50"/>
      <c r="SWM32" s="50"/>
      <c r="SWN32" s="50"/>
      <c r="SWO32" s="50"/>
      <c r="SWP32" s="50"/>
      <c r="SWQ32" s="50"/>
      <c r="SWR32" s="50"/>
      <c r="SWS32" s="50"/>
      <c r="SWT32" s="50"/>
      <c r="SWU32" s="50"/>
      <c r="SWV32" s="50"/>
      <c r="SWW32" s="50"/>
      <c r="SWX32" s="50"/>
      <c r="SWY32" s="50"/>
      <c r="SWZ32" s="50"/>
      <c r="SXA32" s="50"/>
      <c r="SXB32" s="50"/>
      <c r="SXC32" s="50"/>
      <c r="SXD32" s="50"/>
      <c r="SXE32" s="50"/>
      <c r="SXF32" s="50"/>
      <c r="SXG32" s="50"/>
      <c r="SXH32" s="50"/>
      <c r="SXI32" s="50"/>
      <c r="SXJ32" s="50"/>
      <c r="SXK32" s="50"/>
      <c r="SXL32" s="50"/>
      <c r="SXM32" s="50"/>
      <c r="SXN32" s="50"/>
      <c r="SXO32" s="50"/>
      <c r="SXP32" s="50"/>
      <c r="SXQ32" s="50"/>
      <c r="SXR32" s="50"/>
      <c r="SXS32" s="50"/>
      <c r="SXT32" s="50"/>
      <c r="SXU32" s="50"/>
      <c r="SXV32" s="50"/>
      <c r="SXW32" s="50"/>
      <c r="SXX32" s="50"/>
      <c r="SXY32" s="50"/>
      <c r="SXZ32" s="50"/>
      <c r="SYA32" s="50"/>
      <c r="SYB32" s="50"/>
      <c r="SYC32" s="50"/>
      <c r="SYD32" s="50"/>
      <c r="SYE32" s="50"/>
      <c r="SYF32" s="50"/>
      <c r="SYG32" s="50"/>
      <c r="SYH32" s="50"/>
      <c r="SYI32" s="50"/>
      <c r="SYJ32" s="50"/>
      <c r="SYK32" s="50"/>
      <c r="SYL32" s="50"/>
      <c r="SYM32" s="50"/>
      <c r="SYN32" s="50"/>
      <c r="SYO32" s="50"/>
      <c r="SYP32" s="50"/>
      <c r="SYQ32" s="50"/>
      <c r="SYR32" s="50"/>
      <c r="SYS32" s="50"/>
      <c r="SYT32" s="50"/>
      <c r="SYU32" s="50"/>
      <c r="SYV32" s="50"/>
      <c r="SYW32" s="50"/>
      <c r="SYX32" s="50"/>
      <c r="SYY32" s="50"/>
      <c r="SYZ32" s="50"/>
      <c r="SZA32" s="50"/>
      <c r="SZB32" s="50"/>
      <c r="SZC32" s="50"/>
      <c r="SZD32" s="50"/>
      <c r="SZE32" s="50"/>
      <c r="SZF32" s="50"/>
      <c r="SZG32" s="50"/>
      <c r="SZH32" s="50"/>
      <c r="SZI32" s="50"/>
      <c r="SZJ32" s="50"/>
      <c r="SZK32" s="50"/>
      <c r="SZL32" s="50"/>
      <c r="SZM32" s="50"/>
      <c r="SZN32" s="50"/>
      <c r="SZO32" s="50"/>
      <c r="SZP32" s="50"/>
      <c r="SZQ32" s="50"/>
      <c r="SZR32" s="50"/>
      <c r="SZS32" s="50"/>
      <c r="SZT32" s="50"/>
      <c r="SZU32" s="50"/>
      <c r="SZV32" s="50"/>
      <c r="SZW32" s="50"/>
      <c r="SZX32" s="50"/>
      <c r="SZY32" s="50"/>
      <c r="SZZ32" s="50"/>
      <c r="TAA32" s="50"/>
      <c r="TAB32" s="50"/>
      <c r="TAC32" s="50"/>
      <c r="TAD32" s="50"/>
      <c r="TAE32" s="50"/>
      <c r="TAF32" s="50"/>
      <c r="TAG32" s="50"/>
      <c r="TAH32" s="50"/>
      <c r="TAI32" s="50"/>
      <c r="TAJ32" s="50"/>
      <c r="TAK32" s="50"/>
      <c r="TAL32" s="50"/>
      <c r="TAM32" s="50"/>
      <c r="TAN32" s="50"/>
      <c r="TAO32" s="50"/>
      <c r="TAP32" s="50"/>
      <c r="TAQ32" s="50"/>
      <c r="TAR32" s="50"/>
      <c r="TAS32" s="50"/>
      <c r="TAT32" s="50"/>
      <c r="TAU32" s="50"/>
      <c r="TAV32" s="50"/>
      <c r="TAW32" s="50"/>
      <c r="TAX32" s="50"/>
      <c r="TAY32" s="50"/>
      <c r="TAZ32" s="50"/>
      <c r="TBA32" s="50"/>
      <c r="TBB32" s="50"/>
      <c r="TBC32" s="50"/>
      <c r="TBD32" s="50"/>
      <c r="TBE32" s="50"/>
      <c r="TBF32" s="50"/>
      <c r="TBG32" s="50"/>
      <c r="TBH32" s="50"/>
      <c r="TBI32" s="50"/>
      <c r="TBJ32" s="50"/>
      <c r="TBK32" s="50"/>
      <c r="TBL32" s="50"/>
      <c r="TBM32" s="50"/>
      <c r="TBN32" s="50"/>
      <c r="TBO32" s="50"/>
      <c r="TBP32" s="50"/>
      <c r="TBQ32" s="50"/>
      <c r="TBR32" s="50"/>
      <c r="TBS32" s="50"/>
      <c r="TBT32" s="50"/>
      <c r="TBU32" s="50"/>
      <c r="TBV32" s="50"/>
      <c r="TBW32" s="50"/>
      <c r="TBX32" s="50"/>
      <c r="TBY32" s="50"/>
      <c r="TBZ32" s="50"/>
      <c r="TCA32" s="50"/>
      <c r="TCB32" s="50"/>
      <c r="TCC32" s="50"/>
      <c r="TCD32" s="50"/>
      <c r="TCE32" s="50"/>
      <c r="TCF32" s="50"/>
      <c r="TCG32" s="50"/>
      <c r="TCH32" s="50"/>
      <c r="TCI32" s="50"/>
      <c r="TCJ32" s="50"/>
      <c r="TCK32" s="50"/>
      <c r="TCL32" s="50"/>
      <c r="TCM32" s="50"/>
      <c r="TCN32" s="50"/>
      <c r="TCO32" s="50"/>
      <c r="TCP32" s="50"/>
      <c r="TCQ32" s="50"/>
      <c r="TCR32" s="50"/>
      <c r="TCS32" s="50"/>
      <c r="TCT32" s="50"/>
      <c r="TCU32" s="50"/>
      <c r="TCV32" s="50"/>
      <c r="TCW32" s="50"/>
      <c r="TCX32" s="50"/>
      <c r="TCY32" s="50"/>
      <c r="TCZ32" s="50"/>
      <c r="TDA32" s="50"/>
      <c r="TDB32" s="50"/>
      <c r="TDC32" s="50"/>
      <c r="TDD32" s="50"/>
      <c r="TDE32" s="50"/>
      <c r="TDF32" s="50"/>
      <c r="TDG32" s="50"/>
      <c r="TDH32" s="50"/>
      <c r="TDI32" s="50"/>
      <c r="TDJ32" s="50"/>
      <c r="TDK32" s="50"/>
      <c r="TDL32" s="50"/>
      <c r="TDM32" s="50"/>
      <c r="TDN32" s="50"/>
      <c r="TDO32" s="50"/>
      <c r="TDP32" s="50"/>
      <c r="TDQ32" s="50"/>
      <c r="TDR32" s="50"/>
      <c r="TDS32" s="50"/>
      <c r="TDT32" s="50"/>
      <c r="TDU32" s="50"/>
      <c r="TDV32" s="50"/>
      <c r="TDW32" s="50"/>
      <c r="TDX32" s="50"/>
      <c r="TDY32" s="50"/>
      <c r="TDZ32" s="50"/>
      <c r="TEA32" s="50"/>
      <c r="TEB32" s="50"/>
      <c r="TEC32" s="50"/>
      <c r="TED32" s="50"/>
      <c r="TEE32" s="50"/>
      <c r="TEF32" s="50"/>
      <c r="TEG32" s="50"/>
      <c r="TEH32" s="50"/>
      <c r="TEI32" s="50"/>
      <c r="TEJ32" s="50"/>
      <c r="TEK32" s="50"/>
      <c r="TEL32" s="50"/>
      <c r="TEM32" s="50"/>
      <c r="TEN32" s="50"/>
      <c r="TEO32" s="50"/>
      <c r="TEP32" s="50"/>
      <c r="TEQ32" s="50"/>
      <c r="TER32" s="50"/>
      <c r="TES32" s="50"/>
      <c r="TET32" s="50"/>
      <c r="TEU32" s="50"/>
      <c r="TEV32" s="50"/>
      <c r="TEW32" s="50"/>
      <c r="TEX32" s="50"/>
      <c r="TEY32" s="50"/>
      <c r="TEZ32" s="50"/>
      <c r="TFA32" s="50"/>
      <c r="TFB32" s="50"/>
      <c r="TFC32" s="50"/>
      <c r="TFD32" s="50"/>
      <c r="TFE32" s="50"/>
      <c r="TFF32" s="50"/>
      <c r="TFG32" s="50"/>
      <c r="TFH32" s="50"/>
      <c r="TFI32" s="50"/>
      <c r="TFJ32" s="50"/>
      <c r="TFK32" s="50"/>
      <c r="TFL32" s="50"/>
      <c r="TFM32" s="50"/>
      <c r="TFN32" s="50"/>
      <c r="TFO32" s="50"/>
      <c r="TFP32" s="50"/>
      <c r="TFQ32" s="50"/>
      <c r="TFR32" s="50"/>
      <c r="TFS32" s="50"/>
      <c r="TFT32" s="50"/>
      <c r="TFU32" s="50"/>
      <c r="TFV32" s="50"/>
      <c r="TFW32" s="50"/>
      <c r="TFX32" s="50"/>
      <c r="TFY32" s="50"/>
      <c r="TFZ32" s="50"/>
      <c r="TGA32" s="50"/>
      <c r="TGB32" s="50"/>
      <c r="TGC32" s="50"/>
      <c r="TGD32" s="50"/>
      <c r="TGE32" s="50"/>
      <c r="TGF32" s="50"/>
      <c r="TGG32" s="50"/>
      <c r="TGH32" s="50"/>
      <c r="TGI32" s="50"/>
      <c r="TGJ32" s="50"/>
      <c r="TGK32" s="50"/>
      <c r="TGL32" s="50"/>
      <c r="TGM32" s="50"/>
      <c r="TGN32" s="50"/>
      <c r="TGO32" s="50"/>
      <c r="TGP32" s="50"/>
      <c r="TGQ32" s="50"/>
      <c r="TGR32" s="50"/>
      <c r="TGS32" s="50"/>
      <c r="TGT32" s="50"/>
      <c r="TGU32" s="50"/>
      <c r="TGV32" s="50"/>
      <c r="TGW32" s="50"/>
      <c r="TGX32" s="50"/>
      <c r="TGY32" s="50"/>
      <c r="TGZ32" s="50"/>
      <c r="THA32" s="50"/>
      <c r="THB32" s="50"/>
      <c r="THC32" s="50"/>
      <c r="THD32" s="50"/>
      <c r="THE32" s="50"/>
      <c r="THF32" s="50"/>
      <c r="THG32" s="50"/>
      <c r="THH32" s="50"/>
      <c r="THI32" s="50"/>
      <c r="THJ32" s="50"/>
      <c r="THK32" s="50"/>
      <c r="THL32" s="50"/>
      <c r="THM32" s="50"/>
      <c r="THN32" s="50"/>
      <c r="THO32" s="50"/>
      <c r="THP32" s="50"/>
      <c r="THQ32" s="50"/>
      <c r="THR32" s="50"/>
      <c r="THS32" s="50"/>
      <c r="THT32" s="50"/>
      <c r="THU32" s="50"/>
      <c r="THV32" s="50"/>
      <c r="THW32" s="50"/>
      <c r="THX32" s="50"/>
      <c r="THY32" s="50"/>
      <c r="THZ32" s="50"/>
      <c r="TIA32" s="50"/>
      <c r="TIB32" s="50"/>
      <c r="TIC32" s="50"/>
      <c r="TID32" s="50"/>
      <c r="TIE32" s="50"/>
      <c r="TIF32" s="50"/>
      <c r="TIG32" s="50"/>
      <c r="TIH32" s="50"/>
      <c r="TII32" s="50"/>
      <c r="TIJ32" s="50"/>
      <c r="TIK32" s="50"/>
      <c r="TIL32" s="50"/>
      <c r="TIM32" s="50"/>
      <c r="TIN32" s="50"/>
      <c r="TIO32" s="50"/>
      <c r="TIP32" s="50"/>
      <c r="TIQ32" s="50"/>
      <c r="TIR32" s="50"/>
      <c r="TIS32" s="50"/>
      <c r="TIT32" s="50"/>
      <c r="TIU32" s="50"/>
      <c r="TIV32" s="50"/>
      <c r="TIW32" s="50"/>
      <c r="TIX32" s="50"/>
      <c r="TIY32" s="50"/>
      <c r="TIZ32" s="50"/>
      <c r="TJA32" s="50"/>
      <c r="TJB32" s="50"/>
      <c r="TJC32" s="50"/>
      <c r="TJD32" s="50"/>
      <c r="TJE32" s="50"/>
      <c r="TJF32" s="50"/>
      <c r="TJG32" s="50"/>
      <c r="TJH32" s="50"/>
      <c r="TJI32" s="50"/>
      <c r="TJJ32" s="50"/>
      <c r="TJK32" s="50"/>
      <c r="TJL32" s="50"/>
      <c r="TJM32" s="50"/>
      <c r="TJN32" s="50"/>
      <c r="TJO32" s="50"/>
      <c r="TJP32" s="50"/>
      <c r="TJQ32" s="50"/>
      <c r="TJR32" s="50"/>
      <c r="TJS32" s="50"/>
      <c r="TJT32" s="50"/>
      <c r="TJU32" s="50"/>
      <c r="TJV32" s="50"/>
      <c r="TJW32" s="50"/>
      <c r="TJX32" s="50"/>
      <c r="TJY32" s="50"/>
      <c r="TJZ32" s="50"/>
      <c r="TKA32" s="50"/>
      <c r="TKB32" s="50"/>
      <c r="TKC32" s="50"/>
      <c r="TKD32" s="50"/>
      <c r="TKE32" s="50"/>
      <c r="TKF32" s="50"/>
      <c r="TKG32" s="50"/>
      <c r="TKH32" s="50"/>
      <c r="TKI32" s="50"/>
      <c r="TKJ32" s="50"/>
      <c r="TKK32" s="50"/>
      <c r="TKL32" s="50"/>
      <c r="TKM32" s="50"/>
      <c r="TKN32" s="50"/>
      <c r="TKO32" s="50"/>
      <c r="TKP32" s="50"/>
      <c r="TKQ32" s="50"/>
      <c r="TKR32" s="50"/>
      <c r="TKS32" s="50"/>
      <c r="TKT32" s="50"/>
      <c r="TKU32" s="50"/>
      <c r="TKV32" s="50"/>
      <c r="TKW32" s="50"/>
      <c r="TKX32" s="50"/>
      <c r="TKY32" s="50"/>
      <c r="TKZ32" s="50"/>
      <c r="TLA32" s="50"/>
      <c r="TLB32" s="50"/>
      <c r="TLC32" s="50"/>
      <c r="TLD32" s="50"/>
      <c r="TLE32" s="50"/>
      <c r="TLF32" s="50"/>
      <c r="TLG32" s="50"/>
      <c r="TLH32" s="50"/>
      <c r="TLI32" s="50"/>
      <c r="TLJ32" s="50"/>
      <c r="TLK32" s="50"/>
      <c r="TLL32" s="50"/>
      <c r="TLM32" s="50"/>
      <c r="TLN32" s="50"/>
      <c r="TLO32" s="50"/>
      <c r="TLP32" s="50"/>
      <c r="TLQ32" s="50"/>
      <c r="TLR32" s="50"/>
      <c r="TLS32" s="50"/>
      <c r="TLT32" s="50"/>
      <c r="TLU32" s="50"/>
      <c r="TLV32" s="50"/>
      <c r="TLW32" s="50"/>
      <c r="TLX32" s="50"/>
      <c r="TLY32" s="50"/>
      <c r="TLZ32" s="50"/>
      <c r="TMA32" s="50"/>
      <c r="TMB32" s="50"/>
      <c r="TMC32" s="50"/>
      <c r="TMD32" s="50"/>
      <c r="TME32" s="50"/>
      <c r="TMF32" s="50"/>
      <c r="TMG32" s="50"/>
      <c r="TMH32" s="50"/>
      <c r="TMI32" s="50"/>
      <c r="TMJ32" s="50"/>
      <c r="TMK32" s="50"/>
      <c r="TML32" s="50"/>
      <c r="TMM32" s="50"/>
      <c r="TMN32" s="50"/>
      <c r="TMO32" s="50"/>
      <c r="TMP32" s="50"/>
      <c r="TMQ32" s="50"/>
      <c r="TMR32" s="50"/>
      <c r="TMS32" s="50"/>
      <c r="TMT32" s="50"/>
      <c r="TMU32" s="50"/>
      <c r="TMV32" s="50"/>
      <c r="TMW32" s="50"/>
      <c r="TMX32" s="50"/>
      <c r="TMY32" s="50"/>
      <c r="TMZ32" s="50"/>
      <c r="TNA32" s="50"/>
      <c r="TNB32" s="50"/>
      <c r="TNC32" s="50"/>
      <c r="TND32" s="50"/>
      <c r="TNE32" s="50"/>
      <c r="TNF32" s="50"/>
      <c r="TNG32" s="50"/>
      <c r="TNH32" s="50"/>
      <c r="TNI32" s="50"/>
      <c r="TNJ32" s="50"/>
      <c r="TNK32" s="50"/>
      <c r="TNL32" s="50"/>
      <c r="TNM32" s="50"/>
      <c r="TNN32" s="50"/>
      <c r="TNO32" s="50"/>
      <c r="TNP32" s="50"/>
      <c r="TNQ32" s="50"/>
      <c r="TNR32" s="50"/>
      <c r="TNS32" s="50"/>
      <c r="TNT32" s="50"/>
      <c r="TNU32" s="50"/>
      <c r="TNV32" s="50"/>
      <c r="TNW32" s="50"/>
      <c r="TNX32" s="50"/>
      <c r="TNY32" s="50"/>
      <c r="TNZ32" s="50"/>
      <c r="TOA32" s="50"/>
      <c r="TOB32" s="50"/>
      <c r="TOC32" s="50"/>
      <c r="TOD32" s="50"/>
      <c r="TOE32" s="50"/>
      <c r="TOF32" s="50"/>
      <c r="TOG32" s="50"/>
      <c r="TOH32" s="50"/>
      <c r="TOI32" s="50"/>
      <c r="TOJ32" s="50"/>
      <c r="TOK32" s="50"/>
      <c r="TOL32" s="50"/>
      <c r="TOM32" s="50"/>
      <c r="TON32" s="50"/>
      <c r="TOO32" s="50"/>
      <c r="TOP32" s="50"/>
      <c r="TOQ32" s="50"/>
      <c r="TOR32" s="50"/>
      <c r="TOS32" s="50"/>
      <c r="TOT32" s="50"/>
      <c r="TOU32" s="50"/>
      <c r="TOV32" s="50"/>
      <c r="TOW32" s="50"/>
      <c r="TOX32" s="50"/>
      <c r="TOY32" s="50"/>
      <c r="TOZ32" s="50"/>
      <c r="TPA32" s="50"/>
      <c r="TPB32" s="50"/>
      <c r="TPC32" s="50"/>
      <c r="TPD32" s="50"/>
      <c r="TPE32" s="50"/>
      <c r="TPF32" s="50"/>
      <c r="TPG32" s="50"/>
      <c r="TPH32" s="50"/>
      <c r="TPI32" s="50"/>
      <c r="TPJ32" s="50"/>
      <c r="TPK32" s="50"/>
      <c r="TPL32" s="50"/>
      <c r="TPM32" s="50"/>
      <c r="TPN32" s="50"/>
      <c r="TPO32" s="50"/>
      <c r="TPP32" s="50"/>
      <c r="TPQ32" s="50"/>
      <c r="TPR32" s="50"/>
      <c r="TPS32" s="50"/>
      <c r="TPT32" s="50"/>
      <c r="TPU32" s="50"/>
      <c r="TPV32" s="50"/>
      <c r="TPW32" s="50"/>
      <c r="TPX32" s="50"/>
      <c r="TPY32" s="50"/>
      <c r="TPZ32" s="50"/>
      <c r="TQA32" s="50"/>
      <c r="TQB32" s="50"/>
      <c r="TQC32" s="50"/>
      <c r="TQD32" s="50"/>
      <c r="TQE32" s="50"/>
      <c r="TQF32" s="50"/>
      <c r="TQG32" s="50"/>
      <c r="TQH32" s="50"/>
      <c r="TQI32" s="50"/>
      <c r="TQJ32" s="50"/>
      <c r="TQK32" s="50"/>
      <c r="TQL32" s="50"/>
      <c r="TQM32" s="50"/>
      <c r="TQN32" s="50"/>
      <c r="TQO32" s="50"/>
      <c r="TQP32" s="50"/>
      <c r="TQQ32" s="50"/>
      <c r="TQR32" s="50"/>
      <c r="TQS32" s="50"/>
      <c r="TQT32" s="50"/>
      <c r="TQU32" s="50"/>
      <c r="TQV32" s="50"/>
      <c r="TQW32" s="50"/>
      <c r="TQX32" s="50"/>
      <c r="TQY32" s="50"/>
      <c r="TQZ32" s="50"/>
      <c r="TRA32" s="50"/>
      <c r="TRB32" s="50"/>
      <c r="TRC32" s="50"/>
      <c r="TRD32" s="50"/>
      <c r="TRE32" s="50"/>
      <c r="TRF32" s="50"/>
      <c r="TRG32" s="50"/>
      <c r="TRH32" s="50"/>
      <c r="TRI32" s="50"/>
      <c r="TRJ32" s="50"/>
      <c r="TRK32" s="50"/>
      <c r="TRL32" s="50"/>
      <c r="TRM32" s="50"/>
      <c r="TRN32" s="50"/>
      <c r="TRO32" s="50"/>
      <c r="TRP32" s="50"/>
      <c r="TRQ32" s="50"/>
      <c r="TRR32" s="50"/>
      <c r="TRS32" s="50"/>
      <c r="TRT32" s="50"/>
      <c r="TRU32" s="50"/>
      <c r="TRV32" s="50"/>
      <c r="TRW32" s="50"/>
      <c r="TRX32" s="50"/>
      <c r="TRY32" s="50"/>
      <c r="TRZ32" s="50"/>
      <c r="TSA32" s="50"/>
      <c r="TSB32" s="50"/>
      <c r="TSC32" s="50"/>
      <c r="TSD32" s="50"/>
      <c r="TSE32" s="50"/>
      <c r="TSF32" s="50"/>
      <c r="TSG32" s="50"/>
      <c r="TSH32" s="50"/>
      <c r="TSI32" s="50"/>
      <c r="TSJ32" s="50"/>
      <c r="TSK32" s="50"/>
      <c r="TSL32" s="50"/>
      <c r="TSM32" s="50"/>
      <c r="TSN32" s="50"/>
      <c r="TSO32" s="50"/>
      <c r="TSP32" s="50"/>
      <c r="TSQ32" s="50"/>
      <c r="TSR32" s="50"/>
      <c r="TSS32" s="50"/>
      <c r="TST32" s="50"/>
      <c r="TSU32" s="50"/>
      <c r="TSV32" s="50"/>
      <c r="TSW32" s="50"/>
      <c r="TSX32" s="50"/>
      <c r="TSY32" s="50"/>
      <c r="TSZ32" s="50"/>
      <c r="TTA32" s="50"/>
      <c r="TTB32" s="50"/>
      <c r="TTC32" s="50"/>
      <c r="TTD32" s="50"/>
      <c r="TTE32" s="50"/>
      <c r="TTF32" s="50"/>
      <c r="TTG32" s="50"/>
      <c r="TTH32" s="50"/>
      <c r="TTI32" s="50"/>
      <c r="TTJ32" s="50"/>
      <c r="TTK32" s="50"/>
      <c r="TTL32" s="50"/>
      <c r="TTM32" s="50"/>
      <c r="TTN32" s="50"/>
      <c r="TTO32" s="50"/>
      <c r="TTP32" s="50"/>
      <c r="TTQ32" s="50"/>
      <c r="TTR32" s="50"/>
      <c r="TTS32" s="50"/>
      <c r="TTT32" s="50"/>
      <c r="TTU32" s="50"/>
      <c r="TTV32" s="50"/>
      <c r="TTW32" s="50"/>
      <c r="TTX32" s="50"/>
      <c r="TTY32" s="50"/>
      <c r="TTZ32" s="50"/>
      <c r="TUA32" s="50"/>
      <c r="TUB32" s="50"/>
      <c r="TUC32" s="50"/>
      <c r="TUD32" s="50"/>
      <c r="TUE32" s="50"/>
      <c r="TUF32" s="50"/>
      <c r="TUG32" s="50"/>
      <c r="TUH32" s="50"/>
      <c r="TUI32" s="50"/>
      <c r="TUJ32" s="50"/>
      <c r="TUK32" s="50"/>
      <c r="TUL32" s="50"/>
      <c r="TUM32" s="50"/>
      <c r="TUN32" s="50"/>
      <c r="TUO32" s="50"/>
      <c r="TUP32" s="50"/>
      <c r="TUQ32" s="50"/>
      <c r="TUR32" s="50"/>
      <c r="TUS32" s="50"/>
      <c r="TUT32" s="50"/>
      <c r="TUU32" s="50"/>
      <c r="TUV32" s="50"/>
      <c r="TUW32" s="50"/>
      <c r="TUX32" s="50"/>
      <c r="TUY32" s="50"/>
      <c r="TUZ32" s="50"/>
      <c r="TVA32" s="50"/>
      <c r="TVB32" s="50"/>
      <c r="TVC32" s="50"/>
      <c r="TVD32" s="50"/>
      <c r="TVE32" s="50"/>
      <c r="TVF32" s="50"/>
      <c r="TVG32" s="50"/>
      <c r="TVH32" s="50"/>
      <c r="TVI32" s="50"/>
      <c r="TVJ32" s="50"/>
      <c r="TVK32" s="50"/>
      <c r="TVL32" s="50"/>
      <c r="TVM32" s="50"/>
      <c r="TVN32" s="50"/>
      <c r="TVO32" s="50"/>
      <c r="TVP32" s="50"/>
      <c r="TVQ32" s="50"/>
      <c r="TVR32" s="50"/>
      <c r="TVS32" s="50"/>
      <c r="TVT32" s="50"/>
      <c r="TVU32" s="50"/>
      <c r="TVV32" s="50"/>
      <c r="TVW32" s="50"/>
      <c r="TVX32" s="50"/>
      <c r="TVY32" s="50"/>
      <c r="TVZ32" s="50"/>
      <c r="TWA32" s="50"/>
      <c r="TWB32" s="50"/>
      <c r="TWC32" s="50"/>
      <c r="TWD32" s="50"/>
      <c r="TWE32" s="50"/>
      <c r="TWF32" s="50"/>
      <c r="TWG32" s="50"/>
      <c r="TWH32" s="50"/>
      <c r="TWI32" s="50"/>
      <c r="TWJ32" s="50"/>
      <c r="TWK32" s="50"/>
      <c r="TWL32" s="50"/>
      <c r="TWM32" s="50"/>
      <c r="TWN32" s="50"/>
      <c r="TWO32" s="50"/>
      <c r="TWP32" s="50"/>
      <c r="TWQ32" s="50"/>
      <c r="TWR32" s="50"/>
      <c r="TWS32" s="50"/>
      <c r="TWT32" s="50"/>
      <c r="TWU32" s="50"/>
      <c r="TWV32" s="50"/>
      <c r="TWW32" s="50"/>
      <c r="TWX32" s="50"/>
      <c r="TWY32" s="50"/>
      <c r="TWZ32" s="50"/>
      <c r="TXA32" s="50"/>
      <c r="TXB32" s="50"/>
      <c r="TXC32" s="50"/>
      <c r="TXD32" s="50"/>
      <c r="TXE32" s="50"/>
      <c r="TXF32" s="50"/>
      <c r="TXG32" s="50"/>
      <c r="TXH32" s="50"/>
      <c r="TXI32" s="50"/>
      <c r="TXJ32" s="50"/>
      <c r="TXK32" s="50"/>
      <c r="TXL32" s="50"/>
      <c r="TXM32" s="50"/>
      <c r="TXN32" s="50"/>
      <c r="TXO32" s="50"/>
      <c r="TXP32" s="50"/>
      <c r="TXQ32" s="50"/>
      <c r="TXR32" s="50"/>
      <c r="TXS32" s="50"/>
      <c r="TXT32" s="50"/>
      <c r="TXU32" s="50"/>
      <c r="TXV32" s="50"/>
      <c r="TXW32" s="50"/>
      <c r="TXX32" s="50"/>
      <c r="TXY32" s="50"/>
      <c r="TXZ32" s="50"/>
      <c r="TYA32" s="50"/>
      <c r="TYB32" s="50"/>
      <c r="TYC32" s="50"/>
      <c r="TYD32" s="50"/>
      <c r="TYE32" s="50"/>
      <c r="TYF32" s="50"/>
      <c r="TYG32" s="50"/>
      <c r="TYH32" s="50"/>
      <c r="TYI32" s="50"/>
      <c r="TYJ32" s="50"/>
      <c r="TYK32" s="50"/>
      <c r="TYL32" s="50"/>
      <c r="TYM32" s="50"/>
      <c r="TYN32" s="50"/>
      <c r="TYO32" s="50"/>
      <c r="TYP32" s="50"/>
      <c r="TYQ32" s="50"/>
      <c r="TYR32" s="50"/>
      <c r="TYS32" s="50"/>
      <c r="TYT32" s="50"/>
      <c r="TYU32" s="50"/>
      <c r="TYV32" s="50"/>
      <c r="TYW32" s="50"/>
      <c r="TYX32" s="50"/>
      <c r="TYY32" s="50"/>
      <c r="TYZ32" s="50"/>
      <c r="TZA32" s="50"/>
      <c r="TZB32" s="50"/>
      <c r="TZC32" s="50"/>
      <c r="TZD32" s="50"/>
      <c r="TZE32" s="50"/>
      <c r="TZF32" s="50"/>
      <c r="TZG32" s="50"/>
      <c r="TZH32" s="50"/>
      <c r="TZI32" s="50"/>
      <c r="TZJ32" s="50"/>
      <c r="TZK32" s="50"/>
      <c r="TZL32" s="50"/>
      <c r="TZM32" s="50"/>
      <c r="TZN32" s="50"/>
      <c r="TZO32" s="50"/>
      <c r="TZP32" s="50"/>
      <c r="TZQ32" s="50"/>
      <c r="TZR32" s="50"/>
      <c r="TZS32" s="50"/>
      <c r="TZT32" s="50"/>
      <c r="TZU32" s="50"/>
      <c r="TZV32" s="50"/>
      <c r="TZW32" s="50"/>
      <c r="TZX32" s="50"/>
      <c r="TZY32" s="50"/>
      <c r="TZZ32" s="50"/>
      <c r="UAA32" s="50"/>
      <c r="UAB32" s="50"/>
      <c r="UAC32" s="50"/>
      <c r="UAD32" s="50"/>
      <c r="UAE32" s="50"/>
      <c r="UAF32" s="50"/>
      <c r="UAG32" s="50"/>
      <c r="UAH32" s="50"/>
      <c r="UAI32" s="50"/>
      <c r="UAJ32" s="50"/>
      <c r="UAK32" s="50"/>
      <c r="UAL32" s="50"/>
      <c r="UAM32" s="50"/>
      <c r="UAN32" s="50"/>
      <c r="UAO32" s="50"/>
      <c r="UAP32" s="50"/>
      <c r="UAQ32" s="50"/>
      <c r="UAR32" s="50"/>
      <c r="UAS32" s="50"/>
      <c r="UAT32" s="50"/>
      <c r="UAU32" s="50"/>
      <c r="UAV32" s="50"/>
      <c r="UAW32" s="50"/>
      <c r="UAX32" s="50"/>
      <c r="UAY32" s="50"/>
      <c r="UAZ32" s="50"/>
      <c r="UBA32" s="50"/>
      <c r="UBB32" s="50"/>
      <c r="UBC32" s="50"/>
      <c r="UBD32" s="50"/>
      <c r="UBE32" s="50"/>
      <c r="UBF32" s="50"/>
      <c r="UBG32" s="50"/>
      <c r="UBH32" s="50"/>
      <c r="UBI32" s="50"/>
      <c r="UBJ32" s="50"/>
      <c r="UBK32" s="50"/>
      <c r="UBL32" s="50"/>
      <c r="UBM32" s="50"/>
      <c r="UBN32" s="50"/>
      <c r="UBO32" s="50"/>
      <c r="UBP32" s="50"/>
      <c r="UBQ32" s="50"/>
      <c r="UBR32" s="50"/>
      <c r="UBS32" s="50"/>
      <c r="UBT32" s="50"/>
      <c r="UBU32" s="50"/>
      <c r="UBV32" s="50"/>
      <c r="UBW32" s="50"/>
      <c r="UBX32" s="50"/>
      <c r="UBY32" s="50"/>
      <c r="UBZ32" s="50"/>
      <c r="UCA32" s="50"/>
      <c r="UCB32" s="50"/>
      <c r="UCC32" s="50"/>
      <c r="UCD32" s="50"/>
      <c r="UCE32" s="50"/>
      <c r="UCF32" s="50"/>
      <c r="UCG32" s="50"/>
      <c r="UCH32" s="50"/>
      <c r="UCI32" s="50"/>
      <c r="UCJ32" s="50"/>
      <c r="UCK32" s="50"/>
      <c r="UCL32" s="50"/>
      <c r="UCM32" s="50"/>
      <c r="UCN32" s="50"/>
      <c r="UCO32" s="50"/>
      <c r="UCP32" s="50"/>
      <c r="UCQ32" s="50"/>
      <c r="UCR32" s="50"/>
      <c r="UCS32" s="50"/>
      <c r="UCT32" s="50"/>
      <c r="UCU32" s="50"/>
      <c r="UCV32" s="50"/>
      <c r="UCW32" s="50"/>
      <c r="UCX32" s="50"/>
      <c r="UCY32" s="50"/>
      <c r="UCZ32" s="50"/>
      <c r="UDA32" s="50"/>
      <c r="UDB32" s="50"/>
      <c r="UDC32" s="50"/>
      <c r="UDD32" s="50"/>
      <c r="UDE32" s="50"/>
      <c r="UDF32" s="50"/>
      <c r="UDG32" s="50"/>
      <c r="UDH32" s="50"/>
      <c r="UDI32" s="50"/>
      <c r="UDJ32" s="50"/>
      <c r="UDK32" s="50"/>
      <c r="UDL32" s="50"/>
      <c r="UDM32" s="50"/>
      <c r="UDN32" s="50"/>
      <c r="UDO32" s="50"/>
      <c r="UDP32" s="50"/>
      <c r="UDQ32" s="50"/>
      <c r="UDR32" s="50"/>
      <c r="UDS32" s="50"/>
      <c r="UDT32" s="50"/>
      <c r="UDU32" s="50"/>
      <c r="UDV32" s="50"/>
      <c r="UDW32" s="50"/>
      <c r="UDX32" s="50"/>
      <c r="UDY32" s="50"/>
      <c r="UDZ32" s="50"/>
      <c r="UEA32" s="50"/>
      <c r="UEB32" s="50"/>
      <c r="UEC32" s="50"/>
      <c r="UED32" s="50"/>
      <c r="UEE32" s="50"/>
      <c r="UEF32" s="50"/>
      <c r="UEG32" s="50"/>
      <c r="UEH32" s="50"/>
      <c r="UEI32" s="50"/>
      <c r="UEJ32" s="50"/>
      <c r="UEK32" s="50"/>
      <c r="UEL32" s="50"/>
      <c r="UEM32" s="50"/>
      <c r="UEN32" s="50"/>
      <c r="UEO32" s="50"/>
      <c r="UEP32" s="50"/>
      <c r="UEQ32" s="50"/>
      <c r="UER32" s="50"/>
      <c r="UES32" s="50"/>
      <c r="UET32" s="50"/>
      <c r="UEU32" s="50"/>
      <c r="UEV32" s="50"/>
      <c r="UEW32" s="50"/>
      <c r="UEX32" s="50"/>
      <c r="UEY32" s="50"/>
      <c r="UEZ32" s="50"/>
      <c r="UFA32" s="50"/>
      <c r="UFB32" s="50"/>
      <c r="UFC32" s="50"/>
      <c r="UFD32" s="50"/>
      <c r="UFE32" s="50"/>
      <c r="UFF32" s="50"/>
      <c r="UFG32" s="50"/>
      <c r="UFH32" s="50"/>
      <c r="UFI32" s="50"/>
      <c r="UFJ32" s="50"/>
      <c r="UFK32" s="50"/>
      <c r="UFL32" s="50"/>
      <c r="UFM32" s="50"/>
      <c r="UFN32" s="50"/>
      <c r="UFO32" s="50"/>
      <c r="UFP32" s="50"/>
      <c r="UFQ32" s="50"/>
      <c r="UFR32" s="50"/>
      <c r="UFS32" s="50"/>
      <c r="UFT32" s="50"/>
      <c r="UFU32" s="50"/>
      <c r="UFV32" s="50"/>
      <c r="UFW32" s="50"/>
      <c r="UFX32" s="50"/>
      <c r="UFY32" s="50"/>
      <c r="UFZ32" s="50"/>
      <c r="UGA32" s="50"/>
      <c r="UGB32" s="50"/>
      <c r="UGC32" s="50"/>
      <c r="UGD32" s="50"/>
      <c r="UGE32" s="50"/>
      <c r="UGF32" s="50"/>
      <c r="UGG32" s="50"/>
      <c r="UGH32" s="50"/>
      <c r="UGI32" s="50"/>
      <c r="UGJ32" s="50"/>
      <c r="UGK32" s="50"/>
      <c r="UGL32" s="50"/>
      <c r="UGM32" s="50"/>
      <c r="UGN32" s="50"/>
      <c r="UGO32" s="50"/>
      <c r="UGP32" s="50"/>
      <c r="UGQ32" s="50"/>
      <c r="UGR32" s="50"/>
      <c r="UGS32" s="50"/>
      <c r="UGT32" s="50"/>
      <c r="UGU32" s="50"/>
      <c r="UGV32" s="50"/>
      <c r="UGW32" s="50"/>
      <c r="UGX32" s="50"/>
      <c r="UGY32" s="50"/>
      <c r="UGZ32" s="50"/>
      <c r="UHA32" s="50"/>
      <c r="UHB32" s="50"/>
      <c r="UHC32" s="50"/>
      <c r="UHD32" s="50"/>
      <c r="UHE32" s="50"/>
      <c r="UHF32" s="50"/>
      <c r="UHG32" s="50"/>
      <c r="UHH32" s="50"/>
      <c r="UHI32" s="50"/>
      <c r="UHJ32" s="50"/>
      <c r="UHK32" s="50"/>
      <c r="UHL32" s="50"/>
      <c r="UHM32" s="50"/>
      <c r="UHN32" s="50"/>
      <c r="UHO32" s="50"/>
      <c r="UHP32" s="50"/>
      <c r="UHQ32" s="50"/>
      <c r="UHR32" s="50"/>
      <c r="UHS32" s="50"/>
      <c r="UHT32" s="50"/>
      <c r="UHU32" s="50"/>
      <c r="UHV32" s="50"/>
      <c r="UHW32" s="50"/>
      <c r="UHX32" s="50"/>
      <c r="UHY32" s="50"/>
      <c r="UHZ32" s="50"/>
      <c r="UIA32" s="50"/>
      <c r="UIB32" s="50"/>
      <c r="UIC32" s="50"/>
      <c r="UID32" s="50"/>
      <c r="UIE32" s="50"/>
      <c r="UIF32" s="50"/>
      <c r="UIG32" s="50"/>
      <c r="UIH32" s="50"/>
      <c r="UII32" s="50"/>
      <c r="UIJ32" s="50"/>
      <c r="UIK32" s="50"/>
      <c r="UIL32" s="50"/>
      <c r="UIM32" s="50"/>
      <c r="UIN32" s="50"/>
      <c r="UIO32" s="50"/>
      <c r="UIP32" s="50"/>
      <c r="UIQ32" s="50"/>
      <c r="UIR32" s="50"/>
      <c r="UIS32" s="50"/>
      <c r="UIT32" s="50"/>
      <c r="UIU32" s="50"/>
      <c r="UIV32" s="50"/>
      <c r="UIW32" s="50"/>
      <c r="UIX32" s="50"/>
      <c r="UIY32" s="50"/>
      <c r="UIZ32" s="50"/>
      <c r="UJA32" s="50"/>
      <c r="UJB32" s="50"/>
      <c r="UJC32" s="50"/>
      <c r="UJD32" s="50"/>
      <c r="UJE32" s="50"/>
      <c r="UJF32" s="50"/>
      <c r="UJG32" s="50"/>
      <c r="UJH32" s="50"/>
      <c r="UJI32" s="50"/>
      <c r="UJJ32" s="50"/>
      <c r="UJK32" s="50"/>
      <c r="UJL32" s="50"/>
      <c r="UJM32" s="50"/>
      <c r="UJN32" s="50"/>
      <c r="UJO32" s="50"/>
      <c r="UJP32" s="50"/>
      <c r="UJQ32" s="50"/>
      <c r="UJR32" s="50"/>
      <c r="UJS32" s="50"/>
      <c r="UJT32" s="50"/>
      <c r="UJU32" s="50"/>
      <c r="UJV32" s="50"/>
      <c r="UJW32" s="50"/>
      <c r="UJX32" s="50"/>
      <c r="UJY32" s="50"/>
      <c r="UJZ32" s="50"/>
      <c r="UKA32" s="50"/>
      <c r="UKB32" s="50"/>
      <c r="UKC32" s="50"/>
      <c r="UKD32" s="50"/>
      <c r="UKE32" s="50"/>
      <c r="UKF32" s="50"/>
      <c r="UKG32" s="50"/>
      <c r="UKH32" s="50"/>
      <c r="UKI32" s="50"/>
      <c r="UKJ32" s="50"/>
      <c r="UKK32" s="50"/>
      <c r="UKL32" s="50"/>
      <c r="UKM32" s="50"/>
      <c r="UKN32" s="50"/>
      <c r="UKO32" s="50"/>
      <c r="UKP32" s="50"/>
      <c r="UKQ32" s="50"/>
      <c r="UKR32" s="50"/>
      <c r="UKS32" s="50"/>
      <c r="UKT32" s="50"/>
      <c r="UKU32" s="50"/>
      <c r="UKV32" s="50"/>
      <c r="UKW32" s="50"/>
      <c r="UKX32" s="50"/>
      <c r="UKY32" s="50"/>
      <c r="UKZ32" s="50"/>
      <c r="ULA32" s="50"/>
      <c r="ULB32" s="50"/>
      <c r="ULC32" s="50"/>
      <c r="ULD32" s="50"/>
      <c r="ULE32" s="50"/>
      <c r="ULF32" s="50"/>
      <c r="ULG32" s="50"/>
      <c r="ULH32" s="50"/>
      <c r="ULI32" s="50"/>
      <c r="ULJ32" s="50"/>
      <c r="ULK32" s="50"/>
      <c r="ULL32" s="50"/>
      <c r="ULM32" s="50"/>
      <c r="ULN32" s="50"/>
      <c r="ULO32" s="50"/>
      <c r="ULP32" s="50"/>
      <c r="ULQ32" s="50"/>
      <c r="ULR32" s="50"/>
      <c r="ULS32" s="50"/>
      <c r="ULT32" s="50"/>
      <c r="ULU32" s="50"/>
      <c r="ULV32" s="50"/>
      <c r="ULW32" s="50"/>
      <c r="ULX32" s="50"/>
      <c r="ULY32" s="50"/>
      <c r="ULZ32" s="50"/>
      <c r="UMA32" s="50"/>
      <c r="UMB32" s="50"/>
      <c r="UMC32" s="50"/>
      <c r="UMD32" s="50"/>
      <c r="UME32" s="50"/>
      <c r="UMF32" s="50"/>
      <c r="UMG32" s="50"/>
      <c r="UMH32" s="50"/>
      <c r="UMI32" s="50"/>
      <c r="UMJ32" s="50"/>
      <c r="UMK32" s="50"/>
      <c r="UML32" s="50"/>
      <c r="UMM32" s="50"/>
      <c r="UMN32" s="50"/>
      <c r="UMO32" s="50"/>
      <c r="UMP32" s="50"/>
      <c r="UMQ32" s="50"/>
      <c r="UMR32" s="50"/>
      <c r="UMS32" s="50"/>
      <c r="UMT32" s="50"/>
      <c r="UMU32" s="50"/>
      <c r="UMV32" s="50"/>
      <c r="UMW32" s="50"/>
      <c r="UMX32" s="50"/>
      <c r="UMY32" s="50"/>
      <c r="UMZ32" s="50"/>
      <c r="UNA32" s="50"/>
      <c r="UNB32" s="50"/>
      <c r="UNC32" s="50"/>
      <c r="UND32" s="50"/>
      <c r="UNE32" s="50"/>
      <c r="UNF32" s="50"/>
      <c r="UNG32" s="50"/>
      <c r="UNH32" s="50"/>
      <c r="UNI32" s="50"/>
      <c r="UNJ32" s="50"/>
      <c r="UNK32" s="50"/>
      <c r="UNL32" s="50"/>
      <c r="UNM32" s="50"/>
      <c r="UNN32" s="50"/>
      <c r="UNO32" s="50"/>
      <c r="UNP32" s="50"/>
      <c r="UNQ32" s="50"/>
      <c r="UNR32" s="50"/>
      <c r="UNS32" s="50"/>
      <c r="UNT32" s="50"/>
      <c r="UNU32" s="50"/>
      <c r="UNV32" s="50"/>
      <c r="UNW32" s="50"/>
      <c r="UNX32" s="50"/>
      <c r="UNY32" s="50"/>
      <c r="UNZ32" s="50"/>
      <c r="UOA32" s="50"/>
      <c r="UOB32" s="50"/>
      <c r="UOC32" s="50"/>
      <c r="UOD32" s="50"/>
      <c r="UOE32" s="50"/>
      <c r="UOF32" s="50"/>
      <c r="UOG32" s="50"/>
      <c r="UOH32" s="50"/>
      <c r="UOI32" s="50"/>
      <c r="UOJ32" s="50"/>
      <c r="UOK32" s="50"/>
      <c r="UOL32" s="50"/>
      <c r="UOM32" s="50"/>
      <c r="UON32" s="50"/>
      <c r="UOO32" s="50"/>
      <c r="UOP32" s="50"/>
      <c r="UOQ32" s="50"/>
      <c r="UOR32" s="50"/>
      <c r="UOS32" s="50"/>
      <c r="UOT32" s="50"/>
      <c r="UOU32" s="50"/>
      <c r="UOV32" s="50"/>
      <c r="UOW32" s="50"/>
      <c r="UOX32" s="50"/>
      <c r="UOY32" s="50"/>
      <c r="UOZ32" s="50"/>
      <c r="UPA32" s="50"/>
      <c r="UPB32" s="50"/>
      <c r="UPC32" s="50"/>
      <c r="UPD32" s="50"/>
      <c r="UPE32" s="50"/>
      <c r="UPF32" s="50"/>
      <c r="UPG32" s="50"/>
      <c r="UPH32" s="50"/>
      <c r="UPI32" s="50"/>
      <c r="UPJ32" s="50"/>
      <c r="UPK32" s="50"/>
      <c r="UPL32" s="50"/>
      <c r="UPM32" s="50"/>
      <c r="UPN32" s="50"/>
      <c r="UPO32" s="50"/>
      <c r="UPP32" s="50"/>
      <c r="UPQ32" s="50"/>
      <c r="UPR32" s="50"/>
      <c r="UPS32" s="50"/>
      <c r="UPT32" s="50"/>
      <c r="UPU32" s="50"/>
      <c r="UPV32" s="50"/>
      <c r="UPW32" s="50"/>
      <c r="UPX32" s="50"/>
      <c r="UPY32" s="50"/>
      <c r="UPZ32" s="50"/>
      <c r="UQA32" s="50"/>
      <c r="UQB32" s="50"/>
      <c r="UQC32" s="50"/>
      <c r="UQD32" s="50"/>
      <c r="UQE32" s="50"/>
      <c r="UQF32" s="50"/>
      <c r="UQG32" s="50"/>
      <c r="UQH32" s="50"/>
      <c r="UQI32" s="50"/>
      <c r="UQJ32" s="50"/>
      <c r="UQK32" s="50"/>
      <c r="UQL32" s="50"/>
      <c r="UQM32" s="50"/>
      <c r="UQN32" s="50"/>
      <c r="UQO32" s="50"/>
      <c r="UQP32" s="50"/>
      <c r="UQQ32" s="50"/>
      <c r="UQR32" s="50"/>
      <c r="UQS32" s="50"/>
      <c r="UQT32" s="50"/>
      <c r="UQU32" s="50"/>
      <c r="UQV32" s="50"/>
      <c r="UQW32" s="50"/>
      <c r="UQX32" s="50"/>
      <c r="UQY32" s="50"/>
      <c r="UQZ32" s="50"/>
      <c r="URA32" s="50"/>
      <c r="URB32" s="50"/>
      <c r="URC32" s="50"/>
      <c r="URD32" s="50"/>
      <c r="URE32" s="50"/>
      <c r="URF32" s="50"/>
      <c r="URG32" s="50"/>
      <c r="URH32" s="50"/>
      <c r="URI32" s="50"/>
      <c r="URJ32" s="50"/>
      <c r="URK32" s="50"/>
      <c r="URL32" s="50"/>
      <c r="URM32" s="50"/>
      <c r="URN32" s="50"/>
      <c r="URO32" s="50"/>
      <c r="URP32" s="50"/>
      <c r="URQ32" s="50"/>
      <c r="URR32" s="50"/>
      <c r="URS32" s="50"/>
      <c r="URT32" s="50"/>
      <c r="URU32" s="50"/>
      <c r="URV32" s="50"/>
      <c r="URW32" s="50"/>
      <c r="URX32" s="50"/>
      <c r="URY32" s="50"/>
      <c r="URZ32" s="50"/>
      <c r="USA32" s="50"/>
      <c r="USB32" s="50"/>
      <c r="USC32" s="50"/>
      <c r="USD32" s="50"/>
      <c r="USE32" s="50"/>
      <c r="USF32" s="50"/>
      <c r="USG32" s="50"/>
      <c r="USH32" s="50"/>
      <c r="USI32" s="50"/>
      <c r="USJ32" s="50"/>
      <c r="USK32" s="50"/>
      <c r="USL32" s="50"/>
      <c r="USM32" s="50"/>
      <c r="USN32" s="50"/>
      <c r="USO32" s="50"/>
      <c r="USP32" s="50"/>
      <c r="USQ32" s="50"/>
      <c r="USR32" s="50"/>
      <c r="USS32" s="50"/>
      <c r="UST32" s="50"/>
      <c r="USU32" s="50"/>
      <c r="USV32" s="50"/>
      <c r="USW32" s="50"/>
      <c r="USX32" s="50"/>
      <c r="USY32" s="50"/>
      <c r="USZ32" s="50"/>
      <c r="UTA32" s="50"/>
      <c r="UTB32" s="50"/>
      <c r="UTC32" s="50"/>
      <c r="UTD32" s="50"/>
      <c r="UTE32" s="50"/>
      <c r="UTF32" s="50"/>
      <c r="UTG32" s="50"/>
      <c r="UTH32" s="50"/>
      <c r="UTI32" s="50"/>
      <c r="UTJ32" s="50"/>
      <c r="UTK32" s="50"/>
      <c r="UTL32" s="50"/>
      <c r="UTM32" s="50"/>
      <c r="UTN32" s="50"/>
      <c r="UTO32" s="50"/>
      <c r="UTP32" s="50"/>
      <c r="UTQ32" s="50"/>
      <c r="UTR32" s="50"/>
      <c r="UTS32" s="50"/>
      <c r="UTT32" s="50"/>
      <c r="UTU32" s="50"/>
      <c r="UTV32" s="50"/>
      <c r="UTW32" s="50"/>
      <c r="UTX32" s="50"/>
      <c r="UTY32" s="50"/>
      <c r="UTZ32" s="50"/>
      <c r="UUA32" s="50"/>
      <c r="UUB32" s="50"/>
      <c r="UUC32" s="50"/>
      <c r="UUD32" s="50"/>
      <c r="UUE32" s="50"/>
      <c r="UUF32" s="50"/>
      <c r="UUG32" s="50"/>
      <c r="UUH32" s="50"/>
      <c r="UUI32" s="50"/>
      <c r="UUJ32" s="50"/>
      <c r="UUK32" s="50"/>
      <c r="UUL32" s="50"/>
      <c r="UUM32" s="50"/>
      <c r="UUN32" s="50"/>
      <c r="UUO32" s="50"/>
      <c r="UUP32" s="50"/>
      <c r="UUQ32" s="50"/>
      <c r="UUR32" s="50"/>
      <c r="UUS32" s="50"/>
      <c r="UUT32" s="50"/>
      <c r="UUU32" s="50"/>
      <c r="UUV32" s="50"/>
      <c r="UUW32" s="50"/>
      <c r="UUX32" s="50"/>
      <c r="UUY32" s="50"/>
      <c r="UUZ32" s="50"/>
      <c r="UVA32" s="50"/>
      <c r="UVB32" s="50"/>
      <c r="UVC32" s="50"/>
      <c r="UVD32" s="50"/>
      <c r="UVE32" s="50"/>
      <c r="UVF32" s="50"/>
      <c r="UVG32" s="50"/>
      <c r="UVH32" s="50"/>
      <c r="UVI32" s="50"/>
      <c r="UVJ32" s="50"/>
      <c r="UVK32" s="50"/>
      <c r="UVL32" s="50"/>
      <c r="UVM32" s="50"/>
      <c r="UVN32" s="50"/>
      <c r="UVO32" s="50"/>
      <c r="UVP32" s="50"/>
      <c r="UVQ32" s="50"/>
      <c r="UVR32" s="50"/>
      <c r="UVS32" s="50"/>
      <c r="UVT32" s="50"/>
      <c r="UVU32" s="50"/>
      <c r="UVV32" s="50"/>
      <c r="UVW32" s="50"/>
      <c r="UVX32" s="50"/>
      <c r="UVY32" s="50"/>
      <c r="UVZ32" s="50"/>
      <c r="UWA32" s="50"/>
      <c r="UWB32" s="50"/>
      <c r="UWC32" s="50"/>
      <c r="UWD32" s="50"/>
      <c r="UWE32" s="50"/>
      <c r="UWF32" s="50"/>
      <c r="UWG32" s="50"/>
      <c r="UWH32" s="50"/>
      <c r="UWI32" s="50"/>
      <c r="UWJ32" s="50"/>
      <c r="UWK32" s="50"/>
      <c r="UWL32" s="50"/>
      <c r="UWM32" s="50"/>
      <c r="UWN32" s="50"/>
      <c r="UWO32" s="50"/>
      <c r="UWP32" s="50"/>
      <c r="UWQ32" s="50"/>
      <c r="UWR32" s="50"/>
      <c r="UWS32" s="50"/>
      <c r="UWT32" s="50"/>
      <c r="UWU32" s="50"/>
      <c r="UWV32" s="50"/>
      <c r="UWW32" s="50"/>
      <c r="UWX32" s="50"/>
      <c r="UWY32" s="50"/>
      <c r="UWZ32" s="50"/>
      <c r="UXA32" s="50"/>
      <c r="UXB32" s="50"/>
      <c r="UXC32" s="50"/>
      <c r="UXD32" s="50"/>
      <c r="UXE32" s="50"/>
      <c r="UXF32" s="50"/>
      <c r="UXG32" s="50"/>
      <c r="UXH32" s="50"/>
      <c r="UXI32" s="50"/>
      <c r="UXJ32" s="50"/>
      <c r="UXK32" s="50"/>
      <c r="UXL32" s="50"/>
      <c r="UXM32" s="50"/>
      <c r="UXN32" s="50"/>
      <c r="UXO32" s="50"/>
      <c r="UXP32" s="50"/>
      <c r="UXQ32" s="50"/>
      <c r="UXR32" s="50"/>
      <c r="UXS32" s="50"/>
      <c r="UXT32" s="50"/>
      <c r="UXU32" s="50"/>
      <c r="UXV32" s="50"/>
      <c r="UXW32" s="50"/>
      <c r="UXX32" s="50"/>
      <c r="UXY32" s="50"/>
      <c r="UXZ32" s="50"/>
      <c r="UYA32" s="50"/>
      <c r="UYB32" s="50"/>
      <c r="UYC32" s="50"/>
      <c r="UYD32" s="50"/>
      <c r="UYE32" s="50"/>
      <c r="UYF32" s="50"/>
      <c r="UYG32" s="50"/>
      <c r="UYH32" s="50"/>
      <c r="UYI32" s="50"/>
      <c r="UYJ32" s="50"/>
      <c r="UYK32" s="50"/>
      <c r="UYL32" s="50"/>
      <c r="UYM32" s="50"/>
      <c r="UYN32" s="50"/>
      <c r="UYO32" s="50"/>
      <c r="UYP32" s="50"/>
      <c r="UYQ32" s="50"/>
      <c r="UYR32" s="50"/>
      <c r="UYS32" s="50"/>
      <c r="UYT32" s="50"/>
      <c r="UYU32" s="50"/>
      <c r="UYV32" s="50"/>
      <c r="UYW32" s="50"/>
      <c r="UYX32" s="50"/>
      <c r="UYY32" s="50"/>
      <c r="UYZ32" s="50"/>
      <c r="UZA32" s="50"/>
      <c r="UZB32" s="50"/>
      <c r="UZC32" s="50"/>
      <c r="UZD32" s="50"/>
      <c r="UZE32" s="50"/>
      <c r="UZF32" s="50"/>
      <c r="UZG32" s="50"/>
      <c r="UZH32" s="50"/>
      <c r="UZI32" s="50"/>
      <c r="UZJ32" s="50"/>
      <c r="UZK32" s="50"/>
      <c r="UZL32" s="50"/>
      <c r="UZM32" s="50"/>
      <c r="UZN32" s="50"/>
      <c r="UZO32" s="50"/>
      <c r="UZP32" s="50"/>
      <c r="UZQ32" s="50"/>
      <c r="UZR32" s="50"/>
      <c r="UZS32" s="50"/>
      <c r="UZT32" s="50"/>
      <c r="UZU32" s="50"/>
      <c r="UZV32" s="50"/>
      <c r="UZW32" s="50"/>
      <c r="UZX32" s="50"/>
      <c r="UZY32" s="50"/>
      <c r="UZZ32" s="50"/>
      <c r="VAA32" s="50"/>
      <c r="VAB32" s="50"/>
      <c r="VAC32" s="50"/>
      <c r="VAD32" s="50"/>
      <c r="VAE32" s="50"/>
      <c r="VAF32" s="50"/>
      <c r="VAG32" s="50"/>
      <c r="VAH32" s="50"/>
      <c r="VAI32" s="50"/>
      <c r="VAJ32" s="50"/>
      <c r="VAK32" s="50"/>
      <c r="VAL32" s="50"/>
      <c r="VAM32" s="50"/>
      <c r="VAN32" s="50"/>
      <c r="VAO32" s="50"/>
      <c r="VAP32" s="50"/>
      <c r="VAQ32" s="50"/>
      <c r="VAR32" s="50"/>
      <c r="VAS32" s="50"/>
      <c r="VAT32" s="50"/>
      <c r="VAU32" s="50"/>
      <c r="VAV32" s="50"/>
      <c r="VAW32" s="50"/>
      <c r="VAX32" s="50"/>
      <c r="VAY32" s="50"/>
      <c r="VAZ32" s="50"/>
      <c r="VBA32" s="50"/>
      <c r="VBB32" s="50"/>
      <c r="VBC32" s="50"/>
      <c r="VBD32" s="50"/>
      <c r="VBE32" s="50"/>
      <c r="VBF32" s="50"/>
      <c r="VBG32" s="50"/>
      <c r="VBH32" s="50"/>
      <c r="VBI32" s="50"/>
      <c r="VBJ32" s="50"/>
      <c r="VBK32" s="50"/>
      <c r="VBL32" s="50"/>
      <c r="VBM32" s="50"/>
      <c r="VBN32" s="50"/>
      <c r="VBO32" s="50"/>
      <c r="VBP32" s="50"/>
      <c r="VBQ32" s="50"/>
      <c r="VBR32" s="50"/>
      <c r="VBS32" s="50"/>
      <c r="VBT32" s="50"/>
      <c r="VBU32" s="50"/>
      <c r="VBV32" s="50"/>
      <c r="VBW32" s="50"/>
      <c r="VBX32" s="50"/>
      <c r="VBY32" s="50"/>
      <c r="VBZ32" s="50"/>
      <c r="VCA32" s="50"/>
      <c r="VCB32" s="50"/>
      <c r="VCC32" s="50"/>
      <c r="VCD32" s="50"/>
      <c r="VCE32" s="50"/>
      <c r="VCF32" s="50"/>
      <c r="VCG32" s="50"/>
      <c r="VCH32" s="50"/>
      <c r="VCI32" s="50"/>
      <c r="VCJ32" s="50"/>
      <c r="VCK32" s="50"/>
      <c r="VCL32" s="50"/>
      <c r="VCM32" s="50"/>
      <c r="VCN32" s="50"/>
      <c r="VCO32" s="50"/>
      <c r="VCP32" s="50"/>
      <c r="VCQ32" s="50"/>
      <c r="VCR32" s="50"/>
      <c r="VCS32" s="50"/>
      <c r="VCT32" s="50"/>
      <c r="VCU32" s="50"/>
      <c r="VCV32" s="50"/>
      <c r="VCW32" s="50"/>
      <c r="VCX32" s="50"/>
      <c r="VCY32" s="50"/>
      <c r="VCZ32" s="50"/>
      <c r="VDA32" s="50"/>
      <c r="VDB32" s="50"/>
      <c r="VDC32" s="50"/>
      <c r="VDD32" s="50"/>
      <c r="VDE32" s="50"/>
      <c r="VDF32" s="50"/>
      <c r="VDG32" s="50"/>
      <c r="VDH32" s="50"/>
      <c r="VDI32" s="50"/>
      <c r="VDJ32" s="50"/>
      <c r="VDK32" s="50"/>
      <c r="VDL32" s="50"/>
      <c r="VDM32" s="50"/>
      <c r="VDN32" s="50"/>
      <c r="VDO32" s="50"/>
      <c r="VDP32" s="50"/>
      <c r="VDQ32" s="50"/>
      <c r="VDR32" s="50"/>
      <c r="VDS32" s="50"/>
      <c r="VDT32" s="50"/>
      <c r="VDU32" s="50"/>
      <c r="VDV32" s="50"/>
      <c r="VDW32" s="50"/>
      <c r="VDX32" s="50"/>
      <c r="VDY32" s="50"/>
      <c r="VDZ32" s="50"/>
      <c r="VEA32" s="50"/>
      <c r="VEB32" s="50"/>
      <c r="VEC32" s="50"/>
      <c r="VED32" s="50"/>
      <c r="VEE32" s="50"/>
      <c r="VEF32" s="50"/>
      <c r="VEG32" s="50"/>
      <c r="VEH32" s="50"/>
      <c r="VEI32" s="50"/>
      <c r="VEJ32" s="50"/>
      <c r="VEK32" s="50"/>
      <c r="VEL32" s="50"/>
      <c r="VEM32" s="50"/>
      <c r="VEN32" s="50"/>
      <c r="VEO32" s="50"/>
      <c r="VEP32" s="50"/>
      <c r="VEQ32" s="50"/>
      <c r="VER32" s="50"/>
      <c r="VES32" s="50"/>
      <c r="VET32" s="50"/>
      <c r="VEU32" s="50"/>
      <c r="VEV32" s="50"/>
      <c r="VEW32" s="50"/>
      <c r="VEX32" s="50"/>
      <c r="VEY32" s="50"/>
      <c r="VEZ32" s="50"/>
      <c r="VFA32" s="50"/>
      <c r="VFB32" s="50"/>
      <c r="VFC32" s="50"/>
      <c r="VFD32" s="50"/>
      <c r="VFE32" s="50"/>
      <c r="VFF32" s="50"/>
      <c r="VFG32" s="50"/>
      <c r="VFH32" s="50"/>
      <c r="VFI32" s="50"/>
      <c r="VFJ32" s="50"/>
      <c r="VFK32" s="50"/>
      <c r="VFL32" s="50"/>
      <c r="VFM32" s="50"/>
      <c r="VFN32" s="50"/>
      <c r="VFO32" s="50"/>
      <c r="VFP32" s="50"/>
      <c r="VFQ32" s="50"/>
      <c r="VFR32" s="50"/>
      <c r="VFS32" s="50"/>
      <c r="VFT32" s="50"/>
      <c r="VFU32" s="50"/>
      <c r="VFV32" s="50"/>
      <c r="VFW32" s="50"/>
      <c r="VFX32" s="50"/>
      <c r="VFY32" s="50"/>
      <c r="VFZ32" s="50"/>
      <c r="VGA32" s="50"/>
      <c r="VGB32" s="50"/>
      <c r="VGC32" s="50"/>
      <c r="VGD32" s="50"/>
      <c r="VGE32" s="50"/>
      <c r="VGF32" s="50"/>
      <c r="VGG32" s="50"/>
      <c r="VGH32" s="50"/>
      <c r="VGI32" s="50"/>
      <c r="VGJ32" s="50"/>
      <c r="VGK32" s="50"/>
      <c r="VGL32" s="50"/>
      <c r="VGM32" s="50"/>
      <c r="VGN32" s="50"/>
      <c r="VGO32" s="50"/>
      <c r="VGP32" s="50"/>
      <c r="VGQ32" s="50"/>
      <c r="VGR32" s="50"/>
      <c r="VGS32" s="50"/>
      <c r="VGT32" s="50"/>
      <c r="VGU32" s="50"/>
      <c r="VGV32" s="50"/>
      <c r="VGW32" s="50"/>
      <c r="VGX32" s="50"/>
      <c r="VGY32" s="50"/>
      <c r="VGZ32" s="50"/>
      <c r="VHA32" s="50"/>
      <c r="VHB32" s="50"/>
      <c r="VHC32" s="50"/>
      <c r="VHD32" s="50"/>
      <c r="VHE32" s="50"/>
      <c r="VHF32" s="50"/>
      <c r="VHG32" s="50"/>
      <c r="VHH32" s="50"/>
      <c r="VHI32" s="50"/>
      <c r="VHJ32" s="50"/>
      <c r="VHK32" s="50"/>
      <c r="VHL32" s="50"/>
      <c r="VHM32" s="50"/>
      <c r="VHN32" s="50"/>
      <c r="VHO32" s="50"/>
      <c r="VHP32" s="50"/>
      <c r="VHQ32" s="50"/>
      <c r="VHR32" s="50"/>
      <c r="VHS32" s="50"/>
      <c r="VHT32" s="50"/>
      <c r="VHU32" s="50"/>
      <c r="VHV32" s="50"/>
      <c r="VHW32" s="50"/>
      <c r="VHX32" s="50"/>
      <c r="VHY32" s="50"/>
      <c r="VHZ32" s="50"/>
      <c r="VIA32" s="50"/>
      <c r="VIB32" s="50"/>
      <c r="VIC32" s="50"/>
      <c r="VID32" s="50"/>
      <c r="VIE32" s="50"/>
      <c r="VIF32" s="50"/>
      <c r="VIG32" s="50"/>
      <c r="VIH32" s="50"/>
      <c r="VII32" s="50"/>
      <c r="VIJ32" s="50"/>
      <c r="VIK32" s="50"/>
      <c r="VIL32" s="50"/>
      <c r="VIM32" s="50"/>
      <c r="VIN32" s="50"/>
      <c r="VIO32" s="50"/>
      <c r="VIP32" s="50"/>
      <c r="VIQ32" s="50"/>
      <c r="VIR32" s="50"/>
      <c r="VIS32" s="50"/>
      <c r="VIT32" s="50"/>
      <c r="VIU32" s="50"/>
      <c r="VIV32" s="50"/>
      <c r="VIW32" s="50"/>
      <c r="VIX32" s="50"/>
      <c r="VIY32" s="50"/>
      <c r="VIZ32" s="50"/>
      <c r="VJA32" s="50"/>
      <c r="VJB32" s="50"/>
      <c r="VJC32" s="50"/>
      <c r="VJD32" s="50"/>
      <c r="VJE32" s="50"/>
      <c r="VJF32" s="50"/>
      <c r="VJG32" s="50"/>
      <c r="VJH32" s="50"/>
      <c r="VJI32" s="50"/>
      <c r="VJJ32" s="50"/>
      <c r="VJK32" s="50"/>
      <c r="VJL32" s="50"/>
      <c r="VJM32" s="50"/>
      <c r="VJN32" s="50"/>
      <c r="VJO32" s="50"/>
      <c r="VJP32" s="50"/>
      <c r="VJQ32" s="50"/>
      <c r="VJR32" s="50"/>
      <c r="VJS32" s="50"/>
      <c r="VJT32" s="50"/>
      <c r="VJU32" s="50"/>
      <c r="VJV32" s="50"/>
      <c r="VJW32" s="50"/>
      <c r="VJX32" s="50"/>
      <c r="VJY32" s="50"/>
      <c r="VJZ32" s="50"/>
      <c r="VKA32" s="50"/>
      <c r="VKB32" s="50"/>
      <c r="VKC32" s="50"/>
      <c r="VKD32" s="50"/>
      <c r="VKE32" s="50"/>
      <c r="VKF32" s="50"/>
      <c r="VKG32" s="50"/>
      <c r="VKH32" s="50"/>
      <c r="VKI32" s="50"/>
      <c r="VKJ32" s="50"/>
      <c r="VKK32" s="50"/>
      <c r="VKL32" s="50"/>
      <c r="VKM32" s="50"/>
      <c r="VKN32" s="50"/>
      <c r="VKO32" s="50"/>
      <c r="VKP32" s="50"/>
      <c r="VKQ32" s="50"/>
      <c r="VKR32" s="50"/>
      <c r="VKS32" s="50"/>
      <c r="VKT32" s="50"/>
      <c r="VKU32" s="50"/>
      <c r="VKV32" s="50"/>
      <c r="VKW32" s="50"/>
      <c r="VKX32" s="50"/>
      <c r="VKY32" s="50"/>
      <c r="VKZ32" s="50"/>
      <c r="VLA32" s="50"/>
      <c r="VLB32" s="50"/>
      <c r="VLC32" s="50"/>
      <c r="VLD32" s="50"/>
      <c r="VLE32" s="50"/>
      <c r="VLF32" s="50"/>
      <c r="VLG32" s="50"/>
      <c r="VLH32" s="50"/>
      <c r="VLI32" s="50"/>
      <c r="VLJ32" s="50"/>
      <c r="VLK32" s="50"/>
      <c r="VLL32" s="50"/>
      <c r="VLM32" s="50"/>
      <c r="VLN32" s="50"/>
      <c r="VLO32" s="50"/>
      <c r="VLP32" s="50"/>
      <c r="VLQ32" s="50"/>
      <c r="VLR32" s="50"/>
      <c r="VLS32" s="50"/>
      <c r="VLT32" s="50"/>
      <c r="VLU32" s="50"/>
      <c r="VLV32" s="50"/>
      <c r="VLW32" s="50"/>
      <c r="VLX32" s="50"/>
      <c r="VLY32" s="50"/>
      <c r="VLZ32" s="50"/>
      <c r="VMA32" s="50"/>
      <c r="VMB32" s="50"/>
      <c r="VMC32" s="50"/>
      <c r="VMD32" s="50"/>
      <c r="VME32" s="50"/>
      <c r="VMF32" s="50"/>
      <c r="VMG32" s="50"/>
      <c r="VMH32" s="50"/>
      <c r="VMI32" s="50"/>
      <c r="VMJ32" s="50"/>
      <c r="VMK32" s="50"/>
      <c r="VML32" s="50"/>
      <c r="VMM32" s="50"/>
      <c r="VMN32" s="50"/>
      <c r="VMO32" s="50"/>
      <c r="VMP32" s="50"/>
      <c r="VMQ32" s="50"/>
      <c r="VMR32" s="50"/>
      <c r="VMS32" s="50"/>
      <c r="VMT32" s="50"/>
      <c r="VMU32" s="50"/>
      <c r="VMV32" s="50"/>
      <c r="VMW32" s="50"/>
      <c r="VMX32" s="50"/>
      <c r="VMY32" s="50"/>
      <c r="VMZ32" s="50"/>
      <c r="VNA32" s="50"/>
      <c r="VNB32" s="50"/>
      <c r="VNC32" s="50"/>
      <c r="VND32" s="50"/>
      <c r="VNE32" s="50"/>
      <c r="VNF32" s="50"/>
      <c r="VNG32" s="50"/>
      <c r="VNH32" s="50"/>
      <c r="VNI32" s="50"/>
      <c r="VNJ32" s="50"/>
      <c r="VNK32" s="50"/>
      <c r="VNL32" s="50"/>
      <c r="VNM32" s="50"/>
      <c r="VNN32" s="50"/>
      <c r="VNO32" s="50"/>
      <c r="VNP32" s="50"/>
      <c r="VNQ32" s="50"/>
      <c r="VNR32" s="50"/>
      <c r="VNS32" s="50"/>
      <c r="VNT32" s="50"/>
      <c r="VNU32" s="50"/>
      <c r="VNV32" s="50"/>
      <c r="VNW32" s="50"/>
      <c r="VNX32" s="50"/>
      <c r="VNY32" s="50"/>
      <c r="VNZ32" s="50"/>
      <c r="VOA32" s="50"/>
      <c r="VOB32" s="50"/>
      <c r="VOC32" s="50"/>
      <c r="VOD32" s="50"/>
      <c r="VOE32" s="50"/>
      <c r="VOF32" s="50"/>
      <c r="VOG32" s="50"/>
      <c r="VOH32" s="50"/>
      <c r="VOI32" s="50"/>
      <c r="VOJ32" s="50"/>
      <c r="VOK32" s="50"/>
      <c r="VOL32" s="50"/>
      <c r="VOM32" s="50"/>
      <c r="VON32" s="50"/>
      <c r="VOO32" s="50"/>
      <c r="VOP32" s="50"/>
      <c r="VOQ32" s="50"/>
      <c r="VOR32" s="50"/>
      <c r="VOS32" s="50"/>
      <c r="VOT32" s="50"/>
      <c r="VOU32" s="50"/>
      <c r="VOV32" s="50"/>
      <c r="VOW32" s="50"/>
      <c r="VOX32" s="50"/>
      <c r="VOY32" s="50"/>
      <c r="VOZ32" s="50"/>
      <c r="VPA32" s="50"/>
      <c r="VPB32" s="50"/>
      <c r="VPC32" s="50"/>
      <c r="VPD32" s="50"/>
      <c r="VPE32" s="50"/>
      <c r="VPF32" s="50"/>
      <c r="VPG32" s="50"/>
      <c r="VPH32" s="50"/>
      <c r="VPI32" s="50"/>
      <c r="VPJ32" s="50"/>
      <c r="VPK32" s="50"/>
      <c r="VPL32" s="50"/>
      <c r="VPM32" s="50"/>
      <c r="VPN32" s="50"/>
      <c r="VPO32" s="50"/>
      <c r="VPP32" s="50"/>
      <c r="VPQ32" s="50"/>
      <c r="VPR32" s="50"/>
      <c r="VPS32" s="50"/>
      <c r="VPT32" s="50"/>
      <c r="VPU32" s="50"/>
      <c r="VPV32" s="50"/>
      <c r="VPW32" s="50"/>
      <c r="VPX32" s="50"/>
      <c r="VPY32" s="50"/>
      <c r="VPZ32" s="50"/>
      <c r="VQA32" s="50"/>
      <c r="VQB32" s="50"/>
      <c r="VQC32" s="50"/>
      <c r="VQD32" s="50"/>
      <c r="VQE32" s="50"/>
      <c r="VQF32" s="50"/>
      <c r="VQG32" s="50"/>
      <c r="VQH32" s="50"/>
      <c r="VQI32" s="50"/>
      <c r="VQJ32" s="50"/>
      <c r="VQK32" s="50"/>
      <c r="VQL32" s="50"/>
      <c r="VQM32" s="50"/>
      <c r="VQN32" s="50"/>
      <c r="VQO32" s="50"/>
      <c r="VQP32" s="50"/>
      <c r="VQQ32" s="50"/>
      <c r="VQR32" s="50"/>
      <c r="VQS32" s="50"/>
      <c r="VQT32" s="50"/>
      <c r="VQU32" s="50"/>
      <c r="VQV32" s="50"/>
      <c r="VQW32" s="50"/>
      <c r="VQX32" s="50"/>
      <c r="VQY32" s="50"/>
      <c r="VQZ32" s="50"/>
      <c r="VRA32" s="50"/>
      <c r="VRB32" s="50"/>
      <c r="VRC32" s="50"/>
      <c r="VRD32" s="50"/>
      <c r="VRE32" s="50"/>
      <c r="VRF32" s="50"/>
      <c r="VRG32" s="50"/>
      <c r="VRH32" s="50"/>
      <c r="VRI32" s="50"/>
      <c r="VRJ32" s="50"/>
      <c r="VRK32" s="50"/>
      <c r="VRL32" s="50"/>
      <c r="VRM32" s="50"/>
      <c r="VRN32" s="50"/>
      <c r="VRO32" s="50"/>
      <c r="VRP32" s="50"/>
      <c r="VRQ32" s="50"/>
      <c r="VRR32" s="50"/>
      <c r="VRS32" s="50"/>
      <c r="VRT32" s="50"/>
      <c r="VRU32" s="50"/>
      <c r="VRV32" s="50"/>
      <c r="VRW32" s="50"/>
      <c r="VRX32" s="50"/>
      <c r="VRY32" s="50"/>
      <c r="VRZ32" s="50"/>
      <c r="VSA32" s="50"/>
      <c r="VSB32" s="50"/>
      <c r="VSC32" s="50"/>
      <c r="VSD32" s="50"/>
      <c r="VSE32" s="50"/>
      <c r="VSF32" s="50"/>
      <c r="VSG32" s="50"/>
      <c r="VSH32" s="50"/>
      <c r="VSI32" s="50"/>
      <c r="VSJ32" s="50"/>
      <c r="VSK32" s="50"/>
      <c r="VSL32" s="50"/>
      <c r="VSM32" s="50"/>
      <c r="VSN32" s="50"/>
      <c r="VSO32" s="50"/>
      <c r="VSP32" s="50"/>
      <c r="VSQ32" s="50"/>
      <c r="VSR32" s="50"/>
      <c r="VSS32" s="50"/>
      <c r="VST32" s="50"/>
      <c r="VSU32" s="50"/>
      <c r="VSV32" s="50"/>
      <c r="VSW32" s="50"/>
      <c r="VSX32" s="50"/>
      <c r="VSY32" s="50"/>
      <c r="VSZ32" s="50"/>
      <c r="VTA32" s="50"/>
      <c r="VTB32" s="50"/>
      <c r="VTC32" s="50"/>
      <c r="VTD32" s="50"/>
      <c r="VTE32" s="50"/>
      <c r="VTF32" s="50"/>
      <c r="VTG32" s="50"/>
      <c r="VTH32" s="50"/>
      <c r="VTI32" s="50"/>
      <c r="VTJ32" s="50"/>
      <c r="VTK32" s="50"/>
      <c r="VTL32" s="50"/>
      <c r="VTM32" s="50"/>
      <c r="VTN32" s="50"/>
      <c r="VTO32" s="50"/>
      <c r="VTP32" s="50"/>
      <c r="VTQ32" s="50"/>
      <c r="VTR32" s="50"/>
      <c r="VTS32" s="50"/>
      <c r="VTT32" s="50"/>
      <c r="VTU32" s="50"/>
      <c r="VTV32" s="50"/>
      <c r="VTW32" s="50"/>
      <c r="VTX32" s="50"/>
      <c r="VTY32" s="50"/>
      <c r="VTZ32" s="50"/>
      <c r="VUA32" s="50"/>
      <c r="VUB32" s="50"/>
      <c r="VUC32" s="50"/>
      <c r="VUD32" s="50"/>
      <c r="VUE32" s="50"/>
      <c r="VUF32" s="50"/>
      <c r="VUG32" s="50"/>
      <c r="VUH32" s="50"/>
      <c r="VUI32" s="50"/>
      <c r="VUJ32" s="50"/>
      <c r="VUK32" s="50"/>
      <c r="VUL32" s="50"/>
      <c r="VUM32" s="50"/>
      <c r="VUN32" s="50"/>
      <c r="VUO32" s="50"/>
      <c r="VUP32" s="50"/>
      <c r="VUQ32" s="50"/>
      <c r="VUR32" s="50"/>
      <c r="VUS32" s="50"/>
      <c r="VUT32" s="50"/>
      <c r="VUU32" s="50"/>
      <c r="VUV32" s="50"/>
      <c r="VUW32" s="50"/>
      <c r="VUX32" s="50"/>
      <c r="VUY32" s="50"/>
      <c r="VUZ32" s="50"/>
      <c r="VVA32" s="50"/>
      <c r="VVB32" s="50"/>
      <c r="VVC32" s="50"/>
      <c r="VVD32" s="50"/>
      <c r="VVE32" s="50"/>
      <c r="VVF32" s="50"/>
      <c r="VVG32" s="50"/>
      <c r="VVH32" s="50"/>
      <c r="VVI32" s="50"/>
      <c r="VVJ32" s="50"/>
      <c r="VVK32" s="50"/>
      <c r="VVL32" s="50"/>
      <c r="VVM32" s="50"/>
      <c r="VVN32" s="50"/>
      <c r="VVO32" s="50"/>
      <c r="VVP32" s="50"/>
      <c r="VVQ32" s="50"/>
      <c r="VVR32" s="50"/>
      <c r="VVS32" s="50"/>
      <c r="VVT32" s="50"/>
      <c r="VVU32" s="50"/>
      <c r="VVV32" s="50"/>
      <c r="VVW32" s="50"/>
      <c r="VVX32" s="50"/>
      <c r="VVY32" s="50"/>
      <c r="VVZ32" s="50"/>
      <c r="VWA32" s="50"/>
      <c r="VWB32" s="50"/>
      <c r="VWC32" s="50"/>
      <c r="VWD32" s="50"/>
      <c r="VWE32" s="50"/>
      <c r="VWF32" s="50"/>
      <c r="VWG32" s="50"/>
      <c r="VWH32" s="50"/>
      <c r="VWI32" s="50"/>
      <c r="VWJ32" s="50"/>
      <c r="VWK32" s="50"/>
      <c r="VWL32" s="50"/>
      <c r="VWM32" s="50"/>
      <c r="VWN32" s="50"/>
      <c r="VWO32" s="50"/>
      <c r="VWP32" s="50"/>
      <c r="VWQ32" s="50"/>
      <c r="VWR32" s="50"/>
      <c r="VWS32" s="50"/>
      <c r="VWT32" s="50"/>
      <c r="VWU32" s="50"/>
      <c r="VWV32" s="50"/>
      <c r="VWW32" s="50"/>
      <c r="VWX32" s="50"/>
      <c r="VWY32" s="50"/>
      <c r="VWZ32" s="50"/>
      <c r="VXA32" s="50"/>
      <c r="VXB32" s="50"/>
      <c r="VXC32" s="50"/>
      <c r="VXD32" s="50"/>
      <c r="VXE32" s="50"/>
      <c r="VXF32" s="50"/>
      <c r="VXG32" s="50"/>
      <c r="VXH32" s="50"/>
      <c r="VXI32" s="50"/>
      <c r="VXJ32" s="50"/>
      <c r="VXK32" s="50"/>
      <c r="VXL32" s="50"/>
      <c r="VXM32" s="50"/>
      <c r="VXN32" s="50"/>
      <c r="VXO32" s="50"/>
      <c r="VXP32" s="50"/>
      <c r="VXQ32" s="50"/>
      <c r="VXR32" s="50"/>
      <c r="VXS32" s="50"/>
      <c r="VXT32" s="50"/>
      <c r="VXU32" s="50"/>
      <c r="VXV32" s="50"/>
      <c r="VXW32" s="50"/>
      <c r="VXX32" s="50"/>
      <c r="VXY32" s="50"/>
      <c r="VXZ32" s="50"/>
      <c r="VYA32" s="50"/>
      <c r="VYB32" s="50"/>
      <c r="VYC32" s="50"/>
      <c r="VYD32" s="50"/>
      <c r="VYE32" s="50"/>
      <c r="VYF32" s="50"/>
      <c r="VYG32" s="50"/>
      <c r="VYH32" s="50"/>
      <c r="VYI32" s="50"/>
      <c r="VYJ32" s="50"/>
      <c r="VYK32" s="50"/>
      <c r="VYL32" s="50"/>
      <c r="VYM32" s="50"/>
      <c r="VYN32" s="50"/>
      <c r="VYO32" s="50"/>
      <c r="VYP32" s="50"/>
      <c r="VYQ32" s="50"/>
      <c r="VYR32" s="50"/>
      <c r="VYS32" s="50"/>
      <c r="VYT32" s="50"/>
      <c r="VYU32" s="50"/>
      <c r="VYV32" s="50"/>
      <c r="VYW32" s="50"/>
      <c r="VYX32" s="50"/>
      <c r="VYY32" s="50"/>
      <c r="VYZ32" s="50"/>
      <c r="VZA32" s="50"/>
      <c r="VZB32" s="50"/>
      <c r="VZC32" s="50"/>
      <c r="VZD32" s="50"/>
      <c r="VZE32" s="50"/>
      <c r="VZF32" s="50"/>
      <c r="VZG32" s="50"/>
      <c r="VZH32" s="50"/>
      <c r="VZI32" s="50"/>
      <c r="VZJ32" s="50"/>
      <c r="VZK32" s="50"/>
      <c r="VZL32" s="50"/>
      <c r="VZM32" s="50"/>
      <c r="VZN32" s="50"/>
      <c r="VZO32" s="50"/>
      <c r="VZP32" s="50"/>
      <c r="VZQ32" s="50"/>
      <c r="VZR32" s="50"/>
      <c r="VZS32" s="50"/>
      <c r="VZT32" s="50"/>
      <c r="VZU32" s="50"/>
      <c r="VZV32" s="50"/>
      <c r="VZW32" s="50"/>
      <c r="VZX32" s="50"/>
      <c r="VZY32" s="50"/>
      <c r="VZZ32" s="50"/>
      <c r="WAA32" s="50"/>
      <c r="WAB32" s="50"/>
      <c r="WAC32" s="50"/>
      <c r="WAD32" s="50"/>
      <c r="WAE32" s="50"/>
      <c r="WAF32" s="50"/>
      <c r="WAG32" s="50"/>
      <c r="WAH32" s="50"/>
      <c r="WAI32" s="50"/>
      <c r="WAJ32" s="50"/>
      <c r="WAK32" s="50"/>
      <c r="WAL32" s="50"/>
      <c r="WAM32" s="50"/>
      <c r="WAN32" s="50"/>
      <c r="WAO32" s="50"/>
      <c r="WAP32" s="50"/>
      <c r="WAQ32" s="50"/>
      <c r="WAR32" s="50"/>
      <c r="WAS32" s="50"/>
      <c r="WAT32" s="50"/>
      <c r="WAU32" s="50"/>
      <c r="WAV32" s="50"/>
      <c r="WAW32" s="50"/>
      <c r="WAX32" s="50"/>
      <c r="WAY32" s="50"/>
      <c r="WAZ32" s="50"/>
      <c r="WBA32" s="50"/>
      <c r="WBB32" s="50"/>
      <c r="WBC32" s="50"/>
      <c r="WBD32" s="50"/>
      <c r="WBE32" s="50"/>
      <c r="WBF32" s="50"/>
      <c r="WBG32" s="50"/>
      <c r="WBH32" s="50"/>
      <c r="WBI32" s="50"/>
      <c r="WBJ32" s="50"/>
      <c r="WBK32" s="50"/>
      <c r="WBL32" s="50"/>
      <c r="WBM32" s="50"/>
      <c r="WBN32" s="50"/>
      <c r="WBO32" s="50"/>
      <c r="WBP32" s="50"/>
      <c r="WBQ32" s="50"/>
      <c r="WBR32" s="50"/>
      <c r="WBS32" s="50"/>
      <c r="WBT32" s="50"/>
      <c r="WBU32" s="50"/>
      <c r="WBV32" s="50"/>
      <c r="WBW32" s="50"/>
      <c r="WBX32" s="50"/>
      <c r="WBY32" s="50"/>
      <c r="WBZ32" s="50"/>
      <c r="WCA32" s="50"/>
      <c r="WCB32" s="50"/>
      <c r="WCC32" s="50"/>
      <c r="WCD32" s="50"/>
      <c r="WCE32" s="50"/>
      <c r="WCF32" s="50"/>
      <c r="WCG32" s="50"/>
      <c r="WCH32" s="50"/>
      <c r="WCI32" s="50"/>
      <c r="WCJ32" s="50"/>
      <c r="WCK32" s="50"/>
      <c r="WCL32" s="50"/>
      <c r="WCM32" s="50"/>
      <c r="WCN32" s="50"/>
      <c r="WCO32" s="50"/>
      <c r="WCP32" s="50"/>
      <c r="WCQ32" s="50"/>
      <c r="WCR32" s="50"/>
      <c r="WCS32" s="50"/>
      <c r="WCT32" s="50"/>
      <c r="WCU32" s="50"/>
      <c r="WCV32" s="50"/>
      <c r="WCW32" s="50"/>
      <c r="WCX32" s="50"/>
      <c r="WCY32" s="50"/>
      <c r="WCZ32" s="50"/>
      <c r="WDA32" s="50"/>
      <c r="WDB32" s="50"/>
      <c r="WDC32" s="50"/>
      <c r="WDD32" s="50"/>
      <c r="WDE32" s="50"/>
      <c r="WDF32" s="50"/>
      <c r="WDG32" s="50"/>
      <c r="WDH32" s="50"/>
      <c r="WDI32" s="50"/>
      <c r="WDJ32" s="50"/>
      <c r="WDK32" s="50"/>
      <c r="WDL32" s="50"/>
      <c r="WDM32" s="50"/>
      <c r="WDN32" s="50"/>
      <c r="WDO32" s="50"/>
      <c r="WDP32" s="50"/>
      <c r="WDQ32" s="50"/>
      <c r="WDR32" s="50"/>
      <c r="WDS32" s="50"/>
      <c r="WDT32" s="50"/>
      <c r="WDU32" s="50"/>
      <c r="WDV32" s="50"/>
      <c r="WDW32" s="50"/>
      <c r="WDX32" s="50"/>
      <c r="WDY32" s="50"/>
      <c r="WDZ32" s="50"/>
      <c r="WEA32" s="50"/>
      <c r="WEB32" s="50"/>
      <c r="WEC32" s="50"/>
      <c r="WED32" s="50"/>
      <c r="WEE32" s="50"/>
      <c r="WEF32" s="50"/>
      <c r="WEG32" s="50"/>
      <c r="WEH32" s="50"/>
      <c r="WEI32" s="50"/>
      <c r="WEJ32" s="50"/>
      <c r="WEK32" s="50"/>
      <c r="WEL32" s="50"/>
      <c r="WEM32" s="50"/>
      <c r="WEN32" s="50"/>
      <c r="WEO32" s="50"/>
      <c r="WEP32" s="50"/>
      <c r="WEQ32" s="50"/>
      <c r="WER32" s="50"/>
      <c r="WES32" s="50"/>
      <c r="WET32" s="50"/>
      <c r="WEU32" s="50"/>
      <c r="WEV32" s="50"/>
      <c r="WEW32" s="50"/>
      <c r="WEX32" s="50"/>
      <c r="WEY32" s="50"/>
      <c r="WEZ32" s="50"/>
      <c r="WFA32" s="50"/>
      <c r="WFB32" s="50"/>
      <c r="WFC32" s="50"/>
      <c r="WFD32" s="50"/>
      <c r="WFE32" s="50"/>
      <c r="WFF32" s="50"/>
      <c r="WFG32" s="50"/>
      <c r="WFH32" s="50"/>
      <c r="WFI32" s="50"/>
      <c r="WFJ32" s="50"/>
      <c r="WFK32" s="50"/>
      <c r="WFL32" s="50"/>
      <c r="WFM32" s="50"/>
      <c r="WFN32" s="50"/>
      <c r="WFO32" s="50"/>
      <c r="WFP32" s="50"/>
      <c r="WFQ32" s="50"/>
      <c r="WFR32" s="50"/>
      <c r="WFS32" s="50"/>
      <c r="WFT32" s="50"/>
      <c r="WFU32" s="50"/>
      <c r="WFV32" s="50"/>
      <c r="WFW32" s="50"/>
      <c r="WFX32" s="50"/>
      <c r="WFY32" s="50"/>
      <c r="WFZ32" s="50"/>
      <c r="WGA32" s="50"/>
      <c r="WGB32" s="50"/>
      <c r="WGC32" s="50"/>
      <c r="WGD32" s="50"/>
      <c r="WGE32" s="50"/>
      <c r="WGF32" s="50"/>
      <c r="WGG32" s="50"/>
      <c r="WGH32" s="50"/>
      <c r="WGI32" s="50"/>
      <c r="WGJ32" s="50"/>
      <c r="WGK32" s="50"/>
      <c r="WGL32" s="50"/>
      <c r="WGM32" s="50"/>
      <c r="WGN32" s="50"/>
      <c r="WGO32" s="50"/>
      <c r="WGP32" s="50"/>
      <c r="WGQ32" s="50"/>
      <c r="WGR32" s="50"/>
      <c r="WGS32" s="50"/>
      <c r="WGT32" s="50"/>
      <c r="WGU32" s="50"/>
      <c r="WGV32" s="50"/>
      <c r="WGW32" s="50"/>
      <c r="WGX32" s="50"/>
      <c r="WGY32" s="50"/>
      <c r="WGZ32" s="50"/>
      <c r="WHA32" s="50"/>
      <c r="WHB32" s="50"/>
      <c r="WHC32" s="50"/>
      <c r="WHD32" s="50"/>
      <c r="WHE32" s="50"/>
      <c r="WHF32" s="50"/>
      <c r="WHG32" s="50"/>
      <c r="WHH32" s="50"/>
      <c r="WHI32" s="50"/>
      <c r="WHJ32" s="50"/>
      <c r="WHK32" s="50"/>
      <c r="WHL32" s="50"/>
      <c r="WHM32" s="50"/>
      <c r="WHN32" s="50"/>
      <c r="WHO32" s="50"/>
      <c r="WHP32" s="50"/>
      <c r="WHQ32" s="50"/>
      <c r="WHR32" s="50"/>
      <c r="WHS32" s="50"/>
      <c r="WHT32" s="50"/>
      <c r="WHU32" s="50"/>
      <c r="WHV32" s="50"/>
      <c r="WHW32" s="50"/>
      <c r="WHX32" s="50"/>
      <c r="WHY32" s="50"/>
      <c r="WHZ32" s="50"/>
      <c r="WIA32" s="50"/>
      <c r="WIB32" s="50"/>
      <c r="WIC32" s="50"/>
      <c r="WID32" s="50"/>
      <c r="WIE32" s="50"/>
      <c r="WIF32" s="50"/>
      <c r="WIG32" s="50"/>
      <c r="WIH32" s="50"/>
      <c r="WII32" s="50"/>
      <c r="WIJ32" s="50"/>
      <c r="WIK32" s="50"/>
      <c r="WIL32" s="50"/>
      <c r="WIM32" s="50"/>
      <c r="WIN32" s="50"/>
      <c r="WIO32" s="50"/>
      <c r="WIP32" s="50"/>
      <c r="WIQ32" s="50"/>
      <c r="WIR32" s="50"/>
      <c r="WIS32" s="50"/>
      <c r="WIT32" s="50"/>
      <c r="WIU32" s="50"/>
      <c r="WIV32" s="50"/>
      <c r="WIW32" s="50"/>
      <c r="WIX32" s="50"/>
      <c r="WIY32" s="50"/>
      <c r="WIZ32" s="50"/>
      <c r="WJA32" s="50"/>
      <c r="WJB32" s="50"/>
      <c r="WJC32" s="50"/>
      <c r="WJD32" s="50"/>
      <c r="WJE32" s="50"/>
      <c r="WJF32" s="50"/>
      <c r="WJG32" s="50"/>
      <c r="WJH32" s="50"/>
      <c r="WJI32" s="50"/>
      <c r="WJJ32" s="50"/>
      <c r="WJK32" s="50"/>
      <c r="WJL32" s="50"/>
      <c r="WJM32" s="50"/>
      <c r="WJN32" s="50"/>
      <c r="WJO32" s="50"/>
      <c r="WJP32" s="50"/>
      <c r="WJQ32" s="50"/>
      <c r="WJR32" s="50"/>
      <c r="WJS32" s="50"/>
      <c r="WJT32" s="50"/>
      <c r="WJU32" s="50"/>
      <c r="WJV32" s="50"/>
      <c r="WJW32" s="50"/>
      <c r="WJX32" s="50"/>
      <c r="WJY32" s="50"/>
      <c r="WJZ32" s="50"/>
      <c r="WKA32" s="50"/>
      <c r="WKB32" s="50"/>
      <c r="WKC32" s="50"/>
      <c r="WKD32" s="50"/>
      <c r="WKE32" s="50"/>
      <c r="WKF32" s="50"/>
      <c r="WKG32" s="50"/>
      <c r="WKH32" s="50"/>
      <c r="WKI32" s="50"/>
      <c r="WKJ32" s="50"/>
      <c r="WKK32" s="50"/>
      <c r="WKL32" s="50"/>
      <c r="WKM32" s="50"/>
      <c r="WKN32" s="50"/>
      <c r="WKO32" s="50"/>
      <c r="WKP32" s="50"/>
      <c r="WKQ32" s="50"/>
      <c r="WKR32" s="50"/>
      <c r="WKS32" s="50"/>
      <c r="WKT32" s="50"/>
      <c r="WKU32" s="50"/>
      <c r="WKV32" s="50"/>
      <c r="WKW32" s="50"/>
      <c r="WKX32" s="50"/>
      <c r="WKY32" s="50"/>
      <c r="WKZ32" s="50"/>
      <c r="WLA32" s="50"/>
      <c r="WLB32" s="50"/>
      <c r="WLC32" s="50"/>
      <c r="WLD32" s="50"/>
      <c r="WLE32" s="50"/>
      <c r="WLF32" s="50"/>
      <c r="WLG32" s="50"/>
      <c r="WLH32" s="50"/>
      <c r="WLI32" s="50"/>
      <c r="WLJ32" s="50"/>
      <c r="WLK32" s="50"/>
      <c r="WLL32" s="50"/>
      <c r="WLM32" s="50"/>
      <c r="WLN32" s="50"/>
      <c r="WLO32" s="50"/>
      <c r="WLP32" s="50"/>
      <c r="WLQ32" s="50"/>
      <c r="WLR32" s="50"/>
      <c r="WLS32" s="50"/>
      <c r="WLT32" s="50"/>
      <c r="WLU32" s="50"/>
      <c r="WLV32" s="50"/>
      <c r="WLW32" s="50"/>
      <c r="WLX32" s="50"/>
      <c r="WLY32" s="50"/>
      <c r="WLZ32" s="50"/>
      <c r="WMA32" s="50"/>
      <c r="WMB32" s="50"/>
      <c r="WMC32" s="50"/>
      <c r="WMD32" s="50"/>
      <c r="WME32" s="50"/>
      <c r="WMF32" s="50"/>
      <c r="WMG32" s="50"/>
      <c r="WMH32" s="50"/>
      <c r="WMI32" s="50"/>
      <c r="WMJ32" s="50"/>
      <c r="WMK32" s="50"/>
      <c r="WML32" s="50"/>
      <c r="WMM32" s="50"/>
      <c r="WMN32" s="50"/>
      <c r="WMO32" s="50"/>
      <c r="WMP32" s="50"/>
      <c r="WMQ32" s="50"/>
      <c r="WMR32" s="50"/>
      <c r="WMS32" s="50"/>
      <c r="WMT32" s="50"/>
      <c r="WMU32" s="50"/>
      <c r="WMV32" s="50"/>
      <c r="WMW32" s="50"/>
      <c r="WMX32" s="50"/>
      <c r="WMY32" s="50"/>
      <c r="WMZ32" s="50"/>
      <c r="WNA32" s="50"/>
      <c r="WNB32" s="50"/>
      <c r="WNC32" s="50"/>
      <c r="WND32" s="50"/>
      <c r="WNE32" s="50"/>
      <c r="WNF32" s="50"/>
      <c r="WNG32" s="50"/>
      <c r="WNH32" s="50"/>
      <c r="WNI32" s="50"/>
      <c r="WNJ32" s="50"/>
      <c r="WNK32" s="50"/>
      <c r="WNL32" s="50"/>
      <c r="WNM32" s="50"/>
      <c r="WNN32" s="50"/>
      <c r="WNO32" s="50"/>
      <c r="WNP32" s="50"/>
      <c r="WNQ32" s="50"/>
      <c r="WNR32" s="50"/>
      <c r="WNS32" s="50"/>
      <c r="WNT32" s="50"/>
      <c r="WNU32" s="50"/>
      <c r="WNV32" s="50"/>
      <c r="WNW32" s="50"/>
      <c r="WNX32" s="50"/>
      <c r="WNY32" s="50"/>
      <c r="WNZ32" s="50"/>
      <c r="WOA32" s="50"/>
      <c r="WOB32" s="50"/>
      <c r="WOC32" s="50"/>
      <c r="WOD32" s="50"/>
      <c r="WOE32" s="50"/>
      <c r="WOF32" s="50"/>
      <c r="WOG32" s="50"/>
      <c r="WOH32" s="50"/>
      <c r="WOI32" s="50"/>
      <c r="WOJ32" s="50"/>
      <c r="WOK32" s="50"/>
      <c r="WOL32" s="50"/>
      <c r="WOM32" s="50"/>
      <c r="WON32" s="50"/>
      <c r="WOO32" s="50"/>
      <c r="WOP32" s="50"/>
      <c r="WOQ32" s="50"/>
      <c r="WOR32" s="50"/>
      <c r="WOS32" s="50"/>
      <c r="WOT32" s="50"/>
      <c r="WOU32" s="50"/>
      <c r="WOV32" s="50"/>
      <c r="WOW32" s="50"/>
      <c r="WOX32" s="50"/>
      <c r="WOY32" s="50"/>
      <c r="WOZ32" s="50"/>
      <c r="WPA32" s="50"/>
      <c r="WPB32" s="50"/>
      <c r="WPC32" s="50"/>
      <c r="WPD32" s="50"/>
      <c r="WPE32" s="50"/>
      <c r="WPF32" s="50"/>
      <c r="WPG32" s="50"/>
      <c r="WPH32" s="50"/>
      <c r="WPI32" s="50"/>
      <c r="WPJ32" s="50"/>
      <c r="WPK32" s="50"/>
      <c r="WPL32" s="50"/>
      <c r="WPM32" s="50"/>
      <c r="WPN32" s="50"/>
      <c r="WPO32" s="50"/>
      <c r="WPP32" s="50"/>
      <c r="WPQ32" s="50"/>
      <c r="WPR32" s="50"/>
      <c r="WPS32" s="50"/>
      <c r="WPT32" s="50"/>
      <c r="WPU32" s="50"/>
      <c r="WPV32" s="50"/>
      <c r="WPW32" s="50"/>
      <c r="WPX32" s="50"/>
      <c r="WPY32" s="50"/>
      <c r="WPZ32" s="50"/>
      <c r="WQA32" s="50"/>
      <c r="WQB32" s="50"/>
      <c r="WQC32" s="50"/>
      <c r="WQD32" s="50"/>
      <c r="WQE32" s="50"/>
      <c r="WQF32" s="50"/>
      <c r="WQG32" s="50"/>
      <c r="WQH32" s="50"/>
      <c r="WQI32" s="50"/>
      <c r="WQJ32" s="50"/>
      <c r="WQK32" s="50"/>
      <c r="WQL32" s="50"/>
      <c r="WQM32" s="50"/>
      <c r="WQN32" s="50"/>
      <c r="WQO32" s="50"/>
      <c r="WQP32" s="50"/>
      <c r="WQQ32" s="50"/>
      <c r="WQR32" s="50"/>
      <c r="WQS32" s="50"/>
      <c r="WQT32" s="50"/>
      <c r="WQU32" s="50"/>
      <c r="WQV32" s="50"/>
      <c r="WQW32" s="50"/>
      <c r="WQX32" s="50"/>
      <c r="WQY32" s="50"/>
      <c r="WQZ32" s="50"/>
      <c r="WRA32" s="50"/>
      <c r="WRB32" s="50"/>
      <c r="WRC32" s="50"/>
      <c r="WRD32" s="50"/>
      <c r="WRE32" s="50"/>
      <c r="WRF32" s="50"/>
      <c r="WRG32" s="50"/>
      <c r="WRH32" s="50"/>
      <c r="WRI32" s="50"/>
      <c r="WRJ32" s="50"/>
      <c r="WRK32" s="50"/>
      <c r="WRL32" s="50"/>
      <c r="WRM32" s="50"/>
      <c r="WRN32" s="50"/>
      <c r="WRO32" s="50"/>
      <c r="WRP32" s="50"/>
      <c r="WRQ32" s="50"/>
      <c r="WRR32" s="50"/>
      <c r="WRS32" s="50"/>
      <c r="WRT32" s="50"/>
      <c r="WRU32" s="50"/>
      <c r="WRV32" s="50"/>
      <c r="WRW32" s="50"/>
      <c r="WRX32" s="50"/>
      <c r="WRY32" s="50"/>
      <c r="WRZ32" s="50"/>
      <c r="WSA32" s="50"/>
      <c r="WSB32" s="50"/>
      <c r="WSC32" s="50"/>
      <c r="WSD32" s="50"/>
      <c r="WSE32" s="50"/>
      <c r="WSF32" s="50"/>
      <c r="WSG32" s="50"/>
      <c r="WSH32" s="50"/>
      <c r="WSI32" s="50"/>
      <c r="WSJ32" s="50"/>
      <c r="WSK32" s="50"/>
      <c r="WSL32" s="50"/>
      <c r="WSM32" s="50"/>
      <c r="WSN32" s="50"/>
      <c r="WSO32" s="50"/>
      <c r="WSP32" s="50"/>
      <c r="WSQ32" s="50"/>
      <c r="WSR32" s="50"/>
      <c r="WSS32" s="50"/>
      <c r="WST32" s="50"/>
      <c r="WSU32" s="50"/>
      <c r="WSV32" s="50"/>
      <c r="WSW32" s="50"/>
      <c r="WSX32" s="50"/>
      <c r="WSY32" s="50"/>
      <c r="WSZ32" s="50"/>
      <c r="WTA32" s="50"/>
      <c r="WTB32" s="50"/>
      <c r="WTC32" s="50"/>
      <c r="WTD32" s="50"/>
      <c r="WTE32" s="50"/>
      <c r="WTF32" s="50"/>
      <c r="WTG32" s="50"/>
      <c r="WTH32" s="50"/>
      <c r="WTI32" s="50"/>
      <c r="WTJ32" s="50"/>
      <c r="WTK32" s="50"/>
      <c r="WTL32" s="50"/>
      <c r="WTM32" s="50"/>
      <c r="WTN32" s="50"/>
      <c r="WTO32" s="50"/>
      <c r="WTP32" s="50"/>
      <c r="WTQ32" s="50"/>
      <c r="WTR32" s="50"/>
      <c r="WTS32" s="50"/>
      <c r="WTT32" s="50"/>
      <c r="WTU32" s="50"/>
      <c r="WTV32" s="50"/>
      <c r="WTW32" s="50"/>
      <c r="WTX32" s="50"/>
      <c r="WTY32" s="50"/>
      <c r="WTZ32" s="50"/>
      <c r="WUA32" s="50"/>
      <c r="WUB32" s="50"/>
      <c r="WUC32" s="50"/>
      <c r="WUD32" s="50"/>
      <c r="WUE32" s="50"/>
      <c r="WUF32" s="50"/>
      <c r="WUG32" s="50"/>
      <c r="WUH32" s="50"/>
      <c r="WUI32" s="50"/>
      <c r="WUJ32" s="50"/>
      <c r="WUK32" s="50"/>
      <c r="WUL32" s="50"/>
      <c r="WUM32" s="50"/>
      <c r="WUN32" s="50"/>
      <c r="WUO32" s="50"/>
      <c r="WUP32" s="50"/>
      <c r="WUQ32" s="50"/>
      <c r="WUR32" s="50"/>
      <c r="WUS32" s="50"/>
      <c r="WUT32" s="50"/>
      <c r="WUU32" s="50"/>
      <c r="WUV32" s="50"/>
      <c r="WUW32" s="50"/>
      <c r="WUX32" s="50"/>
      <c r="WUY32" s="50"/>
      <c r="WUZ32" s="50"/>
      <c r="WVA32" s="50"/>
      <c r="WVB32" s="50"/>
      <c r="WVC32" s="50"/>
      <c r="WVD32" s="50"/>
      <c r="WVE32" s="50"/>
      <c r="WVF32" s="50"/>
      <c r="WVG32" s="50"/>
      <c r="WVH32" s="50"/>
      <c r="WVI32" s="50"/>
      <c r="WVJ32" s="50"/>
      <c r="WVK32" s="50"/>
      <c r="WVL32" s="50"/>
      <c r="WVM32" s="50"/>
      <c r="WVN32" s="50"/>
      <c r="WVO32" s="50"/>
    </row>
    <row r="34" spans="1:37" s="89" customFormat="1" ht="44.25" customHeight="1" x14ac:dyDescent="0.25">
      <c r="A34" s="60"/>
      <c r="B34" s="60"/>
      <c r="C34" s="85"/>
      <c r="D34" s="160" t="s">
        <v>55</v>
      </c>
      <c r="E34" s="160"/>
      <c r="F34" s="160"/>
      <c r="G34" s="160"/>
      <c r="H34" s="161"/>
      <c r="I34" s="162" t="s">
        <v>219</v>
      </c>
      <c r="J34" s="161"/>
      <c r="K34" s="162"/>
      <c r="L34" s="88"/>
      <c r="M34" s="60"/>
      <c r="N34" s="60"/>
      <c r="O34" s="60"/>
      <c r="P34" s="60"/>
      <c r="Q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</row>
    <row r="35" spans="1:37" s="60" customFormat="1" ht="44.25" customHeight="1" x14ac:dyDescent="0.25">
      <c r="D35" s="160" t="s">
        <v>38</v>
      </c>
      <c r="E35" s="163"/>
      <c r="F35" s="163"/>
      <c r="G35" s="163"/>
      <c r="H35" s="163"/>
      <c r="I35" s="162" t="s">
        <v>39</v>
      </c>
      <c r="J35" s="163"/>
      <c r="K35" s="162"/>
      <c r="L35" s="90"/>
      <c r="R35" s="89"/>
    </row>
  </sheetData>
  <protectedRanges>
    <protectedRange sqref="K7" name="Диапазон1_3_1_1_3_11_1_1_3_1_1_2_1_3_3_1_2_3"/>
    <protectedRange sqref="K22" name="Диапазон1_3_1_1_3_11_1_1_3_1_1_2_1_3_2_3"/>
  </protectedRanges>
  <autoFilter ref="A6:L32"/>
  <sortState ref="A7:WVU32">
    <sortCondition ref="D7:D32"/>
  </sortState>
  <mergeCells count="4">
    <mergeCell ref="A1:L1"/>
    <mergeCell ref="A2:L2"/>
    <mergeCell ref="A3:L3"/>
    <mergeCell ref="A4:L4"/>
  </mergeCells>
  <pageMargins left="0.15748031496062992" right="0.15748031496062992" top="0.19685039370078741" bottom="0.19685039370078741" header="0" footer="0"/>
  <pageSetup paperSize="9" scale="58" fitToHeight="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R1973"/>
  <sheetViews>
    <sheetView view="pageBreakPreview" zoomScale="65" zoomScaleNormal="100" zoomScaleSheetLayoutView="65" workbookViewId="0">
      <selection activeCell="G12" sqref="G12"/>
    </sheetView>
  </sheetViews>
  <sheetFormatPr defaultRowHeight="12.75" x14ac:dyDescent="0.25"/>
  <cols>
    <col min="1" max="1" width="4.85546875" style="60" customWidth="1"/>
    <col min="2" max="2" width="4.7109375" style="60" hidden="1" customWidth="1"/>
    <col min="3" max="3" width="10.7109375" style="60" hidden="1" customWidth="1"/>
    <col min="4" max="4" width="21.42578125" style="60" customWidth="1"/>
    <col min="5" max="5" width="8.28515625" style="60" customWidth="1"/>
    <col min="6" max="6" width="5.85546875" style="60" customWidth="1"/>
    <col min="7" max="7" width="42.85546875" style="60" customWidth="1"/>
    <col min="8" max="8" width="9.28515625" style="60" customWidth="1"/>
    <col min="9" max="9" width="18.140625" style="60" customWidth="1"/>
    <col min="10" max="10" width="12.7109375" style="60" hidden="1" customWidth="1"/>
    <col min="11" max="11" width="24.140625" style="60" customWidth="1"/>
    <col min="12" max="12" width="6.140625" style="90" customWidth="1"/>
    <col min="13" max="13" width="9.140625" style="89" customWidth="1"/>
    <col min="14" max="14" width="3.7109375" style="60" customWidth="1"/>
    <col min="15" max="15" width="6.28515625" style="90" customWidth="1"/>
    <col min="16" max="16" width="8.85546875" style="89" customWidth="1"/>
    <col min="17" max="17" width="3.7109375" style="60" customWidth="1"/>
    <col min="18" max="18" width="6.28515625" style="90" customWidth="1"/>
    <col min="19" max="19" width="9.140625" style="89" customWidth="1"/>
    <col min="20" max="20" width="3.7109375" style="60" customWidth="1"/>
    <col min="21" max="22" width="4.85546875" style="60" customWidth="1"/>
    <col min="23" max="23" width="6.42578125" style="60" customWidth="1"/>
    <col min="24" max="24" width="6.7109375" style="60" hidden="1" customWidth="1"/>
    <col min="25" max="25" width="8.7109375" style="89" customWidth="1"/>
    <col min="26" max="26" width="7.5703125" style="60" customWidth="1"/>
    <col min="27" max="256" width="9.140625" style="60"/>
    <col min="257" max="257" width="4.85546875" style="60" customWidth="1"/>
    <col min="258" max="258" width="0" style="60" hidden="1" customWidth="1"/>
    <col min="259" max="259" width="8.140625" style="60" customWidth="1"/>
    <col min="260" max="260" width="21.42578125" style="60" customWidth="1"/>
    <col min="261" max="261" width="8.28515625" style="60" customWidth="1"/>
    <col min="262" max="262" width="5.85546875" style="60" customWidth="1"/>
    <col min="263" max="263" width="42.85546875" style="60" customWidth="1"/>
    <col min="264" max="264" width="9.28515625" style="60" customWidth="1"/>
    <col min="265" max="265" width="16.140625" style="60" customWidth="1"/>
    <col min="266" max="266" width="0" style="60" hidden="1" customWidth="1"/>
    <col min="267" max="267" width="21.7109375" style="60" customWidth="1"/>
    <col min="268" max="268" width="6.140625" style="60" customWidth="1"/>
    <col min="269" max="269" width="9.140625" style="60" customWidth="1"/>
    <col min="270" max="270" width="3.7109375" style="60" customWidth="1"/>
    <col min="271" max="271" width="6.28515625" style="60" customWidth="1"/>
    <col min="272" max="272" width="8.85546875" style="60" customWidth="1"/>
    <col min="273" max="273" width="3.7109375" style="60" customWidth="1"/>
    <col min="274" max="274" width="6.28515625" style="60" customWidth="1"/>
    <col min="275" max="275" width="9.140625" style="60" customWidth="1"/>
    <col min="276" max="276" width="3.7109375" style="60" customWidth="1"/>
    <col min="277" max="278" width="4.85546875" style="60" customWidth="1"/>
    <col min="279" max="279" width="6.42578125" style="60" customWidth="1"/>
    <col min="280" max="280" width="0" style="60" hidden="1" customWidth="1"/>
    <col min="281" max="281" width="8.7109375" style="60" customWidth="1"/>
    <col min="282" max="282" width="7.5703125" style="60" customWidth="1"/>
    <col min="283" max="512" width="9.140625" style="60"/>
    <col min="513" max="513" width="4.85546875" style="60" customWidth="1"/>
    <col min="514" max="514" width="0" style="60" hidden="1" customWidth="1"/>
    <col min="515" max="515" width="8.140625" style="60" customWidth="1"/>
    <col min="516" max="516" width="21.42578125" style="60" customWidth="1"/>
    <col min="517" max="517" width="8.28515625" style="60" customWidth="1"/>
    <col min="518" max="518" width="5.85546875" style="60" customWidth="1"/>
    <col min="519" max="519" width="42.85546875" style="60" customWidth="1"/>
    <col min="520" max="520" width="9.28515625" style="60" customWidth="1"/>
    <col min="521" max="521" width="16.140625" style="60" customWidth="1"/>
    <col min="522" max="522" width="0" style="60" hidden="1" customWidth="1"/>
    <col min="523" max="523" width="21.7109375" style="60" customWidth="1"/>
    <col min="524" max="524" width="6.140625" style="60" customWidth="1"/>
    <col min="525" max="525" width="9.140625" style="60" customWidth="1"/>
    <col min="526" max="526" width="3.7109375" style="60" customWidth="1"/>
    <col min="527" max="527" width="6.28515625" style="60" customWidth="1"/>
    <col min="528" max="528" width="8.85546875" style="60" customWidth="1"/>
    <col min="529" max="529" width="3.7109375" style="60" customWidth="1"/>
    <col min="530" max="530" width="6.28515625" style="60" customWidth="1"/>
    <col min="531" max="531" width="9.140625" style="60" customWidth="1"/>
    <col min="532" max="532" width="3.7109375" style="60" customWidth="1"/>
    <col min="533" max="534" width="4.85546875" style="60" customWidth="1"/>
    <col min="535" max="535" width="6.42578125" style="60" customWidth="1"/>
    <col min="536" max="536" width="0" style="60" hidden="1" customWidth="1"/>
    <col min="537" max="537" width="8.7109375" style="60" customWidth="1"/>
    <col min="538" max="538" width="7.5703125" style="60" customWidth="1"/>
    <col min="539" max="768" width="9.140625" style="60"/>
    <col min="769" max="769" width="4.85546875" style="60" customWidth="1"/>
    <col min="770" max="770" width="0" style="60" hidden="1" customWidth="1"/>
    <col min="771" max="771" width="8.140625" style="60" customWidth="1"/>
    <col min="772" max="772" width="21.42578125" style="60" customWidth="1"/>
    <col min="773" max="773" width="8.28515625" style="60" customWidth="1"/>
    <col min="774" max="774" width="5.85546875" style="60" customWidth="1"/>
    <col min="775" max="775" width="42.85546875" style="60" customWidth="1"/>
    <col min="776" max="776" width="9.28515625" style="60" customWidth="1"/>
    <col min="777" max="777" width="16.140625" style="60" customWidth="1"/>
    <col min="778" max="778" width="0" style="60" hidden="1" customWidth="1"/>
    <col min="779" max="779" width="21.7109375" style="60" customWidth="1"/>
    <col min="780" max="780" width="6.140625" style="60" customWidth="1"/>
    <col min="781" max="781" width="9.140625" style="60" customWidth="1"/>
    <col min="782" max="782" width="3.7109375" style="60" customWidth="1"/>
    <col min="783" max="783" width="6.28515625" style="60" customWidth="1"/>
    <col min="784" max="784" width="8.85546875" style="60" customWidth="1"/>
    <col min="785" max="785" width="3.7109375" style="60" customWidth="1"/>
    <col min="786" max="786" width="6.28515625" style="60" customWidth="1"/>
    <col min="787" max="787" width="9.140625" style="60" customWidth="1"/>
    <col min="788" max="788" width="3.7109375" style="60" customWidth="1"/>
    <col min="789" max="790" width="4.85546875" style="60" customWidth="1"/>
    <col min="791" max="791" width="6.42578125" style="60" customWidth="1"/>
    <col min="792" max="792" width="0" style="60" hidden="1" customWidth="1"/>
    <col min="793" max="793" width="8.7109375" style="60" customWidth="1"/>
    <col min="794" max="794" width="7.5703125" style="60" customWidth="1"/>
    <col min="795" max="1024" width="9.140625" style="60"/>
    <col min="1025" max="1025" width="4.85546875" style="60" customWidth="1"/>
    <col min="1026" max="1026" width="0" style="60" hidden="1" customWidth="1"/>
    <col min="1027" max="1027" width="8.140625" style="60" customWidth="1"/>
    <col min="1028" max="1028" width="21.42578125" style="60" customWidth="1"/>
    <col min="1029" max="1029" width="8.28515625" style="60" customWidth="1"/>
    <col min="1030" max="1030" width="5.85546875" style="60" customWidth="1"/>
    <col min="1031" max="1031" width="42.85546875" style="60" customWidth="1"/>
    <col min="1032" max="1032" width="9.28515625" style="60" customWidth="1"/>
    <col min="1033" max="1033" width="16.140625" style="60" customWidth="1"/>
    <col min="1034" max="1034" width="0" style="60" hidden="1" customWidth="1"/>
    <col min="1035" max="1035" width="21.7109375" style="60" customWidth="1"/>
    <col min="1036" max="1036" width="6.140625" style="60" customWidth="1"/>
    <col min="1037" max="1037" width="9.140625" style="60" customWidth="1"/>
    <col min="1038" max="1038" width="3.7109375" style="60" customWidth="1"/>
    <col min="1039" max="1039" width="6.28515625" style="60" customWidth="1"/>
    <col min="1040" max="1040" width="8.85546875" style="60" customWidth="1"/>
    <col min="1041" max="1041" width="3.7109375" style="60" customWidth="1"/>
    <col min="1042" max="1042" width="6.28515625" style="60" customWidth="1"/>
    <col min="1043" max="1043" width="9.140625" style="60" customWidth="1"/>
    <col min="1044" max="1044" width="3.7109375" style="60" customWidth="1"/>
    <col min="1045" max="1046" width="4.85546875" style="60" customWidth="1"/>
    <col min="1047" max="1047" width="6.42578125" style="60" customWidth="1"/>
    <col min="1048" max="1048" width="0" style="60" hidden="1" customWidth="1"/>
    <col min="1049" max="1049" width="8.7109375" style="60" customWidth="1"/>
    <col min="1050" max="1050" width="7.5703125" style="60" customWidth="1"/>
    <col min="1051" max="1280" width="9.140625" style="60"/>
    <col min="1281" max="1281" width="4.85546875" style="60" customWidth="1"/>
    <col min="1282" max="1282" width="0" style="60" hidden="1" customWidth="1"/>
    <col min="1283" max="1283" width="8.140625" style="60" customWidth="1"/>
    <col min="1284" max="1284" width="21.42578125" style="60" customWidth="1"/>
    <col min="1285" max="1285" width="8.28515625" style="60" customWidth="1"/>
    <col min="1286" max="1286" width="5.85546875" style="60" customWidth="1"/>
    <col min="1287" max="1287" width="42.85546875" style="60" customWidth="1"/>
    <col min="1288" max="1288" width="9.28515625" style="60" customWidth="1"/>
    <col min="1289" max="1289" width="16.140625" style="60" customWidth="1"/>
    <col min="1290" max="1290" width="0" style="60" hidden="1" customWidth="1"/>
    <col min="1291" max="1291" width="21.7109375" style="60" customWidth="1"/>
    <col min="1292" max="1292" width="6.140625" style="60" customWidth="1"/>
    <col min="1293" max="1293" width="9.140625" style="60" customWidth="1"/>
    <col min="1294" max="1294" width="3.7109375" style="60" customWidth="1"/>
    <col min="1295" max="1295" width="6.28515625" style="60" customWidth="1"/>
    <col min="1296" max="1296" width="8.85546875" style="60" customWidth="1"/>
    <col min="1297" max="1297" width="3.7109375" style="60" customWidth="1"/>
    <col min="1298" max="1298" width="6.28515625" style="60" customWidth="1"/>
    <col min="1299" max="1299" width="9.140625" style="60" customWidth="1"/>
    <col min="1300" max="1300" width="3.7109375" style="60" customWidth="1"/>
    <col min="1301" max="1302" width="4.85546875" style="60" customWidth="1"/>
    <col min="1303" max="1303" width="6.42578125" style="60" customWidth="1"/>
    <col min="1304" max="1304" width="0" style="60" hidden="1" customWidth="1"/>
    <col min="1305" max="1305" width="8.7109375" style="60" customWidth="1"/>
    <col min="1306" max="1306" width="7.5703125" style="60" customWidth="1"/>
    <col min="1307" max="1536" width="9.140625" style="60"/>
    <col min="1537" max="1537" width="4.85546875" style="60" customWidth="1"/>
    <col min="1538" max="1538" width="0" style="60" hidden="1" customWidth="1"/>
    <col min="1539" max="1539" width="8.140625" style="60" customWidth="1"/>
    <col min="1540" max="1540" width="21.42578125" style="60" customWidth="1"/>
    <col min="1541" max="1541" width="8.28515625" style="60" customWidth="1"/>
    <col min="1542" max="1542" width="5.85546875" style="60" customWidth="1"/>
    <col min="1543" max="1543" width="42.85546875" style="60" customWidth="1"/>
    <col min="1544" max="1544" width="9.28515625" style="60" customWidth="1"/>
    <col min="1545" max="1545" width="16.140625" style="60" customWidth="1"/>
    <col min="1546" max="1546" width="0" style="60" hidden="1" customWidth="1"/>
    <col min="1547" max="1547" width="21.7109375" style="60" customWidth="1"/>
    <col min="1548" max="1548" width="6.140625" style="60" customWidth="1"/>
    <col min="1549" max="1549" width="9.140625" style="60" customWidth="1"/>
    <col min="1550" max="1550" width="3.7109375" style="60" customWidth="1"/>
    <col min="1551" max="1551" width="6.28515625" style="60" customWidth="1"/>
    <col min="1552" max="1552" width="8.85546875" style="60" customWidth="1"/>
    <col min="1553" max="1553" width="3.7109375" style="60" customWidth="1"/>
    <col min="1554" max="1554" width="6.28515625" style="60" customWidth="1"/>
    <col min="1555" max="1555" width="9.140625" style="60" customWidth="1"/>
    <col min="1556" max="1556" width="3.7109375" style="60" customWidth="1"/>
    <col min="1557" max="1558" width="4.85546875" style="60" customWidth="1"/>
    <col min="1559" max="1559" width="6.42578125" style="60" customWidth="1"/>
    <col min="1560" max="1560" width="0" style="60" hidden="1" customWidth="1"/>
    <col min="1561" max="1561" width="8.7109375" style="60" customWidth="1"/>
    <col min="1562" max="1562" width="7.5703125" style="60" customWidth="1"/>
    <col min="1563" max="1792" width="9.140625" style="60"/>
    <col min="1793" max="1793" width="4.85546875" style="60" customWidth="1"/>
    <col min="1794" max="1794" width="0" style="60" hidden="1" customWidth="1"/>
    <col min="1795" max="1795" width="8.140625" style="60" customWidth="1"/>
    <col min="1796" max="1796" width="21.42578125" style="60" customWidth="1"/>
    <col min="1797" max="1797" width="8.28515625" style="60" customWidth="1"/>
    <col min="1798" max="1798" width="5.85546875" style="60" customWidth="1"/>
    <col min="1799" max="1799" width="42.85546875" style="60" customWidth="1"/>
    <col min="1800" max="1800" width="9.28515625" style="60" customWidth="1"/>
    <col min="1801" max="1801" width="16.140625" style="60" customWidth="1"/>
    <col min="1802" max="1802" width="0" style="60" hidden="1" customWidth="1"/>
    <col min="1803" max="1803" width="21.7109375" style="60" customWidth="1"/>
    <col min="1804" max="1804" width="6.140625" style="60" customWidth="1"/>
    <col min="1805" max="1805" width="9.140625" style="60" customWidth="1"/>
    <col min="1806" max="1806" width="3.7109375" style="60" customWidth="1"/>
    <col min="1807" max="1807" width="6.28515625" style="60" customWidth="1"/>
    <col min="1808" max="1808" width="8.85546875" style="60" customWidth="1"/>
    <col min="1809" max="1809" width="3.7109375" style="60" customWidth="1"/>
    <col min="1810" max="1810" width="6.28515625" style="60" customWidth="1"/>
    <col min="1811" max="1811" width="9.140625" style="60" customWidth="1"/>
    <col min="1812" max="1812" width="3.7109375" style="60" customWidth="1"/>
    <col min="1813" max="1814" width="4.85546875" style="60" customWidth="1"/>
    <col min="1815" max="1815" width="6.42578125" style="60" customWidth="1"/>
    <col min="1816" max="1816" width="0" style="60" hidden="1" customWidth="1"/>
    <col min="1817" max="1817" width="8.7109375" style="60" customWidth="1"/>
    <col min="1818" max="1818" width="7.5703125" style="60" customWidth="1"/>
    <col min="1819" max="2048" width="9.140625" style="60"/>
    <col min="2049" max="2049" width="4.85546875" style="60" customWidth="1"/>
    <col min="2050" max="2050" width="0" style="60" hidden="1" customWidth="1"/>
    <col min="2051" max="2051" width="8.140625" style="60" customWidth="1"/>
    <col min="2052" max="2052" width="21.42578125" style="60" customWidth="1"/>
    <col min="2053" max="2053" width="8.28515625" style="60" customWidth="1"/>
    <col min="2054" max="2054" width="5.85546875" style="60" customWidth="1"/>
    <col min="2055" max="2055" width="42.85546875" style="60" customWidth="1"/>
    <col min="2056" max="2056" width="9.28515625" style="60" customWidth="1"/>
    <col min="2057" max="2057" width="16.140625" style="60" customWidth="1"/>
    <col min="2058" max="2058" width="0" style="60" hidden="1" customWidth="1"/>
    <col min="2059" max="2059" width="21.7109375" style="60" customWidth="1"/>
    <col min="2060" max="2060" width="6.140625" style="60" customWidth="1"/>
    <col min="2061" max="2061" width="9.140625" style="60" customWidth="1"/>
    <col min="2062" max="2062" width="3.7109375" style="60" customWidth="1"/>
    <col min="2063" max="2063" width="6.28515625" style="60" customWidth="1"/>
    <col min="2064" max="2064" width="8.85546875" style="60" customWidth="1"/>
    <col min="2065" max="2065" width="3.7109375" style="60" customWidth="1"/>
    <col min="2066" max="2066" width="6.28515625" style="60" customWidth="1"/>
    <col min="2067" max="2067" width="9.140625" style="60" customWidth="1"/>
    <col min="2068" max="2068" width="3.7109375" style="60" customWidth="1"/>
    <col min="2069" max="2070" width="4.85546875" style="60" customWidth="1"/>
    <col min="2071" max="2071" width="6.42578125" style="60" customWidth="1"/>
    <col min="2072" max="2072" width="0" style="60" hidden="1" customWidth="1"/>
    <col min="2073" max="2073" width="8.7109375" style="60" customWidth="1"/>
    <col min="2074" max="2074" width="7.5703125" style="60" customWidth="1"/>
    <col min="2075" max="2304" width="9.140625" style="60"/>
    <col min="2305" max="2305" width="4.85546875" style="60" customWidth="1"/>
    <col min="2306" max="2306" width="0" style="60" hidden="1" customWidth="1"/>
    <col min="2307" max="2307" width="8.140625" style="60" customWidth="1"/>
    <col min="2308" max="2308" width="21.42578125" style="60" customWidth="1"/>
    <col min="2309" max="2309" width="8.28515625" style="60" customWidth="1"/>
    <col min="2310" max="2310" width="5.85546875" style="60" customWidth="1"/>
    <col min="2311" max="2311" width="42.85546875" style="60" customWidth="1"/>
    <col min="2312" max="2312" width="9.28515625" style="60" customWidth="1"/>
    <col min="2313" max="2313" width="16.140625" style="60" customWidth="1"/>
    <col min="2314" max="2314" width="0" style="60" hidden="1" customWidth="1"/>
    <col min="2315" max="2315" width="21.7109375" style="60" customWidth="1"/>
    <col min="2316" max="2316" width="6.140625" style="60" customWidth="1"/>
    <col min="2317" max="2317" width="9.140625" style="60" customWidth="1"/>
    <col min="2318" max="2318" width="3.7109375" style="60" customWidth="1"/>
    <col min="2319" max="2319" width="6.28515625" style="60" customWidth="1"/>
    <col min="2320" max="2320" width="8.85546875" style="60" customWidth="1"/>
    <col min="2321" max="2321" width="3.7109375" style="60" customWidth="1"/>
    <col min="2322" max="2322" width="6.28515625" style="60" customWidth="1"/>
    <col min="2323" max="2323" width="9.140625" style="60" customWidth="1"/>
    <col min="2324" max="2324" width="3.7109375" style="60" customWidth="1"/>
    <col min="2325" max="2326" width="4.85546875" style="60" customWidth="1"/>
    <col min="2327" max="2327" width="6.42578125" style="60" customWidth="1"/>
    <col min="2328" max="2328" width="0" style="60" hidden="1" customWidth="1"/>
    <col min="2329" max="2329" width="8.7109375" style="60" customWidth="1"/>
    <col min="2330" max="2330" width="7.5703125" style="60" customWidth="1"/>
    <col min="2331" max="2560" width="9.140625" style="60"/>
    <col min="2561" max="2561" width="4.85546875" style="60" customWidth="1"/>
    <col min="2562" max="2562" width="0" style="60" hidden="1" customWidth="1"/>
    <col min="2563" max="2563" width="8.140625" style="60" customWidth="1"/>
    <col min="2564" max="2564" width="21.42578125" style="60" customWidth="1"/>
    <col min="2565" max="2565" width="8.28515625" style="60" customWidth="1"/>
    <col min="2566" max="2566" width="5.85546875" style="60" customWidth="1"/>
    <col min="2567" max="2567" width="42.85546875" style="60" customWidth="1"/>
    <col min="2568" max="2568" width="9.28515625" style="60" customWidth="1"/>
    <col min="2569" max="2569" width="16.140625" style="60" customWidth="1"/>
    <col min="2570" max="2570" width="0" style="60" hidden="1" customWidth="1"/>
    <col min="2571" max="2571" width="21.7109375" style="60" customWidth="1"/>
    <col min="2572" max="2572" width="6.140625" style="60" customWidth="1"/>
    <col min="2573" max="2573" width="9.140625" style="60" customWidth="1"/>
    <col min="2574" max="2574" width="3.7109375" style="60" customWidth="1"/>
    <col min="2575" max="2575" width="6.28515625" style="60" customWidth="1"/>
    <col min="2576" max="2576" width="8.85546875" style="60" customWidth="1"/>
    <col min="2577" max="2577" width="3.7109375" style="60" customWidth="1"/>
    <col min="2578" max="2578" width="6.28515625" style="60" customWidth="1"/>
    <col min="2579" max="2579" width="9.140625" style="60" customWidth="1"/>
    <col min="2580" max="2580" width="3.7109375" style="60" customWidth="1"/>
    <col min="2581" max="2582" width="4.85546875" style="60" customWidth="1"/>
    <col min="2583" max="2583" width="6.42578125" style="60" customWidth="1"/>
    <col min="2584" max="2584" width="0" style="60" hidden="1" customWidth="1"/>
    <col min="2585" max="2585" width="8.7109375" style="60" customWidth="1"/>
    <col min="2586" max="2586" width="7.5703125" style="60" customWidth="1"/>
    <col min="2587" max="2816" width="9.140625" style="60"/>
    <col min="2817" max="2817" width="4.85546875" style="60" customWidth="1"/>
    <col min="2818" max="2818" width="0" style="60" hidden="1" customWidth="1"/>
    <col min="2819" max="2819" width="8.140625" style="60" customWidth="1"/>
    <col min="2820" max="2820" width="21.42578125" style="60" customWidth="1"/>
    <col min="2821" max="2821" width="8.28515625" style="60" customWidth="1"/>
    <col min="2822" max="2822" width="5.85546875" style="60" customWidth="1"/>
    <col min="2823" max="2823" width="42.85546875" style="60" customWidth="1"/>
    <col min="2824" max="2824" width="9.28515625" style="60" customWidth="1"/>
    <col min="2825" max="2825" width="16.140625" style="60" customWidth="1"/>
    <col min="2826" max="2826" width="0" style="60" hidden="1" customWidth="1"/>
    <col min="2827" max="2827" width="21.7109375" style="60" customWidth="1"/>
    <col min="2828" max="2828" width="6.140625" style="60" customWidth="1"/>
    <col min="2829" max="2829" width="9.140625" style="60" customWidth="1"/>
    <col min="2830" max="2830" width="3.7109375" style="60" customWidth="1"/>
    <col min="2831" max="2831" width="6.28515625" style="60" customWidth="1"/>
    <col min="2832" max="2832" width="8.85546875" style="60" customWidth="1"/>
    <col min="2833" max="2833" width="3.7109375" style="60" customWidth="1"/>
    <col min="2834" max="2834" width="6.28515625" style="60" customWidth="1"/>
    <col min="2835" max="2835" width="9.140625" style="60" customWidth="1"/>
    <col min="2836" max="2836" width="3.7109375" style="60" customWidth="1"/>
    <col min="2837" max="2838" width="4.85546875" style="60" customWidth="1"/>
    <col min="2839" max="2839" width="6.42578125" style="60" customWidth="1"/>
    <col min="2840" max="2840" width="0" style="60" hidden="1" customWidth="1"/>
    <col min="2841" max="2841" width="8.7109375" style="60" customWidth="1"/>
    <col min="2842" max="2842" width="7.5703125" style="60" customWidth="1"/>
    <col min="2843" max="3072" width="9.140625" style="60"/>
    <col min="3073" max="3073" width="4.85546875" style="60" customWidth="1"/>
    <col min="3074" max="3074" width="0" style="60" hidden="1" customWidth="1"/>
    <col min="3075" max="3075" width="8.140625" style="60" customWidth="1"/>
    <col min="3076" max="3076" width="21.42578125" style="60" customWidth="1"/>
    <col min="3077" max="3077" width="8.28515625" style="60" customWidth="1"/>
    <col min="3078" max="3078" width="5.85546875" style="60" customWidth="1"/>
    <col min="3079" max="3079" width="42.85546875" style="60" customWidth="1"/>
    <col min="3080" max="3080" width="9.28515625" style="60" customWidth="1"/>
    <col min="3081" max="3081" width="16.140625" style="60" customWidth="1"/>
    <col min="3082" max="3082" width="0" style="60" hidden="1" customWidth="1"/>
    <col min="3083" max="3083" width="21.7109375" style="60" customWidth="1"/>
    <col min="3084" max="3084" width="6.140625" style="60" customWidth="1"/>
    <col min="3085" max="3085" width="9.140625" style="60" customWidth="1"/>
    <col min="3086" max="3086" width="3.7109375" style="60" customWidth="1"/>
    <col min="3087" max="3087" width="6.28515625" style="60" customWidth="1"/>
    <col min="3088" max="3088" width="8.85546875" style="60" customWidth="1"/>
    <col min="3089" max="3089" width="3.7109375" style="60" customWidth="1"/>
    <col min="3090" max="3090" width="6.28515625" style="60" customWidth="1"/>
    <col min="3091" max="3091" width="9.140625" style="60" customWidth="1"/>
    <col min="3092" max="3092" width="3.7109375" style="60" customWidth="1"/>
    <col min="3093" max="3094" width="4.85546875" style="60" customWidth="1"/>
    <col min="3095" max="3095" width="6.42578125" style="60" customWidth="1"/>
    <col min="3096" max="3096" width="0" style="60" hidden="1" customWidth="1"/>
    <col min="3097" max="3097" width="8.7109375" style="60" customWidth="1"/>
    <col min="3098" max="3098" width="7.5703125" style="60" customWidth="1"/>
    <col min="3099" max="3328" width="9.140625" style="60"/>
    <col min="3329" max="3329" width="4.85546875" style="60" customWidth="1"/>
    <col min="3330" max="3330" width="0" style="60" hidden="1" customWidth="1"/>
    <col min="3331" max="3331" width="8.140625" style="60" customWidth="1"/>
    <col min="3332" max="3332" width="21.42578125" style="60" customWidth="1"/>
    <col min="3333" max="3333" width="8.28515625" style="60" customWidth="1"/>
    <col min="3334" max="3334" width="5.85546875" style="60" customWidth="1"/>
    <col min="3335" max="3335" width="42.85546875" style="60" customWidth="1"/>
    <col min="3336" max="3336" width="9.28515625" style="60" customWidth="1"/>
    <col min="3337" max="3337" width="16.140625" style="60" customWidth="1"/>
    <col min="3338" max="3338" width="0" style="60" hidden="1" customWidth="1"/>
    <col min="3339" max="3339" width="21.7109375" style="60" customWidth="1"/>
    <col min="3340" max="3340" width="6.140625" style="60" customWidth="1"/>
    <col min="3341" max="3341" width="9.140625" style="60" customWidth="1"/>
    <col min="3342" max="3342" width="3.7109375" style="60" customWidth="1"/>
    <col min="3343" max="3343" width="6.28515625" style="60" customWidth="1"/>
    <col min="3344" max="3344" width="8.85546875" style="60" customWidth="1"/>
    <col min="3345" max="3345" width="3.7109375" style="60" customWidth="1"/>
    <col min="3346" max="3346" width="6.28515625" style="60" customWidth="1"/>
    <col min="3347" max="3347" width="9.140625" style="60" customWidth="1"/>
    <col min="3348" max="3348" width="3.7109375" style="60" customWidth="1"/>
    <col min="3349" max="3350" width="4.85546875" style="60" customWidth="1"/>
    <col min="3351" max="3351" width="6.42578125" style="60" customWidth="1"/>
    <col min="3352" max="3352" width="0" style="60" hidden="1" customWidth="1"/>
    <col min="3353" max="3353" width="8.7109375" style="60" customWidth="1"/>
    <col min="3354" max="3354" width="7.5703125" style="60" customWidth="1"/>
    <col min="3355" max="3584" width="9.140625" style="60"/>
    <col min="3585" max="3585" width="4.85546875" style="60" customWidth="1"/>
    <col min="3586" max="3586" width="0" style="60" hidden="1" customWidth="1"/>
    <col min="3587" max="3587" width="8.140625" style="60" customWidth="1"/>
    <col min="3588" max="3588" width="21.42578125" style="60" customWidth="1"/>
    <col min="3589" max="3589" width="8.28515625" style="60" customWidth="1"/>
    <col min="3590" max="3590" width="5.85546875" style="60" customWidth="1"/>
    <col min="3591" max="3591" width="42.85546875" style="60" customWidth="1"/>
    <col min="3592" max="3592" width="9.28515625" style="60" customWidth="1"/>
    <col min="3593" max="3593" width="16.140625" style="60" customWidth="1"/>
    <col min="3594" max="3594" width="0" style="60" hidden="1" customWidth="1"/>
    <col min="3595" max="3595" width="21.7109375" style="60" customWidth="1"/>
    <col min="3596" max="3596" width="6.140625" style="60" customWidth="1"/>
    <col min="3597" max="3597" width="9.140625" style="60" customWidth="1"/>
    <col min="3598" max="3598" width="3.7109375" style="60" customWidth="1"/>
    <col min="3599" max="3599" width="6.28515625" style="60" customWidth="1"/>
    <col min="3600" max="3600" width="8.85546875" style="60" customWidth="1"/>
    <col min="3601" max="3601" width="3.7109375" style="60" customWidth="1"/>
    <col min="3602" max="3602" width="6.28515625" style="60" customWidth="1"/>
    <col min="3603" max="3603" width="9.140625" style="60" customWidth="1"/>
    <col min="3604" max="3604" width="3.7109375" style="60" customWidth="1"/>
    <col min="3605" max="3606" width="4.85546875" style="60" customWidth="1"/>
    <col min="3607" max="3607" width="6.42578125" style="60" customWidth="1"/>
    <col min="3608" max="3608" width="0" style="60" hidden="1" customWidth="1"/>
    <col min="3609" max="3609" width="8.7109375" style="60" customWidth="1"/>
    <col min="3610" max="3610" width="7.5703125" style="60" customWidth="1"/>
    <col min="3611" max="3840" width="9.140625" style="60"/>
    <col min="3841" max="3841" width="4.85546875" style="60" customWidth="1"/>
    <col min="3842" max="3842" width="0" style="60" hidden="1" customWidth="1"/>
    <col min="3843" max="3843" width="8.140625" style="60" customWidth="1"/>
    <col min="3844" max="3844" width="21.42578125" style="60" customWidth="1"/>
    <col min="3845" max="3845" width="8.28515625" style="60" customWidth="1"/>
    <col min="3846" max="3846" width="5.85546875" style="60" customWidth="1"/>
    <col min="3847" max="3847" width="42.85546875" style="60" customWidth="1"/>
    <col min="3848" max="3848" width="9.28515625" style="60" customWidth="1"/>
    <col min="3849" max="3849" width="16.140625" style="60" customWidth="1"/>
    <col min="3850" max="3850" width="0" style="60" hidden="1" customWidth="1"/>
    <col min="3851" max="3851" width="21.7109375" style="60" customWidth="1"/>
    <col min="3852" max="3852" width="6.140625" style="60" customWidth="1"/>
    <col min="3853" max="3853" width="9.140625" style="60" customWidth="1"/>
    <col min="3854" max="3854" width="3.7109375" style="60" customWidth="1"/>
    <col min="3855" max="3855" width="6.28515625" style="60" customWidth="1"/>
    <col min="3856" max="3856" width="8.85546875" style="60" customWidth="1"/>
    <col min="3857" max="3857" width="3.7109375" style="60" customWidth="1"/>
    <col min="3858" max="3858" width="6.28515625" style="60" customWidth="1"/>
    <col min="3859" max="3859" width="9.140625" style="60" customWidth="1"/>
    <col min="3860" max="3860" width="3.7109375" style="60" customWidth="1"/>
    <col min="3861" max="3862" width="4.85546875" style="60" customWidth="1"/>
    <col min="3863" max="3863" width="6.42578125" style="60" customWidth="1"/>
    <col min="3864" max="3864" width="0" style="60" hidden="1" customWidth="1"/>
    <col min="3865" max="3865" width="8.7109375" style="60" customWidth="1"/>
    <col min="3866" max="3866" width="7.5703125" style="60" customWidth="1"/>
    <col min="3867" max="4096" width="9.140625" style="60"/>
    <col min="4097" max="4097" width="4.85546875" style="60" customWidth="1"/>
    <col min="4098" max="4098" width="0" style="60" hidden="1" customWidth="1"/>
    <col min="4099" max="4099" width="8.140625" style="60" customWidth="1"/>
    <col min="4100" max="4100" width="21.42578125" style="60" customWidth="1"/>
    <col min="4101" max="4101" width="8.28515625" style="60" customWidth="1"/>
    <col min="4102" max="4102" width="5.85546875" style="60" customWidth="1"/>
    <col min="4103" max="4103" width="42.85546875" style="60" customWidth="1"/>
    <col min="4104" max="4104" width="9.28515625" style="60" customWidth="1"/>
    <col min="4105" max="4105" width="16.140625" style="60" customWidth="1"/>
    <col min="4106" max="4106" width="0" style="60" hidden="1" customWidth="1"/>
    <col min="4107" max="4107" width="21.7109375" style="60" customWidth="1"/>
    <col min="4108" max="4108" width="6.140625" style="60" customWidth="1"/>
    <col min="4109" max="4109" width="9.140625" style="60" customWidth="1"/>
    <col min="4110" max="4110" width="3.7109375" style="60" customWidth="1"/>
    <col min="4111" max="4111" width="6.28515625" style="60" customWidth="1"/>
    <col min="4112" max="4112" width="8.85546875" style="60" customWidth="1"/>
    <col min="4113" max="4113" width="3.7109375" style="60" customWidth="1"/>
    <col min="4114" max="4114" width="6.28515625" style="60" customWidth="1"/>
    <col min="4115" max="4115" width="9.140625" style="60" customWidth="1"/>
    <col min="4116" max="4116" width="3.7109375" style="60" customWidth="1"/>
    <col min="4117" max="4118" width="4.85546875" style="60" customWidth="1"/>
    <col min="4119" max="4119" width="6.42578125" style="60" customWidth="1"/>
    <col min="4120" max="4120" width="0" style="60" hidden="1" customWidth="1"/>
    <col min="4121" max="4121" width="8.7109375" style="60" customWidth="1"/>
    <col min="4122" max="4122" width="7.5703125" style="60" customWidth="1"/>
    <col min="4123" max="4352" width="9.140625" style="60"/>
    <col min="4353" max="4353" width="4.85546875" style="60" customWidth="1"/>
    <col min="4354" max="4354" width="0" style="60" hidden="1" customWidth="1"/>
    <col min="4355" max="4355" width="8.140625" style="60" customWidth="1"/>
    <col min="4356" max="4356" width="21.42578125" style="60" customWidth="1"/>
    <col min="4357" max="4357" width="8.28515625" style="60" customWidth="1"/>
    <col min="4358" max="4358" width="5.85546875" style="60" customWidth="1"/>
    <col min="4359" max="4359" width="42.85546875" style="60" customWidth="1"/>
    <col min="4360" max="4360" width="9.28515625" style="60" customWidth="1"/>
    <col min="4361" max="4361" width="16.140625" style="60" customWidth="1"/>
    <col min="4362" max="4362" width="0" style="60" hidden="1" customWidth="1"/>
    <col min="4363" max="4363" width="21.7109375" style="60" customWidth="1"/>
    <col min="4364" max="4364" width="6.140625" style="60" customWidth="1"/>
    <col min="4365" max="4365" width="9.140625" style="60" customWidth="1"/>
    <col min="4366" max="4366" width="3.7109375" style="60" customWidth="1"/>
    <col min="4367" max="4367" width="6.28515625" style="60" customWidth="1"/>
    <col min="4368" max="4368" width="8.85546875" style="60" customWidth="1"/>
    <col min="4369" max="4369" width="3.7109375" style="60" customWidth="1"/>
    <col min="4370" max="4370" width="6.28515625" style="60" customWidth="1"/>
    <col min="4371" max="4371" width="9.140625" style="60" customWidth="1"/>
    <col min="4372" max="4372" width="3.7109375" style="60" customWidth="1"/>
    <col min="4373" max="4374" width="4.85546875" style="60" customWidth="1"/>
    <col min="4375" max="4375" width="6.42578125" style="60" customWidth="1"/>
    <col min="4376" max="4376" width="0" style="60" hidden="1" customWidth="1"/>
    <col min="4377" max="4377" width="8.7109375" style="60" customWidth="1"/>
    <col min="4378" max="4378" width="7.5703125" style="60" customWidth="1"/>
    <col min="4379" max="4608" width="9.140625" style="60"/>
    <col min="4609" max="4609" width="4.85546875" style="60" customWidth="1"/>
    <col min="4610" max="4610" width="0" style="60" hidden="1" customWidth="1"/>
    <col min="4611" max="4611" width="8.140625" style="60" customWidth="1"/>
    <col min="4612" max="4612" width="21.42578125" style="60" customWidth="1"/>
    <col min="4613" max="4613" width="8.28515625" style="60" customWidth="1"/>
    <col min="4614" max="4614" width="5.85546875" style="60" customWidth="1"/>
    <col min="4615" max="4615" width="42.85546875" style="60" customWidth="1"/>
    <col min="4616" max="4616" width="9.28515625" style="60" customWidth="1"/>
    <col min="4617" max="4617" width="16.140625" style="60" customWidth="1"/>
    <col min="4618" max="4618" width="0" style="60" hidden="1" customWidth="1"/>
    <col min="4619" max="4619" width="21.7109375" style="60" customWidth="1"/>
    <col min="4620" max="4620" width="6.140625" style="60" customWidth="1"/>
    <col min="4621" max="4621" width="9.140625" style="60" customWidth="1"/>
    <col min="4622" max="4622" width="3.7109375" style="60" customWidth="1"/>
    <col min="4623" max="4623" width="6.28515625" style="60" customWidth="1"/>
    <col min="4624" max="4624" width="8.85546875" style="60" customWidth="1"/>
    <col min="4625" max="4625" width="3.7109375" style="60" customWidth="1"/>
    <col min="4626" max="4626" width="6.28515625" style="60" customWidth="1"/>
    <col min="4627" max="4627" width="9.140625" style="60" customWidth="1"/>
    <col min="4628" max="4628" width="3.7109375" style="60" customWidth="1"/>
    <col min="4629" max="4630" width="4.85546875" style="60" customWidth="1"/>
    <col min="4631" max="4631" width="6.42578125" style="60" customWidth="1"/>
    <col min="4632" max="4632" width="0" style="60" hidden="1" customWidth="1"/>
    <col min="4633" max="4633" width="8.7109375" style="60" customWidth="1"/>
    <col min="4634" max="4634" width="7.5703125" style="60" customWidth="1"/>
    <col min="4635" max="4864" width="9.140625" style="60"/>
    <col min="4865" max="4865" width="4.85546875" style="60" customWidth="1"/>
    <col min="4866" max="4866" width="0" style="60" hidden="1" customWidth="1"/>
    <col min="4867" max="4867" width="8.140625" style="60" customWidth="1"/>
    <col min="4868" max="4868" width="21.42578125" style="60" customWidth="1"/>
    <col min="4869" max="4869" width="8.28515625" style="60" customWidth="1"/>
    <col min="4870" max="4870" width="5.85546875" style="60" customWidth="1"/>
    <col min="4871" max="4871" width="42.85546875" style="60" customWidth="1"/>
    <col min="4872" max="4872" width="9.28515625" style="60" customWidth="1"/>
    <col min="4873" max="4873" width="16.140625" style="60" customWidth="1"/>
    <col min="4874" max="4874" width="0" style="60" hidden="1" customWidth="1"/>
    <col min="4875" max="4875" width="21.7109375" style="60" customWidth="1"/>
    <col min="4876" max="4876" width="6.140625" style="60" customWidth="1"/>
    <col min="4877" max="4877" width="9.140625" style="60" customWidth="1"/>
    <col min="4878" max="4878" width="3.7109375" style="60" customWidth="1"/>
    <col min="4879" max="4879" width="6.28515625" style="60" customWidth="1"/>
    <col min="4880" max="4880" width="8.85546875" style="60" customWidth="1"/>
    <col min="4881" max="4881" width="3.7109375" style="60" customWidth="1"/>
    <col min="4882" max="4882" width="6.28515625" style="60" customWidth="1"/>
    <col min="4883" max="4883" width="9.140625" style="60" customWidth="1"/>
    <col min="4884" max="4884" width="3.7109375" style="60" customWidth="1"/>
    <col min="4885" max="4886" width="4.85546875" style="60" customWidth="1"/>
    <col min="4887" max="4887" width="6.42578125" style="60" customWidth="1"/>
    <col min="4888" max="4888" width="0" style="60" hidden="1" customWidth="1"/>
    <col min="4889" max="4889" width="8.7109375" style="60" customWidth="1"/>
    <col min="4890" max="4890" width="7.5703125" style="60" customWidth="1"/>
    <col min="4891" max="5120" width="9.140625" style="60"/>
    <col min="5121" max="5121" width="4.85546875" style="60" customWidth="1"/>
    <col min="5122" max="5122" width="0" style="60" hidden="1" customWidth="1"/>
    <col min="5123" max="5123" width="8.140625" style="60" customWidth="1"/>
    <col min="5124" max="5124" width="21.42578125" style="60" customWidth="1"/>
    <col min="5125" max="5125" width="8.28515625" style="60" customWidth="1"/>
    <col min="5126" max="5126" width="5.85546875" style="60" customWidth="1"/>
    <col min="5127" max="5127" width="42.85546875" style="60" customWidth="1"/>
    <col min="5128" max="5128" width="9.28515625" style="60" customWidth="1"/>
    <col min="5129" max="5129" width="16.140625" style="60" customWidth="1"/>
    <col min="5130" max="5130" width="0" style="60" hidden="1" customWidth="1"/>
    <col min="5131" max="5131" width="21.7109375" style="60" customWidth="1"/>
    <col min="5132" max="5132" width="6.140625" style="60" customWidth="1"/>
    <col min="5133" max="5133" width="9.140625" style="60" customWidth="1"/>
    <col min="5134" max="5134" width="3.7109375" style="60" customWidth="1"/>
    <col min="5135" max="5135" width="6.28515625" style="60" customWidth="1"/>
    <col min="5136" max="5136" width="8.85546875" style="60" customWidth="1"/>
    <col min="5137" max="5137" width="3.7109375" style="60" customWidth="1"/>
    <col min="5138" max="5138" width="6.28515625" style="60" customWidth="1"/>
    <col min="5139" max="5139" width="9.140625" style="60" customWidth="1"/>
    <col min="5140" max="5140" width="3.7109375" style="60" customWidth="1"/>
    <col min="5141" max="5142" width="4.85546875" style="60" customWidth="1"/>
    <col min="5143" max="5143" width="6.42578125" style="60" customWidth="1"/>
    <col min="5144" max="5144" width="0" style="60" hidden="1" customWidth="1"/>
    <col min="5145" max="5145" width="8.7109375" style="60" customWidth="1"/>
    <col min="5146" max="5146" width="7.5703125" style="60" customWidth="1"/>
    <col min="5147" max="5376" width="9.140625" style="60"/>
    <col min="5377" max="5377" width="4.85546875" style="60" customWidth="1"/>
    <col min="5378" max="5378" width="0" style="60" hidden="1" customWidth="1"/>
    <col min="5379" max="5379" width="8.140625" style="60" customWidth="1"/>
    <col min="5380" max="5380" width="21.42578125" style="60" customWidth="1"/>
    <col min="5381" max="5381" width="8.28515625" style="60" customWidth="1"/>
    <col min="5382" max="5382" width="5.85546875" style="60" customWidth="1"/>
    <col min="5383" max="5383" width="42.85546875" style="60" customWidth="1"/>
    <col min="5384" max="5384" width="9.28515625" style="60" customWidth="1"/>
    <col min="5385" max="5385" width="16.140625" style="60" customWidth="1"/>
    <col min="5386" max="5386" width="0" style="60" hidden="1" customWidth="1"/>
    <col min="5387" max="5387" width="21.7109375" style="60" customWidth="1"/>
    <col min="5388" max="5388" width="6.140625" style="60" customWidth="1"/>
    <col min="5389" max="5389" width="9.140625" style="60" customWidth="1"/>
    <col min="5390" max="5390" width="3.7109375" style="60" customWidth="1"/>
    <col min="5391" max="5391" width="6.28515625" style="60" customWidth="1"/>
    <col min="5392" max="5392" width="8.85546875" style="60" customWidth="1"/>
    <col min="5393" max="5393" width="3.7109375" style="60" customWidth="1"/>
    <col min="5394" max="5394" width="6.28515625" style="60" customWidth="1"/>
    <col min="5395" max="5395" width="9.140625" style="60" customWidth="1"/>
    <col min="5396" max="5396" width="3.7109375" style="60" customWidth="1"/>
    <col min="5397" max="5398" width="4.85546875" style="60" customWidth="1"/>
    <col min="5399" max="5399" width="6.42578125" style="60" customWidth="1"/>
    <col min="5400" max="5400" width="0" style="60" hidden="1" customWidth="1"/>
    <col min="5401" max="5401" width="8.7109375" style="60" customWidth="1"/>
    <col min="5402" max="5402" width="7.5703125" style="60" customWidth="1"/>
    <col min="5403" max="5632" width="9.140625" style="60"/>
    <col min="5633" max="5633" width="4.85546875" style="60" customWidth="1"/>
    <col min="5634" max="5634" width="0" style="60" hidden="1" customWidth="1"/>
    <col min="5635" max="5635" width="8.140625" style="60" customWidth="1"/>
    <col min="5636" max="5636" width="21.42578125" style="60" customWidth="1"/>
    <col min="5637" max="5637" width="8.28515625" style="60" customWidth="1"/>
    <col min="5638" max="5638" width="5.85546875" style="60" customWidth="1"/>
    <col min="5639" max="5639" width="42.85546875" style="60" customWidth="1"/>
    <col min="5640" max="5640" width="9.28515625" style="60" customWidth="1"/>
    <col min="5641" max="5641" width="16.140625" style="60" customWidth="1"/>
    <col min="5642" max="5642" width="0" style="60" hidden="1" customWidth="1"/>
    <col min="5643" max="5643" width="21.7109375" style="60" customWidth="1"/>
    <col min="5644" max="5644" width="6.140625" style="60" customWidth="1"/>
    <col min="5645" max="5645" width="9.140625" style="60" customWidth="1"/>
    <col min="5646" max="5646" width="3.7109375" style="60" customWidth="1"/>
    <col min="5647" max="5647" width="6.28515625" style="60" customWidth="1"/>
    <col min="5648" max="5648" width="8.85546875" style="60" customWidth="1"/>
    <col min="5649" max="5649" width="3.7109375" style="60" customWidth="1"/>
    <col min="5650" max="5650" width="6.28515625" style="60" customWidth="1"/>
    <col min="5651" max="5651" width="9.140625" style="60" customWidth="1"/>
    <col min="5652" max="5652" width="3.7109375" style="60" customWidth="1"/>
    <col min="5653" max="5654" width="4.85546875" style="60" customWidth="1"/>
    <col min="5655" max="5655" width="6.42578125" style="60" customWidth="1"/>
    <col min="5656" max="5656" width="0" style="60" hidden="1" customWidth="1"/>
    <col min="5657" max="5657" width="8.7109375" style="60" customWidth="1"/>
    <col min="5658" max="5658" width="7.5703125" style="60" customWidth="1"/>
    <col min="5659" max="5888" width="9.140625" style="60"/>
    <col min="5889" max="5889" width="4.85546875" style="60" customWidth="1"/>
    <col min="5890" max="5890" width="0" style="60" hidden="1" customWidth="1"/>
    <col min="5891" max="5891" width="8.140625" style="60" customWidth="1"/>
    <col min="5892" max="5892" width="21.42578125" style="60" customWidth="1"/>
    <col min="5893" max="5893" width="8.28515625" style="60" customWidth="1"/>
    <col min="5894" max="5894" width="5.85546875" style="60" customWidth="1"/>
    <col min="5895" max="5895" width="42.85546875" style="60" customWidth="1"/>
    <col min="5896" max="5896" width="9.28515625" style="60" customWidth="1"/>
    <col min="5897" max="5897" width="16.140625" style="60" customWidth="1"/>
    <col min="5898" max="5898" width="0" style="60" hidden="1" customWidth="1"/>
    <col min="5899" max="5899" width="21.7109375" style="60" customWidth="1"/>
    <col min="5900" max="5900" width="6.140625" style="60" customWidth="1"/>
    <col min="5901" max="5901" width="9.140625" style="60" customWidth="1"/>
    <col min="5902" max="5902" width="3.7109375" style="60" customWidth="1"/>
    <col min="5903" max="5903" width="6.28515625" style="60" customWidth="1"/>
    <col min="5904" max="5904" width="8.85546875" style="60" customWidth="1"/>
    <col min="5905" max="5905" width="3.7109375" style="60" customWidth="1"/>
    <col min="5906" max="5906" width="6.28515625" style="60" customWidth="1"/>
    <col min="5907" max="5907" width="9.140625" style="60" customWidth="1"/>
    <col min="5908" max="5908" width="3.7109375" style="60" customWidth="1"/>
    <col min="5909" max="5910" width="4.85546875" style="60" customWidth="1"/>
    <col min="5911" max="5911" width="6.42578125" style="60" customWidth="1"/>
    <col min="5912" max="5912" width="0" style="60" hidden="1" customWidth="1"/>
    <col min="5913" max="5913" width="8.7109375" style="60" customWidth="1"/>
    <col min="5914" max="5914" width="7.5703125" style="60" customWidth="1"/>
    <col min="5915" max="6144" width="9.140625" style="60"/>
    <col min="6145" max="6145" width="4.85546875" style="60" customWidth="1"/>
    <col min="6146" max="6146" width="0" style="60" hidden="1" customWidth="1"/>
    <col min="6147" max="6147" width="8.140625" style="60" customWidth="1"/>
    <col min="6148" max="6148" width="21.42578125" style="60" customWidth="1"/>
    <col min="6149" max="6149" width="8.28515625" style="60" customWidth="1"/>
    <col min="6150" max="6150" width="5.85546875" style="60" customWidth="1"/>
    <col min="6151" max="6151" width="42.85546875" style="60" customWidth="1"/>
    <col min="6152" max="6152" width="9.28515625" style="60" customWidth="1"/>
    <col min="6153" max="6153" width="16.140625" style="60" customWidth="1"/>
    <col min="6154" max="6154" width="0" style="60" hidden="1" customWidth="1"/>
    <col min="6155" max="6155" width="21.7109375" style="60" customWidth="1"/>
    <col min="6156" max="6156" width="6.140625" style="60" customWidth="1"/>
    <col min="6157" max="6157" width="9.140625" style="60" customWidth="1"/>
    <col min="6158" max="6158" width="3.7109375" style="60" customWidth="1"/>
    <col min="6159" max="6159" width="6.28515625" style="60" customWidth="1"/>
    <col min="6160" max="6160" width="8.85546875" style="60" customWidth="1"/>
    <col min="6161" max="6161" width="3.7109375" style="60" customWidth="1"/>
    <col min="6162" max="6162" width="6.28515625" style="60" customWidth="1"/>
    <col min="6163" max="6163" width="9.140625" style="60" customWidth="1"/>
    <col min="6164" max="6164" width="3.7109375" style="60" customWidth="1"/>
    <col min="6165" max="6166" width="4.85546875" style="60" customWidth="1"/>
    <col min="6167" max="6167" width="6.42578125" style="60" customWidth="1"/>
    <col min="6168" max="6168" width="0" style="60" hidden="1" customWidth="1"/>
    <col min="6169" max="6169" width="8.7109375" style="60" customWidth="1"/>
    <col min="6170" max="6170" width="7.5703125" style="60" customWidth="1"/>
    <col min="6171" max="6400" width="9.140625" style="60"/>
    <col min="6401" max="6401" width="4.85546875" style="60" customWidth="1"/>
    <col min="6402" max="6402" width="0" style="60" hidden="1" customWidth="1"/>
    <col min="6403" max="6403" width="8.140625" style="60" customWidth="1"/>
    <col min="6404" max="6404" width="21.42578125" style="60" customWidth="1"/>
    <col min="6405" max="6405" width="8.28515625" style="60" customWidth="1"/>
    <col min="6406" max="6406" width="5.85546875" style="60" customWidth="1"/>
    <col min="6407" max="6407" width="42.85546875" style="60" customWidth="1"/>
    <col min="6408" max="6408" width="9.28515625" style="60" customWidth="1"/>
    <col min="6409" max="6409" width="16.140625" style="60" customWidth="1"/>
    <col min="6410" max="6410" width="0" style="60" hidden="1" customWidth="1"/>
    <col min="6411" max="6411" width="21.7109375" style="60" customWidth="1"/>
    <col min="6412" max="6412" width="6.140625" style="60" customWidth="1"/>
    <col min="6413" max="6413" width="9.140625" style="60" customWidth="1"/>
    <col min="6414" max="6414" width="3.7109375" style="60" customWidth="1"/>
    <col min="6415" max="6415" width="6.28515625" style="60" customWidth="1"/>
    <col min="6416" max="6416" width="8.85546875" style="60" customWidth="1"/>
    <col min="6417" max="6417" width="3.7109375" style="60" customWidth="1"/>
    <col min="6418" max="6418" width="6.28515625" style="60" customWidth="1"/>
    <col min="6419" max="6419" width="9.140625" style="60" customWidth="1"/>
    <col min="6420" max="6420" width="3.7109375" style="60" customWidth="1"/>
    <col min="6421" max="6422" width="4.85546875" style="60" customWidth="1"/>
    <col min="6423" max="6423" width="6.42578125" style="60" customWidth="1"/>
    <col min="6424" max="6424" width="0" style="60" hidden="1" customWidth="1"/>
    <col min="6425" max="6425" width="8.7109375" style="60" customWidth="1"/>
    <col min="6426" max="6426" width="7.5703125" style="60" customWidth="1"/>
    <col min="6427" max="6656" width="9.140625" style="60"/>
    <col min="6657" max="6657" width="4.85546875" style="60" customWidth="1"/>
    <col min="6658" max="6658" width="0" style="60" hidden="1" customWidth="1"/>
    <col min="6659" max="6659" width="8.140625" style="60" customWidth="1"/>
    <col min="6660" max="6660" width="21.42578125" style="60" customWidth="1"/>
    <col min="6661" max="6661" width="8.28515625" style="60" customWidth="1"/>
    <col min="6662" max="6662" width="5.85546875" style="60" customWidth="1"/>
    <col min="6663" max="6663" width="42.85546875" style="60" customWidth="1"/>
    <col min="6664" max="6664" width="9.28515625" style="60" customWidth="1"/>
    <col min="6665" max="6665" width="16.140625" style="60" customWidth="1"/>
    <col min="6666" max="6666" width="0" style="60" hidden="1" customWidth="1"/>
    <col min="6667" max="6667" width="21.7109375" style="60" customWidth="1"/>
    <col min="6668" max="6668" width="6.140625" style="60" customWidth="1"/>
    <col min="6669" max="6669" width="9.140625" style="60" customWidth="1"/>
    <col min="6670" max="6670" width="3.7109375" style="60" customWidth="1"/>
    <col min="6671" max="6671" width="6.28515625" style="60" customWidth="1"/>
    <col min="6672" max="6672" width="8.85546875" style="60" customWidth="1"/>
    <col min="6673" max="6673" width="3.7109375" style="60" customWidth="1"/>
    <col min="6674" max="6674" width="6.28515625" style="60" customWidth="1"/>
    <col min="6675" max="6675" width="9.140625" style="60" customWidth="1"/>
    <col min="6676" max="6676" width="3.7109375" style="60" customWidth="1"/>
    <col min="6677" max="6678" width="4.85546875" style="60" customWidth="1"/>
    <col min="6679" max="6679" width="6.42578125" style="60" customWidth="1"/>
    <col min="6680" max="6680" width="0" style="60" hidden="1" customWidth="1"/>
    <col min="6681" max="6681" width="8.7109375" style="60" customWidth="1"/>
    <col min="6682" max="6682" width="7.5703125" style="60" customWidth="1"/>
    <col min="6683" max="6912" width="9.140625" style="60"/>
    <col min="6913" max="6913" width="4.85546875" style="60" customWidth="1"/>
    <col min="6914" max="6914" width="0" style="60" hidden="1" customWidth="1"/>
    <col min="6915" max="6915" width="8.140625" style="60" customWidth="1"/>
    <col min="6916" max="6916" width="21.42578125" style="60" customWidth="1"/>
    <col min="6917" max="6917" width="8.28515625" style="60" customWidth="1"/>
    <col min="6918" max="6918" width="5.85546875" style="60" customWidth="1"/>
    <col min="6919" max="6919" width="42.85546875" style="60" customWidth="1"/>
    <col min="6920" max="6920" width="9.28515625" style="60" customWidth="1"/>
    <col min="6921" max="6921" width="16.140625" style="60" customWidth="1"/>
    <col min="6922" max="6922" width="0" style="60" hidden="1" customWidth="1"/>
    <col min="6923" max="6923" width="21.7109375" style="60" customWidth="1"/>
    <col min="6924" max="6924" width="6.140625" style="60" customWidth="1"/>
    <col min="6925" max="6925" width="9.140625" style="60" customWidth="1"/>
    <col min="6926" max="6926" width="3.7109375" style="60" customWidth="1"/>
    <col min="6927" max="6927" width="6.28515625" style="60" customWidth="1"/>
    <col min="6928" max="6928" width="8.85546875" style="60" customWidth="1"/>
    <col min="6929" max="6929" width="3.7109375" style="60" customWidth="1"/>
    <col min="6930" max="6930" width="6.28515625" style="60" customWidth="1"/>
    <col min="6931" max="6931" width="9.140625" style="60" customWidth="1"/>
    <col min="6932" max="6932" width="3.7109375" style="60" customWidth="1"/>
    <col min="6933" max="6934" width="4.85546875" style="60" customWidth="1"/>
    <col min="6935" max="6935" width="6.42578125" style="60" customWidth="1"/>
    <col min="6936" max="6936" width="0" style="60" hidden="1" customWidth="1"/>
    <col min="6937" max="6937" width="8.7109375" style="60" customWidth="1"/>
    <col min="6938" max="6938" width="7.5703125" style="60" customWidth="1"/>
    <col min="6939" max="7168" width="9.140625" style="60"/>
    <col min="7169" max="7169" width="4.85546875" style="60" customWidth="1"/>
    <col min="7170" max="7170" width="0" style="60" hidden="1" customWidth="1"/>
    <col min="7171" max="7171" width="8.140625" style="60" customWidth="1"/>
    <col min="7172" max="7172" width="21.42578125" style="60" customWidth="1"/>
    <col min="7173" max="7173" width="8.28515625" style="60" customWidth="1"/>
    <col min="7174" max="7174" width="5.85546875" style="60" customWidth="1"/>
    <col min="7175" max="7175" width="42.85546875" style="60" customWidth="1"/>
    <col min="7176" max="7176" width="9.28515625" style="60" customWidth="1"/>
    <col min="7177" max="7177" width="16.140625" style="60" customWidth="1"/>
    <col min="7178" max="7178" width="0" style="60" hidden="1" customWidth="1"/>
    <col min="7179" max="7179" width="21.7109375" style="60" customWidth="1"/>
    <col min="7180" max="7180" width="6.140625" style="60" customWidth="1"/>
    <col min="7181" max="7181" width="9.140625" style="60" customWidth="1"/>
    <col min="7182" max="7182" width="3.7109375" style="60" customWidth="1"/>
    <col min="7183" max="7183" width="6.28515625" style="60" customWidth="1"/>
    <col min="7184" max="7184" width="8.85546875" style="60" customWidth="1"/>
    <col min="7185" max="7185" width="3.7109375" style="60" customWidth="1"/>
    <col min="7186" max="7186" width="6.28515625" style="60" customWidth="1"/>
    <col min="7187" max="7187" width="9.140625" style="60" customWidth="1"/>
    <col min="7188" max="7188" width="3.7109375" style="60" customWidth="1"/>
    <col min="7189" max="7190" width="4.85546875" style="60" customWidth="1"/>
    <col min="7191" max="7191" width="6.42578125" style="60" customWidth="1"/>
    <col min="7192" max="7192" width="0" style="60" hidden="1" customWidth="1"/>
    <col min="7193" max="7193" width="8.7109375" style="60" customWidth="1"/>
    <col min="7194" max="7194" width="7.5703125" style="60" customWidth="1"/>
    <col min="7195" max="7424" width="9.140625" style="60"/>
    <col min="7425" max="7425" width="4.85546875" style="60" customWidth="1"/>
    <col min="7426" max="7426" width="0" style="60" hidden="1" customWidth="1"/>
    <col min="7427" max="7427" width="8.140625" style="60" customWidth="1"/>
    <col min="7428" max="7428" width="21.42578125" style="60" customWidth="1"/>
    <col min="7429" max="7429" width="8.28515625" style="60" customWidth="1"/>
    <col min="7430" max="7430" width="5.85546875" style="60" customWidth="1"/>
    <col min="7431" max="7431" width="42.85546875" style="60" customWidth="1"/>
    <col min="7432" max="7432" width="9.28515625" style="60" customWidth="1"/>
    <col min="7433" max="7433" width="16.140625" style="60" customWidth="1"/>
    <col min="7434" max="7434" width="0" style="60" hidden="1" customWidth="1"/>
    <col min="7435" max="7435" width="21.7109375" style="60" customWidth="1"/>
    <col min="7436" max="7436" width="6.140625" style="60" customWidth="1"/>
    <col min="7437" max="7437" width="9.140625" style="60" customWidth="1"/>
    <col min="7438" max="7438" width="3.7109375" style="60" customWidth="1"/>
    <col min="7439" max="7439" width="6.28515625" style="60" customWidth="1"/>
    <col min="7440" max="7440" width="8.85546875" style="60" customWidth="1"/>
    <col min="7441" max="7441" width="3.7109375" style="60" customWidth="1"/>
    <col min="7442" max="7442" width="6.28515625" style="60" customWidth="1"/>
    <col min="7443" max="7443" width="9.140625" style="60" customWidth="1"/>
    <col min="7444" max="7444" width="3.7109375" style="60" customWidth="1"/>
    <col min="7445" max="7446" width="4.85546875" style="60" customWidth="1"/>
    <col min="7447" max="7447" width="6.42578125" style="60" customWidth="1"/>
    <col min="7448" max="7448" width="0" style="60" hidden="1" customWidth="1"/>
    <col min="7449" max="7449" width="8.7109375" style="60" customWidth="1"/>
    <col min="7450" max="7450" width="7.5703125" style="60" customWidth="1"/>
    <col min="7451" max="7680" width="9.140625" style="60"/>
    <col min="7681" max="7681" width="4.85546875" style="60" customWidth="1"/>
    <col min="7682" max="7682" width="0" style="60" hidden="1" customWidth="1"/>
    <col min="7683" max="7683" width="8.140625" style="60" customWidth="1"/>
    <col min="7684" max="7684" width="21.42578125" style="60" customWidth="1"/>
    <col min="7685" max="7685" width="8.28515625" style="60" customWidth="1"/>
    <col min="7686" max="7686" width="5.85546875" style="60" customWidth="1"/>
    <col min="7687" max="7687" width="42.85546875" style="60" customWidth="1"/>
    <col min="7688" max="7688" width="9.28515625" style="60" customWidth="1"/>
    <col min="7689" max="7689" width="16.140625" style="60" customWidth="1"/>
    <col min="7690" max="7690" width="0" style="60" hidden="1" customWidth="1"/>
    <col min="7691" max="7691" width="21.7109375" style="60" customWidth="1"/>
    <col min="7692" max="7692" width="6.140625" style="60" customWidth="1"/>
    <col min="7693" max="7693" width="9.140625" style="60" customWidth="1"/>
    <col min="7694" max="7694" width="3.7109375" style="60" customWidth="1"/>
    <col min="7695" max="7695" width="6.28515625" style="60" customWidth="1"/>
    <col min="7696" max="7696" width="8.85546875" style="60" customWidth="1"/>
    <col min="7697" max="7697" width="3.7109375" style="60" customWidth="1"/>
    <col min="7698" max="7698" width="6.28515625" style="60" customWidth="1"/>
    <col min="7699" max="7699" width="9.140625" style="60" customWidth="1"/>
    <col min="7700" max="7700" width="3.7109375" style="60" customWidth="1"/>
    <col min="7701" max="7702" width="4.85546875" style="60" customWidth="1"/>
    <col min="7703" max="7703" width="6.42578125" style="60" customWidth="1"/>
    <col min="7704" max="7704" width="0" style="60" hidden="1" customWidth="1"/>
    <col min="7705" max="7705" width="8.7109375" style="60" customWidth="1"/>
    <col min="7706" max="7706" width="7.5703125" style="60" customWidth="1"/>
    <col min="7707" max="7936" width="9.140625" style="60"/>
    <col min="7937" max="7937" width="4.85546875" style="60" customWidth="1"/>
    <col min="7938" max="7938" width="0" style="60" hidden="1" customWidth="1"/>
    <col min="7939" max="7939" width="8.140625" style="60" customWidth="1"/>
    <col min="7940" max="7940" width="21.42578125" style="60" customWidth="1"/>
    <col min="7941" max="7941" width="8.28515625" style="60" customWidth="1"/>
    <col min="7942" max="7942" width="5.85546875" style="60" customWidth="1"/>
    <col min="7943" max="7943" width="42.85546875" style="60" customWidth="1"/>
    <col min="7944" max="7944" width="9.28515625" style="60" customWidth="1"/>
    <col min="7945" max="7945" width="16.140625" style="60" customWidth="1"/>
    <col min="7946" max="7946" width="0" style="60" hidden="1" customWidth="1"/>
    <col min="7947" max="7947" width="21.7109375" style="60" customWidth="1"/>
    <col min="7948" max="7948" width="6.140625" style="60" customWidth="1"/>
    <col min="7949" max="7949" width="9.140625" style="60" customWidth="1"/>
    <col min="7950" max="7950" width="3.7109375" style="60" customWidth="1"/>
    <col min="7951" max="7951" width="6.28515625" style="60" customWidth="1"/>
    <col min="7952" max="7952" width="8.85546875" style="60" customWidth="1"/>
    <col min="7953" max="7953" width="3.7109375" style="60" customWidth="1"/>
    <col min="7954" max="7954" width="6.28515625" style="60" customWidth="1"/>
    <col min="7955" max="7955" width="9.140625" style="60" customWidth="1"/>
    <col min="7956" max="7956" width="3.7109375" style="60" customWidth="1"/>
    <col min="7957" max="7958" width="4.85546875" style="60" customWidth="1"/>
    <col min="7959" max="7959" width="6.42578125" style="60" customWidth="1"/>
    <col min="7960" max="7960" width="0" style="60" hidden="1" customWidth="1"/>
    <col min="7961" max="7961" width="8.7109375" style="60" customWidth="1"/>
    <col min="7962" max="7962" width="7.5703125" style="60" customWidth="1"/>
    <col min="7963" max="8192" width="9.140625" style="60"/>
    <col min="8193" max="8193" width="4.85546875" style="60" customWidth="1"/>
    <col min="8194" max="8194" width="0" style="60" hidden="1" customWidth="1"/>
    <col min="8195" max="8195" width="8.140625" style="60" customWidth="1"/>
    <col min="8196" max="8196" width="21.42578125" style="60" customWidth="1"/>
    <col min="8197" max="8197" width="8.28515625" style="60" customWidth="1"/>
    <col min="8198" max="8198" width="5.85546875" style="60" customWidth="1"/>
    <col min="8199" max="8199" width="42.85546875" style="60" customWidth="1"/>
    <col min="8200" max="8200" width="9.28515625" style="60" customWidth="1"/>
    <col min="8201" max="8201" width="16.140625" style="60" customWidth="1"/>
    <col min="8202" max="8202" width="0" style="60" hidden="1" customWidth="1"/>
    <col min="8203" max="8203" width="21.7109375" style="60" customWidth="1"/>
    <col min="8204" max="8204" width="6.140625" style="60" customWidth="1"/>
    <col min="8205" max="8205" width="9.140625" style="60" customWidth="1"/>
    <col min="8206" max="8206" width="3.7109375" style="60" customWidth="1"/>
    <col min="8207" max="8207" width="6.28515625" style="60" customWidth="1"/>
    <col min="8208" max="8208" width="8.85546875" style="60" customWidth="1"/>
    <col min="8209" max="8209" width="3.7109375" style="60" customWidth="1"/>
    <col min="8210" max="8210" width="6.28515625" style="60" customWidth="1"/>
    <col min="8211" max="8211" width="9.140625" style="60" customWidth="1"/>
    <col min="8212" max="8212" width="3.7109375" style="60" customWidth="1"/>
    <col min="8213" max="8214" width="4.85546875" style="60" customWidth="1"/>
    <col min="8215" max="8215" width="6.42578125" style="60" customWidth="1"/>
    <col min="8216" max="8216" width="0" style="60" hidden="1" customWidth="1"/>
    <col min="8217" max="8217" width="8.7109375" style="60" customWidth="1"/>
    <col min="8218" max="8218" width="7.5703125" style="60" customWidth="1"/>
    <col min="8219" max="8448" width="9.140625" style="60"/>
    <col min="8449" max="8449" width="4.85546875" style="60" customWidth="1"/>
    <col min="8450" max="8450" width="0" style="60" hidden="1" customWidth="1"/>
    <col min="8451" max="8451" width="8.140625" style="60" customWidth="1"/>
    <col min="8452" max="8452" width="21.42578125" style="60" customWidth="1"/>
    <col min="8453" max="8453" width="8.28515625" style="60" customWidth="1"/>
    <col min="8454" max="8454" width="5.85546875" style="60" customWidth="1"/>
    <col min="8455" max="8455" width="42.85546875" style="60" customWidth="1"/>
    <col min="8456" max="8456" width="9.28515625" style="60" customWidth="1"/>
    <col min="8457" max="8457" width="16.140625" style="60" customWidth="1"/>
    <col min="8458" max="8458" width="0" style="60" hidden="1" customWidth="1"/>
    <col min="8459" max="8459" width="21.7109375" style="60" customWidth="1"/>
    <col min="8460" max="8460" width="6.140625" style="60" customWidth="1"/>
    <col min="8461" max="8461" width="9.140625" style="60" customWidth="1"/>
    <col min="8462" max="8462" width="3.7109375" style="60" customWidth="1"/>
    <col min="8463" max="8463" width="6.28515625" style="60" customWidth="1"/>
    <col min="8464" max="8464" width="8.85546875" style="60" customWidth="1"/>
    <col min="8465" max="8465" width="3.7109375" style="60" customWidth="1"/>
    <col min="8466" max="8466" width="6.28515625" style="60" customWidth="1"/>
    <col min="8467" max="8467" width="9.140625" style="60" customWidth="1"/>
    <col min="8468" max="8468" width="3.7109375" style="60" customWidth="1"/>
    <col min="8469" max="8470" width="4.85546875" style="60" customWidth="1"/>
    <col min="8471" max="8471" width="6.42578125" style="60" customWidth="1"/>
    <col min="8472" max="8472" width="0" style="60" hidden="1" customWidth="1"/>
    <col min="8473" max="8473" width="8.7109375" style="60" customWidth="1"/>
    <col min="8474" max="8474" width="7.5703125" style="60" customWidth="1"/>
    <col min="8475" max="8704" width="9.140625" style="60"/>
    <col min="8705" max="8705" width="4.85546875" style="60" customWidth="1"/>
    <col min="8706" max="8706" width="0" style="60" hidden="1" customWidth="1"/>
    <col min="8707" max="8707" width="8.140625" style="60" customWidth="1"/>
    <col min="8708" max="8708" width="21.42578125" style="60" customWidth="1"/>
    <col min="8709" max="8709" width="8.28515625" style="60" customWidth="1"/>
    <col min="8710" max="8710" width="5.85546875" style="60" customWidth="1"/>
    <col min="8711" max="8711" width="42.85546875" style="60" customWidth="1"/>
    <col min="8712" max="8712" width="9.28515625" style="60" customWidth="1"/>
    <col min="8713" max="8713" width="16.140625" style="60" customWidth="1"/>
    <col min="8714" max="8714" width="0" style="60" hidden="1" customWidth="1"/>
    <col min="8715" max="8715" width="21.7109375" style="60" customWidth="1"/>
    <col min="8716" max="8716" width="6.140625" style="60" customWidth="1"/>
    <col min="8717" max="8717" width="9.140625" style="60" customWidth="1"/>
    <col min="8718" max="8718" width="3.7109375" style="60" customWidth="1"/>
    <col min="8719" max="8719" width="6.28515625" style="60" customWidth="1"/>
    <col min="8720" max="8720" width="8.85546875" style="60" customWidth="1"/>
    <col min="8721" max="8721" width="3.7109375" style="60" customWidth="1"/>
    <col min="8722" max="8722" width="6.28515625" style="60" customWidth="1"/>
    <col min="8723" max="8723" width="9.140625" style="60" customWidth="1"/>
    <col min="8724" max="8724" width="3.7109375" style="60" customWidth="1"/>
    <col min="8725" max="8726" width="4.85546875" style="60" customWidth="1"/>
    <col min="8727" max="8727" width="6.42578125" style="60" customWidth="1"/>
    <col min="8728" max="8728" width="0" style="60" hidden="1" customWidth="1"/>
    <col min="8729" max="8729" width="8.7109375" style="60" customWidth="1"/>
    <col min="8730" max="8730" width="7.5703125" style="60" customWidth="1"/>
    <col min="8731" max="8960" width="9.140625" style="60"/>
    <col min="8961" max="8961" width="4.85546875" style="60" customWidth="1"/>
    <col min="8962" max="8962" width="0" style="60" hidden="1" customWidth="1"/>
    <col min="8963" max="8963" width="8.140625" style="60" customWidth="1"/>
    <col min="8964" max="8964" width="21.42578125" style="60" customWidth="1"/>
    <col min="8965" max="8965" width="8.28515625" style="60" customWidth="1"/>
    <col min="8966" max="8966" width="5.85546875" style="60" customWidth="1"/>
    <col min="8967" max="8967" width="42.85546875" style="60" customWidth="1"/>
    <col min="8968" max="8968" width="9.28515625" style="60" customWidth="1"/>
    <col min="8969" max="8969" width="16.140625" style="60" customWidth="1"/>
    <col min="8970" max="8970" width="0" style="60" hidden="1" customWidth="1"/>
    <col min="8971" max="8971" width="21.7109375" style="60" customWidth="1"/>
    <col min="8972" max="8972" width="6.140625" style="60" customWidth="1"/>
    <col min="8973" max="8973" width="9.140625" style="60" customWidth="1"/>
    <col min="8974" max="8974" width="3.7109375" style="60" customWidth="1"/>
    <col min="8975" max="8975" width="6.28515625" style="60" customWidth="1"/>
    <col min="8976" max="8976" width="8.85546875" style="60" customWidth="1"/>
    <col min="8977" max="8977" width="3.7109375" style="60" customWidth="1"/>
    <col min="8978" max="8978" width="6.28515625" style="60" customWidth="1"/>
    <col min="8979" max="8979" width="9.140625" style="60" customWidth="1"/>
    <col min="8980" max="8980" width="3.7109375" style="60" customWidth="1"/>
    <col min="8981" max="8982" width="4.85546875" style="60" customWidth="1"/>
    <col min="8983" max="8983" width="6.42578125" style="60" customWidth="1"/>
    <col min="8984" max="8984" width="0" style="60" hidden="1" customWidth="1"/>
    <col min="8985" max="8985" width="8.7109375" style="60" customWidth="1"/>
    <col min="8986" max="8986" width="7.5703125" style="60" customWidth="1"/>
    <col min="8987" max="9216" width="9.140625" style="60"/>
    <col min="9217" max="9217" width="4.85546875" style="60" customWidth="1"/>
    <col min="9218" max="9218" width="0" style="60" hidden="1" customWidth="1"/>
    <col min="9219" max="9219" width="8.140625" style="60" customWidth="1"/>
    <col min="9220" max="9220" width="21.42578125" style="60" customWidth="1"/>
    <col min="9221" max="9221" width="8.28515625" style="60" customWidth="1"/>
    <col min="9222" max="9222" width="5.85546875" style="60" customWidth="1"/>
    <col min="9223" max="9223" width="42.85546875" style="60" customWidth="1"/>
    <col min="9224" max="9224" width="9.28515625" style="60" customWidth="1"/>
    <col min="9225" max="9225" width="16.140625" style="60" customWidth="1"/>
    <col min="9226" max="9226" width="0" style="60" hidden="1" customWidth="1"/>
    <col min="9227" max="9227" width="21.7109375" style="60" customWidth="1"/>
    <col min="9228" max="9228" width="6.140625" style="60" customWidth="1"/>
    <col min="9229" max="9229" width="9.140625" style="60" customWidth="1"/>
    <col min="9230" max="9230" width="3.7109375" style="60" customWidth="1"/>
    <col min="9231" max="9231" width="6.28515625" style="60" customWidth="1"/>
    <col min="9232" max="9232" width="8.85546875" style="60" customWidth="1"/>
    <col min="9233" max="9233" width="3.7109375" style="60" customWidth="1"/>
    <col min="9234" max="9234" width="6.28515625" style="60" customWidth="1"/>
    <col min="9235" max="9235" width="9.140625" style="60" customWidth="1"/>
    <col min="9236" max="9236" width="3.7109375" style="60" customWidth="1"/>
    <col min="9237" max="9238" width="4.85546875" style="60" customWidth="1"/>
    <col min="9239" max="9239" width="6.42578125" style="60" customWidth="1"/>
    <col min="9240" max="9240" width="0" style="60" hidden="1" customWidth="1"/>
    <col min="9241" max="9241" width="8.7109375" style="60" customWidth="1"/>
    <col min="9242" max="9242" width="7.5703125" style="60" customWidth="1"/>
    <col min="9243" max="9472" width="9.140625" style="60"/>
    <col min="9473" max="9473" width="4.85546875" style="60" customWidth="1"/>
    <col min="9474" max="9474" width="0" style="60" hidden="1" customWidth="1"/>
    <col min="9475" max="9475" width="8.140625" style="60" customWidth="1"/>
    <col min="9476" max="9476" width="21.42578125" style="60" customWidth="1"/>
    <col min="9477" max="9477" width="8.28515625" style="60" customWidth="1"/>
    <col min="9478" max="9478" width="5.85546875" style="60" customWidth="1"/>
    <col min="9479" max="9479" width="42.85546875" style="60" customWidth="1"/>
    <col min="9480" max="9480" width="9.28515625" style="60" customWidth="1"/>
    <col min="9481" max="9481" width="16.140625" style="60" customWidth="1"/>
    <col min="9482" max="9482" width="0" style="60" hidden="1" customWidth="1"/>
    <col min="9483" max="9483" width="21.7109375" style="60" customWidth="1"/>
    <col min="9484" max="9484" width="6.140625" style="60" customWidth="1"/>
    <col min="9485" max="9485" width="9.140625" style="60" customWidth="1"/>
    <col min="9486" max="9486" width="3.7109375" style="60" customWidth="1"/>
    <col min="9487" max="9487" width="6.28515625" style="60" customWidth="1"/>
    <col min="9488" max="9488" width="8.85546875" style="60" customWidth="1"/>
    <col min="9489" max="9489" width="3.7109375" style="60" customWidth="1"/>
    <col min="9490" max="9490" width="6.28515625" style="60" customWidth="1"/>
    <col min="9491" max="9491" width="9.140625" style="60" customWidth="1"/>
    <col min="9492" max="9492" width="3.7109375" style="60" customWidth="1"/>
    <col min="9493" max="9494" width="4.85546875" style="60" customWidth="1"/>
    <col min="9495" max="9495" width="6.42578125" style="60" customWidth="1"/>
    <col min="9496" max="9496" width="0" style="60" hidden="1" customWidth="1"/>
    <col min="9497" max="9497" width="8.7109375" style="60" customWidth="1"/>
    <col min="9498" max="9498" width="7.5703125" style="60" customWidth="1"/>
    <col min="9499" max="9728" width="9.140625" style="60"/>
    <col min="9729" max="9729" width="4.85546875" style="60" customWidth="1"/>
    <col min="9730" max="9730" width="0" style="60" hidden="1" customWidth="1"/>
    <col min="9731" max="9731" width="8.140625" style="60" customWidth="1"/>
    <col min="9732" max="9732" width="21.42578125" style="60" customWidth="1"/>
    <col min="9733" max="9733" width="8.28515625" style="60" customWidth="1"/>
    <col min="9734" max="9734" width="5.85546875" style="60" customWidth="1"/>
    <col min="9735" max="9735" width="42.85546875" style="60" customWidth="1"/>
    <col min="9736" max="9736" width="9.28515625" style="60" customWidth="1"/>
    <col min="9737" max="9737" width="16.140625" style="60" customWidth="1"/>
    <col min="9738" max="9738" width="0" style="60" hidden="1" customWidth="1"/>
    <col min="9739" max="9739" width="21.7109375" style="60" customWidth="1"/>
    <col min="9740" max="9740" width="6.140625" style="60" customWidth="1"/>
    <col min="9741" max="9741" width="9.140625" style="60" customWidth="1"/>
    <col min="9742" max="9742" width="3.7109375" style="60" customWidth="1"/>
    <col min="9743" max="9743" width="6.28515625" style="60" customWidth="1"/>
    <col min="9744" max="9744" width="8.85546875" style="60" customWidth="1"/>
    <col min="9745" max="9745" width="3.7109375" style="60" customWidth="1"/>
    <col min="9746" max="9746" width="6.28515625" style="60" customWidth="1"/>
    <col min="9747" max="9747" width="9.140625" style="60" customWidth="1"/>
    <col min="9748" max="9748" width="3.7109375" style="60" customWidth="1"/>
    <col min="9749" max="9750" width="4.85546875" style="60" customWidth="1"/>
    <col min="9751" max="9751" width="6.42578125" style="60" customWidth="1"/>
    <col min="9752" max="9752" width="0" style="60" hidden="1" customWidth="1"/>
    <col min="9753" max="9753" width="8.7109375" style="60" customWidth="1"/>
    <col min="9754" max="9754" width="7.5703125" style="60" customWidth="1"/>
    <col min="9755" max="9984" width="9.140625" style="60"/>
    <col min="9985" max="9985" width="4.85546875" style="60" customWidth="1"/>
    <col min="9986" max="9986" width="0" style="60" hidden="1" customWidth="1"/>
    <col min="9987" max="9987" width="8.140625" style="60" customWidth="1"/>
    <col min="9988" max="9988" width="21.42578125" style="60" customWidth="1"/>
    <col min="9989" max="9989" width="8.28515625" style="60" customWidth="1"/>
    <col min="9990" max="9990" width="5.85546875" style="60" customWidth="1"/>
    <col min="9991" max="9991" width="42.85546875" style="60" customWidth="1"/>
    <col min="9992" max="9992" width="9.28515625" style="60" customWidth="1"/>
    <col min="9993" max="9993" width="16.140625" style="60" customWidth="1"/>
    <col min="9994" max="9994" width="0" style="60" hidden="1" customWidth="1"/>
    <col min="9995" max="9995" width="21.7109375" style="60" customWidth="1"/>
    <col min="9996" max="9996" width="6.140625" style="60" customWidth="1"/>
    <col min="9997" max="9997" width="9.140625" style="60" customWidth="1"/>
    <col min="9998" max="9998" width="3.7109375" style="60" customWidth="1"/>
    <col min="9999" max="9999" width="6.28515625" style="60" customWidth="1"/>
    <col min="10000" max="10000" width="8.85546875" style="60" customWidth="1"/>
    <col min="10001" max="10001" width="3.7109375" style="60" customWidth="1"/>
    <col min="10002" max="10002" width="6.28515625" style="60" customWidth="1"/>
    <col min="10003" max="10003" width="9.140625" style="60" customWidth="1"/>
    <col min="10004" max="10004" width="3.7109375" style="60" customWidth="1"/>
    <col min="10005" max="10006" width="4.85546875" style="60" customWidth="1"/>
    <col min="10007" max="10007" width="6.42578125" style="60" customWidth="1"/>
    <col min="10008" max="10008" width="0" style="60" hidden="1" customWidth="1"/>
    <col min="10009" max="10009" width="8.7109375" style="60" customWidth="1"/>
    <col min="10010" max="10010" width="7.5703125" style="60" customWidth="1"/>
    <col min="10011" max="10240" width="9.140625" style="60"/>
    <col min="10241" max="10241" width="4.85546875" style="60" customWidth="1"/>
    <col min="10242" max="10242" width="0" style="60" hidden="1" customWidth="1"/>
    <col min="10243" max="10243" width="8.140625" style="60" customWidth="1"/>
    <col min="10244" max="10244" width="21.42578125" style="60" customWidth="1"/>
    <col min="10245" max="10245" width="8.28515625" style="60" customWidth="1"/>
    <col min="10246" max="10246" width="5.85546875" style="60" customWidth="1"/>
    <col min="10247" max="10247" width="42.85546875" style="60" customWidth="1"/>
    <col min="10248" max="10248" width="9.28515625" style="60" customWidth="1"/>
    <col min="10249" max="10249" width="16.140625" style="60" customWidth="1"/>
    <col min="10250" max="10250" width="0" style="60" hidden="1" customWidth="1"/>
    <col min="10251" max="10251" width="21.7109375" style="60" customWidth="1"/>
    <col min="10252" max="10252" width="6.140625" style="60" customWidth="1"/>
    <col min="10253" max="10253" width="9.140625" style="60" customWidth="1"/>
    <col min="10254" max="10254" width="3.7109375" style="60" customWidth="1"/>
    <col min="10255" max="10255" width="6.28515625" style="60" customWidth="1"/>
    <col min="10256" max="10256" width="8.85546875" style="60" customWidth="1"/>
    <col min="10257" max="10257" width="3.7109375" style="60" customWidth="1"/>
    <col min="10258" max="10258" width="6.28515625" style="60" customWidth="1"/>
    <col min="10259" max="10259" width="9.140625" style="60" customWidth="1"/>
    <col min="10260" max="10260" width="3.7109375" style="60" customWidth="1"/>
    <col min="10261" max="10262" width="4.85546875" style="60" customWidth="1"/>
    <col min="10263" max="10263" width="6.42578125" style="60" customWidth="1"/>
    <col min="10264" max="10264" width="0" style="60" hidden="1" customWidth="1"/>
    <col min="10265" max="10265" width="8.7109375" style="60" customWidth="1"/>
    <col min="10266" max="10266" width="7.5703125" style="60" customWidth="1"/>
    <col min="10267" max="10496" width="9.140625" style="60"/>
    <col min="10497" max="10497" width="4.85546875" style="60" customWidth="1"/>
    <col min="10498" max="10498" width="0" style="60" hidden="1" customWidth="1"/>
    <col min="10499" max="10499" width="8.140625" style="60" customWidth="1"/>
    <col min="10500" max="10500" width="21.42578125" style="60" customWidth="1"/>
    <col min="10501" max="10501" width="8.28515625" style="60" customWidth="1"/>
    <col min="10502" max="10502" width="5.85546875" style="60" customWidth="1"/>
    <col min="10503" max="10503" width="42.85546875" style="60" customWidth="1"/>
    <col min="10504" max="10504" width="9.28515625" style="60" customWidth="1"/>
    <col min="10505" max="10505" width="16.140625" style="60" customWidth="1"/>
    <col min="10506" max="10506" width="0" style="60" hidden="1" customWidth="1"/>
    <col min="10507" max="10507" width="21.7109375" style="60" customWidth="1"/>
    <col min="10508" max="10508" width="6.140625" style="60" customWidth="1"/>
    <col min="10509" max="10509" width="9.140625" style="60" customWidth="1"/>
    <col min="10510" max="10510" width="3.7109375" style="60" customWidth="1"/>
    <col min="10511" max="10511" width="6.28515625" style="60" customWidth="1"/>
    <col min="10512" max="10512" width="8.85546875" style="60" customWidth="1"/>
    <col min="10513" max="10513" width="3.7109375" style="60" customWidth="1"/>
    <col min="10514" max="10514" width="6.28515625" style="60" customWidth="1"/>
    <col min="10515" max="10515" width="9.140625" style="60" customWidth="1"/>
    <col min="10516" max="10516" width="3.7109375" style="60" customWidth="1"/>
    <col min="10517" max="10518" width="4.85546875" style="60" customWidth="1"/>
    <col min="10519" max="10519" width="6.42578125" style="60" customWidth="1"/>
    <col min="10520" max="10520" width="0" style="60" hidden="1" customWidth="1"/>
    <col min="10521" max="10521" width="8.7109375" style="60" customWidth="1"/>
    <col min="10522" max="10522" width="7.5703125" style="60" customWidth="1"/>
    <col min="10523" max="10752" width="9.140625" style="60"/>
    <col min="10753" max="10753" width="4.85546875" style="60" customWidth="1"/>
    <col min="10754" max="10754" width="0" style="60" hidden="1" customWidth="1"/>
    <col min="10755" max="10755" width="8.140625" style="60" customWidth="1"/>
    <col min="10756" max="10756" width="21.42578125" style="60" customWidth="1"/>
    <col min="10757" max="10757" width="8.28515625" style="60" customWidth="1"/>
    <col min="10758" max="10758" width="5.85546875" style="60" customWidth="1"/>
    <col min="10759" max="10759" width="42.85546875" style="60" customWidth="1"/>
    <col min="10760" max="10760" width="9.28515625" style="60" customWidth="1"/>
    <col min="10761" max="10761" width="16.140625" style="60" customWidth="1"/>
    <col min="10762" max="10762" width="0" style="60" hidden="1" customWidth="1"/>
    <col min="10763" max="10763" width="21.7109375" style="60" customWidth="1"/>
    <col min="10764" max="10764" width="6.140625" style="60" customWidth="1"/>
    <col min="10765" max="10765" width="9.140625" style="60" customWidth="1"/>
    <col min="10766" max="10766" width="3.7109375" style="60" customWidth="1"/>
    <col min="10767" max="10767" width="6.28515625" style="60" customWidth="1"/>
    <col min="10768" max="10768" width="8.85546875" style="60" customWidth="1"/>
    <col min="10769" max="10769" width="3.7109375" style="60" customWidth="1"/>
    <col min="10770" max="10770" width="6.28515625" style="60" customWidth="1"/>
    <col min="10771" max="10771" width="9.140625" style="60" customWidth="1"/>
    <col min="10772" max="10772" width="3.7109375" style="60" customWidth="1"/>
    <col min="10773" max="10774" width="4.85546875" style="60" customWidth="1"/>
    <col min="10775" max="10775" width="6.42578125" style="60" customWidth="1"/>
    <col min="10776" max="10776" width="0" style="60" hidden="1" customWidth="1"/>
    <col min="10777" max="10777" width="8.7109375" style="60" customWidth="1"/>
    <col min="10778" max="10778" width="7.5703125" style="60" customWidth="1"/>
    <col min="10779" max="11008" width="9.140625" style="60"/>
    <col min="11009" max="11009" width="4.85546875" style="60" customWidth="1"/>
    <col min="11010" max="11010" width="0" style="60" hidden="1" customWidth="1"/>
    <col min="11011" max="11011" width="8.140625" style="60" customWidth="1"/>
    <col min="11012" max="11012" width="21.42578125" style="60" customWidth="1"/>
    <col min="11013" max="11013" width="8.28515625" style="60" customWidth="1"/>
    <col min="11014" max="11014" width="5.85546875" style="60" customWidth="1"/>
    <col min="11015" max="11015" width="42.85546875" style="60" customWidth="1"/>
    <col min="11016" max="11016" width="9.28515625" style="60" customWidth="1"/>
    <col min="11017" max="11017" width="16.140625" style="60" customWidth="1"/>
    <col min="11018" max="11018" width="0" style="60" hidden="1" customWidth="1"/>
    <col min="11019" max="11019" width="21.7109375" style="60" customWidth="1"/>
    <col min="11020" max="11020" width="6.140625" style="60" customWidth="1"/>
    <col min="11021" max="11021" width="9.140625" style="60" customWidth="1"/>
    <col min="11022" max="11022" width="3.7109375" style="60" customWidth="1"/>
    <col min="11023" max="11023" width="6.28515625" style="60" customWidth="1"/>
    <col min="11024" max="11024" width="8.85546875" style="60" customWidth="1"/>
    <col min="11025" max="11025" width="3.7109375" style="60" customWidth="1"/>
    <col min="11026" max="11026" width="6.28515625" style="60" customWidth="1"/>
    <col min="11027" max="11027" width="9.140625" style="60" customWidth="1"/>
    <col min="11028" max="11028" width="3.7109375" style="60" customWidth="1"/>
    <col min="11029" max="11030" width="4.85546875" style="60" customWidth="1"/>
    <col min="11031" max="11031" width="6.42578125" style="60" customWidth="1"/>
    <col min="11032" max="11032" width="0" style="60" hidden="1" customWidth="1"/>
    <col min="11033" max="11033" width="8.7109375" style="60" customWidth="1"/>
    <col min="11034" max="11034" width="7.5703125" style="60" customWidth="1"/>
    <col min="11035" max="11264" width="9.140625" style="60"/>
    <col min="11265" max="11265" width="4.85546875" style="60" customWidth="1"/>
    <col min="11266" max="11266" width="0" style="60" hidden="1" customWidth="1"/>
    <col min="11267" max="11267" width="8.140625" style="60" customWidth="1"/>
    <col min="11268" max="11268" width="21.42578125" style="60" customWidth="1"/>
    <col min="11269" max="11269" width="8.28515625" style="60" customWidth="1"/>
    <col min="11270" max="11270" width="5.85546875" style="60" customWidth="1"/>
    <col min="11271" max="11271" width="42.85546875" style="60" customWidth="1"/>
    <col min="11272" max="11272" width="9.28515625" style="60" customWidth="1"/>
    <col min="11273" max="11273" width="16.140625" style="60" customWidth="1"/>
    <col min="11274" max="11274" width="0" style="60" hidden="1" customWidth="1"/>
    <col min="11275" max="11275" width="21.7109375" style="60" customWidth="1"/>
    <col min="11276" max="11276" width="6.140625" style="60" customWidth="1"/>
    <col min="11277" max="11277" width="9.140625" style="60" customWidth="1"/>
    <col min="11278" max="11278" width="3.7109375" style="60" customWidth="1"/>
    <col min="11279" max="11279" width="6.28515625" style="60" customWidth="1"/>
    <col min="11280" max="11280" width="8.85546875" style="60" customWidth="1"/>
    <col min="11281" max="11281" width="3.7109375" style="60" customWidth="1"/>
    <col min="11282" max="11282" width="6.28515625" style="60" customWidth="1"/>
    <col min="11283" max="11283" width="9.140625" style="60" customWidth="1"/>
    <col min="11284" max="11284" width="3.7109375" style="60" customWidth="1"/>
    <col min="11285" max="11286" width="4.85546875" style="60" customWidth="1"/>
    <col min="11287" max="11287" width="6.42578125" style="60" customWidth="1"/>
    <col min="11288" max="11288" width="0" style="60" hidden="1" customWidth="1"/>
    <col min="11289" max="11289" width="8.7109375" style="60" customWidth="1"/>
    <col min="11290" max="11290" width="7.5703125" style="60" customWidth="1"/>
    <col min="11291" max="11520" width="9.140625" style="60"/>
    <col min="11521" max="11521" width="4.85546875" style="60" customWidth="1"/>
    <col min="11522" max="11522" width="0" style="60" hidden="1" customWidth="1"/>
    <col min="11523" max="11523" width="8.140625" style="60" customWidth="1"/>
    <col min="11524" max="11524" width="21.42578125" style="60" customWidth="1"/>
    <col min="11525" max="11525" width="8.28515625" style="60" customWidth="1"/>
    <col min="11526" max="11526" width="5.85546875" style="60" customWidth="1"/>
    <col min="11527" max="11527" width="42.85546875" style="60" customWidth="1"/>
    <col min="11528" max="11528" width="9.28515625" style="60" customWidth="1"/>
    <col min="11529" max="11529" width="16.140625" style="60" customWidth="1"/>
    <col min="11530" max="11530" width="0" style="60" hidden="1" customWidth="1"/>
    <col min="11531" max="11531" width="21.7109375" style="60" customWidth="1"/>
    <col min="11532" max="11532" width="6.140625" style="60" customWidth="1"/>
    <col min="11533" max="11533" width="9.140625" style="60" customWidth="1"/>
    <col min="11534" max="11534" width="3.7109375" style="60" customWidth="1"/>
    <col min="11535" max="11535" width="6.28515625" style="60" customWidth="1"/>
    <col min="11536" max="11536" width="8.85546875" style="60" customWidth="1"/>
    <col min="11537" max="11537" width="3.7109375" style="60" customWidth="1"/>
    <col min="11538" max="11538" width="6.28515625" style="60" customWidth="1"/>
    <col min="11539" max="11539" width="9.140625" style="60" customWidth="1"/>
    <col min="11540" max="11540" width="3.7109375" style="60" customWidth="1"/>
    <col min="11541" max="11542" width="4.85546875" style="60" customWidth="1"/>
    <col min="11543" max="11543" width="6.42578125" style="60" customWidth="1"/>
    <col min="11544" max="11544" width="0" style="60" hidden="1" customWidth="1"/>
    <col min="11545" max="11545" width="8.7109375" style="60" customWidth="1"/>
    <col min="11546" max="11546" width="7.5703125" style="60" customWidth="1"/>
    <col min="11547" max="11776" width="9.140625" style="60"/>
    <col min="11777" max="11777" width="4.85546875" style="60" customWidth="1"/>
    <col min="11778" max="11778" width="0" style="60" hidden="1" customWidth="1"/>
    <col min="11779" max="11779" width="8.140625" style="60" customWidth="1"/>
    <col min="11780" max="11780" width="21.42578125" style="60" customWidth="1"/>
    <col min="11781" max="11781" width="8.28515625" style="60" customWidth="1"/>
    <col min="11782" max="11782" width="5.85546875" style="60" customWidth="1"/>
    <col min="11783" max="11783" width="42.85546875" style="60" customWidth="1"/>
    <col min="11784" max="11784" width="9.28515625" style="60" customWidth="1"/>
    <col min="11785" max="11785" width="16.140625" style="60" customWidth="1"/>
    <col min="11786" max="11786" width="0" style="60" hidden="1" customWidth="1"/>
    <col min="11787" max="11787" width="21.7109375" style="60" customWidth="1"/>
    <col min="11788" max="11788" width="6.140625" style="60" customWidth="1"/>
    <col min="11789" max="11789" width="9.140625" style="60" customWidth="1"/>
    <col min="11790" max="11790" width="3.7109375" style="60" customWidth="1"/>
    <col min="11791" max="11791" width="6.28515625" style="60" customWidth="1"/>
    <col min="11792" max="11792" width="8.85546875" style="60" customWidth="1"/>
    <col min="11793" max="11793" width="3.7109375" style="60" customWidth="1"/>
    <col min="11794" max="11794" width="6.28515625" style="60" customWidth="1"/>
    <col min="11795" max="11795" width="9.140625" style="60" customWidth="1"/>
    <col min="11796" max="11796" width="3.7109375" style="60" customWidth="1"/>
    <col min="11797" max="11798" width="4.85546875" style="60" customWidth="1"/>
    <col min="11799" max="11799" width="6.42578125" style="60" customWidth="1"/>
    <col min="11800" max="11800" width="0" style="60" hidden="1" customWidth="1"/>
    <col min="11801" max="11801" width="8.7109375" style="60" customWidth="1"/>
    <col min="11802" max="11802" width="7.5703125" style="60" customWidth="1"/>
    <col min="11803" max="12032" width="9.140625" style="60"/>
    <col min="12033" max="12033" width="4.85546875" style="60" customWidth="1"/>
    <col min="12034" max="12034" width="0" style="60" hidden="1" customWidth="1"/>
    <col min="12035" max="12035" width="8.140625" style="60" customWidth="1"/>
    <col min="12036" max="12036" width="21.42578125" style="60" customWidth="1"/>
    <col min="12037" max="12037" width="8.28515625" style="60" customWidth="1"/>
    <col min="12038" max="12038" width="5.85546875" style="60" customWidth="1"/>
    <col min="12039" max="12039" width="42.85546875" style="60" customWidth="1"/>
    <col min="12040" max="12040" width="9.28515625" style="60" customWidth="1"/>
    <col min="12041" max="12041" width="16.140625" style="60" customWidth="1"/>
    <col min="12042" max="12042" width="0" style="60" hidden="1" customWidth="1"/>
    <col min="12043" max="12043" width="21.7109375" style="60" customWidth="1"/>
    <col min="12044" max="12044" width="6.140625" style="60" customWidth="1"/>
    <col min="12045" max="12045" width="9.140625" style="60" customWidth="1"/>
    <col min="12046" max="12046" width="3.7109375" style="60" customWidth="1"/>
    <col min="12047" max="12047" width="6.28515625" style="60" customWidth="1"/>
    <col min="12048" max="12048" width="8.85546875" style="60" customWidth="1"/>
    <col min="12049" max="12049" width="3.7109375" style="60" customWidth="1"/>
    <col min="12050" max="12050" width="6.28515625" style="60" customWidth="1"/>
    <col min="12051" max="12051" width="9.140625" style="60" customWidth="1"/>
    <col min="12052" max="12052" width="3.7109375" style="60" customWidth="1"/>
    <col min="12053" max="12054" width="4.85546875" style="60" customWidth="1"/>
    <col min="12055" max="12055" width="6.42578125" style="60" customWidth="1"/>
    <col min="12056" max="12056" width="0" style="60" hidden="1" customWidth="1"/>
    <col min="12057" max="12057" width="8.7109375" style="60" customWidth="1"/>
    <col min="12058" max="12058" width="7.5703125" style="60" customWidth="1"/>
    <col min="12059" max="12288" width="9.140625" style="60"/>
    <col min="12289" max="12289" width="4.85546875" style="60" customWidth="1"/>
    <col min="12290" max="12290" width="0" style="60" hidden="1" customWidth="1"/>
    <col min="12291" max="12291" width="8.140625" style="60" customWidth="1"/>
    <col min="12292" max="12292" width="21.42578125" style="60" customWidth="1"/>
    <col min="12293" max="12293" width="8.28515625" style="60" customWidth="1"/>
    <col min="12294" max="12294" width="5.85546875" style="60" customWidth="1"/>
    <col min="12295" max="12295" width="42.85546875" style="60" customWidth="1"/>
    <col min="12296" max="12296" width="9.28515625" style="60" customWidth="1"/>
    <col min="12297" max="12297" width="16.140625" style="60" customWidth="1"/>
    <col min="12298" max="12298" width="0" style="60" hidden="1" customWidth="1"/>
    <col min="12299" max="12299" width="21.7109375" style="60" customWidth="1"/>
    <col min="12300" max="12300" width="6.140625" style="60" customWidth="1"/>
    <col min="12301" max="12301" width="9.140625" style="60" customWidth="1"/>
    <col min="12302" max="12302" width="3.7109375" style="60" customWidth="1"/>
    <col min="12303" max="12303" width="6.28515625" style="60" customWidth="1"/>
    <col min="12304" max="12304" width="8.85546875" style="60" customWidth="1"/>
    <col min="12305" max="12305" width="3.7109375" style="60" customWidth="1"/>
    <col min="12306" max="12306" width="6.28515625" style="60" customWidth="1"/>
    <col min="12307" max="12307" width="9.140625" style="60" customWidth="1"/>
    <col min="12308" max="12308" width="3.7109375" style="60" customWidth="1"/>
    <col min="12309" max="12310" width="4.85546875" style="60" customWidth="1"/>
    <col min="12311" max="12311" width="6.42578125" style="60" customWidth="1"/>
    <col min="12312" max="12312" width="0" style="60" hidden="1" customWidth="1"/>
    <col min="12313" max="12313" width="8.7109375" style="60" customWidth="1"/>
    <col min="12314" max="12314" width="7.5703125" style="60" customWidth="1"/>
    <col min="12315" max="12544" width="9.140625" style="60"/>
    <col min="12545" max="12545" width="4.85546875" style="60" customWidth="1"/>
    <col min="12546" max="12546" width="0" style="60" hidden="1" customWidth="1"/>
    <col min="12547" max="12547" width="8.140625" style="60" customWidth="1"/>
    <col min="12548" max="12548" width="21.42578125" style="60" customWidth="1"/>
    <col min="12549" max="12549" width="8.28515625" style="60" customWidth="1"/>
    <col min="12550" max="12550" width="5.85546875" style="60" customWidth="1"/>
    <col min="12551" max="12551" width="42.85546875" style="60" customWidth="1"/>
    <col min="12552" max="12552" width="9.28515625" style="60" customWidth="1"/>
    <col min="12553" max="12553" width="16.140625" style="60" customWidth="1"/>
    <col min="12554" max="12554" width="0" style="60" hidden="1" customWidth="1"/>
    <col min="12555" max="12555" width="21.7109375" style="60" customWidth="1"/>
    <col min="12556" max="12556" width="6.140625" style="60" customWidth="1"/>
    <col min="12557" max="12557" width="9.140625" style="60" customWidth="1"/>
    <col min="12558" max="12558" width="3.7109375" style="60" customWidth="1"/>
    <col min="12559" max="12559" width="6.28515625" style="60" customWidth="1"/>
    <col min="12560" max="12560" width="8.85546875" style="60" customWidth="1"/>
    <col min="12561" max="12561" width="3.7109375" style="60" customWidth="1"/>
    <col min="12562" max="12562" width="6.28515625" style="60" customWidth="1"/>
    <col min="12563" max="12563" width="9.140625" style="60" customWidth="1"/>
    <col min="12564" max="12564" width="3.7109375" style="60" customWidth="1"/>
    <col min="12565" max="12566" width="4.85546875" style="60" customWidth="1"/>
    <col min="12567" max="12567" width="6.42578125" style="60" customWidth="1"/>
    <col min="12568" max="12568" width="0" style="60" hidden="1" customWidth="1"/>
    <col min="12569" max="12569" width="8.7109375" style="60" customWidth="1"/>
    <col min="12570" max="12570" width="7.5703125" style="60" customWidth="1"/>
    <col min="12571" max="12800" width="9.140625" style="60"/>
    <col min="12801" max="12801" width="4.85546875" style="60" customWidth="1"/>
    <col min="12802" max="12802" width="0" style="60" hidden="1" customWidth="1"/>
    <col min="12803" max="12803" width="8.140625" style="60" customWidth="1"/>
    <col min="12804" max="12804" width="21.42578125" style="60" customWidth="1"/>
    <col min="12805" max="12805" width="8.28515625" style="60" customWidth="1"/>
    <col min="12806" max="12806" width="5.85546875" style="60" customWidth="1"/>
    <col min="12807" max="12807" width="42.85546875" style="60" customWidth="1"/>
    <col min="12808" max="12808" width="9.28515625" style="60" customWidth="1"/>
    <col min="12809" max="12809" width="16.140625" style="60" customWidth="1"/>
    <col min="12810" max="12810" width="0" style="60" hidden="1" customWidth="1"/>
    <col min="12811" max="12811" width="21.7109375" style="60" customWidth="1"/>
    <col min="12812" max="12812" width="6.140625" style="60" customWidth="1"/>
    <col min="12813" max="12813" width="9.140625" style="60" customWidth="1"/>
    <col min="12814" max="12814" width="3.7109375" style="60" customWidth="1"/>
    <col min="12815" max="12815" width="6.28515625" style="60" customWidth="1"/>
    <col min="12816" max="12816" width="8.85546875" style="60" customWidth="1"/>
    <col min="12817" max="12817" width="3.7109375" style="60" customWidth="1"/>
    <col min="12818" max="12818" width="6.28515625" style="60" customWidth="1"/>
    <col min="12819" max="12819" width="9.140625" style="60" customWidth="1"/>
    <col min="12820" max="12820" width="3.7109375" style="60" customWidth="1"/>
    <col min="12821" max="12822" width="4.85546875" style="60" customWidth="1"/>
    <col min="12823" max="12823" width="6.42578125" style="60" customWidth="1"/>
    <col min="12824" max="12824" width="0" style="60" hidden="1" customWidth="1"/>
    <col min="12825" max="12825" width="8.7109375" style="60" customWidth="1"/>
    <col min="12826" max="12826" width="7.5703125" style="60" customWidth="1"/>
    <col min="12827" max="13056" width="9.140625" style="60"/>
    <col min="13057" max="13057" width="4.85546875" style="60" customWidth="1"/>
    <col min="13058" max="13058" width="0" style="60" hidden="1" customWidth="1"/>
    <col min="13059" max="13059" width="8.140625" style="60" customWidth="1"/>
    <col min="13060" max="13060" width="21.42578125" style="60" customWidth="1"/>
    <col min="13061" max="13061" width="8.28515625" style="60" customWidth="1"/>
    <col min="13062" max="13062" width="5.85546875" style="60" customWidth="1"/>
    <col min="13063" max="13063" width="42.85546875" style="60" customWidth="1"/>
    <col min="13064" max="13064" width="9.28515625" style="60" customWidth="1"/>
    <col min="13065" max="13065" width="16.140625" style="60" customWidth="1"/>
    <col min="13066" max="13066" width="0" style="60" hidden="1" customWidth="1"/>
    <col min="13067" max="13067" width="21.7109375" style="60" customWidth="1"/>
    <col min="13068" max="13068" width="6.140625" style="60" customWidth="1"/>
    <col min="13069" max="13069" width="9.140625" style="60" customWidth="1"/>
    <col min="13070" max="13070" width="3.7109375" style="60" customWidth="1"/>
    <col min="13071" max="13071" width="6.28515625" style="60" customWidth="1"/>
    <col min="13072" max="13072" width="8.85546875" style="60" customWidth="1"/>
    <col min="13073" max="13073" width="3.7109375" style="60" customWidth="1"/>
    <col min="13074" max="13074" width="6.28515625" style="60" customWidth="1"/>
    <col min="13075" max="13075" width="9.140625" style="60" customWidth="1"/>
    <col min="13076" max="13076" width="3.7109375" style="60" customWidth="1"/>
    <col min="13077" max="13078" width="4.85546875" style="60" customWidth="1"/>
    <col min="13079" max="13079" width="6.42578125" style="60" customWidth="1"/>
    <col min="13080" max="13080" width="0" style="60" hidden="1" customWidth="1"/>
    <col min="13081" max="13081" width="8.7109375" style="60" customWidth="1"/>
    <col min="13082" max="13082" width="7.5703125" style="60" customWidth="1"/>
    <col min="13083" max="13312" width="9.140625" style="60"/>
    <col min="13313" max="13313" width="4.85546875" style="60" customWidth="1"/>
    <col min="13314" max="13314" width="0" style="60" hidden="1" customWidth="1"/>
    <col min="13315" max="13315" width="8.140625" style="60" customWidth="1"/>
    <col min="13316" max="13316" width="21.42578125" style="60" customWidth="1"/>
    <col min="13317" max="13317" width="8.28515625" style="60" customWidth="1"/>
    <col min="13318" max="13318" width="5.85546875" style="60" customWidth="1"/>
    <col min="13319" max="13319" width="42.85546875" style="60" customWidth="1"/>
    <col min="13320" max="13320" width="9.28515625" style="60" customWidth="1"/>
    <col min="13321" max="13321" width="16.140625" style="60" customWidth="1"/>
    <col min="13322" max="13322" width="0" style="60" hidden="1" customWidth="1"/>
    <col min="13323" max="13323" width="21.7109375" style="60" customWidth="1"/>
    <col min="13324" max="13324" width="6.140625" style="60" customWidth="1"/>
    <col min="13325" max="13325" width="9.140625" style="60" customWidth="1"/>
    <col min="13326" max="13326" width="3.7109375" style="60" customWidth="1"/>
    <col min="13327" max="13327" width="6.28515625" style="60" customWidth="1"/>
    <col min="13328" max="13328" width="8.85546875" style="60" customWidth="1"/>
    <col min="13329" max="13329" width="3.7109375" style="60" customWidth="1"/>
    <col min="13330" max="13330" width="6.28515625" style="60" customWidth="1"/>
    <col min="13331" max="13331" width="9.140625" style="60" customWidth="1"/>
    <col min="13332" max="13332" width="3.7109375" style="60" customWidth="1"/>
    <col min="13333" max="13334" width="4.85546875" style="60" customWidth="1"/>
    <col min="13335" max="13335" width="6.42578125" style="60" customWidth="1"/>
    <col min="13336" max="13336" width="0" style="60" hidden="1" customWidth="1"/>
    <col min="13337" max="13337" width="8.7109375" style="60" customWidth="1"/>
    <col min="13338" max="13338" width="7.5703125" style="60" customWidth="1"/>
    <col min="13339" max="13568" width="9.140625" style="60"/>
    <col min="13569" max="13569" width="4.85546875" style="60" customWidth="1"/>
    <col min="13570" max="13570" width="0" style="60" hidden="1" customWidth="1"/>
    <col min="13571" max="13571" width="8.140625" style="60" customWidth="1"/>
    <col min="13572" max="13572" width="21.42578125" style="60" customWidth="1"/>
    <col min="13573" max="13573" width="8.28515625" style="60" customWidth="1"/>
    <col min="13574" max="13574" width="5.85546875" style="60" customWidth="1"/>
    <col min="13575" max="13575" width="42.85546875" style="60" customWidth="1"/>
    <col min="13576" max="13576" width="9.28515625" style="60" customWidth="1"/>
    <col min="13577" max="13577" width="16.140625" style="60" customWidth="1"/>
    <col min="13578" max="13578" width="0" style="60" hidden="1" customWidth="1"/>
    <col min="13579" max="13579" width="21.7109375" style="60" customWidth="1"/>
    <col min="13580" max="13580" width="6.140625" style="60" customWidth="1"/>
    <col min="13581" max="13581" width="9.140625" style="60" customWidth="1"/>
    <col min="13582" max="13582" width="3.7109375" style="60" customWidth="1"/>
    <col min="13583" max="13583" width="6.28515625" style="60" customWidth="1"/>
    <col min="13584" max="13584" width="8.85546875" style="60" customWidth="1"/>
    <col min="13585" max="13585" width="3.7109375" style="60" customWidth="1"/>
    <col min="13586" max="13586" width="6.28515625" style="60" customWidth="1"/>
    <col min="13587" max="13587" width="9.140625" style="60" customWidth="1"/>
    <col min="13588" max="13588" width="3.7109375" style="60" customWidth="1"/>
    <col min="13589" max="13590" width="4.85546875" style="60" customWidth="1"/>
    <col min="13591" max="13591" width="6.42578125" style="60" customWidth="1"/>
    <col min="13592" max="13592" width="0" style="60" hidden="1" customWidth="1"/>
    <col min="13593" max="13593" width="8.7109375" style="60" customWidth="1"/>
    <col min="13594" max="13594" width="7.5703125" style="60" customWidth="1"/>
    <col min="13595" max="13824" width="9.140625" style="60"/>
    <col min="13825" max="13825" width="4.85546875" style="60" customWidth="1"/>
    <col min="13826" max="13826" width="0" style="60" hidden="1" customWidth="1"/>
    <col min="13827" max="13827" width="8.140625" style="60" customWidth="1"/>
    <col min="13828" max="13828" width="21.42578125" style="60" customWidth="1"/>
    <col min="13829" max="13829" width="8.28515625" style="60" customWidth="1"/>
    <col min="13830" max="13830" width="5.85546875" style="60" customWidth="1"/>
    <col min="13831" max="13831" width="42.85546875" style="60" customWidth="1"/>
    <col min="13832" max="13832" width="9.28515625" style="60" customWidth="1"/>
    <col min="13833" max="13833" width="16.140625" style="60" customWidth="1"/>
    <col min="13834" max="13834" width="0" style="60" hidden="1" customWidth="1"/>
    <col min="13835" max="13835" width="21.7109375" style="60" customWidth="1"/>
    <col min="13836" max="13836" width="6.140625" style="60" customWidth="1"/>
    <col min="13837" max="13837" width="9.140625" style="60" customWidth="1"/>
    <col min="13838" max="13838" width="3.7109375" style="60" customWidth="1"/>
    <col min="13839" max="13839" width="6.28515625" style="60" customWidth="1"/>
    <col min="13840" max="13840" width="8.85546875" style="60" customWidth="1"/>
    <col min="13841" max="13841" width="3.7109375" style="60" customWidth="1"/>
    <col min="13842" max="13842" width="6.28515625" style="60" customWidth="1"/>
    <col min="13843" max="13843" width="9.140625" style="60" customWidth="1"/>
    <col min="13844" max="13844" width="3.7109375" style="60" customWidth="1"/>
    <col min="13845" max="13846" width="4.85546875" style="60" customWidth="1"/>
    <col min="13847" max="13847" width="6.42578125" style="60" customWidth="1"/>
    <col min="13848" max="13848" width="0" style="60" hidden="1" customWidth="1"/>
    <col min="13849" max="13849" width="8.7109375" style="60" customWidth="1"/>
    <col min="13850" max="13850" width="7.5703125" style="60" customWidth="1"/>
    <col min="13851" max="14080" width="9.140625" style="60"/>
    <col min="14081" max="14081" width="4.85546875" style="60" customWidth="1"/>
    <col min="14082" max="14082" width="0" style="60" hidden="1" customWidth="1"/>
    <col min="14083" max="14083" width="8.140625" style="60" customWidth="1"/>
    <col min="14084" max="14084" width="21.42578125" style="60" customWidth="1"/>
    <col min="14085" max="14085" width="8.28515625" style="60" customWidth="1"/>
    <col min="14086" max="14086" width="5.85546875" style="60" customWidth="1"/>
    <col min="14087" max="14087" width="42.85546875" style="60" customWidth="1"/>
    <col min="14088" max="14088" width="9.28515625" style="60" customWidth="1"/>
    <col min="14089" max="14089" width="16.140625" style="60" customWidth="1"/>
    <col min="14090" max="14090" width="0" style="60" hidden="1" customWidth="1"/>
    <col min="14091" max="14091" width="21.7109375" style="60" customWidth="1"/>
    <col min="14092" max="14092" width="6.140625" style="60" customWidth="1"/>
    <col min="14093" max="14093" width="9.140625" style="60" customWidth="1"/>
    <col min="14094" max="14094" width="3.7109375" style="60" customWidth="1"/>
    <col min="14095" max="14095" width="6.28515625" style="60" customWidth="1"/>
    <col min="14096" max="14096" width="8.85546875" style="60" customWidth="1"/>
    <col min="14097" max="14097" width="3.7109375" style="60" customWidth="1"/>
    <col min="14098" max="14098" width="6.28515625" style="60" customWidth="1"/>
    <col min="14099" max="14099" width="9.140625" style="60" customWidth="1"/>
    <col min="14100" max="14100" width="3.7109375" style="60" customWidth="1"/>
    <col min="14101" max="14102" width="4.85546875" style="60" customWidth="1"/>
    <col min="14103" max="14103" width="6.42578125" style="60" customWidth="1"/>
    <col min="14104" max="14104" width="0" style="60" hidden="1" customWidth="1"/>
    <col min="14105" max="14105" width="8.7109375" style="60" customWidth="1"/>
    <col min="14106" max="14106" width="7.5703125" style="60" customWidth="1"/>
    <col min="14107" max="14336" width="9.140625" style="60"/>
    <col min="14337" max="14337" width="4.85546875" style="60" customWidth="1"/>
    <col min="14338" max="14338" width="0" style="60" hidden="1" customWidth="1"/>
    <col min="14339" max="14339" width="8.140625" style="60" customWidth="1"/>
    <col min="14340" max="14340" width="21.42578125" style="60" customWidth="1"/>
    <col min="14341" max="14341" width="8.28515625" style="60" customWidth="1"/>
    <col min="14342" max="14342" width="5.85546875" style="60" customWidth="1"/>
    <col min="14343" max="14343" width="42.85546875" style="60" customWidth="1"/>
    <col min="14344" max="14344" width="9.28515625" style="60" customWidth="1"/>
    <col min="14345" max="14345" width="16.140625" style="60" customWidth="1"/>
    <col min="14346" max="14346" width="0" style="60" hidden="1" customWidth="1"/>
    <col min="14347" max="14347" width="21.7109375" style="60" customWidth="1"/>
    <col min="14348" max="14348" width="6.140625" style="60" customWidth="1"/>
    <col min="14349" max="14349" width="9.140625" style="60" customWidth="1"/>
    <col min="14350" max="14350" width="3.7109375" style="60" customWidth="1"/>
    <col min="14351" max="14351" width="6.28515625" style="60" customWidth="1"/>
    <col min="14352" max="14352" width="8.85546875" style="60" customWidth="1"/>
    <col min="14353" max="14353" width="3.7109375" style="60" customWidth="1"/>
    <col min="14354" max="14354" width="6.28515625" style="60" customWidth="1"/>
    <col min="14355" max="14355" width="9.140625" style="60" customWidth="1"/>
    <col min="14356" max="14356" width="3.7109375" style="60" customWidth="1"/>
    <col min="14357" max="14358" width="4.85546875" style="60" customWidth="1"/>
    <col min="14359" max="14359" width="6.42578125" style="60" customWidth="1"/>
    <col min="14360" max="14360" width="0" style="60" hidden="1" customWidth="1"/>
    <col min="14361" max="14361" width="8.7109375" style="60" customWidth="1"/>
    <col min="14362" max="14362" width="7.5703125" style="60" customWidth="1"/>
    <col min="14363" max="14592" width="9.140625" style="60"/>
    <col min="14593" max="14593" width="4.85546875" style="60" customWidth="1"/>
    <col min="14594" max="14594" width="0" style="60" hidden="1" customWidth="1"/>
    <col min="14595" max="14595" width="8.140625" style="60" customWidth="1"/>
    <col min="14596" max="14596" width="21.42578125" style="60" customWidth="1"/>
    <col min="14597" max="14597" width="8.28515625" style="60" customWidth="1"/>
    <col min="14598" max="14598" width="5.85546875" style="60" customWidth="1"/>
    <col min="14599" max="14599" width="42.85546875" style="60" customWidth="1"/>
    <col min="14600" max="14600" width="9.28515625" style="60" customWidth="1"/>
    <col min="14601" max="14601" width="16.140625" style="60" customWidth="1"/>
    <col min="14602" max="14602" width="0" style="60" hidden="1" customWidth="1"/>
    <col min="14603" max="14603" width="21.7109375" style="60" customWidth="1"/>
    <col min="14604" max="14604" width="6.140625" style="60" customWidth="1"/>
    <col min="14605" max="14605" width="9.140625" style="60" customWidth="1"/>
    <col min="14606" max="14606" width="3.7109375" style="60" customWidth="1"/>
    <col min="14607" max="14607" width="6.28515625" style="60" customWidth="1"/>
    <col min="14608" max="14608" width="8.85546875" style="60" customWidth="1"/>
    <col min="14609" max="14609" width="3.7109375" style="60" customWidth="1"/>
    <col min="14610" max="14610" width="6.28515625" style="60" customWidth="1"/>
    <col min="14611" max="14611" width="9.140625" style="60" customWidth="1"/>
    <col min="14612" max="14612" width="3.7109375" style="60" customWidth="1"/>
    <col min="14613" max="14614" width="4.85546875" style="60" customWidth="1"/>
    <col min="14615" max="14615" width="6.42578125" style="60" customWidth="1"/>
    <col min="14616" max="14616" width="0" style="60" hidden="1" customWidth="1"/>
    <col min="14617" max="14617" width="8.7109375" style="60" customWidth="1"/>
    <col min="14618" max="14618" width="7.5703125" style="60" customWidth="1"/>
    <col min="14619" max="14848" width="9.140625" style="60"/>
    <col min="14849" max="14849" width="4.85546875" style="60" customWidth="1"/>
    <col min="14850" max="14850" width="0" style="60" hidden="1" customWidth="1"/>
    <col min="14851" max="14851" width="8.140625" style="60" customWidth="1"/>
    <col min="14852" max="14852" width="21.42578125" style="60" customWidth="1"/>
    <col min="14853" max="14853" width="8.28515625" style="60" customWidth="1"/>
    <col min="14854" max="14854" width="5.85546875" style="60" customWidth="1"/>
    <col min="14855" max="14855" width="42.85546875" style="60" customWidth="1"/>
    <col min="14856" max="14856" width="9.28515625" style="60" customWidth="1"/>
    <col min="14857" max="14857" width="16.140625" style="60" customWidth="1"/>
    <col min="14858" max="14858" width="0" style="60" hidden="1" customWidth="1"/>
    <col min="14859" max="14859" width="21.7109375" style="60" customWidth="1"/>
    <col min="14860" max="14860" width="6.140625" style="60" customWidth="1"/>
    <col min="14861" max="14861" width="9.140625" style="60" customWidth="1"/>
    <col min="14862" max="14862" width="3.7109375" style="60" customWidth="1"/>
    <col min="14863" max="14863" width="6.28515625" style="60" customWidth="1"/>
    <col min="14864" max="14864" width="8.85546875" style="60" customWidth="1"/>
    <col min="14865" max="14865" width="3.7109375" style="60" customWidth="1"/>
    <col min="14866" max="14866" width="6.28515625" style="60" customWidth="1"/>
    <col min="14867" max="14867" width="9.140625" style="60" customWidth="1"/>
    <col min="14868" max="14868" width="3.7109375" style="60" customWidth="1"/>
    <col min="14869" max="14870" width="4.85546875" style="60" customWidth="1"/>
    <col min="14871" max="14871" width="6.42578125" style="60" customWidth="1"/>
    <col min="14872" max="14872" width="0" style="60" hidden="1" customWidth="1"/>
    <col min="14873" max="14873" width="8.7109375" style="60" customWidth="1"/>
    <col min="14874" max="14874" width="7.5703125" style="60" customWidth="1"/>
    <col min="14875" max="15104" width="9.140625" style="60"/>
    <col min="15105" max="15105" width="4.85546875" style="60" customWidth="1"/>
    <col min="15106" max="15106" width="0" style="60" hidden="1" customWidth="1"/>
    <col min="15107" max="15107" width="8.140625" style="60" customWidth="1"/>
    <col min="15108" max="15108" width="21.42578125" style="60" customWidth="1"/>
    <col min="15109" max="15109" width="8.28515625" style="60" customWidth="1"/>
    <col min="15110" max="15110" width="5.85546875" style="60" customWidth="1"/>
    <col min="15111" max="15111" width="42.85546875" style="60" customWidth="1"/>
    <col min="15112" max="15112" width="9.28515625" style="60" customWidth="1"/>
    <col min="15113" max="15113" width="16.140625" style="60" customWidth="1"/>
    <col min="15114" max="15114" width="0" style="60" hidden="1" customWidth="1"/>
    <col min="15115" max="15115" width="21.7109375" style="60" customWidth="1"/>
    <col min="15116" max="15116" width="6.140625" style="60" customWidth="1"/>
    <col min="15117" max="15117" width="9.140625" style="60" customWidth="1"/>
    <col min="15118" max="15118" width="3.7109375" style="60" customWidth="1"/>
    <col min="15119" max="15119" width="6.28515625" style="60" customWidth="1"/>
    <col min="15120" max="15120" width="8.85546875" style="60" customWidth="1"/>
    <col min="15121" max="15121" width="3.7109375" style="60" customWidth="1"/>
    <col min="15122" max="15122" width="6.28515625" style="60" customWidth="1"/>
    <col min="15123" max="15123" width="9.140625" style="60" customWidth="1"/>
    <col min="15124" max="15124" width="3.7109375" style="60" customWidth="1"/>
    <col min="15125" max="15126" width="4.85546875" style="60" customWidth="1"/>
    <col min="15127" max="15127" width="6.42578125" style="60" customWidth="1"/>
    <col min="15128" max="15128" width="0" style="60" hidden="1" customWidth="1"/>
    <col min="15129" max="15129" width="8.7109375" style="60" customWidth="1"/>
    <col min="15130" max="15130" width="7.5703125" style="60" customWidth="1"/>
    <col min="15131" max="15360" width="9.140625" style="60"/>
    <col min="15361" max="15361" width="4.85546875" style="60" customWidth="1"/>
    <col min="15362" max="15362" width="0" style="60" hidden="1" customWidth="1"/>
    <col min="15363" max="15363" width="8.140625" style="60" customWidth="1"/>
    <col min="15364" max="15364" width="21.42578125" style="60" customWidth="1"/>
    <col min="15365" max="15365" width="8.28515625" style="60" customWidth="1"/>
    <col min="15366" max="15366" width="5.85546875" style="60" customWidth="1"/>
    <col min="15367" max="15367" width="42.85546875" style="60" customWidth="1"/>
    <col min="15368" max="15368" width="9.28515625" style="60" customWidth="1"/>
    <col min="15369" max="15369" width="16.140625" style="60" customWidth="1"/>
    <col min="15370" max="15370" width="0" style="60" hidden="1" customWidth="1"/>
    <col min="15371" max="15371" width="21.7109375" style="60" customWidth="1"/>
    <col min="15372" max="15372" width="6.140625" style="60" customWidth="1"/>
    <col min="15373" max="15373" width="9.140625" style="60" customWidth="1"/>
    <col min="15374" max="15374" width="3.7109375" style="60" customWidth="1"/>
    <col min="15375" max="15375" width="6.28515625" style="60" customWidth="1"/>
    <col min="15376" max="15376" width="8.85546875" style="60" customWidth="1"/>
    <col min="15377" max="15377" width="3.7109375" style="60" customWidth="1"/>
    <col min="15378" max="15378" width="6.28515625" style="60" customWidth="1"/>
    <col min="15379" max="15379" width="9.140625" style="60" customWidth="1"/>
    <col min="15380" max="15380" width="3.7109375" style="60" customWidth="1"/>
    <col min="15381" max="15382" width="4.85546875" style="60" customWidth="1"/>
    <col min="15383" max="15383" width="6.42578125" style="60" customWidth="1"/>
    <col min="15384" max="15384" width="0" style="60" hidden="1" customWidth="1"/>
    <col min="15385" max="15385" width="8.7109375" style="60" customWidth="1"/>
    <col min="15386" max="15386" width="7.5703125" style="60" customWidth="1"/>
    <col min="15387" max="15616" width="9.140625" style="60"/>
    <col min="15617" max="15617" width="4.85546875" style="60" customWidth="1"/>
    <col min="15618" max="15618" width="0" style="60" hidden="1" customWidth="1"/>
    <col min="15619" max="15619" width="8.140625" style="60" customWidth="1"/>
    <col min="15620" max="15620" width="21.42578125" style="60" customWidth="1"/>
    <col min="15621" max="15621" width="8.28515625" style="60" customWidth="1"/>
    <col min="15622" max="15622" width="5.85546875" style="60" customWidth="1"/>
    <col min="15623" max="15623" width="42.85546875" style="60" customWidth="1"/>
    <col min="15624" max="15624" width="9.28515625" style="60" customWidth="1"/>
    <col min="15625" max="15625" width="16.140625" style="60" customWidth="1"/>
    <col min="15626" max="15626" width="0" style="60" hidden="1" customWidth="1"/>
    <col min="15627" max="15627" width="21.7109375" style="60" customWidth="1"/>
    <col min="15628" max="15628" width="6.140625" style="60" customWidth="1"/>
    <col min="15629" max="15629" width="9.140625" style="60" customWidth="1"/>
    <col min="15630" max="15630" width="3.7109375" style="60" customWidth="1"/>
    <col min="15631" max="15631" width="6.28515625" style="60" customWidth="1"/>
    <col min="15632" max="15632" width="8.85546875" style="60" customWidth="1"/>
    <col min="15633" max="15633" width="3.7109375" style="60" customWidth="1"/>
    <col min="15634" max="15634" width="6.28515625" style="60" customWidth="1"/>
    <col min="15635" max="15635" width="9.140625" style="60" customWidth="1"/>
    <col min="15636" max="15636" width="3.7109375" style="60" customWidth="1"/>
    <col min="15637" max="15638" width="4.85546875" style="60" customWidth="1"/>
    <col min="15639" max="15639" width="6.42578125" style="60" customWidth="1"/>
    <col min="15640" max="15640" width="0" style="60" hidden="1" customWidth="1"/>
    <col min="15641" max="15641" width="8.7109375" style="60" customWidth="1"/>
    <col min="15642" max="15642" width="7.5703125" style="60" customWidth="1"/>
    <col min="15643" max="15872" width="9.140625" style="60"/>
    <col min="15873" max="15873" width="4.85546875" style="60" customWidth="1"/>
    <col min="15874" max="15874" width="0" style="60" hidden="1" customWidth="1"/>
    <col min="15875" max="15875" width="8.140625" style="60" customWidth="1"/>
    <col min="15876" max="15876" width="21.42578125" style="60" customWidth="1"/>
    <col min="15877" max="15877" width="8.28515625" style="60" customWidth="1"/>
    <col min="15878" max="15878" width="5.85546875" style="60" customWidth="1"/>
    <col min="15879" max="15879" width="42.85546875" style="60" customWidth="1"/>
    <col min="15880" max="15880" width="9.28515625" style="60" customWidth="1"/>
    <col min="15881" max="15881" width="16.140625" style="60" customWidth="1"/>
    <col min="15882" max="15882" width="0" style="60" hidden="1" customWidth="1"/>
    <col min="15883" max="15883" width="21.7109375" style="60" customWidth="1"/>
    <col min="15884" max="15884" width="6.140625" style="60" customWidth="1"/>
    <col min="15885" max="15885" width="9.140625" style="60" customWidth="1"/>
    <col min="15886" max="15886" width="3.7109375" style="60" customWidth="1"/>
    <col min="15887" max="15887" width="6.28515625" style="60" customWidth="1"/>
    <col min="15888" max="15888" width="8.85546875" style="60" customWidth="1"/>
    <col min="15889" max="15889" width="3.7109375" style="60" customWidth="1"/>
    <col min="15890" max="15890" width="6.28515625" style="60" customWidth="1"/>
    <col min="15891" max="15891" width="9.140625" style="60" customWidth="1"/>
    <col min="15892" max="15892" width="3.7109375" style="60" customWidth="1"/>
    <col min="15893" max="15894" width="4.85546875" style="60" customWidth="1"/>
    <col min="15895" max="15895" width="6.42578125" style="60" customWidth="1"/>
    <col min="15896" max="15896" width="0" style="60" hidden="1" customWidth="1"/>
    <col min="15897" max="15897" width="8.7109375" style="60" customWidth="1"/>
    <col min="15898" max="15898" width="7.5703125" style="60" customWidth="1"/>
    <col min="15899" max="16128" width="9.140625" style="60"/>
    <col min="16129" max="16129" width="4.85546875" style="60" customWidth="1"/>
    <col min="16130" max="16130" width="0" style="60" hidden="1" customWidth="1"/>
    <col min="16131" max="16131" width="8.140625" style="60" customWidth="1"/>
    <col min="16132" max="16132" width="21.42578125" style="60" customWidth="1"/>
    <col min="16133" max="16133" width="8.28515625" style="60" customWidth="1"/>
    <col min="16134" max="16134" width="5.85546875" style="60" customWidth="1"/>
    <col min="16135" max="16135" width="42.85546875" style="60" customWidth="1"/>
    <col min="16136" max="16136" width="9.28515625" style="60" customWidth="1"/>
    <col min="16137" max="16137" width="16.140625" style="60" customWidth="1"/>
    <col min="16138" max="16138" width="0" style="60" hidden="1" customWidth="1"/>
    <col min="16139" max="16139" width="21.7109375" style="60" customWidth="1"/>
    <col min="16140" max="16140" width="6.140625" style="60" customWidth="1"/>
    <col min="16141" max="16141" width="9.140625" style="60" customWidth="1"/>
    <col min="16142" max="16142" width="3.7109375" style="60" customWidth="1"/>
    <col min="16143" max="16143" width="6.28515625" style="60" customWidth="1"/>
    <col min="16144" max="16144" width="8.85546875" style="60" customWidth="1"/>
    <col min="16145" max="16145" width="3.7109375" style="60" customWidth="1"/>
    <col min="16146" max="16146" width="6.28515625" style="60" customWidth="1"/>
    <col min="16147" max="16147" width="9.140625" style="60" customWidth="1"/>
    <col min="16148" max="16148" width="3.7109375" style="60" customWidth="1"/>
    <col min="16149" max="16150" width="4.85546875" style="60" customWidth="1"/>
    <col min="16151" max="16151" width="6.42578125" style="60" customWidth="1"/>
    <col min="16152" max="16152" width="0" style="60" hidden="1" customWidth="1"/>
    <col min="16153" max="16153" width="8.7109375" style="60" customWidth="1"/>
    <col min="16154" max="16154" width="7.5703125" style="60" customWidth="1"/>
    <col min="16155" max="16384" width="9.140625" style="60"/>
  </cols>
  <sheetData>
    <row r="1" spans="1:44" ht="46.5" customHeight="1" x14ac:dyDescent="0.25">
      <c r="A1" s="310" t="s">
        <v>151</v>
      </c>
      <c r="B1" s="310"/>
      <c r="C1" s="310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</row>
    <row r="2" spans="1:44" s="61" customFormat="1" ht="15.95" customHeight="1" x14ac:dyDescent="0.25">
      <c r="A2" s="312" t="s">
        <v>37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</row>
    <row r="3" spans="1:44" s="62" customFormat="1" ht="15.95" customHeight="1" x14ac:dyDescent="0.25">
      <c r="A3" s="313" t="s">
        <v>40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</row>
    <row r="4" spans="1:44" s="63" customFormat="1" ht="20.25" customHeight="1" x14ac:dyDescent="0.25">
      <c r="A4" s="314" t="s">
        <v>142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</row>
    <row r="5" spans="1:44" s="64" customFormat="1" ht="19.149999999999999" customHeight="1" x14ac:dyDescent="0.2">
      <c r="A5" s="316" t="s">
        <v>215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  <c r="Z5" s="316"/>
    </row>
    <row r="6" spans="1:44" s="64" customFormat="1" ht="19.149999999999999" customHeight="1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44" s="71" customFormat="1" ht="15" customHeight="1" x14ac:dyDescent="0.2">
      <c r="A7" s="1" t="s">
        <v>0</v>
      </c>
      <c r="B7" s="66"/>
      <c r="C7" s="66"/>
      <c r="D7" s="67"/>
      <c r="E7" s="67"/>
      <c r="F7" s="67"/>
      <c r="G7" s="67"/>
      <c r="H7" s="67"/>
      <c r="I7" s="68"/>
      <c r="J7" s="68"/>
      <c r="K7" s="66"/>
      <c r="L7" s="69"/>
      <c r="M7" s="70"/>
      <c r="O7" s="69"/>
      <c r="P7" s="72"/>
      <c r="R7" s="69"/>
      <c r="S7" s="72"/>
      <c r="V7" s="1"/>
      <c r="Y7" s="73" t="s">
        <v>157</v>
      </c>
      <c r="Z7" s="74"/>
    </row>
    <row r="8" spans="1:44" s="76" customFormat="1" ht="20.100000000000001" customHeight="1" x14ac:dyDescent="0.25">
      <c r="A8" s="309" t="s">
        <v>53</v>
      </c>
      <c r="B8" s="308" t="s">
        <v>32</v>
      </c>
      <c r="C8" s="308" t="s">
        <v>58</v>
      </c>
      <c r="D8" s="305" t="s">
        <v>33</v>
      </c>
      <c r="E8" s="305" t="s">
        <v>3</v>
      </c>
      <c r="F8" s="309" t="s">
        <v>4</v>
      </c>
      <c r="G8" s="305" t="s">
        <v>34</v>
      </c>
      <c r="H8" s="305" t="s">
        <v>3</v>
      </c>
      <c r="I8" s="305" t="s">
        <v>5</v>
      </c>
      <c r="J8" s="75"/>
      <c r="K8" s="305" t="s">
        <v>7</v>
      </c>
      <c r="L8" s="307" t="s">
        <v>42</v>
      </c>
      <c r="M8" s="307"/>
      <c r="N8" s="307"/>
      <c r="O8" s="307" t="s">
        <v>43</v>
      </c>
      <c r="P8" s="307"/>
      <c r="Q8" s="307"/>
      <c r="R8" s="307" t="s">
        <v>44</v>
      </c>
      <c r="S8" s="307"/>
      <c r="T8" s="307"/>
      <c r="U8" s="308" t="s">
        <v>45</v>
      </c>
      <c r="V8" s="308" t="s">
        <v>46</v>
      </c>
      <c r="W8" s="309" t="s">
        <v>47</v>
      </c>
      <c r="X8" s="308" t="s">
        <v>48</v>
      </c>
      <c r="Y8" s="306" t="s">
        <v>49</v>
      </c>
      <c r="Z8" s="305" t="s">
        <v>50</v>
      </c>
    </row>
    <row r="9" spans="1:44" s="76" customFormat="1" ht="39.950000000000003" customHeight="1" x14ac:dyDescent="0.25">
      <c r="A9" s="309"/>
      <c r="B9" s="308"/>
      <c r="C9" s="308"/>
      <c r="D9" s="305"/>
      <c r="E9" s="305"/>
      <c r="F9" s="309"/>
      <c r="G9" s="305"/>
      <c r="H9" s="305"/>
      <c r="I9" s="305"/>
      <c r="J9" s="75"/>
      <c r="K9" s="305"/>
      <c r="L9" s="77" t="s">
        <v>51</v>
      </c>
      <c r="M9" s="78" t="s">
        <v>52</v>
      </c>
      <c r="N9" s="79" t="s">
        <v>53</v>
      </c>
      <c r="O9" s="77" t="s">
        <v>51</v>
      </c>
      <c r="P9" s="78" t="s">
        <v>52</v>
      </c>
      <c r="Q9" s="79" t="s">
        <v>53</v>
      </c>
      <c r="R9" s="77" t="s">
        <v>51</v>
      </c>
      <c r="S9" s="78" t="s">
        <v>52</v>
      </c>
      <c r="T9" s="79" t="s">
        <v>53</v>
      </c>
      <c r="U9" s="308"/>
      <c r="V9" s="308"/>
      <c r="W9" s="309"/>
      <c r="X9" s="308"/>
      <c r="Y9" s="306"/>
      <c r="Z9" s="305"/>
    </row>
    <row r="10" spans="1:44" s="76" customFormat="1" ht="42.75" customHeight="1" x14ac:dyDescent="0.25">
      <c r="A10" s="208">
        <f>RANK(Y10,Y$10:Y$13,0)</f>
        <v>1</v>
      </c>
      <c r="B10" s="225"/>
      <c r="C10" s="3"/>
      <c r="D10" s="227" t="s">
        <v>158</v>
      </c>
      <c r="E10" s="4" t="s">
        <v>159</v>
      </c>
      <c r="F10" s="19" t="s">
        <v>11</v>
      </c>
      <c r="G10" s="228" t="s">
        <v>160</v>
      </c>
      <c r="H10" s="36" t="s">
        <v>161</v>
      </c>
      <c r="I10" s="246" t="s">
        <v>162</v>
      </c>
      <c r="J10" s="246" t="s">
        <v>163</v>
      </c>
      <c r="K10" s="5" t="s">
        <v>164</v>
      </c>
      <c r="L10" s="203">
        <v>230.5</v>
      </c>
      <c r="M10" s="174">
        <f>L10/3.4-IF($U10=1,2,IF($U10=2,3,0))</f>
        <v>67.794117647058826</v>
      </c>
      <c r="N10" s="220">
        <f>RANK(M10,M$10:M$13,0)</f>
        <v>1</v>
      </c>
      <c r="O10" s="203">
        <v>222.5</v>
      </c>
      <c r="P10" s="174">
        <f>O10/3.4-IF($U10=1,2,IF($U10=2,3,0))</f>
        <v>65.441176470588232</v>
      </c>
      <c r="Q10" s="220">
        <f>RANK(P10,P$10:P$13,0)</f>
        <v>2</v>
      </c>
      <c r="R10" s="203">
        <v>217</v>
      </c>
      <c r="S10" s="174">
        <f>R10/3.4-IF($U10=1,2,IF($U10=2,3,0))</f>
        <v>63.82352941176471</v>
      </c>
      <c r="T10" s="220">
        <f>RANK(S10,S$10:S$13,0)</f>
        <v>3</v>
      </c>
      <c r="U10" s="226"/>
      <c r="V10" s="225"/>
      <c r="W10" s="219">
        <f>L10+O10+R10</f>
        <v>670</v>
      </c>
      <c r="X10" s="225"/>
      <c r="Y10" s="174">
        <f>ROUND(SUM(M10,P10,S10)/3,3)</f>
        <v>65.686000000000007</v>
      </c>
      <c r="Z10" s="226" t="s">
        <v>60</v>
      </c>
    </row>
    <row r="11" spans="1:44" s="76" customFormat="1" ht="42.75" customHeight="1" x14ac:dyDescent="0.25">
      <c r="A11" s="208">
        <f>RANK(Y11,Y$10:Y$13,0)</f>
        <v>2</v>
      </c>
      <c r="B11" s="267"/>
      <c r="C11" s="3"/>
      <c r="D11" s="231" t="s">
        <v>9</v>
      </c>
      <c r="E11" s="4" t="s">
        <v>10</v>
      </c>
      <c r="F11" s="6" t="s">
        <v>11</v>
      </c>
      <c r="G11" s="7" t="s">
        <v>12</v>
      </c>
      <c r="H11" s="8" t="s">
        <v>13</v>
      </c>
      <c r="I11" s="9" t="s">
        <v>36</v>
      </c>
      <c r="J11" s="9" t="s">
        <v>14</v>
      </c>
      <c r="K11" s="10" t="s">
        <v>84</v>
      </c>
      <c r="L11" s="203">
        <v>214</v>
      </c>
      <c r="M11" s="174">
        <f>L11/3.4-IF($U11=1,2,IF($U11=2,3,0))</f>
        <v>62.941176470588239</v>
      </c>
      <c r="N11" s="220">
        <f>RANK(M11,M$10:M$13,0)</f>
        <v>3</v>
      </c>
      <c r="O11" s="203">
        <v>223.5</v>
      </c>
      <c r="P11" s="174">
        <f>O11/3.4-IF($U11=1,2,IF($U11=2,3,0))</f>
        <v>65.735294117647058</v>
      </c>
      <c r="Q11" s="220">
        <f>RANK(P11,P$10:P$13,0)</f>
        <v>1</v>
      </c>
      <c r="R11" s="203">
        <v>218.5</v>
      </c>
      <c r="S11" s="174">
        <f>R11/3.4-IF($U11=1,2,IF($U11=2,3,0))</f>
        <v>64.264705882352942</v>
      </c>
      <c r="T11" s="220">
        <f>RANK(S11,S$10:S$13,0)</f>
        <v>2</v>
      </c>
      <c r="U11" s="266"/>
      <c r="V11" s="267"/>
      <c r="W11" s="219">
        <f>L11+O11+R11</f>
        <v>656</v>
      </c>
      <c r="X11" s="267"/>
      <c r="Y11" s="174">
        <f>ROUND(SUM(M11,P11,S11)/3,3)</f>
        <v>64.313999999999993</v>
      </c>
      <c r="Z11" s="226" t="s">
        <v>60</v>
      </c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</row>
    <row r="12" spans="1:44" s="76" customFormat="1" ht="43.5" customHeight="1" x14ac:dyDescent="0.25">
      <c r="A12" s="208">
        <f>RANK(Y12,Y$10:Y$13,0)</f>
        <v>3</v>
      </c>
      <c r="B12" s="225"/>
      <c r="C12" s="3"/>
      <c r="D12" s="230" t="s">
        <v>171</v>
      </c>
      <c r="E12" s="4" t="s">
        <v>138</v>
      </c>
      <c r="F12" s="214">
        <v>1</v>
      </c>
      <c r="G12" s="223" t="s">
        <v>139</v>
      </c>
      <c r="H12" s="215" t="s">
        <v>140</v>
      </c>
      <c r="I12" s="167" t="s">
        <v>141</v>
      </c>
      <c r="J12" s="273" t="s">
        <v>8</v>
      </c>
      <c r="K12" s="5" t="s">
        <v>164</v>
      </c>
      <c r="L12" s="203">
        <v>217</v>
      </c>
      <c r="M12" s="174">
        <f>L12/3.4-IF($U12=1,2,IF($U12=2,3,0))</f>
        <v>63.82352941176471</v>
      </c>
      <c r="N12" s="220">
        <f>RANK(M12,M$10:M$13,0)</f>
        <v>2</v>
      </c>
      <c r="O12" s="203">
        <v>218</v>
      </c>
      <c r="P12" s="174">
        <f>O12/3.4-IF($U12=1,2,IF($U12=2,3,0))</f>
        <v>64.117647058823536</v>
      </c>
      <c r="Q12" s="220">
        <f>RANK(P12,P$10:P$13,0)</f>
        <v>3</v>
      </c>
      <c r="R12" s="203">
        <v>213.5</v>
      </c>
      <c r="S12" s="174">
        <f>R12/3.4-IF($U12=1,2,IF($U12=2,3,0))</f>
        <v>62.794117647058826</v>
      </c>
      <c r="T12" s="220">
        <f>RANK(S12,S$10:S$13,0)</f>
        <v>4</v>
      </c>
      <c r="U12" s="226"/>
      <c r="V12" s="225"/>
      <c r="W12" s="219">
        <f>L12+O12+R12</f>
        <v>648.5</v>
      </c>
      <c r="X12" s="225"/>
      <c r="Y12" s="174">
        <f>ROUND(SUM(M12,P12,S12)/3,3)</f>
        <v>63.578000000000003</v>
      </c>
      <c r="Z12" s="226" t="s">
        <v>60</v>
      </c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</row>
    <row r="13" spans="1:44" s="76" customFormat="1" ht="42.75" customHeight="1" x14ac:dyDescent="0.25">
      <c r="A13" s="208">
        <f>RANK(Y13,Y$10:Y$13,0)</f>
        <v>4</v>
      </c>
      <c r="B13" s="206"/>
      <c r="C13" s="3"/>
      <c r="D13" s="282" t="s">
        <v>165</v>
      </c>
      <c r="E13" s="283"/>
      <c r="F13" s="12">
        <v>3</v>
      </c>
      <c r="G13" s="284" t="s">
        <v>166</v>
      </c>
      <c r="H13" s="285" t="s">
        <v>167</v>
      </c>
      <c r="I13" s="286" t="s">
        <v>168</v>
      </c>
      <c r="J13" s="287" t="s">
        <v>169</v>
      </c>
      <c r="K13" s="288" t="s">
        <v>170</v>
      </c>
      <c r="L13" s="219">
        <v>206.5</v>
      </c>
      <c r="M13" s="174">
        <f>L13/3.4-IF($U13=1,2,IF($U13=2,3,0))</f>
        <v>60.735294117647058</v>
      </c>
      <c r="N13" s="220">
        <f>RANK(M13,M$10:M$13,0)</f>
        <v>4</v>
      </c>
      <c r="O13" s="219">
        <v>217</v>
      </c>
      <c r="P13" s="174">
        <f>O13/3.4-IF($U13=1,2,IF($U13=2,3,0))</f>
        <v>63.82352941176471</v>
      </c>
      <c r="Q13" s="220">
        <f>RANK(P13,P$10:P$13,0)</f>
        <v>4</v>
      </c>
      <c r="R13" s="219">
        <v>219.5</v>
      </c>
      <c r="S13" s="174">
        <f>R13/3.4-IF($U13=1,2,IF($U13=2,3,0))</f>
        <v>64.558823529411768</v>
      </c>
      <c r="T13" s="220">
        <f>RANK(S13,S$10:S$13,0)</f>
        <v>1</v>
      </c>
      <c r="U13" s="221"/>
      <c r="V13" s="218"/>
      <c r="W13" s="219">
        <f>L13+O13+R13</f>
        <v>643</v>
      </c>
      <c r="X13" s="218"/>
      <c r="Y13" s="174">
        <f>ROUND(SUM(M13,P13,S13)/3,3)</f>
        <v>63.039000000000001</v>
      </c>
      <c r="Z13" s="226" t="s">
        <v>60</v>
      </c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</row>
    <row r="14" spans="1:44" x14ac:dyDescent="0.25">
      <c r="A14" s="83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</row>
    <row r="15" spans="1:44" s="89" customFormat="1" ht="44.25" customHeight="1" x14ac:dyDescent="0.25">
      <c r="A15" s="60"/>
      <c r="B15" s="60"/>
      <c r="C15" s="85"/>
      <c r="D15" s="85" t="s">
        <v>55</v>
      </c>
      <c r="E15" s="85"/>
      <c r="F15" s="85"/>
      <c r="G15" s="85"/>
      <c r="H15" s="86"/>
      <c r="I15" s="87"/>
      <c r="J15" s="86"/>
      <c r="K15" s="58" t="s">
        <v>143</v>
      </c>
      <c r="L15" s="88"/>
      <c r="N15" s="60"/>
      <c r="O15" s="90"/>
      <c r="Q15" s="60"/>
      <c r="R15" s="90"/>
      <c r="T15" s="60"/>
      <c r="U15" s="60"/>
      <c r="V15" s="60"/>
      <c r="W15" s="60"/>
      <c r="X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</row>
    <row r="16" spans="1:44" ht="44.25" customHeight="1" x14ac:dyDescent="0.25">
      <c r="D16" s="85" t="s">
        <v>38</v>
      </c>
      <c r="K16" s="58" t="s">
        <v>39</v>
      </c>
    </row>
    <row r="28" spans="11:20" x14ac:dyDescent="0.25">
      <c r="T28" s="89"/>
    </row>
    <row r="29" spans="11:20" x14ac:dyDescent="0.25">
      <c r="T29" s="89"/>
    </row>
    <row r="30" spans="11:20" x14ac:dyDescent="0.25">
      <c r="T30" s="89"/>
    </row>
    <row r="31" spans="11:20" x14ac:dyDescent="0.25">
      <c r="K31" s="91"/>
      <c r="T31" s="89"/>
    </row>
    <row r="32" spans="11:20" x14ac:dyDescent="0.25">
      <c r="K32" s="91"/>
      <c r="T32" s="89"/>
    </row>
    <row r="33" spans="11:20" x14ac:dyDescent="0.25">
      <c r="K33" s="91"/>
      <c r="T33" s="89"/>
    </row>
    <row r="34" spans="11:20" x14ac:dyDescent="0.25">
      <c r="K34" s="91"/>
      <c r="T34" s="89"/>
    </row>
    <row r="35" spans="11:20" x14ac:dyDescent="0.25">
      <c r="K35" s="91"/>
      <c r="T35" s="89"/>
    </row>
    <row r="36" spans="11:20" x14ac:dyDescent="0.25">
      <c r="K36" s="91"/>
      <c r="T36" s="89"/>
    </row>
    <row r="37" spans="11:20" x14ac:dyDescent="0.25">
      <c r="K37" s="91"/>
      <c r="T37" s="89"/>
    </row>
    <row r="38" spans="11:20" x14ac:dyDescent="0.25">
      <c r="K38" s="91"/>
      <c r="T38" s="89"/>
    </row>
    <row r="39" spans="11:20" x14ac:dyDescent="0.25">
      <c r="K39" s="91"/>
      <c r="T39" s="89"/>
    </row>
    <row r="40" spans="11:20" x14ac:dyDescent="0.25">
      <c r="K40" s="91"/>
      <c r="T40" s="89"/>
    </row>
    <row r="41" spans="11:20" x14ac:dyDescent="0.25">
      <c r="K41" s="91"/>
      <c r="T41" s="89"/>
    </row>
    <row r="42" spans="11:20" x14ac:dyDescent="0.25">
      <c r="K42" s="91"/>
      <c r="T42" s="89"/>
    </row>
    <row r="43" spans="11:20" x14ac:dyDescent="0.25">
      <c r="K43" s="91"/>
      <c r="T43" s="89"/>
    </row>
    <row r="44" spans="11:20" x14ac:dyDescent="0.25">
      <c r="K44" s="91"/>
      <c r="T44" s="89"/>
    </row>
    <row r="45" spans="11:20" x14ac:dyDescent="0.25">
      <c r="K45" s="91"/>
      <c r="T45" s="89"/>
    </row>
    <row r="46" spans="11:20" x14ac:dyDescent="0.25">
      <c r="K46" s="91"/>
      <c r="T46" s="89"/>
    </row>
    <row r="47" spans="11:20" x14ac:dyDescent="0.25">
      <c r="K47" s="91"/>
      <c r="T47" s="89"/>
    </row>
    <row r="48" spans="11:20" x14ac:dyDescent="0.25">
      <c r="K48" s="91"/>
      <c r="T48" s="89"/>
    </row>
    <row r="49" spans="11:20" x14ac:dyDescent="0.25">
      <c r="K49" s="91"/>
      <c r="T49" s="89"/>
    </row>
    <row r="50" spans="11:20" x14ac:dyDescent="0.25">
      <c r="K50" s="91"/>
      <c r="T50" s="89"/>
    </row>
    <row r="51" spans="11:20" x14ac:dyDescent="0.25">
      <c r="K51" s="91"/>
      <c r="T51" s="89"/>
    </row>
    <row r="52" spans="11:20" x14ac:dyDescent="0.25">
      <c r="K52" s="91"/>
      <c r="T52" s="89"/>
    </row>
    <row r="53" spans="11:20" x14ac:dyDescent="0.25">
      <c r="K53" s="91"/>
      <c r="T53" s="89"/>
    </row>
    <row r="54" spans="11:20" x14ac:dyDescent="0.25">
      <c r="K54" s="91"/>
      <c r="T54" s="89"/>
    </row>
    <row r="55" spans="11:20" x14ac:dyDescent="0.25">
      <c r="K55" s="91"/>
      <c r="T55" s="89"/>
    </row>
    <row r="56" spans="11:20" x14ac:dyDescent="0.25">
      <c r="K56" s="91"/>
      <c r="T56" s="89"/>
    </row>
    <row r="57" spans="11:20" x14ac:dyDescent="0.25">
      <c r="K57" s="91"/>
      <c r="T57" s="89"/>
    </row>
    <row r="58" spans="11:20" x14ac:dyDescent="0.25">
      <c r="K58" s="91"/>
      <c r="T58" s="89"/>
    </row>
    <row r="59" spans="11:20" x14ac:dyDescent="0.25">
      <c r="K59" s="91"/>
      <c r="T59" s="89"/>
    </row>
    <row r="60" spans="11:20" x14ac:dyDescent="0.25">
      <c r="K60" s="91"/>
      <c r="T60" s="89"/>
    </row>
    <row r="61" spans="11:20" x14ac:dyDescent="0.25">
      <c r="K61" s="91"/>
      <c r="T61" s="89"/>
    </row>
    <row r="62" spans="11:20" x14ac:dyDescent="0.25">
      <c r="K62" s="91"/>
      <c r="T62" s="89"/>
    </row>
    <row r="63" spans="11:20" x14ac:dyDescent="0.25">
      <c r="K63" s="91"/>
      <c r="T63" s="89"/>
    </row>
    <row r="64" spans="11:20" x14ac:dyDescent="0.25">
      <c r="K64" s="91"/>
      <c r="T64" s="89"/>
    </row>
    <row r="65" spans="11:20" x14ac:dyDescent="0.25">
      <c r="K65" s="91"/>
      <c r="T65" s="89"/>
    </row>
    <row r="66" spans="11:20" x14ac:dyDescent="0.25">
      <c r="K66" s="91"/>
      <c r="T66" s="89"/>
    </row>
    <row r="67" spans="11:20" x14ac:dyDescent="0.25">
      <c r="K67" s="91"/>
      <c r="T67" s="89"/>
    </row>
    <row r="68" spans="11:20" x14ac:dyDescent="0.25">
      <c r="K68" s="91"/>
      <c r="T68" s="89"/>
    </row>
    <row r="69" spans="11:20" x14ac:dyDescent="0.25">
      <c r="K69" s="91"/>
      <c r="T69" s="89"/>
    </row>
    <row r="70" spans="11:20" x14ac:dyDescent="0.25">
      <c r="K70" s="91"/>
      <c r="T70" s="89"/>
    </row>
    <row r="71" spans="11:20" x14ac:dyDescent="0.25">
      <c r="K71" s="91"/>
      <c r="T71" s="89"/>
    </row>
    <row r="72" spans="11:20" x14ac:dyDescent="0.25">
      <c r="K72" s="91"/>
      <c r="T72" s="89"/>
    </row>
    <row r="73" spans="11:20" x14ac:dyDescent="0.25">
      <c r="K73" s="91"/>
      <c r="T73" s="89"/>
    </row>
    <row r="74" spans="11:20" x14ac:dyDescent="0.25">
      <c r="K74" s="91"/>
      <c r="T74" s="89"/>
    </row>
    <row r="75" spans="11:20" x14ac:dyDescent="0.25">
      <c r="K75" s="91"/>
      <c r="T75" s="89"/>
    </row>
    <row r="76" spans="11:20" x14ac:dyDescent="0.25">
      <c r="K76" s="91"/>
      <c r="T76" s="89"/>
    </row>
    <row r="77" spans="11:20" x14ac:dyDescent="0.25">
      <c r="K77" s="91"/>
      <c r="T77" s="89"/>
    </row>
    <row r="78" spans="11:20" x14ac:dyDescent="0.25">
      <c r="K78" s="91"/>
      <c r="T78" s="89"/>
    </row>
    <row r="79" spans="11:20" x14ac:dyDescent="0.25">
      <c r="K79" s="91"/>
      <c r="T79" s="89"/>
    </row>
    <row r="80" spans="11:20" x14ac:dyDescent="0.25">
      <c r="K80" s="91"/>
      <c r="T80" s="89"/>
    </row>
    <row r="81" spans="11:20" x14ac:dyDescent="0.25">
      <c r="K81" s="91"/>
      <c r="T81" s="89"/>
    </row>
    <row r="82" spans="11:20" x14ac:dyDescent="0.25">
      <c r="K82" s="91"/>
      <c r="T82" s="89"/>
    </row>
    <row r="83" spans="11:20" x14ac:dyDescent="0.25">
      <c r="K83" s="91"/>
      <c r="T83" s="89"/>
    </row>
    <row r="84" spans="11:20" x14ac:dyDescent="0.25">
      <c r="K84" s="91"/>
      <c r="T84" s="89"/>
    </row>
    <row r="85" spans="11:20" x14ac:dyDescent="0.25">
      <c r="K85" s="91"/>
      <c r="T85" s="89"/>
    </row>
    <row r="86" spans="11:20" x14ac:dyDescent="0.25">
      <c r="K86" s="91"/>
      <c r="T86" s="89"/>
    </row>
    <row r="87" spans="11:20" x14ac:dyDescent="0.25">
      <c r="K87" s="91"/>
      <c r="T87" s="89"/>
    </row>
    <row r="88" spans="11:20" x14ac:dyDescent="0.25">
      <c r="K88" s="91"/>
      <c r="T88" s="89"/>
    </row>
    <row r="89" spans="11:20" x14ac:dyDescent="0.25">
      <c r="K89" s="91"/>
      <c r="T89" s="89"/>
    </row>
    <row r="90" spans="11:20" x14ac:dyDescent="0.25">
      <c r="K90" s="91"/>
      <c r="T90" s="89"/>
    </row>
    <row r="91" spans="11:20" x14ac:dyDescent="0.25">
      <c r="K91" s="91"/>
      <c r="T91" s="89"/>
    </row>
    <row r="92" spans="11:20" x14ac:dyDescent="0.25">
      <c r="K92" s="91"/>
      <c r="T92" s="89"/>
    </row>
    <row r="93" spans="11:20" x14ac:dyDescent="0.25">
      <c r="K93" s="91"/>
      <c r="T93" s="89"/>
    </row>
    <row r="94" spans="11:20" x14ac:dyDescent="0.25">
      <c r="K94" s="91"/>
      <c r="T94" s="89"/>
    </row>
    <row r="95" spans="11:20" x14ac:dyDescent="0.25">
      <c r="K95" s="91"/>
      <c r="T95" s="89"/>
    </row>
    <row r="96" spans="11:20" x14ac:dyDescent="0.25">
      <c r="K96" s="91"/>
      <c r="T96" s="89"/>
    </row>
    <row r="97" spans="11:20" x14ac:dyDescent="0.25">
      <c r="K97" s="91"/>
      <c r="T97" s="89"/>
    </row>
    <row r="98" spans="11:20" x14ac:dyDescent="0.25">
      <c r="K98" s="91"/>
      <c r="T98" s="89"/>
    </row>
    <row r="99" spans="11:20" x14ac:dyDescent="0.25">
      <c r="K99" s="91"/>
      <c r="T99" s="89"/>
    </row>
    <row r="100" spans="11:20" x14ac:dyDescent="0.25">
      <c r="K100" s="91"/>
      <c r="T100" s="89"/>
    </row>
    <row r="101" spans="11:20" x14ac:dyDescent="0.25">
      <c r="K101" s="91"/>
      <c r="T101" s="89"/>
    </row>
    <row r="102" spans="11:20" x14ac:dyDescent="0.25">
      <c r="K102" s="91"/>
      <c r="T102" s="89"/>
    </row>
    <row r="103" spans="11:20" x14ac:dyDescent="0.25">
      <c r="K103" s="91"/>
      <c r="T103" s="89"/>
    </row>
    <row r="104" spans="11:20" x14ac:dyDescent="0.25">
      <c r="K104" s="91"/>
      <c r="T104" s="89"/>
    </row>
    <row r="105" spans="11:20" x14ac:dyDescent="0.25">
      <c r="K105" s="91"/>
      <c r="T105" s="89"/>
    </row>
    <row r="106" spans="11:20" x14ac:dyDescent="0.25">
      <c r="K106" s="91"/>
      <c r="T106" s="89"/>
    </row>
    <row r="107" spans="11:20" x14ac:dyDescent="0.25">
      <c r="K107" s="91"/>
      <c r="T107" s="89"/>
    </row>
    <row r="108" spans="11:20" x14ac:dyDescent="0.25">
      <c r="K108" s="91"/>
      <c r="T108" s="89"/>
    </row>
    <row r="109" spans="11:20" x14ac:dyDescent="0.25">
      <c r="K109" s="91"/>
      <c r="T109" s="89"/>
    </row>
    <row r="110" spans="11:20" x14ac:dyDescent="0.25">
      <c r="K110" s="91"/>
      <c r="T110" s="89"/>
    </row>
    <row r="111" spans="11:20" x14ac:dyDescent="0.25">
      <c r="K111" s="91"/>
      <c r="T111" s="89"/>
    </row>
    <row r="112" spans="11:20" x14ac:dyDescent="0.25">
      <c r="K112" s="91"/>
      <c r="T112" s="89"/>
    </row>
    <row r="113" spans="11:20" x14ac:dyDescent="0.25">
      <c r="K113" s="91"/>
      <c r="T113" s="89"/>
    </row>
    <row r="114" spans="11:20" x14ac:dyDescent="0.25">
      <c r="K114" s="91"/>
      <c r="T114" s="89"/>
    </row>
    <row r="115" spans="11:20" x14ac:dyDescent="0.25">
      <c r="K115" s="91"/>
      <c r="T115" s="89"/>
    </row>
    <row r="116" spans="11:20" x14ac:dyDescent="0.25">
      <c r="K116" s="91"/>
      <c r="T116" s="89"/>
    </row>
    <row r="117" spans="11:20" x14ac:dyDescent="0.25">
      <c r="K117" s="91"/>
      <c r="T117" s="89"/>
    </row>
    <row r="118" spans="11:20" x14ac:dyDescent="0.25">
      <c r="K118" s="91"/>
      <c r="T118" s="89"/>
    </row>
    <row r="119" spans="11:20" x14ac:dyDescent="0.25">
      <c r="K119" s="91"/>
      <c r="T119" s="89"/>
    </row>
    <row r="120" spans="11:20" x14ac:dyDescent="0.25">
      <c r="K120" s="91"/>
      <c r="T120" s="89"/>
    </row>
    <row r="121" spans="11:20" x14ac:dyDescent="0.25">
      <c r="K121" s="91"/>
      <c r="T121" s="89"/>
    </row>
    <row r="122" spans="11:20" x14ac:dyDescent="0.25">
      <c r="K122" s="91"/>
      <c r="T122" s="89"/>
    </row>
    <row r="123" spans="11:20" x14ac:dyDescent="0.25">
      <c r="K123" s="91"/>
      <c r="T123" s="89"/>
    </row>
    <row r="124" spans="11:20" x14ac:dyDescent="0.25">
      <c r="K124" s="91"/>
      <c r="T124" s="89"/>
    </row>
    <row r="125" spans="11:20" x14ac:dyDescent="0.25">
      <c r="K125" s="91"/>
      <c r="T125" s="89"/>
    </row>
    <row r="126" spans="11:20" x14ac:dyDescent="0.25">
      <c r="K126" s="91"/>
      <c r="T126" s="89"/>
    </row>
    <row r="127" spans="11:20" x14ac:dyDescent="0.25">
      <c r="K127" s="91"/>
      <c r="T127" s="89"/>
    </row>
    <row r="128" spans="11:20" x14ac:dyDescent="0.25">
      <c r="K128" s="91"/>
      <c r="T128" s="89"/>
    </row>
    <row r="129" spans="11:20" x14ac:dyDescent="0.25">
      <c r="K129" s="91"/>
      <c r="T129" s="89"/>
    </row>
    <row r="130" spans="11:20" x14ac:dyDescent="0.25">
      <c r="K130" s="91"/>
      <c r="T130" s="89"/>
    </row>
    <row r="131" spans="11:20" x14ac:dyDescent="0.25">
      <c r="K131" s="91"/>
      <c r="T131" s="89"/>
    </row>
    <row r="132" spans="11:20" x14ac:dyDescent="0.25">
      <c r="K132" s="91"/>
      <c r="T132" s="89"/>
    </row>
    <row r="133" spans="11:20" x14ac:dyDescent="0.25">
      <c r="K133" s="91"/>
      <c r="T133" s="89"/>
    </row>
    <row r="134" spans="11:20" x14ac:dyDescent="0.25">
      <c r="K134" s="91"/>
      <c r="T134" s="89"/>
    </row>
    <row r="135" spans="11:20" x14ac:dyDescent="0.25">
      <c r="K135" s="91"/>
      <c r="T135" s="89"/>
    </row>
    <row r="136" spans="11:20" x14ac:dyDescent="0.25">
      <c r="K136" s="91"/>
      <c r="T136" s="89"/>
    </row>
    <row r="137" spans="11:20" x14ac:dyDescent="0.25">
      <c r="K137" s="91"/>
      <c r="T137" s="89"/>
    </row>
    <row r="138" spans="11:20" x14ac:dyDescent="0.25">
      <c r="K138" s="91"/>
      <c r="T138" s="89"/>
    </row>
    <row r="139" spans="11:20" x14ac:dyDescent="0.25">
      <c r="K139" s="91"/>
      <c r="T139" s="89"/>
    </row>
    <row r="140" spans="11:20" x14ac:dyDescent="0.25">
      <c r="K140" s="91"/>
      <c r="T140" s="89"/>
    </row>
    <row r="141" spans="11:20" x14ac:dyDescent="0.25">
      <c r="K141" s="91"/>
      <c r="T141" s="89"/>
    </row>
    <row r="142" spans="11:20" x14ac:dyDescent="0.25">
      <c r="K142" s="91"/>
      <c r="T142" s="89"/>
    </row>
    <row r="143" spans="11:20" x14ac:dyDescent="0.25">
      <c r="K143" s="91"/>
      <c r="T143" s="89"/>
    </row>
    <row r="144" spans="11:20" x14ac:dyDescent="0.25">
      <c r="K144" s="91"/>
      <c r="T144" s="89"/>
    </row>
    <row r="145" spans="11:20" x14ac:dyDescent="0.25">
      <c r="K145" s="91"/>
      <c r="T145" s="89"/>
    </row>
    <row r="146" spans="11:20" x14ac:dyDescent="0.25">
      <c r="K146" s="91"/>
      <c r="T146" s="89"/>
    </row>
    <row r="147" spans="11:20" x14ac:dyDescent="0.25">
      <c r="K147" s="91"/>
      <c r="T147" s="89"/>
    </row>
    <row r="148" spans="11:20" x14ac:dyDescent="0.25">
      <c r="K148" s="91"/>
      <c r="T148" s="89"/>
    </row>
    <row r="149" spans="11:20" x14ac:dyDescent="0.25">
      <c r="K149" s="91"/>
      <c r="T149" s="89"/>
    </row>
    <row r="150" spans="11:20" x14ac:dyDescent="0.25">
      <c r="K150" s="91"/>
      <c r="T150" s="89"/>
    </row>
    <row r="151" spans="11:20" x14ac:dyDescent="0.25">
      <c r="K151" s="91"/>
      <c r="T151" s="89"/>
    </row>
    <row r="152" spans="11:20" x14ac:dyDescent="0.25">
      <c r="K152" s="91"/>
      <c r="T152" s="89"/>
    </row>
    <row r="153" spans="11:20" x14ac:dyDescent="0.25">
      <c r="K153" s="91"/>
      <c r="T153" s="89"/>
    </row>
    <row r="154" spans="11:20" x14ac:dyDescent="0.25">
      <c r="K154" s="91"/>
      <c r="T154" s="89"/>
    </row>
    <row r="155" spans="11:20" x14ac:dyDescent="0.25">
      <c r="K155" s="91"/>
      <c r="T155" s="89"/>
    </row>
    <row r="156" spans="11:20" x14ac:dyDescent="0.25">
      <c r="K156" s="91"/>
      <c r="T156" s="89"/>
    </row>
    <row r="157" spans="11:20" x14ac:dyDescent="0.25">
      <c r="K157" s="91"/>
      <c r="T157" s="89"/>
    </row>
    <row r="158" spans="11:20" x14ac:dyDescent="0.25">
      <c r="K158" s="91"/>
      <c r="T158" s="89"/>
    </row>
    <row r="159" spans="11:20" x14ac:dyDescent="0.25">
      <c r="K159" s="91"/>
      <c r="T159" s="89"/>
    </row>
    <row r="160" spans="11:20" x14ac:dyDescent="0.25">
      <c r="K160" s="91"/>
      <c r="T160" s="89"/>
    </row>
    <row r="161" spans="11:20" x14ac:dyDescent="0.25">
      <c r="K161" s="91"/>
      <c r="T161" s="89"/>
    </row>
    <row r="162" spans="11:20" x14ac:dyDescent="0.25">
      <c r="K162" s="91"/>
      <c r="T162" s="89"/>
    </row>
    <row r="163" spans="11:20" x14ac:dyDescent="0.25">
      <c r="K163" s="91"/>
      <c r="T163" s="89"/>
    </row>
    <row r="164" spans="11:20" x14ac:dyDescent="0.25">
      <c r="K164" s="91"/>
      <c r="T164" s="89"/>
    </row>
    <row r="165" spans="11:20" x14ac:dyDescent="0.25">
      <c r="K165" s="91"/>
      <c r="T165" s="89"/>
    </row>
    <row r="166" spans="11:20" x14ac:dyDescent="0.25">
      <c r="K166" s="91"/>
      <c r="T166" s="89"/>
    </row>
    <row r="167" spans="11:20" x14ac:dyDescent="0.25">
      <c r="K167" s="91"/>
      <c r="T167" s="89"/>
    </row>
    <row r="168" spans="11:20" x14ac:dyDescent="0.25">
      <c r="K168" s="91"/>
      <c r="T168" s="89"/>
    </row>
    <row r="169" spans="11:20" x14ac:dyDescent="0.25">
      <c r="K169" s="91"/>
      <c r="T169" s="89"/>
    </row>
    <row r="170" spans="11:20" x14ac:dyDescent="0.25">
      <c r="K170" s="91"/>
      <c r="T170" s="89"/>
    </row>
    <row r="171" spans="11:20" x14ac:dyDescent="0.25">
      <c r="K171" s="91"/>
      <c r="T171" s="89"/>
    </row>
    <row r="172" spans="11:20" x14ac:dyDescent="0.25">
      <c r="K172" s="91"/>
      <c r="T172" s="89"/>
    </row>
    <row r="173" spans="11:20" x14ac:dyDescent="0.25">
      <c r="K173" s="91"/>
      <c r="T173" s="89"/>
    </row>
    <row r="174" spans="11:20" x14ac:dyDescent="0.25">
      <c r="K174" s="91"/>
      <c r="T174" s="89"/>
    </row>
    <row r="175" spans="11:20" x14ac:dyDescent="0.25">
      <c r="K175" s="91"/>
      <c r="T175" s="89"/>
    </row>
    <row r="176" spans="11:20" x14ac:dyDescent="0.25">
      <c r="K176" s="91"/>
      <c r="T176" s="89"/>
    </row>
    <row r="177" spans="11:20" x14ac:dyDescent="0.25">
      <c r="K177" s="91"/>
      <c r="T177" s="89"/>
    </row>
    <row r="178" spans="11:20" x14ac:dyDescent="0.25">
      <c r="K178" s="91"/>
      <c r="T178" s="89"/>
    </row>
    <row r="179" spans="11:20" x14ac:dyDescent="0.25">
      <c r="K179" s="91"/>
      <c r="T179" s="89"/>
    </row>
    <row r="180" spans="11:20" x14ac:dyDescent="0.25">
      <c r="K180" s="91"/>
      <c r="T180" s="89"/>
    </row>
    <row r="181" spans="11:20" x14ac:dyDescent="0.25">
      <c r="K181" s="91"/>
      <c r="T181" s="89"/>
    </row>
    <row r="182" spans="11:20" x14ac:dyDescent="0.25">
      <c r="K182" s="91"/>
      <c r="T182" s="89"/>
    </row>
    <row r="183" spans="11:20" x14ac:dyDescent="0.25">
      <c r="K183" s="91"/>
      <c r="T183" s="89"/>
    </row>
    <row r="184" spans="11:20" x14ac:dyDescent="0.25">
      <c r="K184" s="91"/>
      <c r="T184" s="89"/>
    </row>
    <row r="185" spans="11:20" x14ac:dyDescent="0.25">
      <c r="K185" s="91"/>
      <c r="T185" s="89"/>
    </row>
    <row r="186" spans="11:20" x14ac:dyDescent="0.25">
      <c r="K186" s="91"/>
      <c r="T186" s="89"/>
    </row>
    <row r="187" spans="11:20" x14ac:dyDescent="0.25">
      <c r="K187" s="91"/>
      <c r="T187" s="89"/>
    </row>
    <row r="188" spans="11:20" x14ac:dyDescent="0.25">
      <c r="K188" s="91"/>
      <c r="T188" s="89"/>
    </row>
    <row r="189" spans="11:20" x14ac:dyDescent="0.25">
      <c r="K189" s="91"/>
      <c r="T189" s="89"/>
    </row>
    <row r="190" spans="11:20" x14ac:dyDescent="0.25">
      <c r="K190" s="91"/>
      <c r="T190" s="89"/>
    </row>
    <row r="191" spans="11:20" x14ac:dyDescent="0.25">
      <c r="K191" s="91"/>
      <c r="T191" s="89"/>
    </row>
    <row r="192" spans="11:20" x14ac:dyDescent="0.25">
      <c r="K192" s="91"/>
      <c r="T192" s="89"/>
    </row>
    <row r="193" spans="11:20" x14ac:dyDescent="0.25">
      <c r="K193" s="91"/>
      <c r="T193" s="89"/>
    </row>
    <row r="194" spans="11:20" x14ac:dyDescent="0.25">
      <c r="K194" s="91"/>
      <c r="T194" s="89"/>
    </row>
    <row r="195" spans="11:20" x14ac:dyDescent="0.25">
      <c r="K195" s="91"/>
      <c r="T195" s="89"/>
    </row>
    <row r="196" spans="11:20" x14ac:dyDescent="0.25">
      <c r="K196" s="91"/>
      <c r="T196" s="89"/>
    </row>
    <row r="197" spans="11:20" x14ac:dyDescent="0.25">
      <c r="K197" s="91"/>
      <c r="T197" s="89"/>
    </row>
    <row r="198" spans="11:20" x14ac:dyDescent="0.25">
      <c r="K198" s="91"/>
      <c r="T198" s="89"/>
    </row>
    <row r="199" spans="11:20" x14ac:dyDescent="0.25">
      <c r="K199" s="91"/>
      <c r="T199" s="89"/>
    </row>
    <row r="200" spans="11:20" x14ac:dyDescent="0.25">
      <c r="K200" s="91"/>
      <c r="T200" s="89"/>
    </row>
    <row r="201" spans="11:20" x14ac:dyDescent="0.25">
      <c r="K201" s="91"/>
      <c r="T201" s="89"/>
    </row>
    <row r="202" spans="11:20" x14ac:dyDescent="0.25">
      <c r="K202" s="91"/>
      <c r="T202" s="89"/>
    </row>
    <row r="203" spans="11:20" x14ac:dyDescent="0.25">
      <c r="K203" s="91"/>
      <c r="T203" s="89"/>
    </row>
    <row r="204" spans="11:20" x14ac:dyDescent="0.25">
      <c r="K204" s="91"/>
      <c r="T204" s="89"/>
    </row>
    <row r="205" spans="11:20" x14ac:dyDescent="0.25">
      <c r="K205" s="91"/>
      <c r="T205" s="89"/>
    </row>
    <row r="206" spans="11:20" x14ac:dyDescent="0.25">
      <c r="K206" s="91"/>
      <c r="T206" s="89"/>
    </row>
    <row r="207" spans="11:20" x14ac:dyDescent="0.25">
      <c r="K207" s="91"/>
      <c r="T207" s="89"/>
    </row>
    <row r="208" spans="11:20" x14ac:dyDescent="0.25">
      <c r="K208" s="91"/>
      <c r="T208" s="89"/>
    </row>
    <row r="209" spans="11:20" x14ac:dyDescent="0.25">
      <c r="K209" s="91"/>
      <c r="T209" s="89"/>
    </row>
    <row r="210" spans="11:20" x14ac:dyDescent="0.25">
      <c r="K210" s="91"/>
      <c r="T210" s="89"/>
    </row>
    <row r="211" spans="11:20" x14ac:dyDescent="0.25">
      <c r="K211" s="91"/>
      <c r="T211" s="89"/>
    </row>
    <row r="212" spans="11:20" x14ac:dyDescent="0.25">
      <c r="K212" s="91"/>
      <c r="T212" s="89"/>
    </row>
    <row r="213" spans="11:20" x14ac:dyDescent="0.25">
      <c r="K213" s="91"/>
      <c r="T213" s="89"/>
    </row>
    <row r="214" spans="11:20" x14ac:dyDescent="0.25">
      <c r="K214" s="91"/>
      <c r="T214" s="89"/>
    </row>
    <row r="215" spans="11:20" x14ac:dyDescent="0.25">
      <c r="K215" s="91"/>
      <c r="T215" s="89"/>
    </row>
    <row r="216" spans="11:20" x14ac:dyDescent="0.25">
      <c r="K216" s="91"/>
      <c r="T216" s="89"/>
    </row>
    <row r="217" spans="11:20" x14ac:dyDescent="0.25">
      <c r="K217" s="91"/>
      <c r="T217" s="89"/>
    </row>
    <row r="218" spans="11:20" x14ac:dyDescent="0.25">
      <c r="K218" s="91"/>
      <c r="T218" s="89"/>
    </row>
    <row r="219" spans="11:20" x14ac:dyDescent="0.25">
      <c r="K219" s="91"/>
      <c r="T219" s="89"/>
    </row>
    <row r="220" spans="11:20" x14ac:dyDescent="0.25">
      <c r="K220" s="91"/>
      <c r="T220" s="89"/>
    </row>
    <row r="221" spans="11:20" x14ac:dyDescent="0.25">
      <c r="K221" s="91"/>
      <c r="T221" s="89"/>
    </row>
    <row r="222" spans="11:20" x14ac:dyDescent="0.25">
      <c r="K222" s="91"/>
      <c r="T222" s="89"/>
    </row>
    <row r="223" spans="11:20" x14ac:dyDescent="0.25">
      <c r="K223" s="91"/>
      <c r="T223" s="89"/>
    </row>
    <row r="224" spans="11:20" x14ac:dyDescent="0.25">
      <c r="K224" s="91"/>
      <c r="T224" s="89"/>
    </row>
    <row r="225" spans="11:20" x14ac:dyDescent="0.25">
      <c r="K225" s="91"/>
      <c r="T225" s="89"/>
    </row>
    <row r="226" spans="11:20" x14ac:dyDescent="0.25">
      <c r="K226" s="91"/>
      <c r="T226" s="89"/>
    </row>
    <row r="227" spans="11:20" x14ac:dyDescent="0.25">
      <c r="K227" s="91"/>
      <c r="T227" s="89"/>
    </row>
    <row r="228" spans="11:20" x14ac:dyDescent="0.25">
      <c r="K228" s="91"/>
      <c r="T228" s="89"/>
    </row>
    <row r="229" spans="11:20" x14ac:dyDescent="0.25">
      <c r="K229" s="91"/>
      <c r="T229" s="89"/>
    </row>
    <row r="230" spans="11:20" x14ac:dyDescent="0.25">
      <c r="K230" s="91"/>
      <c r="T230" s="89"/>
    </row>
    <row r="231" spans="11:20" x14ac:dyDescent="0.25">
      <c r="K231" s="91"/>
      <c r="T231" s="89"/>
    </row>
    <row r="232" spans="11:20" x14ac:dyDescent="0.25">
      <c r="K232" s="91"/>
      <c r="T232" s="89"/>
    </row>
    <row r="233" spans="11:20" x14ac:dyDescent="0.25">
      <c r="K233" s="91"/>
      <c r="T233" s="89"/>
    </row>
    <row r="234" spans="11:20" x14ac:dyDescent="0.25">
      <c r="K234" s="91"/>
      <c r="T234" s="89"/>
    </row>
    <row r="235" spans="11:20" x14ac:dyDescent="0.25">
      <c r="K235" s="91"/>
      <c r="T235" s="89"/>
    </row>
    <row r="236" spans="11:20" x14ac:dyDescent="0.25">
      <c r="K236" s="91"/>
      <c r="T236" s="89"/>
    </row>
    <row r="237" spans="11:20" x14ac:dyDescent="0.25">
      <c r="K237" s="91"/>
      <c r="T237" s="89"/>
    </row>
    <row r="238" spans="11:20" x14ac:dyDescent="0.25">
      <c r="K238" s="91"/>
      <c r="T238" s="89"/>
    </row>
    <row r="239" spans="11:20" x14ac:dyDescent="0.25">
      <c r="K239" s="91"/>
      <c r="T239" s="89"/>
    </row>
    <row r="240" spans="11:20" x14ac:dyDescent="0.25">
      <c r="K240" s="91"/>
      <c r="T240" s="89"/>
    </row>
    <row r="241" spans="11:20" x14ac:dyDescent="0.25">
      <c r="K241" s="91"/>
      <c r="T241" s="89"/>
    </row>
    <row r="242" spans="11:20" x14ac:dyDescent="0.25">
      <c r="K242" s="91"/>
      <c r="T242" s="89"/>
    </row>
    <row r="243" spans="11:20" x14ac:dyDescent="0.25">
      <c r="K243" s="91"/>
      <c r="T243" s="89"/>
    </row>
    <row r="244" spans="11:20" x14ac:dyDescent="0.25">
      <c r="K244" s="91"/>
      <c r="T244" s="89"/>
    </row>
    <row r="245" spans="11:20" x14ac:dyDescent="0.25">
      <c r="K245" s="91"/>
      <c r="T245" s="89"/>
    </row>
    <row r="246" spans="11:20" x14ac:dyDescent="0.25">
      <c r="K246" s="91"/>
      <c r="T246" s="89"/>
    </row>
    <row r="247" spans="11:20" x14ac:dyDescent="0.25">
      <c r="K247" s="91"/>
      <c r="T247" s="89"/>
    </row>
    <row r="248" spans="11:20" x14ac:dyDescent="0.25">
      <c r="K248" s="91"/>
      <c r="T248" s="89"/>
    </row>
    <row r="249" spans="11:20" x14ac:dyDescent="0.25">
      <c r="K249" s="91"/>
      <c r="T249" s="89"/>
    </row>
    <row r="250" spans="11:20" x14ac:dyDescent="0.25">
      <c r="K250" s="91"/>
      <c r="T250" s="89"/>
    </row>
    <row r="251" spans="11:20" x14ac:dyDescent="0.25">
      <c r="K251" s="91"/>
      <c r="T251" s="89"/>
    </row>
    <row r="252" spans="11:20" x14ac:dyDescent="0.25">
      <c r="K252" s="91"/>
      <c r="T252" s="89"/>
    </row>
    <row r="253" spans="11:20" x14ac:dyDescent="0.25">
      <c r="K253" s="91"/>
      <c r="T253" s="89"/>
    </row>
    <row r="254" spans="11:20" x14ac:dyDescent="0.25">
      <c r="K254" s="91"/>
      <c r="T254" s="89"/>
    </row>
    <row r="255" spans="11:20" x14ac:dyDescent="0.25">
      <c r="K255" s="91"/>
      <c r="T255" s="89"/>
    </row>
    <row r="256" spans="11:20" x14ac:dyDescent="0.25">
      <c r="K256" s="91"/>
      <c r="T256" s="89"/>
    </row>
    <row r="257" spans="11:20" x14ac:dyDescent="0.25">
      <c r="K257" s="91"/>
      <c r="T257" s="89"/>
    </row>
    <row r="258" spans="11:20" x14ac:dyDescent="0.25">
      <c r="K258" s="91"/>
      <c r="T258" s="89"/>
    </row>
    <row r="259" spans="11:20" x14ac:dyDescent="0.25">
      <c r="K259" s="91"/>
      <c r="T259" s="89"/>
    </row>
    <row r="260" spans="11:20" x14ac:dyDescent="0.25">
      <c r="K260" s="91"/>
      <c r="T260" s="89"/>
    </row>
    <row r="261" spans="11:20" x14ac:dyDescent="0.25">
      <c r="K261" s="91"/>
      <c r="T261" s="89"/>
    </row>
    <row r="262" spans="11:20" x14ac:dyDescent="0.25">
      <c r="K262" s="91"/>
      <c r="T262" s="89"/>
    </row>
    <row r="263" spans="11:20" x14ac:dyDescent="0.25">
      <c r="K263" s="91"/>
      <c r="T263" s="89"/>
    </row>
    <row r="264" spans="11:20" x14ac:dyDescent="0.25">
      <c r="K264" s="91"/>
      <c r="T264" s="89"/>
    </row>
    <row r="265" spans="11:20" x14ac:dyDescent="0.25">
      <c r="K265" s="91"/>
      <c r="T265" s="89"/>
    </row>
    <row r="266" spans="11:20" x14ac:dyDescent="0.25">
      <c r="K266" s="91"/>
      <c r="T266" s="89"/>
    </row>
    <row r="267" spans="11:20" x14ac:dyDescent="0.25">
      <c r="K267" s="91"/>
      <c r="T267" s="89"/>
    </row>
    <row r="268" spans="11:20" x14ac:dyDescent="0.25">
      <c r="K268" s="91"/>
      <c r="T268" s="89"/>
    </row>
    <row r="269" spans="11:20" x14ac:dyDescent="0.25">
      <c r="K269" s="91"/>
      <c r="T269" s="89"/>
    </row>
    <row r="270" spans="11:20" x14ac:dyDescent="0.25">
      <c r="K270" s="91"/>
      <c r="T270" s="89"/>
    </row>
    <row r="271" spans="11:20" x14ac:dyDescent="0.25">
      <c r="K271" s="91"/>
      <c r="T271" s="89"/>
    </row>
    <row r="272" spans="11:20" x14ac:dyDescent="0.25">
      <c r="K272" s="91"/>
      <c r="T272" s="89"/>
    </row>
    <row r="273" spans="11:20" x14ac:dyDescent="0.25">
      <c r="K273" s="91"/>
      <c r="T273" s="89"/>
    </row>
    <row r="274" spans="11:20" x14ac:dyDescent="0.25">
      <c r="K274" s="91"/>
      <c r="T274" s="89"/>
    </row>
    <row r="275" spans="11:20" x14ac:dyDescent="0.25">
      <c r="K275" s="91"/>
      <c r="T275" s="89"/>
    </row>
    <row r="276" spans="11:20" x14ac:dyDescent="0.25">
      <c r="K276" s="91"/>
      <c r="T276" s="89"/>
    </row>
    <row r="277" spans="11:20" x14ac:dyDescent="0.25">
      <c r="K277" s="91"/>
      <c r="T277" s="89"/>
    </row>
    <row r="278" spans="11:20" x14ac:dyDescent="0.25">
      <c r="K278" s="91"/>
      <c r="T278" s="89"/>
    </row>
    <row r="279" spans="11:20" x14ac:dyDescent="0.25">
      <c r="K279" s="91"/>
      <c r="T279" s="89"/>
    </row>
    <row r="280" spans="11:20" x14ac:dyDescent="0.25">
      <c r="K280" s="91"/>
      <c r="T280" s="89"/>
    </row>
    <row r="281" spans="11:20" x14ac:dyDescent="0.25">
      <c r="K281" s="91"/>
      <c r="T281" s="89"/>
    </row>
    <row r="282" spans="11:20" x14ac:dyDescent="0.25">
      <c r="K282" s="91"/>
      <c r="T282" s="89"/>
    </row>
    <row r="283" spans="11:20" x14ac:dyDescent="0.25">
      <c r="K283" s="91"/>
      <c r="T283" s="89"/>
    </row>
    <row r="284" spans="11:20" x14ac:dyDescent="0.25">
      <c r="K284" s="91"/>
      <c r="T284" s="89"/>
    </row>
    <row r="285" spans="11:20" x14ac:dyDescent="0.25">
      <c r="K285" s="91"/>
      <c r="T285" s="89"/>
    </row>
    <row r="286" spans="11:20" x14ac:dyDescent="0.25">
      <c r="K286" s="91"/>
      <c r="T286" s="89"/>
    </row>
    <row r="287" spans="11:20" x14ac:dyDescent="0.25">
      <c r="K287" s="91"/>
      <c r="T287" s="89"/>
    </row>
    <row r="288" spans="11:20" x14ac:dyDescent="0.25">
      <c r="K288" s="91"/>
      <c r="T288" s="89"/>
    </row>
    <row r="289" spans="11:20" x14ac:dyDescent="0.25">
      <c r="K289" s="91"/>
      <c r="T289" s="89"/>
    </row>
    <row r="290" spans="11:20" x14ac:dyDescent="0.25">
      <c r="K290" s="91"/>
      <c r="T290" s="89"/>
    </row>
    <row r="291" spans="11:20" x14ac:dyDescent="0.25">
      <c r="K291" s="91"/>
      <c r="T291" s="89"/>
    </row>
    <row r="292" spans="11:20" x14ac:dyDescent="0.25">
      <c r="K292" s="91"/>
      <c r="T292" s="89"/>
    </row>
    <row r="293" spans="11:20" x14ac:dyDescent="0.25">
      <c r="K293" s="91"/>
      <c r="T293" s="89"/>
    </row>
    <row r="294" spans="11:20" x14ac:dyDescent="0.25">
      <c r="K294" s="91"/>
      <c r="T294" s="89"/>
    </row>
    <row r="295" spans="11:20" x14ac:dyDescent="0.25">
      <c r="K295" s="91"/>
      <c r="T295" s="89"/>
    </row>
    <row r="296" spans="11:20" x14ac:dyDescent="0.25">
      <c r="K296" s="91"/>
      <c r="T296" s="89"/>
    </row>
    <row r="297" spans="11:20" x14ac:dyDescent="0.25">
      <c r="K297" s="91"/>
      <c r="T297" s="89"/>
    </row>
    <row r="298" spans="11:20" x14ac:dyDescent="0.25">
      <c r="K298" s="91"/>
      <c r="T298" s="89"/>
    </row>
    <row r="299" spans="11:20" x14ac:dyDescent="0.25">
      <c r="K299" s="91"/>
      <c r="T299" s="89"/>
    </row>
    <row r="300" spans="11:20" x14ac:dyDescent="0.25">
      <c r="K300" s="91"/>
      <c r="T300" s="89"/>
    </row>
    <row r="301" spans="11:20" x14ac:dyDescent="0.25">
      <c r="K301" s="91"/>
      <c r="T301" s="89"/>
    </row>
    <row r="302" spans="11:20" x14ac:dyDescent="0.25">
      <c r="K302" s="91"/>
      <c r="T302" s="89"/>
    </row>
    <row r="303" spans="11:20" x14ac:dyDescent="0.25">
      <c r="K303" s="91"/>
      <c r="T303" s="89"/>
    </row>
    <row r="304" spans="11:20" x14ac:dyDescent="0.25">
      <c r="K304" s="91"/>
      <c r="T304" s="89"/>
    </row>
    <row r="305" spans="11:20" x14ac:dyDescent="0.25">
      <c r="K305" s="91"/>
      <c r="T305" s="89"/>
    </row>
    <row r="306" spans="11:20" x14ac:dyDescent="0.25">
      <c r="K306" s="91"/>
      <c r="T306" s="89"/>
    </row>
    <row r="307" spans="11:20" x14ac:dyDescent="0.25">
      <c r="K307" s="91"/>
      <c r="T307" s="89"/>
    </row>
    <row r="308" spans="11:20" x14ac:dyDescent="0.25">
      <c r="K308" s="91"/>
      <c r="T308" s="89"/>
    </row>
    <row r="309" spans="11:20" x14ac:dyDescent="0.25">
      <c r="K309" s="91"/>
      <c r="T309" s="89"/>
    </row>
    <row r="310" spans="11:20" x14ac:dyDescent="0.25">
      <c r="K310" s="91"/>
      <c r="T310" s="89"/>
    </row>
    <row r="311" spans="11:20" x14ac:dyDescent="0.25">
      <c r="K311" s="91"/>
      <c r="T311" s="89"/>
    </row>
    <row r="312" spans="11:20" x14ac:dyDescent="0.25">
      <c r="K312" s="91"/>
      <c r="T312" s="89"/>
    </row>
    <row r="313" spans="11:20" x14ac:dyDescent="0.25">
      <c r="K313" s="91"/>
      <c r="T313" s="89"/>
    </row>
    <row r="314" spans="11:20" x14ac:dyDescent="0.25">
      <c r="K314" s="91"/>
      <c r="T314" s="89"/>
    </row>
    <row r="315" spans="11:20" x14ac:dyDescent="0.25">
      <c r="K315" s="91"/>
      <c r="T315" s="89"/>
    </row>
    <row r="316" spans="11:20" x14ac:dyDescent="0.25">
      <c r="K316" s="91"/>
      <c r="T316" s="89"/>
    </row>
    <row r="317" spans="11:20" x14ac:dyDescent="0.25">
      <c r="K317" s="91"/>
      <c r="T317" s="89"/>
    </row>
    <row r="318" spans="11:20" x14ac:dyDescent="0.25">
      <c r="K318" s="91"/>
      <c r="T318" s="89"/>
    </row>
    <row r="319" spans="11:20" x14ac:dyDescent="0.25">
      <c r="K319" s="91"/>
      <c r="T319" s="89"/>
    </row>
    <row r="320" spans="11:20" x14ac:dyDescent="0.25">
      <c r="K320" s="91"/>
      <c r="T320" s="89"/>
    </row>
    <row r="321" spans="11:20" x14ac:dyDescent="0.25">
      <c r="K321" s="91"/>
      <c r="T321" s="89"/>
    </row>
    <row r="322" spans="11:20" x14ac:dyDescent="0.25">
      <c r="K322" s="91"/>
      <c r="T322" s="89"/>
    </row>
    <row r="323" spans="11:20" x14ac:dyDescent="0.25">
      <c r="K323" s="91"/>
      <c r="T323" s="89"/>
    </row>
    <row r="324" spans="11:20" x14ac:dyDescent="0.25">
      <c r="K324" s="91"/>
      <c r="T324" s="89"/>
    </row>
    <row r="325" spans="11:20" x14ac:dyDescent="0.25">
      <c r="K325" s="91"/>
      <c r="T325" s="89"/>
    </row>
    <row r="326" spans="11:20" x14ac:dyDescent="0.25">
      <c r="K326" s="91"/>
      <c r="T326" s="89"/>
    </row>
    <row r="327" spans="11:20" x14ac:dyDescent="0.25">
      <c r="K327" s="91"/>
      <c r="T327" s="89"/>
    </row>
    <row r="328" spans="11:20" x14ac:dyDescent="0.25">
      <c r="K328" s="91"/>
      <c r="T328" s="89"/>
    </row>
    <row r="329" spans="11:20" x14ac:dyDescent="0.25">
      <c r="K329" s="91"/>
      <c r="T329" s="89"/>
    </row>
    <row r="330" spans="11:20" x14ac:dyDescent="0.25">
      <c r="K330" s="91"/>
      <c r="T330" s="89"/>
    </row>
    <row r="331" spans="11:20" x14ac:dyDescent="0.25">
      <c r="K331" s="91"/>
      <c r="T331" s="89"/>
    </row>
    <row r="332" spans="11:20" x14ac:dyDescent="0.25">
      <c r="K332" s="91"/>
      <c r="T332" s="89"/>
    </row>
    <row r="333" spans="11:20" x14ac:dyDescent="0.25">
      <c r="K333" s="91"/>
      <c r="T333" s="89"/>
    </row>
    <row r="334" spans="11:20" x14ac:dyDescent="0.25">
      <c r="K334" s="91"/>
      <c r="T334" s="89"/>
    </row>
    <row r="335" spans="11:20" x14ac:dyDescent="0.25">
      <c r="K335" s="91"/>
      <c r="T335" s="89"/>
    </row>
    <row r="336" spans="11:20" x14ac:dyDescent="0.25">
      <c r="K336" s="91"/>
      <c r="T336" s="89"/>
    </row>
    <row r="337" spans="11:20" x14ac:dyDescent="0.25">
      <c r="K337" s="91"/>
      <c r="T337" s="89"/>
    </row>
    <row r="338" spans="11:20" x14ac:dyDescent="0.25">
      <c r="K338" s="91"/>
      <c r="T338" s="89"/>
    </row>
    <row r="339" spans="11:20" x14ac:dyDescent="0.25">
      <c r="K339" s="91"/>
      <c r="T339" s="89"/>
    </row>
    <row r="340" spans="11:20" x14ac:dyDescent="0.25">
      <c r="K340" s="91"/>
      <c r="T340" s="89"/>
    </row>
    <row r="341" spans="11:20" x14ac:dyDescent="0.25">
      <c r="K341" s="91"/>
      <c r="T341" s="89"/>
    </row>
    <row r="342" spans="11:20" x14ac:dyDescent="0.25">
      <c r="K342" s="91"/>
      <c r="T342" s="89"/>
    </row>
    <row r="343" spans="11:20" x14ac:dyDescent="0.25">
      <c r="K343" s="91"/>
      <c r="T343" s="89"/>
    </row>
    <row r="344" spans="11:20" x14ac:dyDescent="0.25">
      <c r="K344" s="91"/>
      <c r="T344" s="89"/>
    </row>
    <row r="345" spans="11:20" x14ac:dyDescent="0.25">
      <c r="K345" s="91"/>
      <c r="T345" s="89"/>
    </row>
    <row r="346" spans="11:20" x14ac:dyDescent="0.25">
      <c r="K346" s="91"/>
      <c r="T346" s="89"/>
    </row>
    <row r="347" spans="11:20" x14ac:dyDescent="0.25">
      <c r="K347" s="91"/>
      <c r="T347" s="89"/>
    </row>
    <row r="348" spans="11:20" x14ac:dyDescent="0.25">
      <c r="K348" s="91"/>
      <c r="T348" s="89"/>
    </row>
    <row r="349" spans="11:20" x14ac:dyDescent="0.25">
      <c r="K349" s="91"/>
      <c r="T349" s="89"/>
    </row>
    <row r="350" spans="11:20" x14ac:dyDescent="0.25">
      <c r="K350" s="91"/>
      <c r="T350" s="89"/>
    </row>
    <row r="351" spans="11:20" x14ac:dyDescent="0.25">
      <c r="K351" s="91"/>
      <c r="T351" s="89"/>
    </row>
    <row r="352" spans="11:20" x14ac:dyDescent="0.25">
      <c r="K352" s="91"/>
      <c r="T352" s="89"/>
    </row>
    <row r="353" spans="11:20" x14ac:dyDescent="0.25">
      <c r="K353" s="91"/>
      <c r="T353" s="89"/>
    </row>
    <row r="354" spans="11:20" x14ac:dyDescent="0.25">
      <c r="K354" s="91"/>
      <c r="T354" s="89"/>
    </row>
    <row r="355" spans="11:20" x14ac:dyDescent="0.25">
      <c r="K355" s="91"/>
      <c r="T355" s="89"/>
    </row>
    <row r="356" spans="11:20" x14ac:dyDescent="0.25">
      <c r="K356" s="91"/>
      <c r="T356" s="89"/>
    </row>
    <row r="357" spans="11:20" x14ac:dyDescent="0.25">
      <c r="K357" s="91"/>
      <c r="T357" s="89"/>
    </row>
    <row r="358" spans="11:20" x14ac:dyDescent="0.25">
      <c r="K358" s="91"/>
      <c r="T358" s="89"/>
    </row>
    <row r="359" spans="11:20" x14ac:dyDescent="0.25">
      <c r="K359" s="91"/>
      <c r="T359" s="89"/>
    </row>
    <row r="360" spans="11:20" x14ac:dyDescent="0.25">
      <c r="K360" s="91"/>
      <c r="T360" s="89"/>
    </row>
    <row r="361" spans="11:20" x14ac:dyDescent="0.25">
      <c r="K361" s="91"/>
      <c r="T361" s="89"/>
    </row>
    <row r="362" spans="11:20" x14ac:dyDescent="0.25">
      <c r="K362" s="91"/>
      <c r="T362" s="89"/>
    </row>
    <row r="363" spans="11:20" x14ac:dyDescent="0.25">
      <c r="K363" s="91"/>
      <c r="T363" s="89"/>
    </row>
    <row r="364" spans="11:20" x14ac:dyDescent="0.25">
      <c r="K364" s="91"/>
      <c r="T364" s="89"/>
    </row>
    <row r="365" spans="11:20" x14ac:dyDescent="0.25">
      <c r="K365" s="91"/>
      <c r="T365" s="89"/>
    </row>
    <row r="366" spans="11:20" x14ac:dyDescent="0.25">
      <c r="K366" s="91"/>
      <c r="T366" s="89"/>
    </row>
    <row r="367" spans="11:20" x14ac:dyDescent="0.25">
      <c r="K367" s="91"/>
      <c r="T367" s="89"/>
    </row>
    <row r="368" spans="11:20" x14ac:dyDescent="0.25">
      <c r="K368" s="91"/>
      <c r="T368" s="89"/>
    </row>
    <row r="369" spans="11:20" x14ac:dyDescent="0.25">
      <c r="K369" s="91"/>
      <c r="T369" s="89"/>
    </row>
    <row r="370" spans="11:20" x14ac:dyDescent="0.25">
      <c r="K370" s="91"/>
      <c r="T370" s="89"/>
    </row>
    <row r="371" spans="11:20" x14ac:dyDescent="0.25">
      <c r="K371" s="91"/>
      <c r="T371" s="89"/>
    </row>
    <row r="372" spans="11:20" x14ac:dyDescent="0.25">
      <c r="K372" s="91"/>
      <c r="T372" s="89"/>
    </row>
    <row r="373" spans="11:20" x14ac:dyDescent="0.25">
      <c r="K373" s="91"/>
      <c r="T373" s="89"/>
    </row>
    <row r="374" spans="11:20" x14ac:dyDescent="0.25">
      <c r="K374" s="91"/>
      <c r="T374" s="89"/>
    </row>
    <row r="375" spans="11:20" x14ac:dyDescent="0.25">
      <c r="K375" s="91"/>
      <c r="T375" s="89"/>
    </row>
    <row r="376" spans="11:20" x14ac:dyDescent="0.25">
      <c r="K376" s="91"/>
      <c r="T376" s="89"/>
    </row>
    <row r="377" spans="11:20" x14ac:dyDescent="0.25">
      <c r="K377" s="91"/>
      <c r="T377" s="89"/>
    </row>
    <row r="378" spans="11:20" x14ac:dyDescent="0.25">
      <c r="K378" s="91"/>
      <c r="T378" s="89"/>
    </row>
    <row r="379" spans="11:20" x14ac:dyDescent="0.25">
      <c r="K379" s="91"/>
      <c r="T379" s="89"/>
    </row>
    <row r="380" spans="11:20" x14ac:dyDescent="0.25">
      <c r="K380" s="91"/>
      <c r="T380" s="89"/>
    </row>
    <row r="381" spans="11:20" x14ac:dyDescent="0.25">
      <c r="K381" s="91"/>
      <c r="T381" s="89"/>
    </row>
    <row r="382" spans="11:20" x14ac:dyDescent="0.25">
      <c r="K382" s="91"/>
      <c r="T382" s="89"/>
    </row>
    <row r="383" spans="11:20" x14ac:dyDescent="0.25">
      <c r="K383" s="91"/>
      <c r="T383" s="89"/>
    </row>
    <row r="384" spans="11:20" x14ac:dyDescent="0.25">
      <c r="K384" s="91"/>
      <c r="T384" s="89"/>
    </row>
    <row r="385" spans="11:20" x14ac:dyDescent="0.25">
      <c r="K385" s="91"/>
      <c r="T385" s="89"/>
    </row>
    <row r="386" spans="11:20" x14ac:dyDescent="0.25">
      <c r="K386" s="91"/>
      <c r="T386" s="89"/>
    </row>
    <row r="387" spans="11:20" x14ac:dyDescent="0.25">
      <c r="K387" s="91"/>
      <c r="T387" s="89"/>
    </row>
    <row r="388" spans="11:20" x14ac:dyDescent="0.25">
      <c r="K388" s="91"/>
      <c r="T388" s="89"/>
    </row>
    <row r="389" spans="11:20" x14ac:dyDescent="0.25">
      <c r="K389" s="91"/>
      <c r="T389" s="89"/>
    </row>
    <row r="390" spans="11:20" x14ac:dyDescent="0.25">
      <c r="K390" s="91"/>
      <c r="T390" s="89"/>
    </row>
    <row r="391" spans="11:20" x14ac:dyDescent="0.25">
      <c r="K391" s="91"/>
      <c r="T391" s="89"/>
    </row>
    <row r="392" spans="11:20" x14ac:dyDescent="0.25">
      <c r="K392" s="91"/>
      <c r="T392" s="89"/>
    </row>
    <row r="393" spans="11:20" x14ac:dyDescent="0.25">
      <c r="K393" s="91"/>
      <c r="T393" s="89"/>
    </row>
    <row r="394" spans="11:20" x14ac:dyDescent="0.25">
      <c r="K394" s="91"/>
      <c r="T394" s="89"/>
    </row>
    <row r="395" spans="11:20" x14ac:dyDescent="0.25">
      <c r="K395" s="91"/>
      <c r="T395" s="89"/>
    </row>
    <row r="396" spans="11:20" x14ac:dyDescent="0.25">
      <c r="K396" s="91"/>
      <c r="T396" s="89"/>
    </row>
    <row r="397" spans="11:20" x14ac:dyDescent="0.25">
      <c r="K397" s="91"/>
      <c r="T397" s="89"/>
    </row>
    <row r="398" spans="11:20" x14ac:dyDescent="0.25">
      <c r="K398" s="91"/>
      <c r="T398" s="89"/>
    </row>
    <row r="399" spans="11:20" x14ac:dyDescent="0.25">
      <c r="K399" s="91"/>
      <c r="T399" s="89"/>
    </row>
    <row r="400" spans="11:20" x14ac:dyDescent="0.25">
      <c r="K400" s="91"/>
      <c r="T400" s="89"/>
    </row>
    <row r="401" spans="11:20" x14ac:dyDescent="0.25">
      <c r="K401" s="91"/>
      <c r="T401" s="89"/>
    </row>
    <row r="402" spans="11:20" x14ac:dyDescent="0.25">
      <c r="K402" s="91"/>
      <c r="T402" s="89"/>
    </row>
    <row r="403" spans="11:20" x14ac:dyDescent="0.25">
      <c r="K403" s="91"/>
      <c r="T403" s="89"/>
    </row>
    <row r="404" spans="11:20" x14ac:dyDescent="0.25">
      <c r="K404" s="91"/>
      <c r="T404" s="89"/>
    </row>
    <row r="405" spans="11:20" x14ac:dyDescent="0.25">
      <c r="K405" s="91"/>
      <c r="T405" s="89"/>
    </row>
    <row r="406" spans="11:20" x14ac:dyDescent="0.25">
      <c r="K406" s="91"/>
      <c r="T406" s="89"/>
    </row>
    <row r="407" spans="11:20" x14ac:dyDescent="0.25">
      <c r="K407" s="91"/>
      <c r="T407" s="89"/>
    </row>
    <row r="408" spans="11:20" x14ac:dyDescent="0.25">
      <c r="K408" s="91"/>
      <c r="T408" s="89"/>
    </row>
    <row r="409" spans="11:20" x14ac:dyDescent="0.25">
      <c r="K409" s="91"/>
      <c r="T409" s="89"/>
    </row>
    <row r="410" spans="11:20" x14ac:dyDescent="0.25">
      <c r="K410" s="91"/>
      <c r="T410" s="89"/>
    </row>
    <row r="411" spans="11:20" x14ac:dyDescent="0.25">
      <c r="K411" s="91"/>
      <c r="T411" s="89"/>
    </row>
    <row r="412" spans="11:20" x14ac:dyDescent="0.25">
      <c r="K412" s="91"/>
      <c r="T412" s="89"/>
    </row>
    <row r="413" spans="11:20" x14ac:dyDescent="0.25">
      <c r="K413" s="91"/>
      <c r="T413" s="89"/>
    </row>
    <row r="414" spans="11:20" x14ac:dyDescent="0.25">
      <c r="K414" s="91"/>
      <c r="T414" s="89"/>
    </row>
    <row r="415" spans="11:20" x14ac:dyDescent="0.25">
      <c r="K415" s="91"/>
      <c r="T415" s="89"/>
    </row>
    <row r="416" spans="11:20" x14ac:dyDescent="0.25">
      <c r="K416" s="91"/>
      <c r="T416" s="89"/>
    </row>
    <row r="417" spans="11:20" x14ac:dyDescent="0.25">
      <c r="K417" s="91"/>
      <c r="T417" s="89"/>
    </row>
    <row r="418" spans="11:20" x14ac:dyDescent="0.25">
      <c r="K418" s="91"/>
      <c r="T418" s="89"/>
    </row>
    <row r="419" spans="11:20" x14ac:dyDescent="0.25">
      <c r="K419" s="91"/>
      <c r="T419" s="89"/>
    </row>
    <row r="420" spans="11:20" x14ac:dyDescent="0.25">
      <c r="K420" s="91"/>
      <c r="T420" s="89"/>
    </row>
    <row r="421" spans="11:20" x14ac:dyDescent="0.25">
      <c r="K421" s="91"/>
      <c r="T421" s="89"/>
    </row>
    <row r="422" spans="11:20" x14ac:dyDescent="0.25">
      <c r="K422" s="91"/>
      <c r="T422" s="89"/>
    </row>
    <row r="423" spans="11:20" x14ac:dyDescent="0.25">
      <c r="K423" s="91"/>
      <c r="T423" s="89"/>
    </row>
    <row r="424" spans="11:20" x14ac:dyDescent="0.25">
      <c r="K424" s="91"/>
      <c r="T424" s="89"/>
    </row>
    <row r="425" spans="11:20" x14ac:dyDescent="0.25">
      <c r="K425" s="91"/>
      <c r="T425" s="89"/>
    </row>
    <row r="426" spans="11:20" x14ac:dyDescent="0.25">
      <c r="K426" s="91"/>
      <c r="T426" s="89"/>
    </row>
    <row r="427" spans="11:20" x14ac:dyDescent="0.25">
      <c r="K427" s="91"/>
      <c r="T427" s="89"/>
    </row>
    <row r="428" spans="11:20" x14ac:dyDescent="0.25">
      <c r="K428" s="91"/>
      <c r="T428" s="89"/>
    </row>
    <row r="429" spans="11:20" x14ac:dyDescent="0.25">
      <c r="K429" s="91"/>
      <c r="T429" s="89"/>
    </row>
    <row r="430" spans="11:20" x14ac:dyDescent="0.25">
      <c r="K430" s="91"/>
      <c r="T430" s="89"/>
    </row>
    <row r="431" spans="11:20" x14ac:dyDescent="0.25">
      <c r="K431" s="91"/>
      <c r="T431" s="89"/>
    </row>
    <row r="432" spans="11:20" x14ac:dyDescent="0.25">
      <c r="K432" s="91"/>
      <c r="T432" s="89"/>
    </row>
    <row r="433" spans="11:20" x14ac:dyDescent="0.25">
      <c r="K433" s="91"/>
      <c r="T433" s="89"/>
    </row>
    <row r="434" spans="11:20" x14ac:dyDescent="0.25">
      <c r="K434" s="91"/>
      <c r="T434" s="89"/>
    </row>
    <row r="435" spans="11:20" x14ac:dyDescent="0.25">
      <c r="K435" s="91"/>
      <c r="T435" s="89"/>
    </row>
    <row r="436" spans="11:20" x14ac:dyDescent="0.25">
      <c r="K436" s="91"/>
      <c r="T436" s="89"/>
    </row>
    <row r="437" spans="11:20" x14ac:dyDescent="0.25">
      <c r="K437" s="91"/>
      <c r="T437" s="89"/>
    </row>
    <row r="438" spans="11:20" x14ac:dyDescent="0.25">
      <c r="K438" s="91"/>
      <c r="T438" s="89"/>
    </row>
    <row r="439" spans="11:20" x14ac:dyDescent="0.25">
      <c r="K439" s="91"/>
      <c r="T439" s="89"/>
    </row>
    <row r="440" spans="11:20" x14ac:dyDescent="0.25">
      <c r="K440" s="91"/>
      <c r="T440" s="89"/>
    </row>
    <row r="441" spans="11:20" x14ac:dyDescent="0.25">
      <c r="K441" s="91"/>
      <c r="T441" s="89"/>
    </row>
    <row r="442" spans="11:20" x14ac:dyDescent="0.25">
      <c r="K442" s="91"/>
      <c r="T442" s="89"/>
    </row>
    <row r="443" spans="11:20" x14ac:dyDescent="0.25">
      <c r="K443" s="91"/>
      <c r="T443" s="89"/>
    </row>
    <row r="444" spans="11:20" x14ac:dyDescent="0.25">
      <c r="K444" s="91"/>
      <c r="T444" s="89"/>
    </row>
    <row r="445" spans="11:20" x14ac:dyDescent="0.25">
      <c r="K445" s="91"/>
      <c r="T445" s="89"/>
    </row>
    <row r="446" spans="11:20" x14ac:dyDescent="0.25">
      <c r="K446" s="91"/>
      <c r="T446" s="89"/>
    </row>
    <row r="447" spans="11:20" x14ac:dyDescent="0.25">
      <c r="K447" s="91"/>
      <c r="T447" s="89"/>
    </row>
    <row r="448" spans="11:20" x14ac:dyDescent="0.25">
      <c r="K448" s="91"/>
      <c r="T448" s="89"/>
    </row>
    <row r="449" spans="11:20" x14ac:dyDescent="0.25">
      <c r="K449" s="91"/>
      <c r="T449" s="89"/>
    </row>
    <row r="450" spans="11:20" x14ac:dyDescent="0.25">
      <c r="K450" s="91"/>
      <c r="T450" s="89"/>
    </row>
    <row r="451" spans="11:20" x14ac:dyDescent="0.25">
      <c r="K451" s="91"/>
      <c r="T451" s="89"/>
    </row>
    <row r="452" spans="11:20" x14ac:dyDescent="0.25">
      <c r="K452" s="91"/>
      <c r="T452" s="89"/>
    </row>
    <row r="453" spans="11:20" x14ac:dyDescent="0.25">
      <c r="K453" s="91"/>
      <c r="T453" s="89"/>
    </row>
    <row r="454" spans="11:20" x14ac:dyDescent="0.25">
      <c r="K454" s="91"/>
      <c r="T454" s="89"/>
    </row>
    <row r="455" spans="11:20" x14ac:dyDescent="0.25">
      <c r="K455" s="91"/>
      <c r="T455" s="89"/>
    </row>
    <row r="456" spans="11:20" x14ac:dyDescent="0.25">
      <c r="K456" s="91"/>
      <c r="T456" s="89"/>
    </row>
    <row r="457" spans="11:20" x14ac:dyDescent="0.25">
      <c r="K457" s="91"/>
      <c r="T457" s="89"/>
    </row>
    <row r="458" spans="11:20" x14ac:dyDescent="0.25">
      <c r="K458" s="91"/>
      <c r="T458" s="89"/>
    </row>
    <row r="459" spans="11:20" x14ac:dyDescent="0.25">
      <c r="K459" s="91"/>
      <c r="T459" s="89"/>
    </row>
    <row r="460" spans="11:20" x14ac:dyDescent="0.25">
      <c r="K460" s="91"/>
      <c r="T460" s="89"/>
    </row>
    <row r="461" spans="11:20" x14ac:dyDescent="0.25">
      <c r="K461" s="91"/>
      <c r="T461" s="89"/>
    </row>
    <row r="462" spans="11:20" x14ac:dyDescent="0.25">
      <c r="K462" s="91"/>
      <c r="T462" s="89"/>
    </row>
    <row r="463" spans="11:20" x14ac:dyDescent="0.25">
      <c r="K463" s="91"/>
      <c r="T463" s="89"/>
    </row>
    <row r="464" spans="11:20" x14ac:dyDescent="0.25">
      <c r="K464" s="91"/>
      <c r="T464" s="89"/>
    </row>
    <row r="465" spans="11:20" x14ac:dyDescent="0.25">
      <c r="K465" s="91"/>
      <c r="T465" s="89"/>
    </row>
    <row r="466" spans="11:20" x14ac:dyDescent="0.25">
      <c r="K466" s="91"/>
      <c r="T466" s="89"/>
    </row>
    <row r="467" spans="11:20" x14ac:dyDescent="0.25">
      <c r="K467" s="91"/>
      <c r="T467" s="89"/>
    </row>
    <row r="468" spans="11:20" x14ac:dyDescent="0.25">
      <c r="K468" s="91"/>
      <c r="T468" s="89"/>
    </row>
    <row r="469" spans="11:20" x14ac:dyDescent="0.25">
      <c r="K469" s="91"/>
      <c r="T469" s="89"/>
    </row>
    <row r="470" spans="11:20" x14ac:dyDescent="0.25">
      <c r="K470" s="91"/>
      <c r="T470" s="89"/>
    </row>
    <row r="471" spans="11:20" x14ac:dyDescent="0.25">
      <c r="K471" s="91"/>
      <c r="T471" s="89"/>
    </row>
    <row r="472" spans="11:20" x14ac:dyDescent="0.25">
      <c r="K472" s="91"/>
      <c r="T472" s="89"/>
    </row>
    <row r="473" spans="11:20" x14ac:dyDescent="0.25">
      <c r="K473" s="91"/>
      <c r="T473" s="89"/>
    </row>
    <row r="474" spans="11:20" x14ac:dyDescent="0.25">
      <c r="K474" s="91"/>
      <c r="T474" s="89"/>
    </row>
    <row r="475" spans="11:20" x14ac:dyDescent="0.25">
      <c r="K475" s="91"/>
      <c r="T475" s="89"/>
    </row>
    <row r="476" spans="11:20" x14ac:dyDescent="0.25">
      <c r="K476" s="91"/>
      <c r="T476" s="89"/>
    </row>
    <row r="477" spans="11:20" x14ac:dyDescent="0.25">
      <c r="K477" s="91"/>
      <c r="T477" s="89"/>
    </row>
    <row r="478" spans="11:20" x14ac:dyDescent="0.25">
      <c r="K478" s="91"/>
      <c r="T478" s="89"/>
    </row>
    <row r="479" spans="11:20" x14ac:dyDescent="0.25">
      <c r="K479" s="91"/>
      <c r="T479" s="89"/>
    </row>
    <row r="480" spans="11:20" x14ac:dyDescent="0.25">
      <c r="K480" s="91"/>
      <c r="T480" s="89"/>
    </row>
    <row r="481" spans="11:20" x14ac:dyDescent="0.25">
      <c r="K481" s="91"/>
      <c r="T481" s="89"/>
    </row>
    <row r="482" spans="11:20" x14ac:dyDescent="0.25">
      <c r="K482" s="91"/>
      <c r="T482" s="89"/>
    </row>
    <row r="483" spans="11:20" x14ac:dyDescent="0.25">
      <c r="K483" s="91"/>
      <c r="T483" s="89"/>
    </row>
    <row r="484" spans="11:20" x14ac:dyDescent="0.25">
      <c r="K484" s="91"/>
      <c r="T484" s="89"/>
    </row>
    <row r="485" spans="11:20" x14ac:dyDescent="0.25">
      <c r="K485" s="91"/>
      <c r="T485" s="89"/>
    </row>
    <row r="486" spans="11:20" x14ac:dyDescent="0.25">
      <c r="K486" s="91"/>
      <c r="T486" s="89"/>
    </row>
    <row r="487" spans="11:20" x14ac:dyDescent="0.25">
      <c r="K487" s="91"/>
      <c r="T487" s="89"/>
    </row>
    <row r="488" spans="11:20" x14ac:dyDescent="0.25">
      <c r="K488" s="91"/>
      <c r="T488" s="89"/>
    </row>
    <row r="489" spans="11:20" x14ac:dyDescent="0.25">
      <c r="K489" s="91"/>
      <c r="T489" s="89"/>
    </row>
    <row r="490" spans="11:20" x14ac:dyDescent="0.25">
      <c r="K490" s="91"/>
      <c r="T490" s="89"/>
    </row>
    <row r="491" spans="11:20" x14ac:dyDescent="0.25">
      <c r="K491" s="91"/>
      <c r="T491" s="89"/>
    </row>
    <row r="492" spans="11:20" x14ac:dyDescent="0.25">
      <c r="K492" s="91"/>
      <c r="T492" s="89"/>
    </row>
    <row r="493" spans="11:20" x14ac:dyDescent="0.25">
      <c r="K493" s="91"/>
      <c r="T493" s="89"/>
    </row>
    <row r="494" spans="11:20" x14ac:dyDescent="0.25">
      <c r="K494" s="91"/>
      <c r="T494" s="89"/>
    </row>
    <row r="495" spans="11:20" x14ac:dyDescent="0.25">
      <c r="K495" s="91"/>
      <c r="T495" s="89"/>
    </row>
    <row r="496" spans="11:20" x14ac:dyDescent="0.25">
      <c r="K496" s="91"/>
      <c r="T496" s="89"/>
    </row>
    <row r="497" spans="11:20" x14ac:dyDescent="0.25">
      <c r="K497" s="91"/>
      <c r="T497" s="89"/>
    </row>
    <row r="498" spans="11:20" x14ac:dyDescent="0.25">
      <c r="K498" s="91"/>
      <c r="T498" s="89"/>
    </row>
    <row r="499" spans="11:20" x14ac:dyDescent="0.25">
      <c r="K499" s="91"/>
      <c r="T499" s="89"/>
    </row>
    <row r="500" spans="11:20" x14ac:dyDescent="0.25">
      <c r="K500" s="91"/>
      <c r="T500" s="89"/>
    </row>
    <row r="501" spans="11:20" x14ac:dyDescent="0.25">
      <c r="K501" s="91"/>
      <c r="T501" s="89"/>
    </row>
    <row r="502" spans="11:20" x14ac:dyDescent="0.25">
      <c r="K502" s="91"/>
      <c r="T502" s="89"/>
    </row>
    <row r="503" spans="11:20" x14ac:dyDescent="0.25">
      <c r="K503" s="91"/>
      <c r="T503" s="89"/>
    </row>
    <row r="504" spans="11:20" x14ac:dyDescent="0.25">
      <c r="K504" s="91"/>
      <c r="T504" s="89"/>
    </row>
    <row r="505" spans="11:20" x14ac:dyDescent="0.25">
      <c r="K505" s="91"/>
      <c r="T505" s="89"/>
    </row>
    <row r="506" spans="11:20" x14ac:dyDescent="0.25">
      <c r="K506" s="91"/>
      <c r="T506" s="89"/>
    </row>
    <row r="507" spans="11:20" x14ac:dyDescent="0.25">
      <c r="K507" s="91"/>
      <c r="T507" s="89"/>
    </row>
    <row r="508" spans="11:20" x14ac:dyDescent="0.25">
      <c r="K508" s="91"/>
      <c r="T508" s="89"/>
    </row>
    <row r="509" spans="11:20" x14ac:dyDescent="0.25">
      <c r="K509" s="91"/>
      <c r="T509" s="89"/>
    </row>
    <row r="510" spans="11:20" x14ac:dyDescent="0.25">
      <c r="K510" s="91"/>
      <c r="T510" s="89"/>
    </row>
    <row r="511" spans="11:20" x14ac:dyDescent="0.25">
      <c r="K511" s="91"/>
      <c r="T511" s="89"/>
    </row>
    <row r="512" spans="11:20" x14ac:dyDescent="0.25">
      <c r="K512" s="91"/>
      <c r="T512" s="89"/>
    </row>
    <row r="513" spans="11:20" x14ac:dyDescent="0.25">
      <c r="K513" s="91"/>
      <c r="T513" s="89"/>
    </row>
    <row r="514" spans="11:20" x14ac:dyDescent="0.25">
      <c r="K514" s="91"/>
      <c r="T514" s="89"/>
    </row>
    <row r="515" spans="11:20" x14ac:dyDescent="0.25">
      <c r="K515" s="91"/>
      <c r="T515" s="89"/>
    </row>
    <row r="516" spans="11:20" x14ac:dyDescent="0.25">
      <c r="K516" s="91"/>
      <c r="T516" s="89"/>
    </row>
    <row r="517" spans="11:20" x14ac:dyDescent="0.25">
      <c r="K517" s="91"/>
      <c r="T517" s="89"/>
    </row>
    <row r="518" spans="11:20" x14ac:dyDescent="0.25">
      <c r="K518" s="91"/>
      <c r="T518" s="89"/>
    </row>
    <row r="519" spans="11:20" x14ac:dyDescent="0.25">
      <c r="K519" s="91"/>
      <c r="T519" s="89"/>
    </row>
    <row r="520" spans="11:20" x14ac:dyDescent="0.25">
      <c r="K520" s="91"/>
      <c r="T520" s="89"/>
    </row>
    <row r="521" spans="11:20" x14ac:dyDescent="0.25">
      <c r="K521" s="91"/>
      <c r="T521" s="89"/>
    </row>
    <row r="522" spans="11:20" x14ac:dyDescent="0.25">
      <c r="K522" s="91"/>
      <c r="T522" s="89"/>
    </row>
    <row r="523" spans="11:20" x14ac:dyDescent="0.25">
      <c r="K523" s="91"/>
      <c r="T523" s="89"/>
    </row>
    <row r="524" spans="11:20" x14ac:dyDescent="0.25">
      <c r="K524" s="91"/>
      <c r="T524" s="89"/>
    </row>
    <row r="525" spans="11:20" x14ac:dyDescent="0.25">
      <c r="K525" s="91"/>
      <c r="T525" s="89"/>
    </row>
    <row r="526" spans="11:20" x14ac:dyDescent="0.25">
      <c r="K526" s="91"/>
      <c r="T526" s="89"/>
    </row>
    <row r="527" spans="11:20" x14ac:dyDescent="0.25">
      <c r="K527" s="91"/>
      <c r="T527" s="89"/>
    </row>
    <row r="528" spans="11:20" x14ac:dyDescent="0.25">
      <c r="K528" s="91"/>
      <c r="T528" s="89"/>
    </row>
    <row r="529" spans="11:20" x14ac:dyDescent="0.25">
      <c r="K529" s="91"/>
      <c r="T529" s="89"/>
    </row>
    <row r="530" spans="11:20" x14ac:dyDescent="0.25">
      <c r="K530" s="91"/>
      <c r="T530" s="89"/>
    </row>
    <row r="531" spans="11:20" x14ac:dyDescent="0.25">
      <c r="K531" s="91"/>
      <c r="T531" s="89"/>
    </row>
    <row r="532" spans="11:20" x14ac:dyDescent="0.25">
      <c r="K532" s="91"/>
      <c r="T532" s="89"/>
    </row>
    <row r="533" spans="11:20" x14ac:dyDescent="0.25">
      <c r="K533" s="91"/>
      <c r="T533" s="89"/>
    </row>
    <row r="534" spans="11:20" x14ac:dyDescent="0.25">
      <c r="K534" s="91"/>
      <c r="T534" s="89"/>
    </row>
    <row r="535" spans="11:20" x14ac:dyDescent="0.25">
      <c r="K535" s="91"/>
      <c r="T535" s="89"/>
    </row>
    <row r="536" spans="11:20" x14ac:dyDescent="0.25">
      <c r="K536" s="91"/>
      <c r="T536" s="89"/>
    </row>
    <row r="537" spans="11:20" x14ac:dyDescent="0.25">
      <c r="K537" s="91"/>
      <c r="T537" s="89"/>
    </row>
    <row r="538" spans="11:20" x14ac:dyDescent="0.25">
      <c r="K538" s="91"/>
      <c r="T538" s="89"/>
    </row>
    <row r="539" spans="11:20" x14ac:dyDescent="0.25">
      <c r="K539" s="91"/>
      <c r="T539" s="89"/>
    </row>
    <row r="540" spans="11:20" x14ac:dyDescent="0.25">
      <c r="K540" s="91"/>
      <c r="T540" s="89"/>
    </row>
    <row r="541" spans="11:20" x14ac:dyDescent="0.25">
      <c r="K541" s="91"/>
      <c r="T541" s="89"/>
    </row>
    <row r="542" spans="11:20" x14ac:dyDescent="0.25">
      <c r="K542" s="91"/>
      <c r="T542" s="89"/>
    </row>
    <row r="543" spans="11:20" x14ac:dyDescent="0.25">
      <c r="K543" s="91"/>
      <c r="T543" s="89"/>
    </row>
    <row r="544" spans="11:20" x14ac:dyDescent="0.25">
      <c r="K544" s="91"/>
      <c r="T544" s="89"/>
    </row>
    <row r="545" spans="11:20" x14ac:dyDescent="0.25">
      <c r="K545" s="91"/>
      <c r="T545" s="89"/>
    </row>
    <row r="546" spans="11:20" x14ac:dyDescent="0.25">
      <c r="K546" s="91"/>
      <c r="T546" s="89"/>
    </row>
    <row r="547" spans="11:20" x14ac:dyDescent="0.25">
      <c r="K547" s="91"/>
      <c r="T547" s="89"/>
    </row>
    <row r="548" spans="11:20" x14ac:dyDescent="0.25">
      <c r="K548" s="91"/>
      <c r="T548" s="89"/>
    </row>
    <row r="549" spans="11:20" x14ac:dyDescent="0.25">
      <c r="K549" s="91"/>
      <c r="T549" s="89"/>
    </row>
    <row r="550" spans="11:20" x14ac:dyDescent="0.25">
      <c r="K550" s="91"/>
      <c r="T550" s="89"/>
    </row>
    <row r="551" spans="11:20" x14ac:dyDescent="0.25">
      <c r="K551" s="91"/>
      <c r="T551" s="89"/>
    </row>
    <row r="552" spans="11:20" x14ac:dyDescent="0.25">
      <c r="K552" s="91"/>
      <c r="T552" s="89"/>
    </row>
    <row r="553" spans="11:20" x14ac:dyDescent="0.25">
      <c r="K553" s="91"/>
      <c r="T553" s="89"/>
    </row>
    <row r="554" spans="11:20" x14ac:dyDescent="0.25">
      <c r="K554" s="91"/>
      <c r="T554" s="89"/>
    </row>
    <row r="555" spans="11:20" x14ac:dyDescent="0.25">
      <c r="K555" s="91"/>
      <c r="T555" s="89"/>
    </row>
    <row r="556" spans="11:20" x14ac:dyDescent="0.25">
      <c r="K556" s="91"/>
      <c r="T556" s="89"/>
    </row>
    <row r="557" spans="11:20" x14ac:dyDescent="0.25">
      <c r="K557" s="91"/>
      <c r="T557" s="89"/>
    </row>
    <row r="558" spans="11:20" x14ac:dyDescent="0.25">
      <c r="K558" s="91"/>
      <c r="T558" s="89"/>
    </row>
    <row r="559" spans="11:20" x14ac:dyDescent="0.25">
      <c r="K559" s="91"/>
      <c r="T559" s="89"/>
    </row>
    <row r="560" spans="11:20" x14ac:dyDescent="0.25">
      <c r="K560" s="91"/>
      <c r="T560" s="89"/>
    </row>
    <row r="561" spans="11:20" x14ac:dyDescent="0.25">
      <c r="K561" s="91"/>
      <c r="T561" s="89"/>
    </row>
    <row r="562" spans="11:20" x14ac:dyDescent="0.25">
      <c r="K562" s="91"/>
      <c r="T562" s="89"/>
    </row>
    <row r="563" spans="11:20" x14ac:dyDescent="0.25">
      <c r="K563" s="91"/>
      <c r="T563" s="89"/>
    </row>
    <row r="564" spans="11:20" x14ac:dyDescent="0.25">
      <c r="K564" s="91"/>
      <c r="T564" s="89"/>
    </row>
    <row r="565" spans="11:20" x14ac:dyDescent="0.25">
      <c r="K565" s="91"/>
      <c r="T565" s="89"/>
    </row>
    <row r="566" spans="11:20" x14ac:dyDescent="0.25">
      <c r="K566" s="91"/>
      <c r="T566" s="89"/>
    </row>
    <row r="567" spans="11:20" x14ac:dyDescent="0.25">
      <c r="K567" s="91"/>
      <c r="T567" s="89"/>
    </row>
    <row r="568" spans="11:20" x14ac:dyDescent="0.25">
      <c r="K568" s="91"/>
      <c r="T568" s="89"/>
    </row>
    <row r="569" spans="11:20" x14ac:dyDescent="0.25">
      <c r="K569" s="91"/>
      <c r="T569" s="89"/>
    </row>
    <row r="570" spans="11:20" x14ac:dyDescent="0.25">
      <c r="K570" s="91"/>
      <c r="T570" s="89"/>
    </row>
    <row r="571" spans="11:20" x14ac:dyDescent="0.25">
      <c r="K571" s="91"/>
      <c r="T571" s="89"/>
    </row>
    <row r="572" spans="11:20" x14ac:dyDescent="0.25">
      <c r="K572" s="91"/>
      <c r="T572" s="89"/>
    </row>
    <row r="573" spans="11:20" x14ac:dyDescent="0.25">
      <c r="K573" s="91"/>
      <c r="T573" s="89"/>
    </row>
    <row r="574" spans="11:20" x14ac:dyDescent="0.25">
      <c r="K574" s="91"/>
      <c r="T574" s="89"/>
    </row>
    <row r="575" spans="11:20" x14ac:dyDescent="0.25">
      <c r="K575" s="91"/>
      <c r="T575" s="89"/>
    </row>
    <row r="576" spans="11:20" x14ac:dyDescent="0.25">
      <c r="K576" s="91"/>
      <c r="T576" s="89"/>
    </row>
    <row r="577" spans="11:20" x14ac:dyDescent="0.25">
      <c r="K577" s="91"/>
      <c r="T577" s="89"/>
    </row>
    <row r="578" spans="11:20" x14ac:dyDescent="0.25">
      <c r="K578" s="91"/>
      <c r="T578" s="89"/>
    </row>
    <row r="579" spans="11:20" x14ac:dyDescent="0.25">
      <c r="K579" s="91"/>
      <c r="T579" s="89"/>
    </row>
    <row r="580" spans="11:20" x14ac:dyDescent="0.25">
      <c r="K580" s="91"/>
      <c r="T580" s="89"/>
    </row>
    <row r="581" spans="11:20" x14ac:dyDescent="0.25">
      <c r="K581" s="91"/>
      <c r="T581" s="89"/>
    </row>
    <row r="582" spans="11:20" x14ac:dyDescent="0.25">
      <c r="K582" s="91"/>
      <c r="T582" s="89"/>
    </row>
    <row r="583" spans="11:20" x14ac:dyDescent="0.25">
      <c r="K583" s="91"/>
      <c r="T583" s="89"/>
    </row>
    <row r="584" spans="11:20" x14ac:dyDescent="0.25">
      <c r="K584" s="91"/>
      <c r="T584" s="89"/>
    </row>
    <row r="585" spans="11:20" x14ac:dyDescent="0.25">
      <c r="K585" s="91"/>
      <c r="T585" s="89"/>
    </row>
    <row r="586" spans="11:20" x14ac:dyDescent="0.25">
      <c r="K586" s="91"/>
      <c r="T586" s="89"/>
    </row>
    <row r="587" spans="11:20" x14ac:dyDescent="0.25">
      <c r="K587" s="91"/>
      <c r="T587" s="89"/>
    </row>
    <row r="588" spans="11:20" x14ac:dyDescent="0.25">
      <c r="K588" s="91"/>
      <c r="T588" s="89"/>
    </row>
    <row r="589" spans="11:20" x14ac:dyDescent="0.25">
      <c r="K589" s="91"/>
      <c r="T589" s="89"/>
    </row>
    <row r="590" spans="11:20" x14ac:dyDescent="0.25">
      <c r="K590" s="91"/>
      <c r="T590" s="89"/>
    </row>
    <row r="591" spans="11:20" x14ac:dyDescent="0.25">
      <c r="K591" s="91"/>
      <c r="T591" s="89"/>
    </row>
    <row r="592" spans="11:20" x14ac:dyDescent="0.25">
      <c r="K592" s="91"/>
      <c r="T592" s="89"/>
    </row>
    <row r="593" spans="11:20" x14ac:dyDescent="0.25">
      <c r="K593" s="91"/>
      <c r="T593" s="89"/>
    </row>
    <row r="594" spans="11:20" x14ac:dyDescent="0.25">
      <c r="K594" s="91"/>
      <c r="T594" s="89"/>
    </row>
    <row r="595" spans="11:20" x14ac:dyDescent="0.25">
      <c r="K595" s="91"/>
      <c r="T595" s="89"/>
    </row>
    <row r="596" spans="11:20" x14ac:dyDescent="0.25">
      <c r="K596" s="91"/>
      <c r="T596" s="89"/>
    </row>
    <row r="597" spans="11:20" x14ac:dyDescent="0.25">
      <c r="K597" s="91"/>
      <c r="T597" s="89"/>
    </row>
    <row r="598" spans="11:20" x14ac:dyDescent="0.25">
      <c r="K598" s="91"/>
      <c r="T598" s="89"/>
    </row>
    <row r="599" spans="11:20" x14ac:dyDescent="0.25">
      <c r="K599" s="91"/>
      <c r="T599" s="89"/>
    </row>
    <row r="600" spans="11:20" x14ac:dyDescent="0.25">
      <c r="K600" s="91"/>
      <c r="T600" s="89"/>
    </row>
    <row r="601" spans="11:20" x14ac:dyDescent="0.25">
      <c r="K601" s="91"/>
      <c r="T601" s="89"/>
    </row>
    <row r="602" spans="11:20" x14ac:dyDescent="0.25">
      <c r="K602" s="91"/>
      <c r="T602" s="89"/>
    </row>
    <row r="603" spans="11:20" x14ac:dyDescent="0.25">
      <c r="K603" s="91"/>
      <c r="T603" s="89"/>
    </row>
    <row r="604" spans="11:20" x14ac:dyDescent="0.25">
      <c r="K604" s="91"/>
      <c r="T604" s="89"/>
    </row>
    <row r="605" spans="11:20" x14ac:dyDescent="0.25">
      <c r="K605" s="91"/>
      <c r="T605" s="89"/>
    </row>
    <row r="606" spans="11:20" x14ac:dyDescent="0.25">
      <c r="K606" s="91"/>
      <c r="T606" s="89"/>
    </row>
    <row r="607" spans="11:20" x14ac:dyDescent="0.25">
      <c r="K607" s="91"/>
      <c r="T607" s="89"/>
    </row>
    <row r="608" spans="11:20" x14ac:dyDescent="0.25">
      <c r="K608" s="91"/>
      <c r="T608" s="89"/>
    </row>
    <row r="609" spans="11:20" x14ac:dyDescent="0.25">
      <c r="K609" s="91"/>
      <c r="T609" s="89"/>
    </row>
    <row r="610" spans="11:20" x14ac:dyDescent="0.25">
      <c r="K610" s="91"/>
      <c r="T610" s="89"/>
    </row>
    <row r="611" spans="11:20" x14ac:dyDescent="0.25">
      <c r="K611" s="91"/>
      <c r="T611" s="89"/>
    </row>
    <row r="612" spans="11:20" x14ac:dyDescent="0.25">
      <c r="K612" s="91"/>
      <c r="T612" s="89"/>
    </row>
    <row r="613" spans="11:20" x14ac:dyDescent="0.25">
      <c r="K613" s="91"/>
      <c r="T613" s="89"/>
    </row>
    <row r="614" spans="11:20" x14ac:dyDescent="0.25">
      <c r="K614" s="91"/>
      <c r="T614" s="89"/>
    </row>
    <row r="615" spans="11:20" x14ac:dyDescent="0.25">
      <c r="K615" s="91"/>
      <c r="T615" s="89"/>
    </row>
    <row r="616" spans="11:20" x14ac:dyDescent="0.25">
      <c r="K616" s="91"/>
      <c r="T616" s="89"/>
    </row>
    <row r="617" spans="11:20" x14ac:dyDescent="0.25">
      <c r="K617" s="91"/>
      <c r="T617" s="89"/>
    </row>
    <row r="618" spans="11:20" x14ac:dyDescent="0.25">
      <c r="K618" s="91"/>
      <c r="T618" s="89"/>
    </row>
    <row r="619" spans="11:20" x14ac:dyDescent="0.25">
      <c r="K619" s="91"/>
      <c r="T619" s="89"/>
    </row>
    <row r="620" spans="11:20" x14ac:dyDescent="0.25">
      <c r="K620" s="91"/>
      <c r="T620" s="89"/>
    </row>
    <row r="621" spans="11:20" x14ac:dyDescent="0.25">
      <c r="K621" s="91"/>
      <c r="T621" s="89"/>
    </row>
    <row r="622" spans="11:20" x14ac:dyDescent="0.25">
      <c r="K622" s="91"/>
      <c r="T622" s="89"/>
    </row>
    <row r="623" spans="11:20" x14ac:dyDescent="0.25">
      <c r="K623" s="91"/>
      <c r="T623" s="89"/>
    </row>
    <row r="624" spans="11:20" x14ac:dyDescent="0.25">
      <c r="K624" s="91"/>
      <c r="T624" s="89"/>
    </row>
    <row r="625" spans="11:20" x14ac:dyDescent="0.25">
      <c r="K625" s="91"/>
      <c r="T625" s="89"/>
    </row>
    <row r="626" spans="11:20" x14ac:dyDescent="0.25">
      <c r="K626" s="91"/>
      <c r="T626" s="89"/>
    </row>
    <row r="627" spans="11:20" x14ac:dyDescent="0.25">
      <c r="K627" s="91"/>
      <c r="T627" s="89"/>
    </row>
    <row r="628" spans="11:20" x14ac:dyDescent="0.25">
      <c r="K628" s="91"/>
      <c r="T628" s="89"/>
    </row>
    <row r="629" spans="11:20" x14ac:dyDescent="0.25">
      <c r="K629" s="91"/>
      <c r="T629" s="89"/>
    </row>
    <row r="630" spans="11:20" x14ac:dyDescent="0.25">
      <c r="K630" s="91"/>
      <c r="T630" s="89"/>
    </row>
    <row r="631" spans="11:20" x14ac:dyDescent="0.25">
      <c r="K631" s="91"/>
      <c r="T631" s="89"/>
    </row>
    <row r="632" spans="11:20" x14ac:dyDescent="0.25">
      <c r="K632" s="91"/>
      <c r="T632" s="89"/>
    </row>
    <row r="633" spans="11:20" x14ac:dyDescent="0.25">
      <c r="K633" s="91"/>
      <c r="T633" s="89"/>
    </row>
    <row r="634" spans="11:20" x14ac:dyDescent="0.25">
      <c r="K634" s="91"/>
      <c r="T634" s="89"/>
    </row>
    <row r="635" spans="11:20" x14ac:dyDescent="0.25">
      <c r="K635" s="91"/>
      <c r="T635" s="89"/>
    </row>
    <row r="636" spans="11:20" x14ac:dyDescent="0.25">
      <c r="K636" s="91"/>
      <c r="T636" s="89"/>
    </row>
    <row r="637" spans="11:20" x14ac:dyDescent="0.25">
      <c r="K637" s="91"/>
      <c r="T637" s="89"/>
    </row>
    <row r="638" spans="11:20" x14ac:dyDescent="0.25">
      <c r="K638" s="91"/>
      <c r="T638" s="89"/>
    </row>
    <row r="639" spans="11:20" x14ac:dyDescent="0.25">
      <c r="K639" s="91"/>
      <c r="T639" s="89"/>
    </row>
    <row r="640" spans="11:20" x14ac:dyDescent="0.25">
      <c r="K640" s="91"/>
      <c r="T640" s="89"/>
    </row>
    <row r="641" spans="11:20" x14ac:dyDescent="0.25">
      <c r="K641" s="91"/>
      <c r="T641" s="89"/>
    </row>
    <row r="642" spans="11:20" x14ac:dyDescent="0.25">
      <c r="K642" s="91"/>
      <c r="T642" s="89"/>
    </row>
    <row r="643" spans="11:20" x14ac:dyDescent="0.25">
      <c r="K643" s="91"/>
      <c r="T643" s="89"/>
    </row>
    <row r="644" spans="11:20" x14ac:dyDescent="0.25">
      <c r="K644" s="91"/>
      <c r="T644" s="89"/>
    </row>
    <row r="645" spans="11:20" x14ac:dyDescent="0.25">
      <c r="K645" s="91"/>
      <c r="T645" s="89"/>
    </row>
    <row r="646" spans="11:20" x14ac:dyDescent="0.25">
      <c r="K646" s="91"/>
      <c r="T646" s="89"/>
    </row>
    <row r="647" spans="11:20" x14ac:dyDescent="0.25">
      <c r="K647" s="91"/>
      <c r="T647" s="89"/>
    </row>
    <row r="648" spans="11:20" x14ac:dyDescent="0.25">
      <c r="K648" s="91"/>
      <c r="T648" s="89"/>
    </row>
    <row r="649" spans="11:20" x14ac:dyDescent="0.25">
      <c r="K649" s="91"/>
      <c r="T649" s="89"/>
    </row>
    <row r="650" spans="11:20" x14ac:dyDescent="0.25">
      <c r="K650" s="91"/>
      <c r="T650" s="89"/>
    </row>
    <row r="651" spans="11:20" x14ac:dyDescent="0.25">
      <c r="K651" s="91"/>
      <c r="T651" s="89"/>
    </row>
    <row r="652" spans="11:20" x14ac:dyDescent="0.25">
      <c r="K652" s="91"/>
      <c r="T652" s="89"/>
    </row>
    <row r="653" spans="11:20" x14ac:dyDescent="0.25">
      <c r="K653" s="91"/>
      <c r="T653" s="89"/>
    </row>
    <row r="654" spans="11:20" x14ac:dyDescent="0.25">
      <c r="K654" s="91"/>
      <c r="T654" s="89"/>
    </row>
    <row r="655" spans="11:20" x14ac:dyDescent="0.25">
      <c r="K655" s="91"/>
      <c r="T655" s="89"/>
    </row>
    <row r="656" spans="11:20" x14ac:dyDescent="0.25">
      <c r="K656" s="91"/>
      <c r="T656" s="89"/>
    </row>
    <row r="657" spans="11:20" x14ac:dyDescent="0.25">
      <c r="K657" s="91"/>
      <c r="T657" s="89"/>
    </row>
    <row r="658" spans="11:20" x14ac:dyDescent="0.25">
      <c r="K658" s="91"/>
      <c r="T658" s="89"/>
    </row>
    <row r="659" spans="11:20" x14ac:dyDescent="0.25">
      <c r="K659" s="91"/>
      <c r="T659" s="89"/>
    </row>
    <row r="660" spans="11:20" x14ac:dyDescent="0.25">
      <c r="K660" s="91"/>
      <c r="T660" s="89"/>
    </row>
    <row r="661" spans="11:20" x14ac:dyDescent="0.25">
      <c r="K661" s="91"/>
      <c r="T661" s="89"/>
    </row>
    <row r="662" spans="11:20" x14ac:dyDescent="0.25">
      <c r="K662" s="91"/>
      <c r="T662" s="89"/>
    </row>
    <row r="663" spans="11:20" x14ac:dyDescent="0.25">
      <c r="K663" s="91"/>
      <c r="T663" s="89"/>
    </row>
    <row r="664" spans="11:20" x14ac:dyDescent="0.25">
      <c r="K664" s="91"/>
      <c r="T664" s="89"/>
    </row>
    <row r="665" spans="11:20" x14ac:dyDescent="0.25">
      <c r="K665" s="91"/>
      <c r="T665" s="89"/>
    </row>
    <row r="666" spans="11:20" x14ac:dyDescent="0.25">
      <c r="K666" s="91"/>
      <c r="T666" s="89"/>
    </row>
    <row r="667" spans="11:20" x14ac:dyDescent="0.25">
      <c r="K667" s="91"/>
      <c r="T667" s="89"/>
    </row>
    <row r="668" spans="11:20" x14ac:dyDescent="0.25">
      <c r="K668" s="91"/>
      <c r="T668" s="89"/>
    </row>
    <row r="669" spans="11:20" x14ac:dyDescent="0.25">
      <c r="K669" s="91"/>
      <c r="T669" s="89"/>
    </row>
    <row r="670" spans="11:20" x14ac:dyDescent="0.25">
      <c r="K670" s="91"/>
      <c r="T670" s="89"/>
    </row>
    <row r="671" spans="11:20" x14ac:dyDescent="0.25">
      <c r="K671" s="91"/>
      <c r="T671" s="89"/>
    </row>
    <row r="672" spans="11:20" x14ac:dyDescent="0.25">
      <c r="K672" s="91"/>
      <c r="T672" s="89"/>
    </row>
    <row r="673" spans="11:20" x14ac:dyDescent="0.25">
      <c r="K673" s="91"/>
      <c r="T673" s="89"/>
    </row>
    <row r="674" spans="11:20" x14ac:dyDescent="0.25">
      <c r="K674" s="91"/>
      <c r="T674" s="89"/>
    </row>
    <row r="675" spans="11:20" x14ac:dyDescent="0.25">
      <c r="K675" s="91"/>
      <c r="T675" s="89"/>
    </row>
    <row r="676" spans="11:20" x14ac:dyDescent="0.25">
      <c r="K676" s="91"/>
      <c r="T676" s="89"/>
    </row>
    <row r="677" spans="11:20" x14ac:dyDescent="0.25">
      <c r="K677" s="91"/>
      <c r="T677" s="89"/>
    </row>
    <row r="678" spans="11:20" x14ac:dyDescent="0.25">
      <c r="K678" s="91"/>
      <c r="T678" s="89"/>
    </row>
    <row r="679" spans="11:20" x14ac:dyDescent="0.25">
      <c r="K679" s="91"/>
      <c r="T679" s="89"/>
    </row>
    <row r="680" spans="11:20" x14ac:dyDescent="0.25">
      <c r="K680" s="91"/>
      <c r="T680" s="89"/>
    </row>
    <row r="681" spans="11:20" x14ac:dyDescent="0.25">
      <c r="K681" s="91"/>
      <c r="T681" s="89"/>
    </row>
    <row r="682" spans="11:20" x14ac:dyDescent="0.25">
      <c r="K682" s="91"/>
      <c r="T682" s="89"/>
    </row>
    <row r="683" spans="11:20" x14ac:dyDescent="0.25">
      <c r="K683" s="91"/>
      <c r="T683" s="89"/>
    </row>
    <row r="684" spans="11:20" x14ac:dyDescent="0.25">
      <c r="K684" s="91"/>
      <c r="T684" s="89"/>
    </row>
    <row r="685" spans="11:20" x14ac:dyDescent="0.25">
      <c r="K685" s="91"/>
      <c r="T685" s="89"/>
    </row>
    <row r="686" spans="11:20" x14ac:dyDescent="0.25">
      <c r="K686" s="91"/>
      <c r="T686" s="89"/>
    </row>
    <row r="687" spans="11:20" x14ac:dyDescent="0.25">
      <c r="K687" s="91"/>
      <c r="T687" s="89"/>
    </row>
    <row r="688" spans="11:20" x14ac:dyDescent="0.25">
      <c r="K688" s="91"/>
      <c r="T688" s="89"/>
    </row>
    <row r="689" spans="11:20" x14ac:dyDescent="0.25">
      <c r="K689" s="91"/>
      <c r="T689" s="89"/>
    </row>
    <row r="690" spans="11:20" x14ac:dyDescent="0.25">
      <c r="K690" s="91"/>
      <c r="T690" s="89"/>
    </row>
    <row r="691" spans="11:20" x14ac:dyDescent="0.25">
      <c r="K691" s="91"/>
      <c r="T691" s="89"/>
    </row>
    <row r="692" spans="11:20" x14ac:dyDescent="0.25">
      <c r="K692" s="91"/>
      <c r="T692" s="89"/>
    </row>
    <row r="693" spans="11:20" x14ac:dyDescent="0.25">
      <c r="K693" s="91"/>
      <c r="T693" s="89"/>
    </row>
    <row r="694" spans="11:20" x14ac:dyDescent="0.25">
      <c r="K694" s="91"/>
      <c r="T694" s="89"/>
    </row>
    <row r="695" spans="11:20" x14ac:dyDescent="0.25">
      <c r="K695" s="91"/>
      <c r="T695" s="89"/>
    </row>
    <row r="696" spans="11:20" x14ac:dyDescent="0.25">
      <c r="K696" s="91"/>
      <c r="T696" s="89"/>
    </row>
    <row r="697" spans="11:20" x14ac:dyDescent="0.25">
      <c r="K697" s="91"/>
      <c r="T697" s="89"/>
    </row>
    <row r="698" spans="11:20" x14ac:dyDescent="0.25">
      <c r="K698" s="91"/>
      <c r="T698" s="89"/>
    </row>
    <row r="699" spans="11:20" x14ac:dyDescent="0.25">
      <c r="K699" s="91"/>
      <c r="T699" s="89"/>
    </row>
    <row r="700" spans="11:20" x14ac:dyDescent="0.25">
      <c r="K700" s="91"/>
      <c r="T700" s="89"/>
    </row>
    <row r="701" spans="11:20" x14ac:dyDescent="0.25">
      <c r="K701" s="91"/>
      <c r="T701" s="89"/>
    </row>
    <row r="702" spans="11:20" x14ac:dyDescent="0.25">
      <c r="K702" s="91"/>
      <c r="T702" s="89"/>
    </row>
    <row r="703" spans="11:20" x14ac:dyDescent="0.25">
      <c r="K703" s="91"/>
      <c r="T703" s="89"/>
    </row>
    <row r="704" spans="11:20" x14ac:dyDescent="0.25">
      <c r="K704" s="91"/>
      <c r="T704" s="89"/>
    </row>
    <row r="705" spans="11:20" x14ac:dyDescent="0.25">
      <c r="K705" s="91"/>
      <c r="T705" s="89"/>
    </row>
    <row r="706" spans="11:20" x14ac:dyDescent="0.25">
      <c r="K706" s="91"/>
      <c r="T706" s="89"/>
    </row>
    <row r="707" spans="11:20" x14ac:dyDescent="0.25">
      <c r="K707" s="91"/>
      <c r="T707" s="89"/>
    </row>
    <row r="708" spans="11:20" x14ac:dyDescent="0.25">
      <c r="K708" s="91"/>
      <c r="T708" s="89"/>
    </row>
    <row r="709" spans="11:20" x14ac:dyDescent="0.25">
      <c r="K709" s="91"/>
      <c r="T709" s="89"/>
    </row>
    <row r="710" spans="11:20" x14ac:dyDescent="0.25">
      <c r="K710" s="91"/>
      <c r="T710" s="89"/>
    </row>
    <row r="711" spans="11:20" x14ac:dyDescent="0.25">
      <c r="K711" s="91"/>
      <c r="T711" s="89"/>
    </row>
    <row r="712" spans="11:20" x14ac:dyDescent="0.25">
      <c r="K712" s="91"/>
      <c r="T712" s="89"/>
    </row>
    <row r="713" spans="11:20" x14ac:dyDescent="0.25">
      <c r="K713" s="91"/>
      <c r="T713" s="89"/>
    </row>
    <row r="714" spans="11:20" x14ac:dyDescent="0.25">
      <c r="K714" s="91"/>
      <c r="T714" s="89"/>
    </row>
    <row r="715" spans="11:20" x14ac:dyDescent="0.25">
      <c r="K715" s="91"/>
      <c r="T715" s="89"/>
    </row>
    <row r="716" spans="11:20" x14ac:dyDescent="0.25">
      <c r="K716" s="91"/>
      <c r="T716" s="89"/>
    </row>
    <row r="717" spans="11:20" x14ac:dyDescent="0.25">
      <c r="K717" s="91"/>
      <c r="T717" s="89"/>
    </row>
    <row r="718" spans="11:20" x14ac:dyDescent="0.25">
      <c r="K718" s="91"/>
      <c r="T718" s="89"/>
    </row>
    <row r="719" spans="11:20" x14ac:dyDescent="0.25">
      <c r="K719" s="91"/>
      <c r="T719" s="89"/>
    </row>
    <row r="720" spans="11:20" x14ac:dyDescent="0.25">
      <c r="K720" s="91"/>
      <c r="T720" s="89"/>
    </row>
    <row r="721" spans="11:20" x14ac:dyDescent="0.25">
      <c r="K721" s="91"/>
      <c r="T721" s="89"/>
    </row>
    <row r="722" spans="11:20" x14ac:dyDescent="0.25">
      <c r="K722" s="91"/>
      <c r="T722" s="89"/>
    </row>
    <row r="723" spans="11:20" x14ac:dyDescent="0.25">
      <c r="K723" s="91"/>
      <c r="T723" s="89"/>
    </row>
    <row r="724" spans="11:20" x14ac:dyDescent="0.25">
      <c r="K724" s="91"/>
      <c r="T724" s="89"/>
    </row>
    <row r="725" spans="11:20" x14ac:dyDescent="0.25">
      <c r="K725" s="91"/>
      <c r="T725" s="89"/>
    </row>
    <row r="726" spans="11:20" x14ac:dyDescent="0.25">
      <c r="K726" s="91"/>
      <c r="T726" s="89"/>
    </row>
    <row r="727" spans="11:20" x14ac:dyDescent="0.25">
      <c r="K727" s="91"/>
      <c r="T727" s="89"/>
    </row>
    <row r="728" spans="11:20" x14ac:dyDescent="0.25">
      <c r="K728" s="91"/>
      <c r="T728" s="89"/>
    </row>
    <row r="729" spans="11:20" x14ac:dyDescent="0.25">
      <c r="K729" s="91"/>
      <c r="T729" s="89"/>
    </row>
    <row r="730" spans="11:20" x14ac:dyDescent="0.25">
      <c r="K730" s="91"/>
      <c r="T730" s="89"/>
    </row>
    <row r="731" spans="11:20" x14ac:dyDescent="0.25">
      <c r="K731" s="91"/>
      <c r="T731" s="89"/>
    </row>
    <row r="732" spans="11:20" x14ac:dyDescent="0.25">
      <c r="K732" s="91"/>
      <c r="T732" s="89"/>
    </row>
    <row r="733" spans="11:20" x14ac:dyDescent="0.25">
      <c r="K733" s="91"/>
      <c r="T733" s="89"/>
    </row>
    <row r="734" spans="11:20" x14ac:dyDescent="0.25">
      <c r="K734" s="91"/>
      <c r="T734" s="89"/>
    </row>
    <row r="735" spans="11:20" x14ac:dyDescent="0.25">
      <c r="K735" s="91"/>
      <c r="T735" s="89"/>
    </row>
    <row r="736" spans="11:20" x14ac:dyDescent="0.25">
      <c r="K736" s="91"/>
      <c r="T736" s="89"/>
    </row>
    <row r="737" spans="11:20" x14ac:dyDescent="0.25">
      <c r="K737" s="91"/>
      <c r="T737" s="89"/>
    </row>
    <row r="738" spans="11:20" x14ac:dyDescent="0.25">
      <c r="K738" s="91"/>
      <c r="T738" s="89"/>
    </row>
    <row r="739" spans="11:20" x14ac:dyDescent="0.25">
      <c r="K739" s="91"/>
      <c r="T739" s="89"/>
    </row>
    <row r="740" spans="11:20" x14ac:dyDescent="0.25">
      <c r="K740" s="91"/>
      <c r="T740" s="89"/>
    </row>
    <row r="741" spans="11:20" x14ac:dyDescent="0.25">
      <c r="K741" s="91"/>
      <c r="T741" s="89"/>
    </row>
    <row r="742" spans="11:20" x14ac:dyDescent="0.25">
      <c r="K742" s="91"/>
      <c r="T742" s="89"/>
    </row>
    <row r="743" spans="11:20" x14ac:dyDescent="0.25">
      <c r="K743" s="91"/>
      <c r="T743" s="89"/>
    </row>
    <row r="744" spans="11:20" x14ac:dyDescent="0.25">
      <c r="K744" s="91"/>
      <c r="T744" s="89"/>
    </row>
    <row r="745" spans="11:20" x14ac:dyDescent="0.25">
      <c r="K745" s="91"/>
      <c r="T745" s="89"/>
    </row>
    <row r="746" spans="11:20" x14ac:dyDescent="0.25">
      <c r="K746" s="91"/>
      <c r="T746" s="89"/>
    </row>
    <row r="747" spans="11:20" x14ac:dyDescent="0.25">
      <c r="K747" s="91"/>
      <c r="T747" s="89"/>
    </row>
    <row r="748" spans="11:20" x14ac:dyDescent="0.25">
      <c r="K748" s="91"/>
      <c r="T748" s="89"/>
    </row>
    <row r="749" spans="11:20" x14ac:dyDescent="0.25">
      <c r="K749" s="91"/>
      <c r="T749" s="89"/>
    </row>
    <row r="750" spans="11:20" x14ac:dyDescent="0.25">
      <c r="K750" s="91"/>
      <c r="T750" s="89"/>
    </row>
    <row r="751" spans="11:20" x14ac:dyDescent="0.25">
      <c r="K751" s="91"/>
      <c r="T751" s="89"/>
    </row>
    <row r="752" spans="11:20" x14ac:dyDescent="0.25">
      <c r="K752" s="91"/>
      <c r="T752" s="89"/>
    </row>
    <row r="753" spans="11:20" x14ac:dyDescent="0.25">
      <c r="K753" s="91"/>
      <c r="T753" s="89"/>
    </row>
    <row r="754" spans="11:20" x14ac:dyDescent="0.25">
      <c r="K754" s="91"/>
      <c r="T754" s="89"/>
    </row>
    <row r="755" spans="11:20" x14ac:dyDescent="0.25">
      <c r="K755" s="91"/>
      <c r="T755" s="89"/>
    </row>
    <row r="756" spans="11:20" x14ac:dyDescent="0.25">
      <c r="K756" s="91"/>
      <c r="T756" s="89"/>
    </row>
    <row r="757" spans="11:20" x14ac:dyDescent="0.25">
      <c r="K757" s="91"/>
      <c r="T757" s="89"/>
    </row>
    <row r="758" spans="11:20" x14ac:dyDescent="0.25">
      <c r="K758" s="91"/>
      <c r="T758" s="89"/>
    </row>
    <row r="759" spans="11:20" x14ac:dyDescent="0.25">
      <c r="K759" s="91"/>
      <c r="T759" s="89"/>
    </row>
    <row r="760" spans="11:20" x14ac:dyDescent="0.25">
      <c r="K760" s="91"/>
      <c r="T760" s="89"/>
    </row>
    <row r="761" spans="11:20" x14ac:dyDescent="0.25">
      <c r="K761" s="91"/>
      <c r="T761" s="89"/>
    </row>
    <row r="762" spans="11:20" x14ac:dyDescent="0.25">
      <c r="K762" s="91"/>
      <c r="T762" s="89"/>
    </row>
    <row r="763" spans="11:20" x14ac:dyDescent="0.25">
      <c r="K763" s="91"/>
      <c r="T763" s="89"/>
    </row>
    <row r="764" spans="11:20" x14ac:dyDescent="0.25">
      <c r="K764" s="91"/>
      <c r="T764" s="89"/>
    </row>
    <row r="765" spans="11:20" x14ac:dyDescent="0.25">
      <c r="K765" s="91"/>
      <c r="T765" s="89"/>
    </row>
    <row r="766" spans="11:20" x14ac:dyDescent="0.25">
      <c r="K766" s="91"/>
      <c r="T766" s="89"/>
    </row>
    <row r="767" spans="11:20" x14ac:dyDescent="0.25">
      <c r="K767" s="91"/>
      <c r="T767" s="89"/>
    </row>
    <row r="768" spans="11:20" x14ac:dyDescent="0.25">
      <c r="K768" s="91"/>
      <c r="T768" s="89"/>
    </row>
    <row r="769" spans="11:20" x14ac:dyDescent="0.25">
      <c r="K769" s="91"/>
      <c r="T769" s="89"/>
    </row>
    <row r="770" spans="11:20" x14ac:dyDescent="0.25">
      <c r="K770" s="91"/>
      <c r="T770" s="89"/>
    </row>
    <row r="771" spans="11:20" x14ac:dyDescent="0.25">
      <c r="K771" s="91"/>
      <c r="T771" s="89"/>
    </row>
    <row r="772" spans="11:20" x14ac:dyDescent="0.25">
      <c r="K772" s="91"/>
      <c r="T772" s="89"/>
    </row>
    <row r="773" spans="11:20" x14ac:dyDescent="0.25">
      <c r="K773" s="91"/>
      <c r="T773" s="89"/>
    </row>
    <row r="774" spans="11:20" x14ac:dyDescent="0.25">
      <c r="K774" s="91"/>
      <c r="T774" s="89"/>
    </row>
    <row r="775" spans="11:20" x14ac:dyDescent="0.25">
      <c r="K775" s="91"/>
      <c r="T775" s="89"/>
    </row>
    <row r="776" spans="11:20" x14ac:dyDescent="0.25">
      <c r="K776" s="91"/>
      <c r="T776" s="89"/>
    </row>
    <row r="777" spans="11:20" x14ac:dyDescent="0.25">
      <c r="K777" s="91"/>
      <c r="T777" s="89"/>
    </row>
    <row r="778" spans="11:20" x14ac:dyDescent="0.25">
      <c r="K778" s="91"/>
      <c r="T778" s="89"/>
    </row>
    <row r="779" spans="11:20" x14ac:dyDescent="0.25">
      <c r="K779" s="91"/>
      <c r="T779" s="89"/>
    </row>
    <row r="780" spans="11:20" x14ac:dyDescent="0.25">
      <c r="K780" s="91"/>
      <c r="T780" s="89"/>
    </row>
    <row r="781" spans="11:20" x14ac:dyDescent="0.25">
      <c r="K781" s="91"/>
      <c r="T781" s="89"/>
    </row>
    <row r="782" spans="11:20" x14ac:dyDescent="0.25">
      <c r="K782" s="91"/>
      <c r="T782" s="89"/>
    </row>
    <row r="783" spans="11:20" x14ac:dyDescent="0.25">
      <c r="K783" s="91"/>
      <c r="T783" s="89"/>
    </row>
    <row r="784" spans="11:20" x14ac:dyDescent="0.25">
      <c r="K784" s="91"/>
      <c r="T784" s="89"/>
    </row>
    <row r="785" spans="11:20" x14ac:dyDescent="0.25">
      <c r="K785" s="91"/>
      <c r="T785" s="89"/>
    </row>
    <row r="786" spans="11:20" x14ac:dyDescent="0.25">
      <c r="K786" s="91"/>
      <c r="T786" s="89"/>
    </row>
    <row r="787" spans="11:20" x14ac:dyDescent="0.25">
      <c r="K787" s="91"/>
      <c r="T787" s="89"/>
    </row>
    <row r="788" spans="11:20" x14ac:dyDescent="0.25">
      <c r="K788" s="91"/>
      <c r="T788" s="89"/>
    </row>
    <row r="789" spans="11:20" x14ac:dyDescent="0.25">
      <c r="K789" s="91"/>
      <c r="T789" s="89"/>
    </row>
    <row r="790" spans="11:20" x14ac:dyDescent="0.25">
      <c r="K790" s="91"/>
      <c r="T790" s="89"/>
    </row>
    <row r="791" spans="11:20" x14ac:dyDescent="0.25">
      <c r="K791" s="91"/>
      <c r="T791" s="89"/>
    </row>
    <row r="792" spans="11:20" x14ac:dyDescent="0.25">
      <c r="K792" s="91"/>
      <c r="T792" s="89"/>
    </row>
    <row r="793" spans="11:20" x14ac:dyDescent="0.25">
      <c r="K793" s="91"/>
      <c r="T793" s="89"/>
    </row>
    <row r="794" spans="11:20" x14ac:dyDescent="0.25">
      <c r="K794" s="91"/>
      <c r="T794" s="89"/>
    </row>
    <row r="795" spans="11:20" x14ac:dyDescent="0.25">
      <c r="K795" s="91"/>
      <c r="T795" s="89"/>
    </row>
    <row r="796" spans="11:20" x14ac:dyDescent="0.25">
      <c r="K796" s="91"/>
      <c r="T796" s="89"/>
    </row>
    <row r="797" spans="11:20" x14ac:dyDescent="0.25">
      <c r="K797" s="91"/>
      <c r="T797" s="89"/>
    </row>
    <row r="798" spans="11:20" x14ac:dyDescent="0.25">
      <c r="K798" s="91"/>
      <c r="T798" s="89"/>
    </row>
    <row r="799" spans="11:20" x14ac:dyDescent="0.25">
      <c r="K799" s="91"/>
      <c r="T799" s="89"/>
    </row>
    <row r="800" spans="11:20" x14ac:dyDescent="0.25">
      <c r="K800" s="91"/>
      <c r="T800" s="89"/>
    </row>
    <row r="801" spans="11:20" x14ac:dyDescent="0.25">
      <c r="K801" s="91"/>
      <c r="T801" s="89"/>
    </row>
    <row r="802" spans="11:20" x14ac:dyDescent="0.25">
      <c r="K802" s="91"/>
      <c r="T802" s="89"/>
    </row>
    <row r="803" spans="11:20" x14ac:dyDescent="0.25">
      <c r="K803" s="91"/>
      <c r="T803" s="89"/>
    </row>
    <row r="804" spans="11:20" x14ac:dyDescent="0.25">
      <c r="K804" s="91"/>
      <c r="T804" s="89"/>
    </row>
    <row r="805" spans="11:20" x14ac:dyDescent="0.25">
      <c r="K805" s="91"/>
      <c r="T805" s="89"/>
    </row>
    <row r="806" spans="11:20" x14ac:dyDescent="0.25">
      <c r="K806" s="91"/>
      <c r="T806" s="89"/>
    </row>
    <row r="807" spans="11:20" x14ac:dyDescent="0.25">
      <c r="K807" s="91"/>
      <c r="T807" s="89"/>
    </row>
    <row r="808" spans="11:20" x14ac:dyDescent="0.25">
      <c r="K808" s="91"/>
      <c r="T808" s="89"/>
    </row>
    <row r="809" spans="11:20" x14ac:dyDescent="0.25">
      <c r="K809" s="91"/>
      <c r="T809" s="89"/>
    </row>
    <row r="810" spans="11:20" x14ac:dyDescent="0.25">
      <c r="K810" s="91"/>
      <c r="T810" s="89"/>
    </row>
    <row r="811" spans="11:20" x14ac:dyDescent="0.25">
      <c r="K811" s="91"/>
      <c r="T811" s="89"/>
    </row>
    <row r="812" spans="11:20" x14ac:dyDescent="0.25">
      <c r="K812" s="91"/>
      <c r="T812" s="89"/>
    </row>
    <row r="813" spans="11:20" x14ac:dyDescent="0.25">
      <c r="K813" s="91"/>
      <c r="T813" s="89"/>
    </row>
    <row r="814" spans="11:20" x14ac:dyDescent="0.25">
      <c r="K814" s="91"/>
      <c r="T814" s="89"/>
    </row>
    <row r="815" spans="11:20" x14ac:dyDescent="0.25">
      <c r="K815" s="91"/>
      <c r="T815" s="89"/>
    </row>
    <row r="816" spans="11:20" x14ac:dyDescent="0.25">
      <c r="K816" s="91"/>
      <c r="T816" s="89"/>
    </row>
    <row r="817" spans="11:20" x14ac:dyDescent="0.25">
      <c r="K817" s="91"/>
      <c r="T817" s="89"/>
    </row>
    <row r="818" spans="11:20" x14ac:dyDescent="0.25">
      <c r="K818" s="91"/>
      <c r="T818" s="89"/>
    </row>
    <row r="819" spans="11:20" x14ac:dyDescent="0.25">
      <c r="K819" s="91"/>
      <c r="T819" s="89"/>
    </row>
    <row r="820" spans="11:20" x14ac:dyDescent="0.25">
      <c r="K820" s="91"/>
      <c r="T820" s="89"/>
    </row>
    <row r="821" spans="11:20" x14ac:dyDescent="0.25">
      <c r="K821" s="91"/>
      <c r="T821" s="89"/>
    </row>
    <row r="822" spans="11:20" x14ac:dyDescent="0.25">
      <c r="K822" s="91"/>
      <c r="T822" s="89"/>
    </row>
    <row r="823" spans="11:20" x14ac:dyDescent="0.25">
      <c r="K823" s="91"/>
      <c r="T823" s="89"/>
    </row>
    <row r="824" spans="11:20" x14ac:dyDescent="0.25">
      <c r="K824" s="91"/>
      <c r="T824" s="89"/>
    </row>
    <row r="825" spans="11:20" x14ac:dyDescent="0.25">
      <c r="K825" s="91"/>
      <c r="T825" s="89"/>
    </row>
    <row r="826" spans="11:20" x14ac:dyDescent="0.25">
      <c r="K826" s="91"/>
      <c r="T826" s="89"/>
    </row>
    <row r="827" spans="11:20" x14ac:dyDescent="0.25">
      <c r="K827" s="91"/>
      <c r="T827" s="89"/>
    </row>
    <row r="828" spans="11:20" x14ac:dyDescent="0.25">
      <c r="K828" s="91"/>
      <c r="T828" s="89"/>
    </row>
    <row r="829" spans="11:20" x14ac:dyDescent="0.25">
      <c r="K829" s="91"/>
      <c r="T829" s="89"/>
    </row>
    <row r="830" spans="11:20" x14ac:dyDescent="0.25">
      <c r="K830" s="91"/>
      <c r="T830" s="89"/>
    </row>
    <row r="831" spans="11:20" x14ac:dyDescent="0.25">
      <c r="K831" s="91"/>
      <c r="T831" s="89"/>
    </row>
    <row r="832" spans="11:20" x14ac:dyDescent="0.25">
      <c r="K832" s="91"/>
      <c r="T832" s="89"/>
    </row>
    <row r="833" spans="11:20" x14ac:dyDescent="0.25">
      <c r="K833" s="91"/>
      <c r="T833" s="89"/>
    </row>
    <row r="834" spans="11:20" x14ac:dyDescent="0.25">
      <c r="K834" s="91"/>
      <c r="T834" s="89"/>
    </row>
    <row r="835" spans="11:20" x14ac:dyDescent="0.25">
      <c r="K835" s="91"/>
      <c r="T835" s="89"/>
    </row>
    <row r="836" spans="11:20" x14ac:dyDescent="0.25">
      <c r="K836" s="91"/>
      <c r="T836" s="89"/>
    </row>
    <row r="837" spans="11:20" x14ac:dyDescent="0.25">
      <c r="K837" s="91"/>
      <c r="T837" s="89"/>
    </row>
    <row r="838" spans="11:20" x14ac:dyDescent="0.25">
      <c r="K838" s="91"/>
      <c r="T838" s="89"/>
    </row>
    <row r="839" spans="11:20" x14ac:dyDescent="0.25">
      <c r="K839" s="91"/>
      <c r="T839" s="89"/>
    </row>
    <row r="840" spans="11:20" x14ac:dyDescent="0.25">
      <c r="K840" s="91"/>
      <c r="T840" s="89"/>
    </row>
    <row r="841" spans="11:20" x14ac:dyDescent="0.25">
      <c r="K841" s="91"/>
      <c r="T841" s="89"/>
    </row>
    <row r="842" spans="11:20" x14ac:dyDescent="0.25">
      <c r="K842" s="91"/>
      <c r="T842" s="89"/>
    </row>
    <row r="843" spans="11:20" x14ac:dyDescent="0.25">
      <c r="K843" s="91"/>
      <c r="T843" s="89"/>
    </row>
    <row r="844" spans="11:20" x14ac:dyDescent="0.25">
      <c r="K844" s="91"/>
      <c r="T844" s="89"/>
    </row>
    <row r="845" spans="11:20" x14ac:dyDescent="0.25">
      <c r="K845" s="91"/>
      <c r="T845" s="89"/>
    </row>
    <row r="846" spans="11:20" x14ac:dyDescent="0.25">
      <c r="K846" s="91"/>
      <c r="T846" s="89"/>
    </row>
    <row r="847" spans="11:20" x14ac:dyDescent="0.25">
      <c r="K847" s="91"/>
      <c r="T847" s="89"/>
    </row>
    <row r="848" spans="11:20" x14ac:dyDescent="0.25">
      <c r="K848" s="91"/>
      <c r="T848" s="89"/>
    </row>
    <row r="849" spans="11:20" x14ac:dyDescent="0.25">
      <c r="K849" s="91"/>
      <c r="T849" s="89"/>
    </row>
    <row r="850" spans="11:20" x14ac:dyDescent="0.25">
      <c r="K850" s="91"/>
      <c r="T850" s="89"/>
    </row>
    <row r="851" spans="11:20" x14ac:dyDescent="0.25">
      <c r="K851" s="91"/>
      <c r="T851" s="89"/>
    </row>
    <row r="852" spans="11:20" x14ac:dyDescent="0.25">
      <c r="K852" s="91"/>
      <c r="T852" s="89"/>
    </row>
    <row r="853" spans="11:20" x14ac:dyDescent="0.25">
      <c r="K853" s="91"/>
      <c r="T853" s="89"/>
    </row>
    <row r="854" spans="11:20" x14ac:dyDescent="0.25">
      <c r="K854" s="91"/>
      <c r="T854" s="89"/>
    </row>
    <row r="855" spans="11:20" x14ac:dyDescent="0.25">
      <c r="K855" s="91"/>
      <c r="T855" s="89"/>
    </row>
    <row r="856" spans="11:20" x14ac:dyDescent="0.25">
      <c r="K856" s="91"/>
      <c r="T856" s="89"/>
    </row>
    <row r="857" spans="11:20" x14ac:dyDescent="0.25">
      <c r="K857" s="91"/>
      <c r="T857" s="89"/>
    </row>
    <row r="858" spans="11:20" x14ac:dyDescent="0.25">
      <c r="K858" s="91"/>
      <c r="T858" s="89"/>
    </row>
    <row r="859" spans="11:20" x14ac:dyDescent="0.25">
      <c r="K859" s="91"/>
      <c r="T859" s="89"/>
    </row>
    <row r="860" spans="11:20" x14ac:dyDescent="0.25">
      <c r="K860" s="91"/>
      <c r="T860" s="89"/>
    </row>
    <row r="861" spans="11:20" x14ac:dyDescent="0.25">
      <c r="K861" s="91"/>
      <c r="T861" s="89"/>
    </row>
    <row r="862" spans="11:20" x14ac:dyDescent="0.25">
      <c r="K862" s="91"/>
      <c r="T862" s="89"/>
    </row>
    <row r="863" spans="11:20" x14ac:dyDescent="0.25">
      <c r="K863" s="91"/>
      <c r="T863" s="89"/>
    </row>
    <row r="864" spans="11:20" x14ac:dyDescent="0.25">
      <c r="K864" s="91"/>
      <c r="T864" s="89"/>
    </row>
    <row r="865" spans="11:20" x14ac:dyDescent="0.25">
      <c r="K865" s="91"/>
      <c r="T865" s="89"/>
    </row>
    <row r="866" spans="11:20" x14ac:dyDescent="0.25">
      <c r="K866" s="91"/>
      <c r="T866" s="89"/>
    </row>
    <row r="867" spans="11:20" x14ac:dyDescent="0.25">
      <c r="K867" s="91"/>
      <c r="T867" s="89"/>
    </row>
    <row r="868" spans="11:20" x14ac:dyDescent="0.25">
      <c r="K868" s="91"/>
      <c r="T868" s="89"/>
    </row>
    <row r="869" spans="11:20" x14ac:dyDescent="0.25">
      <c r="K869" s="91"/>
      <c r="T869" s="89"/>
    </row>
    <row r="870" spans="11:20" x14ac:dyDescent="0.25">
      <c r="K870" s="91"/>
      <c r="T870" s="89"/>
    </row>
    <row r="871" spans="11:20" x14ac:dyDescent="0.25">
      <c r="K871" s="91"/>
      <c r="T871" s="89"/>
    </row>
    <row r="872" spans="11:20" x14ac:dyDescent="0.25">
      <c r="K872" s="91"/>
      <c r="T872" s="89"/>
    </row>
    <row r="873" spans="11:20" x14ac:dyDescent="0.25">
      <c r="K873" s="91"/>
      <c r="T873" s="89"/>
    </row>
    <row r="874" spans="11:20" x14ac:dyDescent="0.25">
      <c r="K874" s="91"/>
      <c r="T874" s="89"/>
    </row>
    <row r="875" spans="11:20" x14ac:dyDescent="0.25">
      <c r="K875" s="91"/>
      <c r="T875" s="89"/>
    </row>
    <row r="876" spans="11:20" x14ac:dyDescent="0.25">
      <c r="K876" s="91"/>
      <c r="T876" s="89"/>
    </row>
    <row r="877" spans="11:20" x14ac:dyDescent="0.25">
      <c r="K877" s="91"/>
      <c r="T877" s="89"/>
    </row>
    <row r="878" spans="11:20" x14ac:dyDescent="0.25">
      <c r="K878" s="91"/>
      <c r="T878" s="89"/>
    </row>
    <row r="879" spans="11:20" x14ac:dyDescent="0.25">
      <c r="K879" s="91"/>
      <c r="T879" s="89"/>
    </row>
    <row r="880" spans="11:20" x14ac:dyDescent="0.25">
      <c r="K880" s="91"/>
      <c r="T880" s="89"/>
    </row>
    <row r="881" spans="11:20" x14ac:dyDescent="0.25">
      <c r="K881" s="91"/>
      <c r="T881" s="89"/>
    </row>
    <row r="882" spans="11:20" x14ac:dyDescent="0.25">
      <c r="K882" s="91"/>
      <c r="T882" s="89"/>
    </row>
    <row r="883" spans="11:20" x14ac:dyDescent="0.25">
      <c r="K883" s="91"/>
      <c r="T883" s="89"/>
    </row>
    <row r="884" spans="11:20" x14ac:dyDescent="0.25">
      <c r="K884" s="91"/>
      <c r="T884" s="89"/>
    </row>
    <row r="885" spans="11:20" x14ac:dyDescent="0.25">
      <c r="K885" s="91"/>
      <c r="T885" s="89"/>
    </row>
    <row r="886" spans="11:20" x14ac:dyDescent="0.25">
      <c r="K886" s="91"/>
      <c r="T886" s="89"/>
    </row>
    <row r="887" spans="11:20" x14ac:dyDescent="0.25">
      <c r="K887" s="91"/>
      <c r="T887" s="89"/>
    </row>
    <row r="888" spans="11:20" x14ac:dyDescent="0.25">
      <c r="K888" s="91"/>
      <c r="T888" s="89"/>
    </row>
    <row r="889" spans="11:20" x14ac:dyDescent="0.25">
      <c r="K889" s="91"/>
      <c r="T889" s="89"/>
    </row>
    <row r="890" spans="11:20" x14ac:dyDescent="0.25">
      <c r="K890" s="91"/>
      <c r="T890" s="89"/>
    </row>
    <row r="891" spans="11:20" x14ac:dyDescent="0.25">
      <c r="K891" s="91"/>
      <c r="T891" s="89"/>
    </row>
    <row r="892" spans="11:20" x14ac:dyDescent="0.25">
      <c r="K892" s="91"/>
      <c r="T892" s="89"/>
    </row>
    <row r="893" spans="11:20" x14ac:dyDescent="0.25">
      <c r="K893" s="91"/>
      <c r="T893" s="89"/>
    </row>
    <row r="894" spans="11:20" x14ac:dyDescent="0.25">
      <c r="K894" s="91"/>
      <c r="T894" s="89"/>
    </row>
    <row r="895" spans="11:20" x14ac:dyDescent="0.25">
      <c r="K895" s="91"/>
      <c r="T895" s="89"/>
    </row>
    <row r="896" spans="11:20" x14ac:dyDescent="0.25">
      <c r="K896" s="91"/>
      <c r="T896" s="89"/>
    </row>
    <row r="897" spans="11:20" x14ac:dyDescent="0.25">
      <c r="K897" s="91"/>
      <c r="T897" s="89"/>
    </row>
    <row r="898" spans="11:20" x14ac:dyDescent="0.25">
      <c r="K898" s="91"/>
      <c r="T898" s="89"/>
    </row>
    <row r="899" spans="11:20" x14ac:dyDescent="0.25">
      <c r="K899" s="91"/>
      <c r="T899" s="89"/>
    </row>
    <row r="900" spans="11:20" x14ac:dyDescent="0.25">
      <c r="K900" s="91"/>
      <c r="T900" s="89"/>
    </row>
    <row r="901" spans="11:20" x14ac:dyDescent="0.25">
      <c r="K901" s="91"/>
      <c r="T901" s="89"/>
    </row>
    <row r="902" spans="11:20" x14ac:dyDescent="0.25">
      <c r="K902" s="91"/>
      <c r="T902" s="89"/>
    </row>
    <row r="903" spans="11:20" x14ac:dyDescent="0.25">
      <c r="K903" s="91"/>
      <c r="T903" s="89"/>
    </row>
    <row r="904" spans="11:20" x14ac:dyDescent="0.25">
      <c r="K904" s="91"/>
      <c r="T904" s="89"/>
    </row>
    <row r="905" spans="11:20" x14ac:dyDescent="0.25">
      <c r="K905" s="91"/>
      <c r="T905" s="89"/>
    </row>
    <row r="906" spans="11:20" x14ac:dyDescent="0.25">
      <c r="K906" s="91"/>
      <c r="T906" s="89"/>
    </row>
    <row r="907" spans="11:20" x14ac:dyDescent="0.25">
      <c r="K907" s="91"/>
      <c r="T907" s="89"/>
    </row>
    <row r="908" spans="11:20" x14ac:dyDescent="0.25">
      <c r="K908" s="91"/>
      <c r="T908" s="89"/>
    </row>
    <row r="909" spans="11:20" x14ac:dyDescent="0.25">
      <c r="K909" s="91"/>
      <c r="T909" s="89"/>
    </row>
    <row r="910" spans="11:20" x14ac:dyDescent="0.25">
      <c r="K910" s="91"/>
      <c r="T910" s="89"/>
    </row>
    <row r="911" spans="11:20" x14ac:dyDescent="0.25">
      <c r="K911" s="91"/>
      <c r="T911" s="89"/>
    </row>
    <row r="912" spans="11:20" x14ac:dyDescent="0.25">
      <c r="K912" s="91"/>
      <c r="T912" s="89"/>
    </row>
    <row r="913" spans="11:20" x14ac:dyDescent="0.25">
      <c r="K913" s="91"/>
      <c r="T913" s="89"/>
    </row>
    <row r="914" spans="11:20" x14ac:dyDescent="0.25">
      <c r="K914" s="91"/>
      <c r="T914" s="89"/>
    </row>
    <row r="915" spans="11:20" x14ac:dyDescent="0.25">
      <c r="K915" s="91"/>
      <c r="T915" s="89"/>
    </row>
    <row r="916" spans="11:20" x14ac:dyDescent="0.25">
      <c r="K916" s="91"/>
      <c r="T916" s="89"/>
    </row>
    <row r="917" spans="11:20" x14ac:dyDescent="0.25">
      <c r="K917" s="91"/>
      <c r="T917" s="89"/>
    </row>
    <row r="918" spans="11:20" x14ac:dyDescent="0.25">
      <c r="K918" s="91"/>
      <c r="T918" s="89"/>
    </row>
    <row r="919" spans="11:20" x14ac:dyDescent="0.25">
      <c r="K919" s="91"/>
      <c r="T919" s="89"/>
    </row>
    <row r="920" spans="11:20" x14ac:dyDescent="0.25">
      <c r="K920" s="91"/>
      <c r="T920" s="89"/>
    </row>
    <row r="921" spans="11:20" x14ac:dyDescent="0.25">
      <c r="K921" s="91"/>
      <c r="T921" s="89"/>
    </row>
    <row r="922" spans="11:20" x14ac:dyDescent="0.25">
      <c r="K922" s="91"/>
      <c r="T922" s="89"/>
    </row>
    <row r="923" spans="11:20" x14ac:dyDescent="0.25">
      <c r="K923" s="91"/>
      <c r="T923" s="89"/>
    </row>
    <row r="924" spans="11:20" x14ac:dyDescent="0.25">
      <c r="K924" s="91"/>
      <c r="T924" s="89"/>
    </row>
    <row r="925" spans="11:20" x14ac:dyDescent="0.25">
      <c r="K925" s="91"/>
      <c r="T925" s="89"/>
    </row>
    <row r="926" spans="11:20" x14ac:dyDescent="0.25">
      <c r="K926" s="91"/>
      <c r="T926" s="89"/>
    </row>
    <row r="927" spans="11:20" x14ac:dyDescent="0.25">
      <c r="K927" s="91"/>
      <c r="T927" s="89"/>
    </row>
    <row r="928" spans="11:20" x14ac:dyDescent="0.25">
      <c r="K928" s="91"/>
      <c r="T928" s="89"/>
    </row>
    <row r="929" spans="11:20" x14ac:dyDescent="0.25">
      <c r="K929" s="91"/>
      <c r="T929" s="89"/>
    </row>
    <row r="930" spans="11:20" x14ac:dyDescent="0.25">
      <c r="K930" s="91"/>
      <c r="T930" s="89"/>
    </row>
    <row r="931" spans="11:20" x14ac:dyDescent="0.25">
      <c r="K931" s="91"/>
      <c r="T931" s="89"/>
    </row>
    <row r="932" spans="11:20" x14ac:dyDescent="0.25">
      <c r="K932" s="91"/>
      <c r="T932" s="89"/>
    </row>
    <row r="933" spans="11:20" x14ac:dyDescent="0.25">
      <c r="K933" s="91"/>
      <c r="T933" s="89"/>
    </row>
    <row r="934" spans="11:20" x14ac:dyDescent="0.25">
      <c r="K934" s="91"/>
      <c r="T934" s="89"/>
    </row>
    <row r="935" spans="11:20" x14ac:dyDescent="0.25">
      <c r="K935" s="91"/>
      <c r="T935" s="89"/>
    </row>
    <row r="936" spans="11:20" x14ac:dyDescent="0.25">
      <c r="K936" s="91"/>
      <c r="T936" s="89"/>
    </row>
    <row r="937" spans="11:20" x14ac:dyDescent="0.25">
      <c r="K937" s="91"/>
      <c r="T937" s="89"/>
    </row>
    <row r="938" spans="11:20" x14ac:dyDescent="0.25">
      <c r="K938" s="91"/>
      <c r="T938" s="89"/>
    </row>
    <row r="939" spans="11:20" x14ac:dyDescent="0.25">
      <c r="K939" s="91"/>
      <c r="T939" s="89"/>
    </row>
    <row r="940" spans="11:20" x14ac:dyDescent="0.25">
      <c r="K940" s="91"/>
      <c r="T940" s="89"/>
    </row>
    <row r="941" spans="11:20" x14ac:dyDescent="0.25">
      <c r="K941" s="91"/>
      <c r="T941" s="89"/>
    </row>
    <row r="942" spans="11:20" x14ac:dyDescent="0.25">
      <c r="K942" s="91"/>
      <c r="T942" s="89"/>
    </row>
    <row r="943" spans="11:20" x14ac:dyDescent="0.25">
      <c r="K943" s="91"/>
      <c r="T943" s="89"/>
    </row>
    <row r="944" spans="11:20" x14ac:dyDescent="0.25">
      <c r="K944" s="91"/>
      <c r="T944" s="89"/>
    </row>
    <row r="945" spans="11:20" x14ac:dyDescent="0.25">
      <c r="K945" s="91"/>
      <c r="T945" s="89"/>
    </row>
    <row r="946" spans="11:20" x14ac:dyDescent="0.25">
      <c r="K946" s="91"/>
      <c r="T946" s="89"/>
    </row>
    <row r="947" spans="11:20" x14ac:dyDescent="0.25">
      <c r="K947" s="91"/>
      <c r="T947" s="89"/>
    </row>
    <row r="948" spans="11:20" x14ac:dyDescent="0.25">
      <c r="K948" s="91"/>
      <c r="T948" s="89"/>
    </row>
    <row r="949" spans="11:20" x14ac:dyDescent="0.25">
      <c r="K949" s="91"/>
      <c r="T949" s="89"/>
    </row>
    <row r="950" spans="11:20" x14ac:dyDescent="0.25">
      <c r="K950" s="91"/>
      <c r="T950" s="89"/>
    </row>
    <row r="951" spans="11:20" x14ac:dyDescent="0.25">
      <c r="K951" s="91"/>
      <c r="T951" s="89"/>
    </row>
    <row r="952" spans="11:20" x14ac:dyDescent="0.25">
      <c r="K952" s="91"/>
      <c r="T952" s="89"/>
    </row>
    <row r="953" spans="11:20" x14ac:dyDescent="0.25">
      <c r="K953" s="91"/>
      <c r="T953" s="89"/>
    </row>
    <row r="954" spans="11:20" x14ac:dyDescent="0.25">
      <c r="K954" s="91"/>
      <c r="T954" s="89"/>
    </row>
    <row r="955" spans="11:20" x14ac:dyDescent="0.25">
      <c r="K955" s="91"/>
      <c r="T955" s="89"/>
    </row>
    <row r="956" spans="11:20" x14ac:dyDescent="0.25">
      <c r="K956" s="91"/>
      <c r="T956" s="89"/>
    </row>
    <row r="957" spans="11:20" x14ac:dyDescent="0.25">
      <c r="K957" s="91"/>
      <c r="T957" s="89"/>
    </row>
    <row r="958" spans="11:20" x14ac:dyDescent="0.25">
      <c r="K958" s="91"/>
      <c r="T958" s="89"/>
    </row>
    <row r="959" spans="11:20" x14ac:dyDescent="0.25">
      <c r="K959" s="91"/>
      <c r="T959" s="89"/>
    </row>
    <row r="960" spans="11:20" x14ac:dyDescent="0.25">
      <c r="K960" s="91"/>
      <c r="T960" s="89"/>
    </row>
    <row r="961" spans="11:20" x14ac:dyDescent="0.25">
      <c r="K961" s="91"/>
      <c r="T961" s="89"/>
    </row>
    <row r="962" spans="11:20" x14ac:dyDescent="0.25">
      <c r="K962" s="91"/>
      <c r="T962" s="89"/>
    </row>
    <row r="963" spans="11:20" x14ac:dyDescent="0.25">
      <c r="K963" s="91"/>
      <c r="T963" s="89"/>
    </row>
    <row r="964" spans="11:20" x14ac:dyDescent="0.25">
      <c r="K964" s="91"/>
      <c r="T964" s="89"/>
    </row>
    <row r="965" spans="11:20" x14ac:dyDescent="0.25">
      <c r="K965" s="91"/>
      <c r="T965" s="89"/>
    </row>
    <row r="966" spans="11:20" x14ac:dyDescent="0.25">
      <c r="K966" s="91"/>
      <c r="T966" s="89"/>
    </row>
    <row r="967" spans="11:20" x14ac:dyDescent="0.25">
      <c r="K967" s="91"/>
      <c r="T967" s="89"/>
    </row>
    <row r="968" spans="11:20" x14ac:dyDescent="0.25">
      <c r="K968" s="91"/>
      <c r="T968" s="89"/>
    </row>
    <row r="969" spans="11:20" x14ac:dyDescent="0.25">
      <c r="K969" s="91"/>
      <c r="T969" s="89"/>
    </row>
    <row r="970" spans="11:20" x14ac:dyDescent="0.25">
      <c r="K970" s="91"/>
      <c r="T970" s="89"/>
    </row>
    <row r="971" spans="11:20" x14ac:dyDescent="0.25">
      <c r="K971" s="91"/>
      <c r="T971" s="89"/>
    </row>
    <row r="972" spans="11:20" x14ac:dyDescent="0.25">
      <c r="K972" s="91"/>
      <c r="T972" s="89"/>
    </row>
    <row r="973" spans="11:20" x14ac:dyDescent="0.25">
      <c r="K973" s="91"/>
      <c r="T973" s="89"/>
    </row>
    <row r="974" spans="11:20" x14ac:dyDescent="0.25">
      <c r="K974" s="91"/>
      <c r="T974" s="89"/>
    </row>
    <row r="975" spans="11:20" x14ac:dyDescent="0.25">
      <c r="K975" s="91"/>
      <c r="T975" s="89"/>
    </row>
    <row r="976" spans="11:20" x14ac:dyDescent="0.25">
      <c r="K976" s="91"/>
      <c r="T976" s="89"/>
    </row>
    <row r="977" spans="11:20" x14ac:dyDescent="0.25">
      <c r="K977" s="91"/>
      <c r="T977" s="89"/>
    </row>
    <row r="978" spans="11:20" x14ac:dyDescent="0.25">
      <c r="K978" s="91"/>
      <c r="T978" s="89"/>
    </row>
    <row r="979" spans="11:20" x14ac:dyDescent="0.25">
      <c r="K979" s="91"/>
      <c r="T979" s="89"/>
    </row>
    <row r="980" spans="11:20" x14ac:dyDescent="0.25">
      <c r="K980" s="91"/>
      <c r="T980" s="89"/>
    </row>
    <row r="981" spans="11:20" x14ac:dyDescent="0.25">
      <c r="K981" s="91"/>
      <c r="T981" s="89"/>
    </row>
    <row r="982" spans="11:20" x14ac:dyDescent="0.25">
      <c r="K982" s="91"/>
      <c r="T982" s="89"/>
    </row>
    <row r="983" spans="11:20" x14ac:dyDescent="0.25">
      <c r="K983" s="91"/>
      <c r="T983" s="89"/>
    </row>
    <row r="984" spans="11:20" x14ac:dyDescent="0.25">
      <c r="K984" s="91"/>
      <c r="T984" s="89"/>
    </row>
    <row r="985" spans="11:20" x14ac:dyDescent="0.25">
      <c r="K985" s="91"/>
      <c r="T985" s="89"/>
    </row>
    <row r="986" spans="11:20" x14ac:dyDescent="0.25">
      <c r="K986" s="91"/>
      <c r="T986" s="89"/>
    </row>
    <row r="987" spans="11:20" x14ac:dyDescent="0.25">
      <c r="K987" s="91"/>
      <c r="T987" s="89"/>
    </row>
    <row r="988" spans="11:20" x14ac:dyDescent="0.25">
      <c r="K988" s="91"/>
      <c r="T988" s="89"/>
    </row>
    <row r="989" spans="11:20" x14ac:dyDescent="0.25">
      <c r="K989" s="91"/>
      <c r="T989" s="89"/>
    </row>
    <row r="990" spans="11:20" x14ac:dyDescent="0.25">
      <c r="K990" s="91"/>
      <c r="T990" s="89"/>
    </row>
    <row r="991" spans="11:20" x14ac:dyDescent="0.25">
      <c r="K991" s="91"/>
      <c r="T991" s="89"/>
    </row>
    <row r="992" spans="11:20" x14ac:dyDescent="0.25">
      <c r="K992" s="91"/>
      <c r="T992" s="89"/>
    </row>
    <row r="993" spans="11:20" x14ac:dyDescent="0.25">
      <c r="K993" s="91"/>
      <c r="T993" s="89"/>
    </row>
    <row r="994" spans="11:20" x14ac:dyDescent="0.25">
      <c r="K994" s="91"/>
      <c r="T994" s="89"/>
    </row>
    <row r="995" spans="11:20" x14ac:dyDescent="0.25">
      <c r="K995" s="91"/>
      <c r="T995" s="89"/>
    </row>
    <row r="996" spans="11:20" x14ac:dyDescent="0.25">
      <c r="K996" s="91"/>
      <c r="T996" s="89"/>
    </row>
    <row r="997" spans="11:20" x14ac:dyDescent="0.25">
      <c r="K997" s="91"/>
      <c r="T997" s="89"/>
    </row>
    <row r="998" spans="11:20" x14ac:dyDescent="0.25">
      <c r="K998" s="91"/>
      <c r="T998" s="89"/>
    </row>
    <row r="999" spans="11:20" x14ac:dyDescent="0.25">
      <c r="K999" s="91"/>
      <c r="T999" s="89"/>
    </row>
    <row r="1000" spans="11:20" x14ac:dyDescent="0.25">
      <c r="K1000" s="91"/>
      <c r="T1000" s="89"/>
    </row>
    <row r="1001" spans="11:20" x14ac:dyDescent="0.25">
      <c r="K1001" s="91"/>
      <c r="T1001" s="89"/>
    </row>
    <row r="1002" spans="11:20" x14ac:dyDescent="0.25">
      <c r="K1002" s="91"/>
      <c r="T1002" s="89"/>
    </row>
    <row r="1003" spans="11:20" x14ac:dyDescent="0.25">
      <c r="K1003" s="91"/>
      <c r="T1003" s="89"/>
    </row>
    <row r="1004" spans="11:20" x14ac:dyDescent="0.25">
      <c r="K1004" s="91"/>
      <c r="T1004" s="89"/>
    </row>
    <row r="1005" spans="11:20" x14ac:dyDescent="0.25">
      <c r="K1005" s="91"/>
      <c r="T1005" s="89"/>
    </row>
    <row r="1006" spans="11:20" x14ac:dyDescent="0.25">
      <c r="K1006" s="91"/>
      <c r="T1006" s="89"/>
    </row>
    <row r="1007" spans="11:20" x14ac:dyDescent="0.25">
      <c r="K1007" s="91"/>
      <c r="T1007" s="89"/>
    </row>
    <row r="1008" spans="11:20" x14ac:dyDescent="0.25">
      <c r="K1008" s="91"/>
      <c r="T1008" s="89"/>
    </row>
    <row r="1009" spans="11:20" x14ac:dyDescent="0.25">
      <c r="K1009" s="91"/>
      <c r="T1009" s="89"/>
    </row>
    <row r="1010" spans="11:20" x14ac:dyDescent="0.25">
      <c r="K1010" s="91"/>
      <c r="T1010" s="89"/>
    </row>
    <row r="1011" spans="11:20" x14ac:dyDescent="0.25">
      <c r="K1011" s="91"/>
      <c r="T1011" s="89"/>
    </row>
    <row r="1012" spans="11:20" x14ac:dyDescent="0.25">
      <c r="K1012" s="91"/>
      <c r="T1012" s="89"/>
    </row>
    <row r="1013" spans="11:20" x14ac:dyDescent="0.25">
      <c r="K1013" s="91"/>
      <c r="T1013" s="89"/>
    </row>
    <row r="1014" spans="11:20" x14ac:dyDescent="0.25">
      <c r="K1014" s="91"/>
      <c r="T1014" s="89"/>
    </row>
    <row r="1015" spans="11:20" x14ac:dyDescent="0.25">
      <c r="K1015" s="91"/>
      <c r="T1015" s="89"/>
    </row>
    <row r="1016" spans="11:20" x14ac:dyDescent="0.25">
      <c r="K1016" s="91"/>
      <c r="T1016" s="89"/>
    </row>
    <row r="1017" spans="11:20" x14ac:dyDescent="0.25">
      <c r="K1017" s="91"/>
      <c r="T1017" s="89"/>
    </row>
    <row r="1018" spans="11:20" x14ac:dyDescent="0.25">
      <c r="K1018" s="91"/>
      <c r="T1018" s="89"/>
    </row>
    <row r="1019" spans="11:20" x14ac:dyDescent="0.25">
      <c r="K1019" s="91"/>
      <c r="T1019" s="89"/>
    </row>
    <row r="1020" spans="11:20" x14ac:dyDescent="0.25">
      <c r="K1020" s="91"/>
      <c r="T1020" s="89"/>
    </row>
    <row r="1021" spans="11:20" x14ac:dyDescent="0.25">
      <c r="K1021" s="91"/>
      <c r="T1021" s="89"/>
    </row>
    <row r="1022" spans="11:20" x14ac:dyDescent="0.25">
      <c r="K1022" s="91"/>
      <c r="T1022" s="89"/>
    </row>
    <row r="1023" spans="11:20" x14ac:dyDescent="0.25">
      <c r="K1023" s="91"/>
      <c r="T1023" s="89"/>
    </row>
    <row r="1024" spans="11:20" x14ac:dyDescent="0.25">
      <c r="K1024" s="91"/>
      <c r="T1024" s="89"/>
    </row>
    <row r="1025" spans="11:20" x14ac:dyDescent="0.25">
      <c r="K1025" s="91"/>
      <c r="T1025" s="89"/>
    </row>
    <row r="1026" spans="11:20" x14ac:dyDescent="0.25">
      <c r="K1026" s="91"/>
      <c r="T1026" s="89"/>
    </row>
    <row r="1027" spans="11:20" x14ac:dyDescent="0.25">
      <c r="K1027" s="91"/>
      <c r="T1027" s="89"/>
    </row>
    <row r="1028" spans="11:20" x14ac:dyDescent="0.25">
      <c r="K1028" s="91"/>
      <c r="T1028" s="89"/>
    </row>
    <row r="1029" spans="11:20" x14ac:dyDescent="0.25">
      <c r="K1029" s="91"/>
      <c r="T1029" s="89"/>
    </row>
    <row r="1030" spans="11:20" x14ac:dyDescent="0.25">
      <c r="K1030" s="91"/>
      <c r="T1030" s="89"/>
    </row>
    <row r="1031" spans="11:20" x14ac:dyDescent="0.25">
      <c r="K1031" s="91"/>
      <c r="T1031" s="89"/>
    </row>
    <row r="1032" spans="11:20" x14ac:dyDescent="0.25">
      <c r="K1032" s="91"/>
      <c r="T1032" s="89"/>
    </row>
    <row r="1033" spans="11:20" x14ac:dyDescent="0.25">
      <c r="K1033" s="91"/>
      <c r="T1033" s="89"/>
    </row>
    <row r="1034" spans="11:20" x14ac:dyDescent="0.25">
      <c r="K1034" s="91"/>
      <c r="T1034" s="89"/>
    </row>
    <row r="1035" spans="11:20" x14ac:dyDescent="0.25">
      <c r="K1035" s="91"/>
      <c r="T1035" s="89"/>
    </row>
    <row r="1036" spans="11:20" x14ac:dyDescent="0.25">
      <c r="K1036" s="91"/>
      <c r="T1036" s="89"/>
    </row>
    <row r="1037" spans="11:20" x14ac:dyDescent="0.25">
      <c r="K1037" s="91"/>
      <c r="T1037" s="89"/>
    </row>
    <row r="1038" spans="11:20" x14ac:dyDescent="0.25">
      <c r="K1038" s="91"/>
      <c r="T1038" s="89"/>
    </row>
    <row r="1039" spans="11:20" x14ac:dyDescent="0.25">
      <c r="K1039" s="91"/>
      <c r="T1039" s="89"/>
    </row>
    <row r="1040" spans="11:20" x14ac:dyDescent="0.25">
      <c r="K1040" s="91"/>
      <c r="T1040" s="89"/>
    </row>
    <row r="1041" spans="11:20" x14ac:dyDescent="0.25">
      <c r="K1041" s="91"/>
      <c r="T1041" s="89"/>
    </row>
    <row r="1042" spans="11:20" x14ac:dyDescent="0.25">
      <c r="K1042" s="91"/>
      <c r="T1042" s="89"/>
    </row>
    <row r="1043" spans="11:20" x14ac:dyDescent="0.25">
      <c r="K1043" s="91"/>
      <c r="T1043" s="89"/>
    </row>
    <row r="1044" spans="11:20" x14ac:dyDescent="0.25">
      <c r="K1044" s="91"/>
      <c r="T1044" s="89"/>
    </row>
    <row r="1045" spans="11:20" x14ac:dyDescent="0.25">
      <c r="K1045" s="91"/>
      <c r="T1045" s="89"/>
    </row>
    <row r="1046" spans="11:20" x14ac:dyDescent="0.25">
      <c r="K1046" s="91"/>
      <c r="T1046" s="89"/>
    </row>
    <row r="1047" spans="11:20" x14ac:dyDescent="0.25">
      <c r="K1047" s="91"/>
      <c r="T1047" s="89"/>
    </row>
    <row r="1048" spans="11:20" x14ac:dyDescent="0.25">
      <c r="K1048" s="91"/>
      <c r="T1048" s="89"/>
    </row>
    <row r="1049" spans="11:20" x14ac:dyDescent="0.25">
      <c r="K1049" s="91"/>
      <c r="T1049" s="89"/>
    </row>
    <row r="1050" spans="11:20" x14ac:dyDescent="0.25">
      <c r="K1050" s="91"/>
      <c r="T1050" s="89"/>
    </row>
    <row r="1051" spans="11:20" x14ac:dyDescent="0.25">
      <c r="K1051" s="91"/>
      <c r="T1051" s="89"/>
    </row>
    <row r="1052" spans="11:20" x14ac:dyDescent="0.25">
      <c r="K1052" s="91"/>
      <c r="T1052" s="89"/>
    </row>
    <row r="1053" spans="11:20" x14ac:dyDescent="0.25">
      <c r="K1053" s="91"/>
      <c r="T1053" s="89"/>
    </row>
    <row r="1054" spans="11:20" x14ac:dyDescent="0.25">
      <c r="K1054" s="91"/>
      <c r="T1054" s="89"/>
    </row>
    <row r="1055" spans="11:20" x14ac:dyDescent="0.25">
      <c r="K1055" s="91"/>
      <c r="T1055" s="89"/>
    </row>
    <row r="1056" spans="11:20" x14ac:dyDescent="0.25">
      <c r="K1056" s="91"/>
      <c r="T1056" s="89"/>
    </row>
    <row r="1057" spans="11:20" x14ac:dyDescent="0.25">
      <c r="K1057" s="91"/>
      <c r="T1057" s="89"/>
    </row>
    <row r="1058" spans="11:20" x14ac:dyDescent="0.25">
      <c r="K1058" s="91"/>
      <c r="T1058" s="89"/>
    </row>
    <row r="1059" spans="11:20" x14ac:dyDescent="0.25">
      <c r="K1059" s="91"/>
      <c r="T1059" s="89"/>
    </row>
    <row r="1060" spans="11:20" x14ac:dyDescent="0.25">
      <c r="K1060" s="91"/>
      <c r="T1060" s="89"/>
    </row>
    <row r="1061" spans="11:20" x14ac:dyDescent="0.25">
      <c r="K1061" s="91"/>
      <c r="T1061" s="89"/>
    </row>
    <row r="1062" spans="11:20" x14ac:dyDescent="0.25">
      <c r="K1062" s="91"/>
      <c r="T1062" s="89"/>
    </row>
    <row r="1063" spans="11:20" x14ac:dyDescent="0.25">
      <c r="K1063" s="91"/>
      <c r="T1063" s="89"/>
    </row>
    <row r="1064" spans="11:20" x14ac:dyDescent="0.25">
      <c r="K1064" s="91"/>
      <c r="T1064" s="89"/>
    </row>
    <row r="1065" spans="11:20" x14ac:dyDescent="0.25">
      <c r="K1065" s="91"/>
      <c r="T1065" s="89"/>
    </row>
    <row r="1066" spans="11:20" x14ac:dyDescent="0.25">
      <c r="K1066" s="91"/>
      <c r="T1066" s="89"/>
    </row>
    <row r="1067" spans="11:20" x14ac:dyDescent="0.25">
      <c r="K1067" s="91"/>
      <c r="T1067" s="89"/>
    </row>
    <row r="1068" spans="11:20" x14ac:dyDescent="0.25">
      <c r="K1068" s="91"/>
      <c r="T1068" s="89"/>
    </row>
    <row r="1069" spans="11:20" x14ac:dyDescent="0.25">
      <c r="K1069" s="91"/>
      <c r="T1069" s="89"/>
    </row>
    <row r="1070" spans="11:20" x14ac:dyDescent="0.25">
      <c r="K1070" s="91"/>
      <c r="T1070" s="89"/>
    </row>
    <row r="1071" spans="11:20" x14ac:dyDescent="0.25">
      <c r="K1071" s="91"/>
      <c r="T1071" s="89"/>
    </row>
    <row r="1072" spans="11:20" x14ac:dyDescent="0.25">
      <c r="K1072" s="91"/>
      <c r="T1072" s="89"/>
    </row>
    <row r="1073" spans="11:20" x14ac:dyDescent="0.25">
      <c r="K1073" s="91"/>
      <c r="T1073" s="89"/>
    </row>
    <row r="1074" spans="11:20" x14ac:dyDescent="0.25">
      <c r="K1074" s="91"/>
      <c r="T1074" s="89"/>
    </row>
    <row r="1075" spans="11:20" x14ac:dyDescent="0.25">
      <c r="K1075" s="91"/>
      <c r="T1075" s="89"/>
    </row>
    <row r="1076" spans="11:20" x14ac:dyDescent="0.25">
      <c r="K1076" s="91"/>
      <c r="T1076" s="89"/>
    </row>
    <row r="1077" spans="11:20" x14ac:dyDescent="0.25">
      <c r="K1077" s="91"/>
      <c r="T1077" s="89"/>
    </row>
    <row r="1078" spans="11:20" x14ac:dyDescent="0.25">
      <c r="K1078" s="91"/>
      <c r="T1078" s="89"/>
    </row>
    <row r="1079" spans="11:20" x14ac:dyDescent="0.25">
      <c r="K1079" s="91"/>
      <c r="T1079" s="89"/>
    </row>
    <row r="1080" spans="11:20" x14ac:dyDescent="0.25">
      <c r="K1080" s="91"/>
      <c r="T1080" s="89"/>
    </row>
    <row r="1081" spans="11:20" x14ac:dyDescent="0.25">
      <c r="K1081" s="91"/>
      <c r="T1081" s="89"/>
    </row>
    <row r="1082" spans="11:20" x14ac:dyDescent="0.25">
      <c r="K1082" s="91"/>
      <c r="T1082" s="89"/>
    </row>
    <row r="1083" spans="11:20" x14ac:dyDescent="0.25">
      <c r="K1083" s="91"/>
      <c r="T1083" s="89"/>
    </row>
    <row r="1084" spans="11:20" x14ac:dyDescent="0.25">
      <c r="K1084" s="91"/>
      <c r="T1084" s="89"/>
    </row>
    <row r="1085" spans="11:20" x14ac:dyDescent="0.25">
      <c r="K1085" s="91"/>
      <c r="T1085" s="89"/>
    </row>
    <row r="1086" spans="11:20" x14ac:dyDescent="0.25">
      <c r="K1086" s="91"/>
      <c r="T1086" s="89"/>
    </row>
    <row r="1087" spans="11:20" x14ac:dyDescent="0.25">
      <c r="K1087" s="91"/>
      <c r="T1087" s="89"/>
    </row>
    <row r="1088" spans="11:20" x14ac:dyDescent="0.25">
      <c r="K1088" s="91"/>
      <c r="T1088" s="89"/>
    </row>
    <row r="1089" spans="11:20" x14ac:dyDescent="0.25">
      <c r="K1089" s="91"/>
      <c r="T1089" s="89"/>
    </row>
    <row r="1090" spans="11:20" x14ac:dyDescent="0.25">
      <c r="K1090" s="91"/>
      <c r="T1090" s="89"/>
    </row>
    <row r="1091" spans="11:20" x14ac:dyDescent="0.25">
      <c r="K1091" s="91"/>
      <c r="T1091" s="89"/>
    </row>
    <row r="1092" spans="11:20" x14ac:dyDescent="0.25">
      <c r="K1092" s="91"/>
      <c r="T1092" s="89"/>
    </row>
    <row r="1093" spans="11:20" x14ac:dyDescent="0.25">
      <c r="K1093" s="91"/>
      <c r="T1093" s="89"/>
    </row>
    <row r="1094" spans="11:20" x14ac:dyDescent="0.25">
      <c r="K1094" s="91"/>
      <c r="T1094" s="89"/>
    </row>
    <row r="1095" spans="11:20" x14ac:dyDescent="0.25">
      <c r="K1095" s="91"/>
      <c r="T1095" s="89"/>
    </row>
    <row r="1096" spans="11:20" x14ac:dyDescent="0.25">
      <c r="K1096" s="91"/>
      <c r="T1096" s="89"/>
    </row>
    <row r="1097" spans="11:20" x14ac:dyDescent="0.25">
      <c r="K1097" s="91"/>
      <c r="T1097" s="89"/>
    </row>
    <row r="1098" spans="11:20" x14ac:dyDescent="0.25">
      <c r="K1098" s="91"/>
      <c r="T1098" s="89"/>
    </row>
    <row r="1099" spans="11:20" x14ac:dyDescent="0.25">
      <c r="K1099" s="91"/>
      <c r="T1099" s="89"/>
    </row>
    <row r="1100" spans="11:20" x14ac:dyDescent="0.25">
      <c r="K1100" s="91"/>
      <c r="T1100" s="89"/>
    </row>
    <row r="1101" spans="11:20" x14ac:dyDescent="0.25">
      <c r="K1101" s="91"/>
      <c r="T1101" s="89"/>
    </row>
    <row r="1102" spans="11:20" x14ac:dyDescent="0.25">
      <c r="K1102" s="91"/>
      <c r="T1102" s="89"/>
    </row>
    <row r="1103" spans="11:20" x14ac:dyDescent="0.25">
      <c r="K1103" s="91"/>
      <c r="T1103" s="89"/>
    </row>
    <row r="1104" spans="11:20" x14ac:dyDescent="0.25">
      <c r="K1104" s="91"/>
      <c r="T1104" s="89"/>
    </row>
    <row r="1105" spans="11:20" x14ac:dyDescent="0.25">
      <c r="K1105" s="91"/>
      <c r="T1105" s="89"/>
    </row>
    <row r="1106" spans="11:20" x14ac:dyDescent="0.25">
      <c r="K1106" s="91"/>
      <c r="T1106" s="89"/>
    </row>
    <row r="1107" spans="11:20" x14ac:dyDescent="0.25">
      <c r="K1107" s="91"/>
      <c r="T1107" s="89"/>
    </row>
    <row r="1108" spans="11:20" x14ac:dyDescent="0.25">
      <c r="K1108" s="91"/>
      <c r="T1108" s="89"/>
    </row>
    <row r="1109" spans="11:20" x14ac:dyDescent="0.25">
      <c r="K1109" s="91"/>
      <c r="T1109" s="89"/>
    </row>
    <row r="1110" spans="11:20" x14ac:dyDescent="0.25">
      <c r="K1110" s="91"/>
      <c r="T1110" s="89"/>
    </row>
    <row r="1111" spans="11:20" x14ac:dyDescent="0.25">
      <c r="K1111" s="91"/>
      <c r="T1111" s="89"/>
    </row>
    <row r="1112" spans="11:20" x14ac:dyDescent="0.25">
      <c r="K1112" s="91"/>
      <c r="T1112" s="89"/>
    </row>
    <row r="1113" spans="11:20" x14ac:dyDescent="0.25">
      <c r="K1113" s="91"/>
      <c r="T1113" s="89"/>
    </row>
    <row r="1114" spans="11:20" x14ac:dyDescent="0.25">
      <c r="K1114" s="91"/>
      <c r="T1114" s="89"/>
    </row>
    <row r="1115" spans="11:20" x14ac:dyDescent="0.25">
      <c r="K1115" s="91"/>
      <c r="T1115" s="89"/>
    </row>
    <row r="1116" spans="11:20" x14ac:dyDescent="0.25">
      <c r="K1116" s="91"/>
      <c r="T1116" s="89"/>
    </row>
    <row r="1117" spans="11:20" x14ac:dyDescent="0.25">
      <c r="K1117" s="91"/>
      <c r="T1117" s="89"/>
    </row>
    <row r="1118" spans="11:20" x14ac:dyDescent="0.25">
      <c r="K1118" s="91"/>
      <c r="T1118" s="89"/>
    </row>
    <row r="1119" spans="11:20" x14ac:dyDescent="0.25">
      <c r="K1119" s="91"/>
      <c r="T1119" s="89"/>
    </row>
    <row r="1120" spans="11:20" x14ac:dyDescent="0.25">
      <c r="K1120" s="91"/>
      <c r="T1120" s="89"/>
    </row>
    <row r="1121" spans="11:20" x14ac:dyDescent="0.25">
      <c r="K1121" s="91"/>
      <c r="T1121" s="89"/>
    </row>
    <row r="1122" spans="11:20" x14ac:dyDescent="0.25">
      <c r="K1122" s="91"/>
      <c r="T1122" s="89"/>
    </row>
    <row r="1123" spans="11:20" x14ac:dyDescent="0.25">
      <c r="K1123" s="91"/>
      <c r="T1123" s="89"/>
    </row>
    <row r="1124" spans="11:20" x14ac:dyDescent="0.25">
      <c r="K1124" s="91"/>
      <c r="T1124" s="89"/>
    </row>
    <row r="1125" spans="11:20" x14ac:dyDescent="0.25">
      <c r="K1125" s="91"/>
      <c r="T1125" s="89"/>
    </row>
    <row r="1126" spans="11:20" x14ac:dyDescent="0.25">
      <c r="K1126" s="91"/>
      <c r="T1126" s="89"/>
    </row>
    <row r="1127" spans="11:20" x14ac:dyDescent="0.25">
      <c r="K1127" s="91"/>
      <c r="T1127" s="89"/>
    </row>
    <row r="1128" spans="11:20" x14ac:dyDescent="0.25">
      <c r="K1128" s="91"/>
      <c r="T1128" s="89"/>
    </row>
    <row r="1129" spans="11:20" x14ac:dyDescent="0.25">
      <c r="K1129" s="91"/>
      <c r="T1129" s="89"/>
    </row>
    <row r="1130" spans="11:20" x14ac:dyDescent="0.25">
      <c r="K1130" s="91"/>
      <c r="T1130" s="89"/>
    </row>
    <row r="1131" spans="11:20" x14ac:dyDescent="0.25">
      <c r="K1131" s="91"/>
      <c r="T1131" s="89"/>
    </row>
    <row r="1132" spans="11:20" x14ac:dyDescent="0.25">
      <c r="K1132" s="91"/>
      <c r="T1132" s="89"/>
    </row>
    <row r="1133" spans="11:20" x14ac:dyDescent="0.25">
      <c r="K1133" s="91"/>
      <c r="T1133" s="89"/>
    </row>
    <row r="1134" spans="11:20" x14ac:dyDescent="0.25">
      <c r="K1134" s="91"/>
      <c r="T1134" s="89"/>
    </row>
    <row r="1135" spans="11:20" x14ac:dyDescent="0.25">
      <c r="K1135" s="91"/>
      <c r="T1135" s="89"/>
    </row>
    <row r="1136" spans="11:20" x14ac:dyDescent="0.25">
      <c r="K1136" s="91"/>
      <c r="T1136" s="89"/>
    </row>
    <row r="1137" spans="11:20" x14ac:dyDescent="0.25">
      <c r="K1137" s="91"/>
      <c r="T1137" s="89"/>
    </row>
    <row r="1138" spans="11:20" x14ac:dyDescent="0.25">
      <c r="K1138" s="91"/>
      <c r="T1138" s="89"/>
    </row>
    <row r="1139" spans="11:20" x14ac:dyDescent="0.25">
      <c r="K1139" s="91"/>
      <c r="T1139" s="89"/>
    </row>
    <row r="1140" spans="11:20" x14ac:dyDescent="0.25">
      <c r="K1140" s="91"/>
      <c r="T1140" s="89"/>
    </row>
    <row r="1141" spans="11:20" x14ac:dyDescent="0.25">
      <c r="K1141" s="91"/>
      <c r="T1141" s="89"/>
    </row>
    <row r="1142" spans="11:20" x14ac:dyDescent="0.25">
      <c r="K1142" s="91"/>
      <c r="T1142" s="89"/>
    </row>
    <row r="1143" spans="11:20" x14ac:dyDescent="0.25">
      <c r="K1143" s="91"/>
      <c r="T1143" s="89"/>
    </row>
    <row r="1144" spans="11:20" x14ac:dyDescent="0.25">
      <c r="K1144" s="91"/>
      <c r="T1144" s="89"/>
    </row>
    <row r="1145" spans="11:20" x14ac:dyDescent="0.25">
      <c r="K1145" s="91"/>
      <c r="T1145" s="89"/>
    </row>
    <row r="1146" spans="11:20" x14ac:dyDescent="0.25">
      <c r="K1146" s="91"/>
      <c r="T1146" s="89"/>
    </row>
    <row r="1147" spans="11:20" x14ac:dyDescent="0.25">
      <c r="K1147" s="91"/>
      <c r="T1147" s="89"/>
    </row>
    <row r="1148" spans="11:20" x14ac:dyDescent="0.25">
      <c r="K1148" s="91"/>
      <c r="T1148" s="89"/>
    </row>
    <row r="1149" spans="11:20" x14ac:dyDescent="0.25">
      <c r="K1149" s="91"/>
      <c r="T1149" s="89"/>
    </row>
    <row r="1150" spans="11:20" x14ac:dyDescent="0.25">
      <c r="K1150" s="91"/>
      <c r="T1150" s="89"/>
    </row>
    <row r="1151" spans="11:20" x14ac:dyDescent="0.25">
      <c r="K1151" s="91"/>
      <c r="T1151" s="89"/>
    </row>
    <row r="1152" spans="11:20" x14ac:dyDescent="0.25">
      <c r="K1152" s="91"/>
      <c r="T1152" s="89"/>
    </row>
    <row r="1153" spans="11:20" x14ac:dyDescent="0.25">
      <c r="K1153" s="91"/>
      <c r="T1153" s="89"/>
    </row>
    <row r="1154" spans="11:20" x14ac:dyDescent="0.25">
      <c r="K1154" s="91"/>
      <c r="T1154" s="89"/>
    </row>
    <row r="1155" spans="11:20" x14ac:dyDescent="0.25">
      <c r="K1155" s="91"/>
      <c r="T1155" s="89"/>
    </row>
    <row r="1156" spans="11:20" x14ac:dyDescent="0.25">
      <c r="K1156" s="91"/>
      <c r="T1156" s="89"/>
    </row>
    <row r="1157" spans="11:20" x14ac:dyDescent="0.25">
      <c r="K1157" s="91"/>
      <c r="T1157" s="89"/>
    </row>
    <row r="1158" spans="11:20" x14ac:dyDescent="0.25">
      <c r="K1158" s="91"/>
      <c r="T1158" s="89"/>
    </row>
    <row r="1159" spans="11:20" x14ac:dyDescent="0.25">
      <c r="K1159" s="91"/>
      <c r="T1159" s="89"/>
    </row>
    <row r="1160" spans="11:20" x14ac:dyDescent="0.25">
      <c r="K1160" s="91"/>
      <c r="T1160" s="89"/>
    </row>
    <row r="1161" spans="11:20" x14ac:dyDescent="0.25">
      <c r="K1161" s="91"/>
      <c r="T1161" s="89"/>
    </row>
    <row r="1162" spans="11:20" x14ac:dyDescent="0.25">
      <c r="K1162" s="91"/>
      <c r="T1162" s="89"/>
    </row>
    <row r="1163" spans="11:20" x14ac:dyDescent="0.25">
      <c r="K1163" s="91"/>
      <c r="T1163" s="89"/>
    </row>
    <row r="1164" spans="11:20" x14ac:dyDescent="0.25">
      <c r="K1164" s="91"/>
      <c r="T1164" s="89"/>
    </row>
    <row r="1165" spans="11:20" x14ac:dyDescent="0.25">
      <c r="K1165" s="91"/>
      <c r="T1165" s="89"/>
    </row>
    <row r="1166" spans="11:20" x14ac:dyDescent="0.25">
      <c r="K1166" s="91"/>
      <c r="T1166" s="89"/>
    </row>
    <row r="1167" spans="11:20" x14ac:dyDescent="0.25">
      <c r="K1167" s="91"/>
      <c r="T1167" s="89"/>
    </row>
    <row r="1168" spans="11:20" x14ac:dyDescent="0.25">
      <c r="K1168" s="91"/>
      <c r="T1168" s="89"/>
    </row>
    <row r="1169" spans="11:20" x14ac:dyDescent="0.25">
      <c r="K1169" s="91"/>
      <c r="T1169" s="89"/>
    </row>
    <row r="1170" spans="11:20" x14ac:dyDescent="0.25">
      <c r="K1170" s="91"/>
      <c r="T1170" s="89"/>
    </row>
    <row r="1171" spans="11:20" x14ac:dyDescent="0.25">
      <c r="K1171" s="91"/>
      <c r="T1171" s="89"/>
    </row>
    <row r="1172" spans="11:20" x14ac:dyDescent="0.25">
      <c r="K1172" s="91"/>
      <c r="T1172" s="89"/>
    </row>
    <row r="1173" spans="11:20" x14ac:dyDescent="0.25">
      <c r="K1173" s="91"/>
      <c r="T1173" s="89"/>
    </row>
    <row r="1174" spans="11:20" x14ac:dyDescent="0.25">
      <c r="K1174" s="91"/>
      <c r="T1174" s="89"/>
    </row>
    <row r="1175" spans="11:20" x14ac:dyDescent="0.25">
      <c r="K1175" s="91"/>
      <c r="T1175" s="89"/>
    </row>
    <row r="1176" spans="11:20" x14ac:dyDescent="0.25">
      <c r="K1176" s="91"/>
      <c r="T1176" s="89"/>
    </row>
    <row r="1177" spans="11:20" x14ac:dyDescent="0.25">
      <c r="K1177" s="91"/>
      <c r="T1177" s="89"/>
    </row>
    <row r="1178" spans="11:20" x14ac:dyDescent="0.25">
      <c r="K1178" s="91"/>
      <c r="T1178" s="89"/>
    </row>
    <row r="1179" spans="11:20" x14ac:dyDescent="0.25">
      <c r="K1179" s="91"/>
      <c r="T1179" s="89"/>
    </row>
    <row r="1180" spans="11:20" x14ac:dyDescent="0.25">
      <c r="K1180" s="91"/>
      <c r="T1180" s="89"/>
    </row>
    <row r="1181" spans="11:20" x14ac:dyDescent="0.25">
      <c r="K1181" s="91"/>
      <c r="T1181" s="89"/>
    </row>
    <row r="1182" spans="11:20" x14ac:dyDescent="0.25">
      <c r="K1182" s="91"/>
      <c r="T1182" s="89"/>
    </row>
    <row r="1183" spans="11:20" x14ac:dyDescent="0.25">
      <c r="K1183" s="91"/>
      <c r="T1183" s="89"/>
    </row>
    <row r="1184" spans="11:20" x14ac:dyDescent="0.25">
      <c r="K1184" s="91"/>
      <c r="T1184" s="89"/>
    </row>
    <row r="1185" spans="11:20" x14ac:dyDescent="0.25">
      <c r="K1185" s="91"/>
      <c r="T1185" s="89"/>
    </row>
    <row r="1186" spans="11:20" x14ac:dyDescent="0.25">
      <c r="K1186" s="91"/>
      <c r="T1186" s="89"/>
    </row>
    <row r="1187" spans="11:20" x14ac:dyDescent="0.25">
      <c r="K1187" s="91"/>
      <c r="T1187" s="89"/>
    </row>
    <row r="1188" spans="11:20" x14ac:dyDescent="0.25">
      <c r="K1188" s="91"/>
      <c r="T1188" s="89"/>
    </row>
    <row r="1189" spans="11:20" x14ac:dyDescent="0.25">
      <c r="K1189" s="91"/>
      <c r="T1189" s="89"/>
    </row>
    <row r="1190" spans="11:20" x14ac:dyDescent="0.25">
      <c r="K1190" s="91"/>
      <c r="T1190" s="89"/>
    </row>
    <row r="1191" spans="11:20" x14ac:dyDescent="0.25">
      <c r="K1191" s="91"/>
      <c r="T1191" s="89"/>
    </row>
    <row r="1192" spans="11:20" x14ac:dyDescent="0.25">
      <c r="K1192" s="91"/>
      <c r="T1192" s="89"/>
    </row>
    <row r="1193" spans="11:20" x14ac:dyDescent="0.25">
      <c r="K1193" s="91"/>
      <c r="T1193" s="89"/>
    </row>
    <row r="1194" spans="11:20" x14ac:dyDescent="0.25">
      <c r="K1194" s="91"/>
      <c r="T1194" s="89"/>
    </row>
    <row r="1195" spans="11:20" x14ac:dyDescent="0.25">
      <c r="K1195" s="91"/>
      <c r="T1195" s="89"/>
    </row>
    <row r="1196" spans="11:20" x14ac:dyDescent="0.25">
      <c r="K1196" s="91"/>
      <c r="T1196" s="89"/>
    </row>
    <row r="1197" spans="11:20" x14ac:dyDescent="0.25">
      <c r="K1197" s="91"/>
      <c r="T1197" s="89"/>
    </row>
    <row r="1198" spans="11:20" x14ac:dyDescent="0.25">
      <c r="K1198" s="91"/>
      <c r="T1198" s="89"/>
    </row>
    <row r="1199" spans="11:20" x14ac:dyDescent="0.25">
      <c r="K1199" s="91"/>
      <c r="T1199" s="89"/>
    </row>
    <row r="1200" spans="11:20" x14ac:dyDescent="0.25">
      <c r="K1200" s="91"/>
      <c r="T1200" s="89"/>
    </row>
    <row r="1201" spans="11:20" x14ac:dyDescent="0.25">
      <c r="K1201" s="91"/>
      <c r="T1201" s="89"/>
    </row>
    <row r="1202" spans="11:20" x14ac:dyDescent="0.25">
      <c r="K1202" s="91"/>
      <c r="T1202" s="89"/>
    </row>
    <row r="1203" spans="11:20" x14ac:dyDescent="0.25">
      <c r="K1203" s="91"/>
      <c r="T1203" s="89"/>
    </row>
    <row r="1204" spans="11:20" x14ac:dyDescent="0.25">
      <c r="K1204" s="91"/>
      <c r="T1204" s="89"/>
    </row>
    <row r="1205" spans="11:20" x14ac:dyDescent="0.25">
      <c r="K1205" s="91"/>
      <c r="T1205" s="89"/>
    </row>
    <row r="1206" spans="11:20" x14ac:dyDescent="0.25">
      <c r="K1206" s="91"/>
      <c r="T1206" s="89"/>
    </row>
    <row r="1207" spans="11:20" x14ac:dyDescent="0.25">
      <c r="K1207" s="91"/>
      <c r="T1207" s="89"/>
    </row>
    <row r="1208" spans="11:20" x14ac:dyDescent="0.25">
      <c r="K1208" s="91"/>
      <c r="T1208" s="89"/>
    </row>
    <row r="1209" spans="11:20" x14ac:dyDescent="0.25">
      <c r="K1209" s="91"/>
      <c r="T1209" s="89"/>
    </row>
    <row r="1210" spans="11:20" x14ac:dyDescent="0.25">
      <c r="K1210" s="91"/>
      <c r="T1210" s="89"/>
    </row>
    <row r="1211" spans="11:20" x14ac:dyDescent="0.25">
      <c r="K1211" s="91"/>
      <c r="T1211" s="89"/>
    </row>
    <row r="1212" spans="11:20" x14ac:dyDescent="0.25">
      <c r="K1212" s="91"/>
      <c r="T1212" s="89"/>
    </row>
    <row r="1213" spans="11:20" x14ac:dyDescent="0.25">
      <c r="K1213" s="91"/>
      <c r="T1213" s="89"/>
    </row>
    <row r="1214" spans="11:20" x14ac:dyDescent="0.25">
      <c r="K1214" s="91"/>
      <c r="T1214" s="89"/>
    </row>
    <row r="1215" spans="11:20" x14ac:dyDescent="0.25">
      <c r="K1215" s="91"/>
      <c r="T1215" s="89"/>
    </row>
    <row r="1216" spans="11:20" x14ac:dyDescent="0.25">
      <c r="K1216" s="91"/>
      <c r="T1216" s="89"/>
    </row>
    <row r="1217" spans="11:20" x14ac:dyDescent="0.25">
      <c r="K1217" s="91"/>
      <c r="T1217" s="89"/>
    </row>
    <row r="1218" spans="11:20" x14ac:dyDescent="0.25">
      <c r="K1218" s="91"/>
      <c r="T1218" s="89"/>
    </row>
    <row r="1219" spans="11:20" x14ac:dyDescent="0.25">
      <c r="K1219" s="91"/>
      <c r="T1219" s="89"/>
    </row>
    <row r="1220" spans="11:20" x14ac:dyDescent="0.25">
      <c r="K1220" s="91"/>
      <c r="T1220" s="89"/>
    </row>
    <row r="1221" spans="11:20" x14ac:dyDescent="0.25">
      <c r="K1221" s="91"/>
      <c r="T1221" s="89"/>
    </row>
    <row r="1222" spans="11:20" x14ac:dyDescent="0.25">
      <c r="K1222" s="91"/>
      <c r="T1222" s="89"/>
    </row>
    <row r="1223" spans="11:20" x14ac:dyDescent="0.25">
      <c r="K1223" s="91"/>
      <c r="T1223" s="89"/>
    </row>
    <row r="1224" spans="11:20" x14ac:dyDescent="0.25">
      <c r="K1224" s="91"/>
      <c r="T1224" s="89"/>
    </row>
    <row r="1225" spans="11:20" x14ac:dyDescent="0.25">
      <c r="K1225" s="91"/>
      <c r="T1225" s="89"/>
    </row>
    <row r="1226" spans="11:20" x14ac:dyDescent="0.25">
      <c r="K1226" s="91"/>
      <c r="T1226" s="89"/>
    </row>
    <row r="1227" spans="11:20" x14ac:dyDescent="0.25">
      <c r="K1227" s="91"/>
      <c r="T1227" s="89"/>
    </row>
    <row r="1228" spans="11:20" x14ac:dyDescent="0.25">
      <c r="K1228" s="91"/>
      <c r="T1228" s="89"/>
    </row>
    <row r="1229" spans="11:20" x14ac:dyDescent="0.25">
      <c r="K1229" s="91"/>
      <c r="T1229" s="89"/>
    </row>
    <row r="1230" spans="11:20" x14ac:dyDescent="0.25">
      <c r="K1230" s="91"/>
      <c r="T1230" s="89"/>
    </row>
    <row r="1231" spans="11:20" x14ac:dyDescent="0.25">
      <c r="K1231" s="91"/>
      <c r="T1231" s="89"/>
    </row>
    <row r="1232" spans="11:20" x14ac:dyDescent="0.25">
      <c r="K1232" s="91"/>
      <c r="T1232" s="89"/>
    </row>
    <row r="1233" spans="11:20" x14ac:dyDescent="0.25">
      <c r="K1233" s="91"/>
      <c r="T1233" s="89"/>
    </row>
    <row r="1234" spans="11:20" x14ac:dyDescent="0.25">
      <c r="K1234" s="91"/>
      <c r="T1234" s="89"/>
    </row>
    <row r="1235" spans="11:20" x14ac:dyDescent="0.25">
      <c r="K1235" s="91"/>
      <c r="T1235" s="89"/>
    </row>
    <row r="1236" spans="11:20" x14ac:dyDescent="0.25">
      <c r="K1236" s="91"/>
      <c r="T1236" s="89"/>
    </row>
    <row r="1237" spans="11:20" x14ac:dyDescent="0.25">
      <c r="K1237" s="91"/>
      <c r="T1237" s="89"/>
    </row>
    <row r="1238" spans="11:20" x14ac:dyDescent="0.25">
      <c r="K1238" s="91"/>
      <c r="T1238" s="89"/>
    </row>
    <row r="1239" spans="11:20" x14ac:dyDescent="0.25">
      <c r="K1239" s="91"/>
      <c r="T1239" s="89"/>
    </row>
    <row r="1240" spans="11:20" x14ac:dyDescent="0.25">
      <c r="K1240" s="91"/>
      <c r="T1240" s="89"/>
    </row>
    <row r="1241" spans="11:20" x14ac:dyDescent="0.25">
      <c r="K1241" s="91"/>
      <c r="T1241" s="89"/>
    </row>
    <row r="1242" spans="11:20" x14ac:dyDescent="0.25">
      <c r="K1242" s="91"/>
      <c r="T1242" s="89"/>
    </row>
    <row r="1243" spans="11:20" x14ac:dyDescent="0.25">
      <c r="K1243" s="91"/>
      <c r="T1243" s="89"/>
    </row>
    <row r="1244" spans="11:20" x14ac:dyDescent="0.25">
      <c r="K1244" s="91"/>
      <c r="T1244" s="89"/>
    </row>
    <row r="1245" spans="11:20" x14ac:dyDescent="0.25">
      <c r="K1245" s="91"/>
      <c r="T1245" s="89"/>
    </row>
    <row r="1246" spans="11:20" x14ac:dyDescent="0.25">
      <c r="K1246" s="91"/>
      <c r="T1246" s="89"/>
    </row>
    <row r="1247" spans="11:20" x14ac:dyDescent="0.25">
      <c r="K1247" s="91"/>
      <c r="T1247" s="89"/>
    </row>
    <row r="1248" spans="11:20" x14ac:dyDescent="0.25">
      <c r="K1248" s="91"/>
      <c r="T1248" s="89"/>
    </row>
    <row r="1249" spans="11:20" x14ac:dyDescent="0.25">
      <c r="K1249" s="91"/>
      <c r="T1249" s="89"/>
    </row>
    <row r="1250" spans="11:20" x14ac:dyDescent="0.25">
      <c r="K1250" s="91"/>
      <c r="T1250" s="89"/>
    </row>
    <row r="1251" spans="11:20" x14ac:dyDescent="0.25">
      <c r="K1251" s="91"/>
      <c r="T1251" s="89"/>
    </row>
    <row r="1252" spans="11:20" x14ac:dyDescent="0.25">
      <c r="K1252" s="91"/>
      <c r="T1252" s="89"/>
    </row>
    <row r="1253" spans="11:20" x14ac:dyDescent="0.25">
      <c r="K1253" s="91"/>
      <c r="T1253" s="89"/>
    </row>
    <row r="1254" spans="11:20" x14ac:dyDescent="0.25">
      <c r="K1254" s="91"/>
      <c r="T1254" s="89"/>
    </row>
    <row r="1255" spans="11:20" x14ac:dyDescent="0.25">
      <c r="K1255" s="91"/>
      <c r="T1255" s="89"/>
    </row>
    <row r="1256" spans="11:20" x14ac:dyDescent="0.25">
      <c r="K1256" s="91"/>
      <c r="T1256" s="89"/>
    </row>
    <row r="1257" spans="11:20" x14ac:dyDescent="0.25">
      <c r="K1257" s="91"/>
      <c r="T1257" s="89"/>
    </row>
    <row r="1258" spans="11:20" x14ac:dyDescent="0.25">
      <c r="K1258" s="91"/>
      <c r="T1258" s="89"/>
    </row>
    <row r="1259" spans="11:20" x14ac:dyDescent="0.25">
      <c r="K1259" s="91"/>
      <c r="T1259" s="89"/>
    </row>
    <row r="1260" spans="11:20" x14ac:dyDescent="0.25">
      <c r="K1260" s="91"/>
      <c r="T1260" s="89"/>
    </row>
    <row r="1261" spans="11:20" x14ac:dyDescent="0.25">
      <c r="K1261" s="91"/>
      <c r="T1261" s="89"/>
    </row>
    <row r="1262" spans="11:20" x14ac:dyDescent="0.25">
      <c r="K1262" s="91"/>
      <c r="T1262" s="89"/>
    </row>
    <row r="1263" spans="11:20" x14ac:dyDescent="0.25">
      <c r="K1263" s="91"/>
      <c r="T1263" s="89"/>
    </row>
    <row r="1264" spans="11:20" x14ac:dyDescent="0.25">
      <c r="K1264" s="91"/>
      <c r="T1264" s="89"/>
    </row>
    <row r="1265" spans="11:20" x14ac:dyDescent="0.25">
      <c r="K1265" s="91"/>
      <c r="T1265" s="89"/>
    </row>
    <row r="1266" spans="11:20" x14ac:dyDescent="0.25">
      <c r="K1266" s="91"/>
      <c r="T1266" s="89"/>
    </row>
    <row r="1267" spans="11:20" x14ac:dyDescent="0.25">
      <c r="K1267" s="91"/>
      <c r="T1267" s="89"/>
    </row>
    <row r="1268" spans="11:20" x14ac:dyDescent="0.25">
      <c r="K1268" s="91"/>
      <c r="T1268" s="89"/>
    </row>
    <row r="1269" spans="11:20" x14ac:dyDescent="0.25">
      <c r="K1269" s="91"/>
      <c r="T1269" s="89"/>
    </row>
    <row r="1270" spans="11:20" x14ac:dyDescent="0.25">
      <c r="K1270" s="91"/>
      <c r="T1270" s="89"/>
    </row>
    <row r="1271" spans="11:20" x14ac:dyDescent="0.25">
      <c r="K1271" s="91"/>
      <c r="T1271" s="89"/>
    </row>
    <row r="1272" spans="11:20" x14ac:dyDescent="0.25">
      <c r="K1272" s="91"/>
      <c r="T1272" s="89"/>
    </row>
    <row r="1273" spans="11:20" x14ac:dyDescent="0.25">
      <c r="K1273" s="91"/>
      <c r="T1273" s="89"/>
    </row>
    <row r="1274" spans="11:20" x14ac:dyDescent="0.25">
      <c r="K1274" s="91"/>
      <c r="T1274" s="89"/>
    </row>
    <row r="1275" spans="11:20" x14ac:dyDescent="0.25">
      <c r="K1275" s="91"/>
      <c r="T1275" s="89"/>
    </row>
    <row r="1276" spans="11:20" x14ac:dyDescent="0.25">
      <c r="K1276" s="91"/>
      <c r="T1276" s="89"/>
    </row>
    <row r="1277" spans="11:20" x14ac:dyDescent="0.25">
      <c r="K1277" s="91"/>
      <c r="T1277" s="89"/>
    </row>
    <row r="1278" spans="11:20" x14ac:dyDescent="0.25">
      <c r="K1278" s="91"/>
      <c r="T1278" s="89"/>
    </row>
    <row r="1279" spans="11:20" x14ac:dyDescent="0.25">
      <c r="K1279" s="91"/>
      <c r="T1279" s="89"/>
    </row>
    <row r="1280" spans="11:20" x14ac:dyDescent="0.25">
      <c r="K1280" s="91"/>
      <c r="T1280" s="89"/>
    </row>
    <row r="1281" spans="11:20" x14ac:dyDescent="0.25">
      <c r="K1281" s="91"/>
      <c r="T1281" s="89"/>
    </row>
    <row r="1282" spans="11:20" x14ac:dyDescent="0.25">
      <c r="K1282" s="91"/>
      <c r="T1282" s="89"/>
    </row>
    <row r="1283" spans="11:20" x14ac:dyDescent="0.25">
      <c r="K1283" s="91"/>
      <c r="T1283" s="89"/>
    </row>
    <row r="1284" spans="11:20" x14ac:dyDescent="0.25">
      <c r="K1284" s="91"/>
      <c r="T1284" s="89"/>
    </row>
    <row r="1285" spans="11:20" x14ac:dyDescent="0.25">
      <c r="K1285" s="91"/>
      <c r="T1285" s="89"/>
    </row>
    <row r="1286" spans="11:20" x14ac:dyDescent="0.25">
      <c r="K1286" s="91"/>
      <c r="T1286" s="89"/>
    </row>
    <row r="1287" spans="11:20" x14ac:dyDescent="0.25">
      <c r="K1287" s="91"/>
      <c r="T1287" s="89"/>
    </row>
    <row r="1288" spans="11:20" x14ac:dyDescent="0.25">
      <c r="K1288" s="91"/>
      <c r="T1288" s="89"/>
    </row>
    <row r="1289" spans="11:20" x14ac:dyDescent="0.25">
      <c r="K1289" s="91"/>
      <c r="T1289" s="89"/>
    </row>
    <row r="1290" spans="11:20" x14ac:dyDescent="0.25">
      <c r="K1290" s="91"/>
      <c r="T1290" s="89"/>
    </row>
    <row r="1291" spans="11:20" x14ac:dyDescent="0.25">
      <c r="K1291" s="91"/>
      <c r="T1291" s="89"/>
    </row>
    <row r="1292" spans="11:20" x14ac:dyDescent="0.25">
      <c r="K1292" s="91"/>
      <c r="T1292" s="89"/>
    </row>
    <row r="1293" spans="11:20" x14ac:dyDescent="0.25">
      <c r="K1293" s="91"/>
      <c r="T1293" s="89"/>
    </row>
    <row r="1294" spans="11:20" x14ac:dyDescent="0.25">
      <c r="K1294" s="91"/>
      <c r="T1294" s="89"/>
    </row>
    <row r="1295" spans="11:20" x14ac:dyDescent="0.25">
      <c r="K1295" s="91"/>
      <c r="T1295" s="89"/>
    </row>
    <row r="1296" spans="11:20" x14ac:dyDescent="0.25">
      <c r="K1296" s="91"/>
      <c r="T1296" s="89"/>
    </row>
    <row r="1297" spans="11:20" x14ac:dyDescent="0.25">
      <c r="K1297" s="91"/>
      <c r="T1297" s="89"/>
    </row>
    <row r="1298" spans="11:20" x14ac:dyDescent="0.25">
      <c r="K1298" s="91"/>
      <c r="T1298" s="89"/>
    </row>
    <row r="1299" spans="11:20" x14ac:dyDescent="0.25">
      <c r="K1299" s="91"/>
      <c r="T1299" s="89"/>
    </row>
    <row r="1300" spans="11:20" x14ac:dyDescent="0.25">
      <c r="K1300" s="91"/>
      <c r="T1300" s="89"/>
    </row>
    <row r="1301" spans="11:20" x14ac:dyDescent="0.25">
      <c r="K1301" s="91"/>
      <c r="T1301" s="89"/>
    </row>
    <row r="1302" spans="11:20" x14ac:dyDescent="0.25">
      <c r="K1302" s="91"/>
      <c r="T1302" s="89"/>
    </row>
    <row r="1303" spans="11:20" x14ac:dyDescent="0.25">
      <c r="K1303" s="91"/>
      <c r="T1303" s="89"/>
    </row>
    <row r="1304" spans="11:20" x14ac:dyDescent="0.25">
      <c r="K1304" s="91"/>
      <c r="T1304" s="89"/>
    </row>
    <row r="1305" spans="11:20" x14ac:dyDescent="0.25">
      <c r="K1305" s="91"/>
      <c r="T1305" s="89"/>
    </row>
    <row r="1306" spans="11:20" x14ac:dyDescent="0.25">
      <c r="K1306" s="91"/>
      <c r="T1306" s="89"/>
    </row>
    <row r="1307" spans="11:20" x14ac:dyDescent="0.25">
      <c r="K1307" s="91"/>
      <c r="T1307" s="89"/>
    </row>
    <row r="1308" spans="11:20" x14ac:dyDescent="0.25">
      <c r="K1308" s="91"/>
      <c r="T1308" s="89"/>
    </row>
    <row r="1309" spans="11:20" x14ac:dyDescent="0.25">
      <c r="K1309" s="91"/>
      <c r="T1309" s="89"/>
    </row>
    <row r="1310" spans="11:20" x14ac:dyDescent="0.25">
      <c r="K1310" s="91"/>
      <c r="T1310" s="89"/>
    </row>
    <row r="1311" spans="11:20" x14ac:dyDescent="0.25">
      <c r="K1311" s="91"/>
      <c r="T1311" s="89"/>
    </row>
    <row r="1312" spans="11:20" x14ac:dyDescent="0.25">
      <c r="K1312" s="91"/>
      <c r="T1312" s="89"/>
    </row>
    <row r="1313" spans="11:20" x14ac:dyDescent="0.25">
      <c r="K1313" s="91"/>
      <c r="T1313" s="89"/>
    </row>
    <row r="1314" spans="11:20" x14ac:dyDescent="0.25">
      <c r="K1314" s="91"/>
      <c r="T1314" s="89"/>
    </row>
    <row r="1315" spans="11:20" x14ac:dyDescent="0.25">
      <c r="K1315" s="91"/>
      <c r="T1315" s="89"/>
    </row>
    <row r="1316" spans="11:20" x14ac:dyDescent="0.25">
      <c r="K1316" s="91"/>
      <c r="T1316" s="89"/>
    </row>
    <row r="1317" spans="11:20" x14ac:dyDescent="0.25">
      <c r="K1317" s="91"/>
      <c r="T1317" s="89"/>
    </row>
    <row r="1318" spans="11:20" x14ac:dyDescent="0.25">
      <c r="K1318" s="91"/>
      <c r="T1318" s="89"/>
    </row>
    <row r="1319" spans="11:20" x14ac:dyDescent="0.25">
      <c r="K1319" s="91"/>
      <c r="T1319" s="89"/>
    </row>
    <row r="1320" spans="11:20" x14ac:dyDescent="0.25">
      <c r="K1320" s="91"/>
      <c r="T1320" s="89"/>
    </row>
    <row r="1321" spans="11:20" x14ac:dyDescent="0.25">
      <c r="K1321" s="91"/>
      <c r="T1321" s="89"/>
    </row>
    <row r="1322" spans="11:20" x14ac:dyDescent="0.25">
      <c r="K1322" s="91"/>
      <c r="T1322" s="89"/>
    </row>
    <row r="1323" spans="11:20" x14ac:dyDescent="0.25">
      <c r="K1323" s="91"/>
      <c r="T1323" s="89"/>
    </row>
    <row r="1324" spans="11:20" x14ac:dyDescent="0.25">
      <c r="K1324" s="91"/>
      <c r="T1324" s="89"/>
    </row>
    <row r="1325" spans="11:20" x14ac:dyDescent="0.25">
      <c r="K1325" s="91"/>
      <c r="T1325" s="89"/>
    </row>
    <row r="1326" spans="11:20" x14ac:dyDescent="0.25">
      <c r="K1326" s="91"/>
      <c r="T1326" s="89"/>
    </row>
    <row r="1327" spans="11:20" x14ac:dyDescent="0.25">
      <c r="K1327" s="91"/>
      <c r="T1327" s="89"/>
    </row>
    <row r="1328" spans="11:20" x14ac:dyDescent="0.25">
      <c r="K1328" s="91"/>
      <c r="T1328" s="89"/>
    </row>
    <row r="1329" spans="11:20" x14ac:dyDescent="0.25">
      <c r="K1329" s="91"/>
      <c r="T1329" s="89"/>
    </row>
    <row r="1330" spans="11:20" x14ac:dyDescent="0.25">
      <c r="K1330" s="91"/>
      <c r="T1330" s="89"/>
    </row>
    <row r="1331" spans="11:20" x14ac:dyDescent="0.25">
      <c r="K1331" s="91"/>
      <c r="T1331" s="89"/>
    </row>
    <row r="1332" spans="11:20" x14ac:dyDescent="0.25">
      <c r="K1332" s="91"/>
      <c r="T1332" s="89"/>
    </row>
    <row r="1333" spans="11:20" x14ac:dyDescent="0.25">
      <c r="K1333" s="91"/>
      <c r="T1333" s="89"/>
    </row>
    <row r="1334" spans="11:20" x14ac:dyDescent="0.25">
      <c r="K1334" s="91"/>
      <c r="T1334" s="89"/>
    </row>
    <row r="1335" spans="11:20" x14ac:dyDescent="0.25">
      <c r="K1335" s="91"/>
      <c r="T1335" s="89"/>
    </row>
    <row r="1336" spans="11:20" x14ac:dyDescent="0.25">
      <c r="K1336" s="91"/>
      <c r="T1336" s="89"/>
    </row>
    <row r="1337" spans="11:20" x14ac:dyDescent="0.25">
      <c r="K1337" s="91"/>
      <c r="T1337" s="89"/>
    </row>
    <row r="1338" spans="11:20" x14ac:dyDescent="0.25">
      <c r="K1338" s="91"/>
      <c r="T1338" s="89"/>
    </row>
    <row r="1339" spans="11:20" x14ac:dyDescent="0.25">
      <c r="K1339" s="91"/>
      <c r="T1339" s="89"/>
    </row>
    <row r="1340" spans="11:20" x14ac:dyDescent="0.25">
      <c r="K1340" s="91"/>
      <c r="T1340" s="89"/>
    </row>
    <row r="1341" spans="11:20" x14ac:dyDescent="0.25">
      <c r="K1341" s="91"/>
      <c r="T1341" s="89"/>
    </row>
    <row r="1342" spans="11:20" x14ac:dyDescent="0.25">
      <c r="K1342" s="91"/>
      <c r="T1342" s="89"/>
    </row>
    <row r="1343" spans="11:20" x14ac:dyDescent="0.25">
      <c r="K1343" s="91"/>
      <c r="T1343" s="89"/>
    </row>
    <row r="1344" spans="11:20" x14ac:dyDescent="0.25">
      <c r="K1344" s="91"/>
      <c r="T1344" s="89"/>
    </row>
    <row r="1345" spans="11:20" x14ac:dyDescent="0.25">
      <c r="K1345" s="91"/>
      <c r="T1345" s="89"/>
    </row>
    <row r="1346" spans="11:20" x14ac:dyDescent="0.25">
      <c r="K1346" s="91"/>
      <c r="T1346" s="89"/>
    </row>
    <row r="1347" spans="11:20" x14ac:dyDescent="0.25">
      <c r="K1347" s="91"/>
      <c r="T1347" s="89"/>
    </row>
    <row r="1348" spans="11:20" x14ac:dyDescent="0.25">
      <c r="K1348" s="91"/>
      <c r="T1348" s="89"/>
    </row>
    <row r="1349" spans="11:20" x14ac:dyDescent="0.25">
      <c r="K1349" s="91"/>
      <c r="T1349" s="89"/>
    </row>
    <row r="1350" spans="11:20" x14ac:dyDescent="0.25">
      <c r="K1350" s="91"/>
      <c r="T1350" s="89"/>
    </row>
    <row r="1351" spans="11:20" x14ac:dyDescent="0.25">
      <c r="K1351" s="91"/>
      <c r="T1351" s="89"/>
    </row>
    <row r="1352" spans="11:20" x14ac:dyDescent="0.25">
      <c r="K1352" s="91"/>
      <c r="T1352" s="89"/>
    </row>
    <row r="1353" spans="11:20" x14ac:dyDescent="0.25">
      <c r="K1353" s="91"/>
      <c r="T1353" s="89"/>
    </row>
    <row r="1354" spans="11:20" x14ac:dyDescent="0.25">
      <c r="K1354" s="91"/>
      <c r="T1354" s="89"/>
    </row>
    <row r="1355" spans="11:20" x14ac:dyDescent="0.25">
      <c r="K1355" s="91"/>
      <c r="T1355" s="89"/>
    </row>
    <row r="1356" spans="11:20" x14ac:dyDescent="0.25">
      <c r="K1356" s="91"/>
      <c r="T1356" s="89"/>
    </row>
    <row r="1357" spans="11:20" x14ac:dyDescent="0.25">
      <c r="K1357" s="91"/>
      <c r="T1357" s="89"/>
    </row>
    <row r="1358" spans="11:20" x14ac:dyDescent="0.25">
      <c r="K1358" s="91"/>
      <c r="T1358" s="89"/>
    </row>
    <row r="1359" spans="11:20" x14ac:dyDescent="0.25">
      <c r="K1359" s="91"/>
      <c r="T1359" s="89"/>
    </row>
    <row r="1360" spans="11:20" x14ac:dyDescent="0.25">
      <c r="K1360" s="91"/>
      <c r="T1360" s="89"/>
    </row>
    <row r="1361" spans="11:20" x14ac:dyDescent="0.25">
      <c r="K1361" s="91"/>
      <c r="T1361" s="89"/>
    </row>
    <row r="1362" spans="11:20" x14ac:dyDescent="0.25">
      <c r="K1362" s="91"/>
      <c r="T1362" s="89"/>
    </row>
    <row r="1363" spans="11:20" x14ac:dyDescent="0.25">
      <c r="K1363" s="91"/>
      <c r="T1363" s="89"/>
    </row>
    <row r="1364" spans="11:20" x14ac:dyDescent="0.25">
      <c r="K1364" s="91"/>
      <c r="T1364" s="89"/>
    </row>
    <row r="1365" spans="11:20" x14ac:dyDescent="0.25">
      <c r="K1365" s="91"/>
      <c r="T1365" s="89"/>
    </row>
    <row r="1366" spans="11:20" x14ac:dyDescent="0.25">
      <c r="K1366" s="91"/>
      <c r="T1366" s="89"/>
    </row>
    <row r="1367" spans="11:20" x14ac:dyDescent="0.25">
      <c r="K1367" s="91"/>
      <c r="T1367" s="89"/>
    </row>
    <row r="1368" spans="11:20" x14ac:dyDescent="0.25">
      <c r="K1368" s="91"/>
      <c r="T1368" s="89"/>
    </row>
    <row r="1369" spans="11:20" x14ac:dyDescent="0.25">
      <c r="K1369" s="91"/>
      <c r="T1369" s="89"/>
    </row>
    <row r="1370" spans="11:20" x14ac:dyDescent="0.25">
      <c r="K1370" s="91"/>
      <c r="T1370" s="89"/>
    </row>
    <row r="1371" spans="11:20" x14ac:dyDescent="0.25">
      <c r="K1371" s="91"/>
      <c r="T1371" s="89"/>
    </row>
    <row r="1372" spans="11:20" x14ac:dyDescent="0.25">
      <c r="K1372" s="91"/>
      <c r="T1372" s="89"/>
    </row>
    <row r="1373" spans="11:20" x14ac:dyDescent="0.25">
      <c r="K1373" s="91"/>
      <c r="T1373" s="89"/>
    </row>
    <row r="1374" spans="11:20" x14ac:dyDescent="0.25">
      <c r="K1374" s="91"/>
      <c r="T1374" s="89"/>
    </row>
    <row r="1375" spans="11:20" x14ac:dyDescent="0.25">
      <c r="K1375" s="91"/>
      <c r="T1375" s="89"/>
    </row>
    <row r="1376" spans="11:20" x14ac:dyDescent="0.25">
      <c r="K1376" s="91"/>
      <c r="T1376" s="89"/>
    </row>
    <row r="1377" spans="11:20" x14ac:dyDescent="0.25">
      <c r="K1377" s="91"/>
      <c r="T1377" s="89"/>
    </row>
    <row r="1378" spans="11:20" x14ac:dyDescent="0.25">
      <c r="K1378" s="91"/>
      <c r="T1378" s="89"/>
    </row>
    <row r="1379" spans="11:20" x14ac:dyDescent="0.25">
      <c r="K1379" s="91"/>
      <c r="T1379" s="89"/>
    </row>
    <row r="1380" spans="11:20" x14ac:dyDescent="0.25">
      <c r="K1380" s="91"/>
      <c r="T1380" s="89"/>
    </row>
    <row r="1381" spans="11:20" x14ac:dyDescent="0.25">
      <c r="K1381" s="91"/>
      <c r="T1381" s="89"/>
    </row>
    <row r="1382" spans="11:20" x14ac:dyDescent="0.25">
      <c r="K1382" s="91"/>
      <c r="T1382" s="89"/>
    </row>
    <row r="1383" spans="11:20" x14ac:dyDescent="0.25">
      <c r="K1383" s="91"/>
      <c r="T1383" s="89"/>
    </row>
    <row r="1384" spans="11:20" x14ac:dyDescent="0.25">
      <c r="K1384" s="91"/>
      <c r="T1384" s="89"/>
    </row>
    <row r="1385" spans="11:20" x14ac:dyDescent="0.25">
      <c r="K1385" s="91"/>
      <c r="T1385" s="89"/>
    </row>
    <row r="1386" spans="11:20" x14ac:dyDescent="0.25">
      <c r="K1386" s="91"/>
      <c r="T1386" s="89"/>
    </row>
    <row r="1387" spans="11:20" x14ac:dyDescent="0.25">
      <c r="K1387" s="91"/>
      <c r="T1387" s="89"/>
    </row>
    <row r="1388" spans="11:20" x14ac:dyDescent="0.25">
      <c r="K1388" s="91"/>
      <c r="T1388" s="89"/>
    </row>
    <row r="1389" spans="11:20" x14ac:dyDescent="0.25">
      <c r="K1389" s="91"/>
      <c r="T1389" s="89"/>
    </row>
    <row r="1390" spans="11:20" x14ac:dyDescent="0.25">
      <c r="K1390" s="91"/>
      <c r="T1390" s="89"/>
    </row>
    <row r="1391" spans="11:20" x14ac:dyDescent="0.25">
      <c r="K1391" s="91"/>
      <c r="T1391" s="89"/>
    </row>
    <row r="1392" spans="11:20" x14ac:dyDescent="0.25">
      <c r="K1392" s="91"/>
      <c r="T1392" s="89"/>
    </row>
    <row r="1393" spans="11:20" x14ac:dyDescent="0.25">
      <c r="K1393" s="91"/>
      <c r="T1393" s="89"/>
    </row>
    <row r="1394" spans="11:20" x14ac:dyDescent="0.25">
      <c r="K1394" s="91"/>
      <c r="T1394" s="89"/>
    </row>
    <row r="1395" spans="11:20" x14ac:dyDescent="0.25">
      <c r="K1395" s="91"/>
      <c r="T1395" s="89"/>
    </row>
    <row r="1396" spans="11:20" x14ac:dyDescent="0.25">
      <c r="K1396" s="91"/>
      <c r="T1396" s="89"/>
    </row>
    <row r="1397" spans="11:20" x14ac:dyDescent="0.25">
      <c r="K1397" s="91"/>
      <c r="T1397" s="89"/>
    </row>
    <row r="1398" spans="11:20" x14ac:dyDescent="0.25">
      <c r="K1398" s="91"/>
      <c r="T1398" s="89"/>
    </row>
    <row r="1399" spans="11:20" x14ac:dyDescent="0.25">
      <c r="K1399" s="91"/>
      <c r="T1399" s="89"/>
    </row>
    <row r="1400" spans="11:20" x14ac:dyDescent="0.25">
      <c r="K1400" s="91"/>
      <c r="T1400" s="89"/>
    </row>
    <row r="1401" spans="11:20" x14ac:dyDescent="0.25">
      <c r="K1401" s="91"/>
      <c r="T1401" s="89"/>
    </row>
    <row r="1402" spans="11:20" x14ac:dyDescent="0.25">
      <c r="K1402" s="91"/>
      <c r="T1402" s="89"/>
    </row>
    <row r="1403" spans="11:20" x14ac:dyDescent="0.25">
      <c r="K1403" s="91"/>
      <c r="T1403" s="89"/>
    </row>
    <row r="1404" spans="11:20" x14ac:dyDescent="0.25">
      <c r="K1404" s="91"/>
      <c r="T1404" s="89"/>
    </row>
    <row r="1405" spans="11:20" x14ac:dyDescent="0.25">
      <c r="K1405" s="91"/>
      <c r="T1405" s="89"/>
    </row>
    <row r="1406" spans="11:20" x14ac:dyDescent="0.25">
      <c r="K1406" s="91"/>
      <c r="T1406" s="89"/>
    </row>
    <row r="1407" spans="11:20" x14ac:dyDescent="0.25">
      <c r="K1407" s="91"/>
      <c r="T1407" s="89"/>
    </row>
    <row r="1408" spans="11:20" x14ac:dyDescent="0.25">
      <c r="K1408" s="91"/>
      <c r="T1408" s="89"/>
    </row>
    <row r="1409" spans="11:20" x14ac:dyDescent="0.25">
      <c r="K1409" s="91"/>
      <c r="T1409" s="89"/>
    </row>
    <row r="1410" spans="11:20" x14ac:dyDescent="0.25">
      <c r="K1410" s="91"/>
      <c r="T1410" s="89"/>
    </row>
    <row r="1411" spans="11:20" x14ac:dyDescent="0.25">
      <c r="K1411" s="91"/>
      <c r="T1411" s="89"/>
    </row>
    <row r="1412" spans="11:20" x14ac:dyDescent="0.25">
      <c r="K1412" s="91"/>
      <c r="T1412" s="89"/>
    </row>
    <row r="1413" spans="11:20" x14ac:dyDescent="0.25">
      <c r="K1413" s="91"/>
      <c r="T1413" s="89"/>
    </row>
    <row r="1414" spans="11:20" x14ac:dyDescent="0.25">
      <c r="K1414" s="91"/>
      <c r="T1414" s="89"/>
    </row>
    <row r="1415" spans="11:20" x14ac:dyDescent="0.25">
      <c r="K1415" s="91"/>
      <c r="T1415" s="89"/>
    </row>
    <row r="1416" spans="11:20" x14ac:dyDescent="0.25">
      <c r="K1416" s="91"/>
      <c r="T1416" s="89"/>
    </row>
    <row r="1417" spans="11:20" x14ac:dyDescent="0.25">
      <c r="K1417" s="91"/>
      <c r="T1417" s="89"/>
    </row>
    <row r="1418" spans="11:20" x14ac:dyDescent="0.25">
      <c r="K1418" s="91"/>
      <c r="T1418" s="89"/>
    </row>
    <row r="1419" spans="11:20" x14ac:dyDescent="0.25">
      <c r="K1419" s="91"/>
      <c r="T1419" s="89"/>
    </row>
    <row r="1420" spans="11:20" x14ac:dyDescent="0.25">
      <c r="K1420" s="91"/>
      <c r="T1420" s="89"/>
    </row>
    <row r="1421" spans="11:20" x14ac:dyDescent="0.25">
      <c r="K1421" s="91"/>
      <c r="T1421" s="89"/>
    </row>
    <row r="1422" spans="11:20" x14ac:dyDescent="0.25">
      <c r="K1422" s="91"/>
      <c r="T1422" s="89"/>
    </row>
    <row r="1423" spans="11:20" x14ac:dyDescent="0.25">
      <c r="K1423" s="91"/>
      <c r="T1423" s="89"/>
    </row>
    <row r="1424" spans="11:20" x14ac:dyDescent="0.25">
      <c r="K1424" s="91"/>
      <c r="T1424" s="89"/>
    </row>
    <row r="1425" spans="11:20" x14ac:dyDescent="0.25">
      <c r="K1425" s="91"/>
      <c r="T1425" s="89"/>
    </row>
    <row r="1426" spans="11:20" x14ac:dyDescent="0.25">
      <c r="K1426" s="91"/>
      <c r="T1426" s="89"/>
    </row>
    <row r="1427" spans="11:20" x14ac:dyDescent="0.25">
      <c r="K1427" s="91"/>
      <c r="T1427" s="89"/>
    </row>
    <row r="1428" spans="11:20" x14ac:dyDescent="0.25">
      <c r="K1428" s="91"/>
      <c r="T1428" s="89"/>
    </row>
    <row r="1429" spans="11:20" x14ac:dyDescent="0.25">
      <c r="K1429" s="91"/>
      <c r="T1429" s="89"/>
    </row>
    <row r="1430" spans="11:20" x14ac:dyDescent="0.25">
      <c r="K1430" s="91"/>
      <c r="T1430" s="89"/>
    </row>
    <row r="1431" spans="11:20" x14ac:dyDescent="0.25">
      <c r="K1431" s="91"/>
      <c r="T1431" s="89"/>
    </row>
    <row r="1432" spans="11:20" x14ac:dyDescent="0.25">
      <c r="K1432" s="91"/>
      <c r="T1432" s="89"/>
    </row>
    <row r="1433" spans="11:20" x14ac:dyDescent="0.25">
      <c r="K1433" s="91"/>
      <c r="T1433" s="89"/>
    </row>
    <row r="1434" spans="11:20" x14ac:dyDescent="0.25">
      <c r="K1434" s="91"/>
      <c r="T1434" s="89"/>
    </row>
    <row r="1435" spans="11:20" x14ac:dyDescent="0.25">
      <c r="K1435" s="91"/>
      <c r="T1435" s="89"/>
    </row>
    <row r="1436" spans="11:20" x14ac:dyDescent="0.25">
      <c r="K1436" s="91"/>
      <c r="T1436" s="89"/>
    </row>
    <row r="1437" spans="11:20" x14ac:dyDescent="0.25">
      <c r="K1437" s="91"/>
      <c r="T1437" s="89"/>
    </row>
    <row r="1438" spans="11:20" x14ac:dyDescent="0.25">
      <c r="K1438" s="91"/>
      <c r="T1438" s="89"/>
    </row>
    <row r="1439" spans="11:20" x14ac:dyDescent="0.25">
      <c r="K1439" s="91"/>
      <c r="T1439" s="89"/>
    </row>
    <row r="1440" spans="11:20" x14ac:dyDescent="0.25">
      <c r="K1440" s="91"/>
      <c r="T1440" s="89"/>
    </row>
    <row r="1441" spans="11:20" x14ac:dyDescent="0.25">
      <c r="K1441" s="91"/>
      <c r="T1441" s="89"/>
    </row>
    <row r="1442" spans="11:20" x14ac:dyDescent="0.25">
      <c r="K1442" s="91"/>
      <c r="T1442" s="89"/>
    </row>
    <row r="1443" spans="11:20" x14ac:dyDescent="0.25">
      <c r="K1443" s="91"/>
      <c r="T1443" s="89"/>
    </row>
    <row r="1444" spans="11:20" x14ac:dyDescent="0.25">
      <c r="K1444" s="91"/>
      <c r="T1444" s="89"/>
    </row>
    <row r="1445" spans="11:20" x14ac:dyDescent="0.25">
      <c r="K1445" s="91"/>
      <c r="T1445" s="89"/>
    </row>
    <row r="1446" spans="11:20" x14ac:dyDescent="0.25">
      <c r="K1446" s="91"/>
      <c r="T1446" s="89"/>
    </row>
    <row r="1447" spans="11:20" x14ac:dyDescent="0.25">
      <c r="K1447" s="91"/>
      <c r="T1447" s="89"/>
    </row>
    <row r="1448" spans="11:20" x14ac:dyDescent="0.25">
      <c r="K1448" s="91"/>
      <c r="T1448" s="89"/>
    </row>
    <row r="1449" spans="11:20" x14ac:dyDescent="0.25">
      <c r="K1449" s="91"/>
      <c r="T1449" s="89"/>
    </row>
    <row r="1450" spans="11:20" x14ac:dyDescent="0.25">
      <c r="K1450" s="91"/>
      <c r="T1450" s="89"/>
    </row>
    <row r="1451" spans="11:20" x14ac:dyDescent="0.25">
      <c r="K1451" s="91"/>
      <c r="T1451" s="89"/>
    </row>
    <row r="1452" spans="11:20" x14ac:dyDescent="0.25">
      <c r="K1452" s="91"/>
      <c r="T1452" s="89"/>
    </row>
    <row r="1453" spans="11:20" x14ac:dyDescent="0.25">
      <c r="K1453" s="91"/>
      <c r="T1453" s="89"/>
    </row>
    <row r="1454" spans="11:20" x14ac:dyDescent="0.25">
      <c r="K1454" s="91"/>
      <c r="T1454" s="89"/>
    </row>
    <row r="1455" spans="11:20" x14ac:dyDescent="0.25">
      <c r="K1455" s="91"/>
      <c r="T1455" s="89"/>
    </row>
    <row r="1456" spans="11:20" x14ac:dyDescent="0.25">
      <c r="K1456" s="91"/>
      <c r="T1456" s="89"/>
    </row>
    <row r="1457" spans="11:20" x14ac:dyDescent="0.25">
      <c r="K1457" s="91"/>
      <c r="T1457" s="89"/>
    </row>
    <row r="1458" spans="11:20" x14ac:dyDescent="0.25">
      <c r="K1458" s="91"/>
      <c r="T1458" s="89"/>
    </row>
    <row r="1459" spans="11:20" x14ac:dyDescent="0.25">
      <c r="K1459" s="91"/>
      <c r="T1459" s="89"/>
    </row>
    <row r="1460" spans="11:20" x14ac:dyDescent="0.25">
      <c r="K1460" s="91"/>
      <c r="T1460" s="89"/>
    </row>
    <row r="1461" spans="11:20" x14ac:dyDescent="0.25">
      <c r="K1461" s="91"/>
      <c r="T1461" s="89"/>
    </row>
    <row r="1462" spans="11:20" x14ac:dyDescent="0.25">
      <c r="K1462" s="91"/>
      <c r="T1462" s="89"/>
    </row>
    <row r="1463" spans="11:20" x14ac:dyDescent="0.25">
      <c r="K1463" s="91"/>
      <c r="T1463" s="89"/>
    </row>
    <row r="1464" spans="11:20" x14ac:dyDescent="0.25">
      <c r="K1464" s="91"/>
      <c r="T1464" s="89"/>
    </row>
    <row r="1465" spans="11:20" x14ac:dyDescent="0.25">
      <c r="K1465" s="91"/>
      <c r="T1465" s="89"/>
    </row>
    <row r="1466" spans="11:20" x14ac:dyDescent="0.25">
      <c r="K1466" s="91"/>
      <c r="T1466" s="89"/>
    </row>
    <row r="1467" spans="11:20" x14ac:dyDescent="0.25">
      <c r="K1467" s="91"/>
      <c r="T1467" s="89"/>
    </row>
    <row r="1468" spans="11:20" x14ac:dyDescent="0.25">
      <c r="K1468" s="91"/>
      <c r="T1468" s="89"/>
    </row>
    <row r="1469" spans="11:20" x14ac:dyDescent="0.25">
      <c r="K1469" s="91"/>
      <c r="T1469" s="89"/>
    </row>
    <row r="1470" spans="11:20" x14ac:dyDescent="0.25">
      <c r="K1470" s="91"/>
      <c r="T1470" s="89"/>
    </row>
    <row r="1471" spans="11:20" x14ac:dyDescent="0.25">
      <c r="K1471" s="91"/>
      <c r="T1471" s="89"/>
    </row>
    <row r="1472" spans="11:20" x14ac:dyDescent="0.25">
      <c r="K1472" s="91"/>
      <c r="T1472" s="89"/>
    </row>
    <row r="1473" spans="11:20" x14ac:dyDescent="0.25">
      <c r="K1473" s="91"/>
      <c r="T1473" s="89"/>
    </row>
    <row r="1474" spans="11:20" x14ac:dyDescent="0.25">
      <c r="K1474" s="91"/>
      <c r="T1474" s="89"/>
    </row>
    <row r="1475" spans="11:20" x14ac:dyDescent="0.25">
      <c r="K1475" s="91"/>
      <c r="T1475" s="89"/>
    </row>
    <row r="1476" spans="11:20" x14ac:dyDescent="0.25">
      <c r="K1476" s="91"/>
      <c r="T1476" s="89"/>
    </row>
    <row r="1477" spans="11:20" x14ac:dyDescent="0.25">
      <c r="K1477" s="91"/>
      <c r="T1477" s="89"/>
    </row>
    <row r="1478" spans="11:20" x14ac:dyDescent="0.25">
      <c r="K1478" s="91"/>
      <c r="T1478" s="89"/>
    </row>
    <row r="1479" spans="11:20" x14ac:dyDescent="0.25">
      <c r="K1479" s="91"/>
      <c r="T1479" s="89"/>
    </row>
    <row r="1480" spans="11:20" x14ac:dyDescent="0.25">
      <c r="K1480" s="91"/>
      <c r="T1480" s="89"/>
    </row>
    <row r="1481" spans="11:20" x14ac:dyDescent="0.25">
      <c r="K1481" s="91"/>
      <c r="T1481" s="89"/>
    </row>
    <row r="1482" spans="11:20" x14ac:dyDescent="0.25">
      <c r="K1482" s="91"/>
      <c r="T1482" s="89"/>
    </row>
    <row r="1483" spans="11:20" x14ac:dyDescent="0.25">
      <c r="K1483" s="91"/>
      <c r="T1483" s="89"/>
    </row>
    <row r="1484" spans="11:20" x14ac:dyDescent="0.25">
      <c r="K1484" s="91"/>
      <c r="T1484" s="89"/>
    </row>
    <row r="1485" spans="11:20" x14ac:dyDescent="0.25">
      <c r="K1485" s="91"/>
      <c r="T1485" s="89"/>
    </row>
    <row r="1486" spans="11:20" x14ac:dyDescent="0.25">
      <c r="K1486" s="91"/>
      <c r="T1486" s="89"/>
    </row>
    <row r="1487" spans="11:20" x14ac:dyDescent="0.25">
      <c r="K1487" s="91"/>
      <c r="T1487" s="89"/>
    </row>
    <row r="1488" spans="11:20" x14ac:dyDescent="0.25">
      <c r="K1488" s="91"/>
      <c r="T1488" s="89"/>
    </row>
    <row r="1489" spans="11:20" x14ac:dyDescent="0.25">
      <c r="K1489" s="91"/>
      <c r="T1489" s="89"/>
    </row>
    <row r="1490" spans="11:20" x14ac:dyDescent="0.25">
      <c r="K1490" s="91"/>
      <c r="T1490" s="89"/>
    </row>
    <row r="1491" spans="11:20" x14ac:dyDescent="0.25">
      <c r="K1491" s="91"/>
      <c r="T1491" s="89"/>
    </row>
    <row r="1492" spans="11:20" x14ac:dyDescent="0.25">
      <c r="K1492" s="91"/>
      <c r="T1492" s="89"/>
    </row>
    <row r="1493" spans="11:20" x14ac:dyDescent="0.25">
      <c r="K1493" s="91"/>
      <c r="T1493" s="89"/>
    </row>
    <row r="1494" spans="11:20" x14ac:dyDescent="0.25">
      <c r="K1494" s="91"/>
      <c r="T1494" s="89"/>
    </row>
    <row r="1495" spans="11:20" x14ac:dyDescent="0.25">
      <c r="K1495" s="91"/>
      <c r="T1495" s="89"/>
    </row>
    <row r="1496" spans="11:20" x14ac:dyDescent="0.25">
      <c r="K1496" s="91"/>
      <c r="T1496" s="89"/>
    </row>
    <row r="1497" spans="11:20" x14ac:dyDescent="0.25">
      <c r="K1497" s="91"/>
      <c r="T1497" s="89"/>
    </row>
    <row r="1498" spans="11:20" x14ac:dyDescent="0.25">
      <c r="K1498" s="91"/>
      <c r="T1498" s="89"/>
    </row>
    <row r="1499" spans="11:20" x14ac:dyDescent="0.25">
      <c r="K1499" s="91"/>
      <c r="T1499" s="89"/>
    </row>
    <row r="1500" spans="11:20" x14ac:dyDescent="0.25">
      <c r="K1500" s="91"/>
      <c r="T1500" s="89"/>
    </row>
    <row r="1501" spans="11:20" x14ac:dyDescent="0.25">
      <c r="K1501" s="91"/>
      <c r="T1501" s="89"/>
    </row>
    <row r="1502" spans="11:20" x14ac:dyDescent="0.25">
      <c r="K1502" s="91"/>
      <c r="T1502" s="89"/>
    </row>
    <row r="1503" spans="11:20" x14ac:dyDescent="0.25">
      <c r="K1503" s="91"/>
      <c r="T1503" s="89"/>
    </row>
    <row r="1504" spans="11:20" x14ac:dyDescent="0.25">
      <c r="K1504" s="91"/>
      <c r="T1504" s="89"/>
    </row>
    <row r="1505" spans="11:20" x14ac:dyDescent="0.25">
      <c r="K1505" s="91"/>
      <c r="T1505" s="89"/>
    </row>
    <row r="1506" spans="11:20" x14ac:dyDescent="0.25">
      <c r="K1506" s="91"/>
      <c r="T1506" s="89"/>
    </row>
    <row r="1507" spans="11:20" x14ac:dyDescent="0.25">
      <c r="K1507" s="91"/>
      <c r="T1507" s="89"/>
    </row>
    <row r="1508" spans="11:20" x14ac:dyDescent="0.25">
      <c r="K1508" s="91"/>
      <c r="T1508" s="89"/>
    </row>
    <row r="1509" spans="11:20" x14ac:dyDescent="0.25">
      <c r="K1509" s="91"/>
      <c r="T1509" s="89"/>
    </row>
    <row r="1510" spans="11:20" x14ac:dyDescent="0.25">
      <c r="K1510" s="91"/>
      <c r="T1510" s="89"/>
    </row>
    <row r="1511" spans="11:20" x14ac:dyDescent="0.25">
      <c r="K1511" s="91"/>
      <c r="T1511" s="89"/>
    </row>
    <row r="1512" spans="11:20" x14ac:dyDescent="0.25">
      <c r="K1512" s="91"/>
      <c r="T1512" s="89"/>
    </row>
    <row r="1513" spans="11:20" x14ac:dyDescent="0.25">
      <c r="K1513" s="91"/>
      <c r="T1513" s="89"/>
    </row>
    <row r="1514" spans="11:20" x14ac:dyDescent="0.25">
      <c r="K1514" s="91"/>
      <c r="T1514" s="89"/>
    </row>
    <row r="1515" spans="11:20" x14ac:dyDescent="0.25">
      <c r="K1515" s="91"/>
      <c r="T1515" s="89"/>
    </row>
    <row r="1516" spans="11:20" x14ac:dyDescent="0.25">
      <c r="K1516" s="91"/>
      <c r="T1516" s="89"/>
    </row>
    <row r="1517" spans="11:20" x14ac:dyDescent="0.25">
      <c r="K1517" s="91"/>
      <c r="T1517" s="89"/>
    </row>
    <row r="1518" spans="11:20" x14ac:dyDescent="0.25">
      <c r="K1518" s="91"/>
      <c r="T1518" s="89"/>
    </row>
    <row r="1519" spans="11:20" x14ac:dyDescent="0.25">
      <c r="K1519" s="91"/>
      <c r="T1519" s="89"/>
    </row>
    <row r="1520" spans="11:20" x14ac:dyDescent="0.25">
      <c r="K1520" s="91"/>
      <c r="T1520" s="89"/>
    </row>
    <row r="1521" spans="11:20" x14ac:dyDescent="0.25">
      <c r="K1521" s="91"/>
      <c r="T1521" s="89"/>
    </row>
    <row r="1522" spans="11:20" x14ac:dyDescent="0.25">
      <c r="K1522" s="91"/>
      <c r="T1522" s="89"/>
    </row>
    <row r="1523" spans="11:20" x14ac:dyDescent="0.25">
      <c r="K1523" s="91"/>
      <c r="T1523" s="89"/>
    </row>
    <row r="1524" spans="11:20" x14ac:dyDescent="0.25">
      <c r="K1524" s="91"/>
      <c r="T1524" s="89"/>
    </row>
    <row r="1525" spans="11:20" x14ac:dyDescent="0.25">
      <c r="K1525" s="91"/>
      <c r="T1525" s="89"/>
    </row>
    <row r="1526" spans="11:20" x14ac:dyDescent="0.25">
      <c r="K1526" s="91"/>
      <c r="T1526" s="89"/>
    </row>
    <row r="1527" spans="11:20" x14ac:dyDescent="0.25">
      <c r="K1527" s="91"/>
      <c r="T1527" s="89"/>
    </row>
    <row r="1528" spans="11:20" x14ac:dyDescent="0.25">
      <c r="K1528" s="91"/>
      <c r="T1528" s="89"/>
    </row>
    <row r="1529" spans="11:20" x14ac:dyDescent="0.25">
      <c r="K1529" s="91"/>
      <c r="T1529" s="89"/>
    </row>
    <row r="1530" spans="11:20" x14ac:dyDescent="0.25">
      <c r="K1530" s="91"/>
      <c r="T1530" s="89"/>
    </row>
    <row r="1531" spans="11:20" x14ac:dyDescent="0.25">
      <c r="K1531" s="91"/>
      <c r="T1531" s="89"/>
    </row>
    <row r="1532" spans="11:20" x14ac:dyDescent="0.25">
      <c r="K1532" s="91"/>
      <c r="T1532" s="89"/>
    </row>
    <row r="1533" spans="11:20" x14ac:dyDescent="0.25">
      <c r="K1533" s="91"/>
      <c r="T1533" s="89"/>
    </row>
    <row r="1534" spans="11:20" x14ac:dyDescent="0.25">
      <c r="K1534" s="91"/>
      <c r="T1534" s="89"/>
    </row>
    <row r="1535" spans="11:20" x14ac:dyDescent="0.25">
      <c r="K1535" s="91"/>
      <c r="T1535" s="89"/>
    </row>
    <row r="1536" spans="11:20" x14ac:dyDescent="0.25">
      <c r="K1536" s="91"/>
      <c r="T1536" s="89"/>
    </row>
    <row r="1537" spans="11:20" x14ac:dyDescent="0.25">
      <c r="K1537" s="91"/>
      <c r="T1537" s="89"/>
    </row>
    <row r="1538" spans="11:20" x14ac:dyDescent="0.25">
      <c r="K1538" s="91"/>
      <c r="T1538" s="89"/>
    </row>
    <row r="1539" spans="11:20" x14ac:dyDescent="0.25">
      <c r="K1539" s="91"/>
      <c r="T1539" s="89"/>
    </row>
    <row r="1540" spans="11:20" x14ac:dyDescent="0.25">
      <c r="K1540" s="91"/>
      <c r="T1540" s="89"/>
    </row>
    <row r="1541" spans="11:20" x14ac:dyDescent="0.25">
      <c r="K1541" s="91"/>
      <c r="T1541" s="89"/>
    </row>
    <row r="1542" spans="11:20" x14ac:dyDescent="0.25">
      <c r="K1542" s="91"/>
      <c r="T1542" s="89"/>
    </row>
    <row r="1543" spans="11:20" x14ac:dyDescent="0.25">
      <c r="K1543" s="91"/>
      <c r="T1543" s="89"/>
    </row>
    <row r="1544" spans="11:20" x14ac:dyDescent="0.25">
      <c r="K1544" s="91"/>
      <c r="T1544" s="89"/>
    </row>
    <row r="1545" spans="11:20" x14ac:dyDescent="0.25">
      <c r="K1545" s="91"/>
      <c r="T1545" s="89"/>
    </row>
    <row r="1546" spans="11:20" x14ac:dyDescent="0.25">
      <c r="K1546" s="91"/>
      <c r="T1546" s="89"/>
    </row>
    <row r="1547" spans="11:20" x14ac:dyDescent="0.25">
      <c r="K1547" s="91"/>
      <c r="T1547" s="89"/>
    </row>
    <row r="1548" spans="11:20" x14ac:dyDescent="0.25">
      <c r="K1548" s="91"/>
      <c r="T1548" s="89"/>
    </row>
    <row r="1549" spans="11:20" x14ac:dyDescent="0.25">
      <c r="K1549" s="91"/>
      <c r="T1549" s="89"/>
    </row>
    <row r="1550" spans="11:20" x14ac:dyDescent="0.25">
      <c r="K1550" s="91"/>
      <c r="T1550" s="89"/>
    </row>
    <row r="1551" spans="11:20" x14ac:dyDescent="0.25">
      <c r="K1551" s="91"/>
      <c r="T1551" s="89"/>
    </row>
    <row r="1552" spans="11:20" x14ac:dyDescent="0.25">
      <c r="K1552" s="91"/>
      <c r="T1552" s="89"/>
    </row>
    <row r="1553" spans="11:20" x14ac:dyDescent="0.25">
      <c r="K1553" s="91"/>
      <c r="T1553" s="89"/>
    </row>
    <row r="1554" spans="11:20" x14ac:dyDescent="0.25">
      <c r="K1554" s="91"/>
      <c r="T1554" s="89"/>
    </row>
    <row r="1555" spans="11:20" x14ac:dyDescent="0.25">
      <c r="K1555" s="91"/>
      <c r="T1555" s="89"/>
    </row>
    <row r="1556" spans="11:20" x14ac:dyDescent="0.25">
      <c r="K1556" s="91"/>
      <c r="T1556" s="89"/>
    </row>
    <row r="1557" spans="11:20" x14ac:dyDescent="0.25">
      <c r="K1557" s="91"/>
      <c r="T1557" s="89"/>
    </row>
    <row r="1558" spans="11:20" x14ac:dyDescent="0.25">
      <c r="K1558" s="91"/>
      <c r="T1558" s="89"/>
    </row>
    <row r="1559" spans="11:20" x14ac:dyDescent="0.25">
      <c r="K1559" s="91"/>
      <c r="T1559" s="89"/>
    </row>
    <row r="1560" spans="11:20" x14ac:dyDescent="0.25">
      <c r="K1560" s="91"/>
      <c r="T1560" s="89"/>
    </row>
    <row r="1561" spans="11:20" x14ac:dyDescent="0.25">
      <c r="K1561" s="91"/>
      <c r="T1561" s="89"/>
    </row>
    <row r="1562" spans="11:20" x14ac:dyDescent="0.25">
      <c r="K1562" s="91"/>
      <c r="T1562" s="89"/>
    </row>
    <row r="1563" spans="11:20" x14ac:dyDescent="0.25">
      <c r="K1563" s="91"/>
      <c r="T1563" s="89"/>
    </row>
    <row r="1564" spans="11:20" x14ac:dyDescent="0.25">
      <c r="K1564" s="91"/>
      <c r="T1564" s="89"/>
    </row>
    <row r="1565" spans="11:20" x14ac:dyDescent="0.25">
      <c r="K1565" s="91"/>
      <c r="T1565" s="89"/>
    </row>
    <row r="1566" spans="11:20" x14ac:dyDescent="0.25">
      <c r="K1566" s="91"/>
      <c r="T1566" s="89"/>
    </row>
    <row r="1567" spans="11:20" x14ac:dyDescent="0.25">
      <c r="K1567" s="91"/>
      <c r="T1567" s="89"/>
    </row>
    <row r="1568" spans="11:20" x14ac:dyDescent="0.25">
      <c r="K1568" s="91"/>
      <c r="T1568" s="89"/>
    </row>
    <row r="1569" spans="11:20" x14ac:dyDescent="0.25">
      <c r="K1569" s="91"/>
      <c r="T1569" s="89"/>
    </row>
    <row r="1570" spans="11:20" x14ac:dyDescent="0.25">
      <c r="K1570" s="91"/>
      <c r="T1570" s="89"/>
    </row>
    <row r="1571" spans="11:20" x14ac:dyDescent="0.25">
      <c r="K1571" s="91"/>
      <c r="T1571" s="89"/>
    </row>
    <row r="1572" spans="11:20" x14ac:dyDescent="0.25">
      <c r="K1572" s="91"/>
      <c r="T1572" s="89"/>
    </row>
    <row r="1573" spans="11:20" x14ac:dyDescent="0.25">
      <c r="K1573" s="91"/>
      <c r="T1573" s="89"/>
    </row>
    <row r="1574" spans="11:20" x14ac:dyDescent="0.25">
      <c r="K1574" s="91"/>
      <c r="T1574" s="89"/>
    </row>
    <row r="1575" spans="11:20" x14ac:dyDescent="0.25">
      <c r="K1575" s="91"/>
      <c r="T1575" s="89"/>
    </row>
    <row r="1576" spans="11:20" x14ac:dyDescent="0.25">
      <c r="K1576" s="91"/>
      <c r="T1576" s="89"/>
    </row>
    <row r="1577" spans="11:20" x14ac:dyDescent="0.25">
      <c r="K1577" s="91"/>
      <c r="T1577" s="89"/>
    </row>
    <row r="1578" spans="11:20" x14ac:dyDescent="0.25">
      <c r="K1578" s="91"/>
      <c r="T1578" s="89"/>
    </row>
    <row r="1579" spans="11:20" x14ac:dyDescent="0.25">
      <c r="K1579" s="91"/>
      <c r="T1579" s="89"/>
    </row>
    <row r="1580" spans="11:20" x14ac:dyDescent="0.25">
      <c r="K1580" s="91"/>
      <c r="T1580" s="89"/>
    </row>
    <row r="1581" spans="11:20" x14ac:dyDescent="0.25">
      <c r="K1581" s="91"/>
      <c r="T1581" s="89"/>
    </row>
    <row r="1582" spans="11:20" x14ac:dyDescent="0.25">
      <c r="K1582" s="91"/>
      <c r="T1582" s="89"/>
    </row>
    <row r="1583" spans="11:20" x14ac:dyDescent="0.25">
      <c r="K1583" s="91"/>
      <c r="T1583" s="89"/>
    </row>
    <row r="1584" spans="11:20" x14ac:dyDescent="0.25">
      <c r="K1584" s="91"/>
      <c r="T1584" s="89"/>
    </row>
    <row r="1585" spans="11:20" x14ac:dyDescent="0.25">
      <c r="K1585" s="91"/>
      <c r="T1585" s="89"/>
    </row>
    <row r="1586" spans="11:20" x14ac:dyDescent="0.25">
      <c r="K1586" s="91"/>
      <c r="T1586" s="89"/>
    </row>
    <row r="1587" spans="11:20" x14ac:dyDescent="0.25">
      <c r="K1587" s="91"/>
      <c r="T1587" s="89"/>
    </row>
    <row r="1588" spans="11:20" x14ac:dyDescent="0.25">
      <c r="K1588" s="91"/>
      <c r="T1588" s="89"/>
    </row>
    <row r="1589" spans="11:20" x14ac:dyDescent="0.25">
      <c r="K1589" s="91"/>
      <c r="T1589" s="89"/>
    </row>
    <row r="1590" spans="11:20" x14ac:dyDescent="0.25">
      <c r="K1590" s="91"/>
      <c r="T1590" s="89"/>
    </row>
    <row r="1591" spans="11:20" x14ac:dyDescent="0.25">
      <c r="K1591" s="91"/>
      <c r="T1591" s="89"/>
    </row>
    <row r="1592" spans="11:20" x14ac:dyDescent="0.25">
      <c r="K1592" s="91"/>
      <c r="T1592" s="89"/>
    </row>
    <row r="1593" spans="11:20" x14ac:dyDescent="0.25">
      <c r="K1593" s="91"/>
      <c r="T1593" s="89"/>
    </row>
    <row r="1594" spans="11:20" x14ac:dyDescent="0.25">
      <c r="K1594" s="91"/>
      <c r="T1594" s="89"/>
    </row>
    <row r="1595" spans="11:20" x14ac:dyDescent="0.25">
      <c r="K1595" s="91"/>
      <c r="T1595" s="89"/>
    </row>
    <row r="1596" spans="11:20" x14ac:dyDescent="0.25">
      <c r="K1596" s="91"/>
      <c r="T1596" s="89"/>
    </row>
    <row r="1597" spans="11:20" x14ac:dyDescent="0.25">
      <c r="K1597" s="91"/>
      <c r="T1597" s="89"/>
    </row>
    <row r="1598" spans="11:20" x14ac:dyDescent="0.25">
      <c r="K1598" s="91"/>
      <c r="T1598" s="89"/>
    </row>
    <row r="1599" spans="11:20" x14ac:dyDescent="0.25">
      <c r="K1599" s="91"/>
      <c r="T1599" s="89"/>
    </row>
    <row r="1600" spans="11:20" x14ac:dyDescent="0.25">
      <c r="K1600" s="91"/>
      <c r="T1600" s="89"/>
    </row>
    <row r="1601" spans="11:20" x14ac:dyDescent="0.25">
      <c r="K1601" s="91"/>
      <c r="T1601" s="89"/>
    </row>
    <row r="1602" spans="11:20" x14ac:dyDescent="0.25">
      <c r="K1602" s="91"/>
      <c r="T1602" s="89"/>
    </row>
    <row r="1603" spans="11:20" x14ac:dyDescent="0.25">
      <c r="K1603" s="91"/>
      <c r="T1603" s="89"/>
    </row>
    <row r="1604" spans="11:20" x14ac:dyDescent="0.25">
      <c r="K1604" s="91"/>
      <c r="T1604" s="89"/>
    </row>
    <row r="1605" spans="11:20" x14ac:dyDescent="0.25">
      <c r="K1605" s="91"/>
      <c r="T1605" s="89"/>
    </row>
    <row r="1606" spans="11:20" x14ac:dyDescent="0.25">
      <c r="K1606" s="91"/>
      <c r="T1606" s="89"/>
    </row>
    <row r="1607" spans="11:20" x14ac:dyDescent="0.25">
      <c r="K1607" s="91"/>
      <c r="T1607" s="89"/>
    </row>
    <row r="1608" spans="11:20" x14ac:dyDescent="0.25">
      <c r="K1608" s="91"/>
      <c r="T1608" s="89"/>
    </row>
    <row r="1609" spans="11:20" x14ac:dyDescent="0.25">
      <c r="K1609" s="91"/>
      <c r="T1609" s="89"/>
    </row>
    <row r="1610" spans="11:20" x14ac:dyDescent="0.25">
      <c r="K1610" s="91"/>
      <c r="T1610" s="89"/>
    </row>
    <row r="1611" spans="11:20" x14ac:dyDescent="0.25">
      <c r="K1611" s="91"/>
      <c r="T1611" s="89"/>
    </row>
    <row r="1612" spans="11:20" x14ac:dyDescent="0.25">
      <c r="K1612" s="91"/>
      <c r="T1612" s="89"/>
    </row>
    <row r="1613" spans="11:20" x14ac:dyDescent="0.25">
      <c r="K1613" s="91"/>
      <c r="T1613" s="89"/>
    </row>
    <row r="1614" spans="11:20" x14ac:dyDescent="0.25">
      <c r="K1614" s="91"/>
      <c r="T1614" s="89"/>
    </row>
    <row r="1615" spans="11:20" x14ac:dyDescent="0.25">
      <c r="K1615" s="91"/>
      <c r="T1615" s="89"/>
    </row>
    <row r="1616" spans="11:20" x14ac:dyDescent="0.25">
      <c r="K1616" s="91"/>
      <c r="T1616" s="89"/>
    </row>
    <row r="1617" spans="11:20" x14ac:dyDescent="0.25">
      <c r="K1617" s="91"/>
      <c r="T1617" s="89"/>
    </row>
    <row r="1618" spans="11:20" x14ac:dyDescent="0.25">
      <c r="K1618" s="91"/>
      <c r="T1618" s="89"/>
    </row>
    <row r="1619" spans="11:20" x14ac:dyDescent="0.25">
      <c r="K1619" s="91"/>
      <c r="T1619" s="89"/>
    </row>
    <row r="1620" spans="11:20" x14ac:dyDescent="0.25">
      <c r="K1620" s="91"/>
      <c r="T1620" s="89"/>
    </row>
    <row r="1621" spans="11:20" x14ac:dyDescent="0.25">
      <c r="K1621" s="91"/>
      <c r="T1621" s="89"/>
    </row>
    <row r="1622" spans="11:20" x14ac:dyDescent="0.25">
      <c r="K1622" s="91"/>
      <c r="T1622" s="89"/>
    </row>
    <row r="1623" spans="11:20" x14ac:dyDescent="0.25">
      <c r="K1623" s="91"/>
      <c r="T1623" s="89"/>
    </row>
    <row r="1624" spans="11:20" x14ac:dyDescent="0.25">
      <c r="K1624" s="91"/>
      <c r="T1624" s="89"/>
    </row>
    <row r="1625" spans="11:20" x14ac:dyDescent="0.25">
      <c r="K1625" s="91"/>
      <c r="T1625" s="89"/>
    </row>
    <row r="1626" spans="11:20" x14ac:dyDescent="0.25">
      <c r="K1626" s="91"/>
      <c r="T1626" s="89"/>
    </row>
    <row r="1627" spans="11:20" x14ac:dyDescent="0.25">
      <c r="K1627" s="91"/>
      <c r="T1627" s="89"/>
    </row>
    <row r="1628" spans="11:20" x14ac:dyDescent="0.25">
      <c r="K1628" s="91"/>
      <c r="T1628" s="89"/>
    </row>
    <row r="1629" spans="11:20" x14ac:dyDescent="0.25">
      <c r="K1629" s="91"/>
      <c r="T1629" s="89"/>
    </row>
    <row r="1630" spans="11:20" x14ac:dyDescent="0.25">
      <c r="K1630" s="91"/>
      <c r="T1630" s="89"/>
    </row>
    <row r="1631" spans="11:20" x14ac:dyDescent="0.25">
      <c r="K1631" s="91"/>
      <c r="T1631" s="89"/>
    </row>
    <row r="1632" spans="11:20" x14ac:dyDescent="0.25">
      <c r="K1632" s="91"/>
      <c r="T1632" s="89"/>
    </row>
    <row r="1633" spans="11:20" x14ac:dyDescent="0.25">
      <c r="K1633" s="91"/>
      <c r="T1633" s="89"/>
    </row>
    <row r="1634" spans="11:20" x14ac:dyDescent="0.25">
      <c r="K1634" s="91"/>
      <c r="T1634" s="89"/>
    </row>
    <row r="1635" spans="11:20" x14ac:dyDescent="0.25">
      <c r="K1635" s="91"/>
      <c r="T1635" s="89"/>
    </row>
    <row r="1636" spans="11:20" x14ac:dyDescent="0.25">
      <c r="K1636" s="91"/>
      <c r="T1636" s="89"/>
    </row>
    <row r="1637" spans="11:20" x14ac:dyDescent="0.25">
      <c r="K1637" s="91"/>
      <c r="T1637" s="89"/>
    </row>
    <row r="1638" spans="11:20" x14ac:dyDescent="0.25">
      <c r="K1638" s="91"/>
      <c r="T1638" s="89"/>
    </row>
    <row r="1639" spans="11:20" x14ac:dyDescent="0.25">
      <c r="K1639" s="91"/>
      <c r="T1639" s="89"/>
    </row>
    <row r="1640" spans="11:20" x14ac:dyDescent="0.25">
      <c r="K1640" s="91"/>
      <c r="T1640" s="89"/>
    </row>
    <row r="1641" spans="11:20" x14ac:dyDescent="0.25">
      <c r="K1641" s="91"/>
      <c r="T1641" s="89"/>
    </row>
    <row r="1642" spans="11:20" x14ac:dyDescent="0.25">
      <c r="K1642" s="91"/>
      <c r="T1642" s="89"/>
    </row>
    <row r="1643" spans="11:20" x14ac:dyDescent="0.25">
      <c r="K1643" s="91"/>
      <c r="T1643" s="89"/>
    </row>
    <row r="1644" spans="11:20" x14ac:dyDescent="0.25">
      <c r="K1644" s="91"/>
      <c r="T1644" s="89"/>
    </row>
    <row r="1645" spans="11:20" x14ac:dyDescent="0.25">
      <c r="K1645" s="91"/>
      <c r="T1645" s="89"/>
    </row>
    <row r="1646" spans="11:20" x14ac:dyDescent="0.25">
      <c r="K1646" s="91"/>
      <c r="T1646" s="89"/>
    </row>
    <row r="1647" spans="11:20" x14ac:dyDescent="0.25">
      <c r="K1647" s="91"/>
      <c r="T1647" s="89"/>
    </row>
    <row r="1648" spans="11:20" x14ac:dyDescent="0.25">
      <c r="K1648" s="91"/>
      <c r="T1648" s="89"/>
    </row>
    <row r="1649" spans="11:20" x14ac:dyDescent="0.25">
      <c r="K1649" s="91"/>
      <c r="T1649" s="89"/>
    </row>
    <row r="1650" spans="11:20" x14ac:dyDescent="0.25">
      <c r="K1650" s="91"/>
      <c r="T1650" s="89"/>
    </row>
    <row r="1651" spans="11:20" x14ac:dyDescent="0.25">
      <c r="K1651" s="91"/>
      <c r="T1651" s="89"/>
    </row>
    <row r="1652" spans="11:20" x14ac:dyDescent="0.25">
      <c r="K1652" s="91"/>
      <c r="T1652" s="89"/>
    </row>
    <row r="1653" spans="11:20" x14ac:dyDescent="0.25">
      <c r="K1653" s="91"/>
      <c r="T1653" s="89"/>
    </row>
    <row r="1654" spans="11:20" x14ac:dyDescent="0.25">
      <c r="K1654" s="91"/>
      <c r="T1654" s="89"/>
    </row>
    <row r="1655" spans="11:20" x14ac:dyDescent="0.25">
      <c r="K1655" s="91"/>
      <c r="T1655" s="89"/>
    </row>
    <row r="1656" spans="11:20" x14ac:dyDescent="0.25">
      <c r="K1656" s="91"/>
      <c r="T1656" s="89"/>
    </row>
    <row r="1657" spans="11:20" x14ac:dyDescent="0.25">
      <c r="K1657" s="91"/>
      <c r="T1657" s="89"/>
    </row>
    <row r="1658" spans="11:20" x14ac:dyDescent="0.25">
      <c r="K1658" s="91"/>
      <c r="T1658" s="89"/>
    </row>
    <row r="1659" spans="11:20" x14ac:dyDescent="0.25">
      <c r="K1659" s="91"/>
      <c r="T1659" s="89"/>
    </row>
    <row r="1660" spans="11:20" x14ac:dyDescent="0.25">
      <c r="K1660" s="91"/>
      <c r="T1660" s="89"/>
    </row>
    <row r="1661" spans="11:20" x14ac:dyDescent="0.25">
      <c r="K1661" s="91"/>
      <c r="T1661" s="89"/>
    </row>
    <row r="1662" spans="11:20" x14ac:dyDescent="0.25">
      <c r="K1662" s="91"/>
      <c r="T1662" s="89"/>
    </row>
    <row r="1663" spans="11:20" x14ac:dyDescent="0.25">
      <c r="K1663" s="91"/>
      <c r="T1663" s="89"/>
    </row>
    <row r="1664" spans="11:20" x14ac:dyDescent="0.25">
      <c r="K1664" s="91"/>
      <c r="T1664" s="89"/>
    </row>
    <row r="1665" spans="11:20" x14ac:dyDescent="0.25">
      <c r="K1665" s="91"/>
      <c r="T1665" s="89"/>
    </row>
    <row r="1666" spans="11:20" x14ac:dyDescent="0.25">
      <c r="K1666" s="91"/>
      <c r="T1666" s="89"/>
    </row>
    <row r="1667" spans="11:20" x14ac:dyDescent="0.25">
      <c r="K1667" s="91"/>
      <c r="T1667" s="89"/>
    </row>
    <row r="1668" spans="11:20" x14ac:dyDescent="0.25">
      <c r="K1668" s="91"/>
      <c r="T1668" s="89"/>
    </row>
    <row r="1669" spans="11:20" x14ac:dyDescent="0.25">
      <c r="K1669" s="91"/>
      <c r="T1669" s="89"/>
    </row>
    <row r="1670" spans="11:20" x14ac:dyDescent="0.25">
      <c r="K1670" s="91"/>
      <c r="T1670" s="89"/>
    </row>
    <row r="1671" spans="11:20" x14ac:dyDescent="0.25">
      <c r="K1671" s="91"/>
      <c r="T1671" s="89"/>
    </row>
    <row r="1672" spans="11:20" x14ac:dyDescent="0.25">
      <c r="K1672" s="91"/>
      <c r="T1672" s="89"/>
    </row>
    <row r="1673" spans="11:20" x14ac:dyDescent="0.25">
      <c r="K1673" s="91"/>
      <c r="T1673" s="89"/>
    </row>
    <row r="1674" spans="11:20" x14ac:dyDescent="0.25">
      <c r="K1674" s="91"/>
      <c r="T1674" s="89"/>
    </row>
    <row r="1675" spans="11:20" x14ac:dyDescent="0.25">
      <c r="K1675" s="91"/>
      <c r="T1675" s="89"/>
    </row>
    <row r="1676" spans="11:20" x14ac:dyDescent="0.25">
      <c r="K1676" s="91"/>
      <c r="T1676" s="89"/>
    </row>
    <row r="1677" spans="11:20" x14ac:dyDescent="0.25">
      <c r="K1677" s="91"/>
      <c r="T1677" s="89"/>
    </row>
    <row r="1678" spans="11:20" x14ac:dyDescent="0.25">
      <c r="K1678" s="91"/>
      <c r="T1678" s="89"/>
    </row>
    <row r="1679" spans="11:20" x14ac:dyDescent="0.25">
      <c r="K1679" s="91"/>
      <c r="T1679" s="89"/>
    </row>
    <row r="1680" spans="11:20" x14ac:dyDescent="0.25">
      <c r="K1680" s="91"/>
      <c r="T1680" s="89"/>
    </row>
    <row r="1681" spans="11:20" x14ac:dyDescent="0.25">
      <c r="K1681" s="91"/>
      <c r="T1681" s="89"/>
    </row>
    <row r="1682" spans="11:20" x14ac:dyDescent="0.25">
      <c r="K1682" s="91"/>
      <c r="T1682" s="89"/>
    </row>
    <row r="1683" spans="11:20" x14ac:dyDescent="0.25">
      <c r="K1683" s="91"/>
      <c r="T1683" s="89"/>
    </row>
    <row r="1684" spans="11:20" x14ac:dyDescent="0.25">
      <c r="K1684" s="91"/>
      <c r="T1684" s="89"/>
    </row>
    <row r="1685" spans="11:20" x14ac:dyDescent="0.25">
      <c r="K1685" s="91"/>
      <c r="T1685" s="89"/>
    </row>
    <row r="1686" spans="11:20" x14ac:dyDescent="0.25">
      <c r="K1686" s="91"/>
      <c r="T1686" s="89"/>
    </row>
    <row r="1687" spans="11:20" x14ac:dyDescent="0.25">
      <c r="K1687" s="91"/>
      <c r="T1687" s="89"/>
    </row>
    <row r="1688" spans="11:20" x14ac:dyDescent="0.25">
      <c r="K1688" s="91"/>
      <c r="T1688" s="89"/>
    </row>
    <row r="1689" spans="11:20" x14ac:dyDescent="0.25">
      <c r="K1689" s="91"/>
      <c r="T1689" s="89"/>
    </row>
    <row r="1690" spans="11:20" x14ac:dyDescent="0.25">
      <c r="K1690" s="91"/>
      <c r="T1690" s="89"/>
    </row>
    <row r="1691" spans="11:20" x14ac:dyDescent="0.25">
      <c r="K1691" s="91"/>
      <c r="T1691" s="89"/>
    </row>
    <row r="1692" spans="11:20" x14ac:dyDescent="0.25">
      <c r="K1692" s="91"/>
      <c r="T1692" s="89"/>
    </row>
    <row r="1693" spans="11:20" x14ac:dyDescent="0.25">
      <c r="K1693" s="91"/>
      <c r="T1693" s="89"/>
    </row>
    <row r="1694" spans="11:20" x14ac:dyDescent="0.25">
      <c r="K1694" s="91"/>
      <c r="T1694" s="89"/>
    </row>
    <row r="1695" spans="11:20" x14ac:dyDescent="0.25">
      <c r="K1695" s="91"/>
      <c r="T1695" s="89"/>
    </row>
    <row r="1696" spans="11:20" x14ac:dyDescent="0.25">
      <c r="K1696" s="91"/>
      <c r="T1696" s="89"/>
    </row>
    <row r="1697" spans="11:20" x14ac:dyDescent="0.25">
      <c r="K1697" s="91"/>
      <c r="T1697" s="89"/>
    </row>
    <row r="1698" spans="11:20" x14ac:dyDescent="0.25">
      <c r="K1698" s="91"/>
      <c r="T1698" s="89"/>
    </row>
    <row r="1699" spans="11:20" x14ac:dyDescent="0.25">
      <c r="K1699" s="91"/>
      <c r="T1699" s="89"/>
    </row>
    <row r="1700" spans="11:20" x14ac:dyDescent="0.25">
      <c r="K1700" s="91"/>
      <c r="T1700" s="89"/>
    </row>
    <row r="1701" spans="11:20" x14ac:dyDescent="0.25">
      <c r="K1701" s="91"/>
      <c r="T1701" s="89"/>
    </row>
    <row r="1702" spans="11:20" x14ac:dyDescent="0.25">
      <c r="K1702" s="91"/>
      <c r="T1702" s="89"/>
    </row>
    <row r="1703" spans="11:20" x14ac:dyDescent="0.25">
      <c r="K1703" s="91"/>
      <c r="T1703" s="89"/>
    </row>
    <row r="1704" spans="11:20" x14ac:dyDescent="0.25">
      <c r="K1704" s="91"/>
      <c r="T1704" s="89"/>
    </row>
    <row r="1705" spans="11:20" x14ac:dyDescent="0.25">
      <c r="K1705" s="91"/>
      <c r="T1705" s="89"/>
    </row>
    <row r="1706" spans="11:20" x14ac:dyDescent="0.25">
      <c r="K1706" s="91"/>
      <c r="T1706" s="89"/>
    </row>
    <row r="1707" spans="11:20" x14ac:dyDescent="0.25">
      <c r="K1707" s="91"/>
      <c r="T1707" s="89"/>
    </row>
    <row r="1708" spans="11:20" x14ac:dyDescent="0.25">
      <c r="K1708" s="91"/>
      <c r="T1708" s="89"/>
    </row>
    <row r="1709" spans="11:20" x14ac:dyDescent="0.25">
      <c r="K1709" s="91"/>
      <c r="T1709" s="89"/>
    </row>
    <row r="1710" spans="11:20" x14ac:dyDescent="0.25">
      <c r="K1710" s="91"/>
      <c r="T1710" s="89"/>
    </row>
    <row r="1711" spans="11:20" x14ac:dyDescent="0.25">
      <c r="K1711" s="91"/>
      <c r="T1711" s="89"/>
    </row>
    <row r="1712" spans="11:20" x14ac:dyDescent="0.25">
      <c r="K1712" s="91"/>
      <c r="T1712" s="89"/>
    </row>
    <row r="1713" spans="11:20" x14ac:dyDescent="0.25">
      <c r="K1713" s="91"/>
      <c r="T1713" s="89"/>
    </row>
    <row r="1714" spans="11:20" x14ac:dyDescent="0.25">
      <c r="K1714" s="91"/>
      <c r="T1714" s="89"/>
    </row>
    <row r="1715" spans="11:20" x14ac:dyDescent="0.25">
      <c r="K1715" s="91"/>
      <c r="T1715" s="89"/>
    </row>
    <row r="1716" spans="11:20" x14ac:dyDescent="0.25">
      <c r="K1716" s="91"/>
      <c r="T1716" s="89"/>
    </row>
    <row r="1717" spans="11:20" x14ac:dyDescent="0.25">
      <c r="K1717" s="91"/>
      <c r="T1717" s="89"/>
    </row>
    <row r="1718" spans="11:20" x14ac:dyDescent="0.25">
      <c r="K1718" s="91"/>
      <c r="T1718" s="89"/>
    </row>
    <row r="1719" spans="11:20" x14ac:dyDescent="0.25">
      <c r="K1719" s="91"/>
      <c r="T1719" s="89"/>
    </row>
    <row r="1720" spans="11:20" x14ac:dyDescent="0.25">
      <c r="K1720" s="91"/>
      <c r="T1720" s="89"/>
    </row>
    <row r="1721" spans="11:20" x14ac:dyDescent="0.25">
      <c r="K1721" s="91"/>
      <c r="T1721" s="89"/>
    </row>
    <row r="1722" spans="11:20" x14ac:dyDescent="0.25">
      <c r="K1722" s="91"/>
      <c r="T1722" s="89"/>
    </row>
    <row r="1723" spans="11:20" x14ac:dyDescent="0.25">
      <c r="K1723" s="91"/>
      <c r="T1723" s="89"/>
    </row>
    <row r="1724" spans="11:20" x14ac:dyDescent="0.25">
      <c r="K1724" s="91"/>
      <c r="T1724" s="89"/>
    </row>
    <row r="1725" spans="11:20" x14ac:dyDescent="0.25">
      <c r="K1725" s="91"/>
      <c r="T1725" s="89"/>
    </row>
    <row r="1726" spans="11:20" x14ac:dyDescent="0.25">
      <c r="K1726" s="91"/>
      <c r="T1726" s="89"/>
    </row>
    <row r="1727" spans="11:20" x14ac:dyDescent="0.25">
      <c r="K1727" s="91"/>
      <c r="T1727" s="89"/>
    </row>
    <row r="1728" spans="11:20" x14ac:dyDescent="0.25">
      <c r="K1728" s="91"/>
      <c r="T1728" s="89"/>
    </row>
    <row r="1729" spans="11:20" x14ac:dyDescent="0.25">
      <c r="K1729" s="91"/>
      <c r="T1729" s="89"/>
    </row>
    <row r="1730" spans="11:20" x14ac:dyDescent="0.25">
      <c r="K1730" s="91"/>
      <c r="T1730" s="89"/>
    </row>
    <row r="1731" spans="11:20" x14ac:dyDescent="0.25">
      <c r="K1731" s="91"/>
      <c r="T1731" s="89"/>
    </row>
    <row r="1732" spans="11:20" x14ac:dyDescent="0.25">
      <c r="K1732" s="91"/>
      <c r="T1732" s="89"/>
    </row>
    <row r="1733" spans="11:20" x14ac:dyDescent="0.25">
      <c r="K1733" s="91"/>
      <c r="T1733" s="89"/>
    </row>
    <row r="1734" spans="11:20" x14ac:dyDescent="0.25">
      <c r="K1734" s="91"/>
      <c r="T1734" s="89"/>
    </row>
    <row r="1735" spans="11:20" x14ac:dyDescent="0.25">
      <c r="K1735" s="91"/>
      <c r="T1735" s="89"/>
    </row>
    <row r="1736" spans="11:20" x14ac:dyDescent="0.25">
      <c r="K1736" s="91"/>
      <c r="T1736" s="89"/>
    </row>
    <row r="1737" spans="11:20" x14ac:dyDescent="0.25">
      <c r="K1737" s="91"/>
      <c r="T1737" s="89"/>
    </row>
    <row r="1738" spans="11:20" x14ac:dyDescent="0.25">
      <c r="K1738" s="91"/>
      <c r="T1738" s="89"/>
    </row>
    <row r="1739" spans="11:20" x14ac:dyDescent="0.25">
      <c r="K1739" s="91"/>
      <c r="T1739" s="89"/>
    </row>
    <row r="1740" spans="11:20" x14ac:dyDescent="0.25">
      <c r="K1740" s="91"/>
      <c r="T1740" s="89"/>
    </row>
    <row r="1741" spans="11:20" x14ac:dyDescent="0.25">
      <c r="K1741" s="91"/>
      <c r="T1741" s="89"/>
    </row>
    <row r="1742" spans="11:20" x14ac:dyDescent="0.25">
      <c r="K1742" s="91"/>
      <c r="T1742" s="89"/>
    </row>
    <row r="1743" spans="11:20" x14ac:dyDescent="0.25">
      <c r="K1743" s="91"/>
      <c r="T1743" s="89"/>
    </row>
    <row r="1744" spans="11:20" x14ac:dyDescent="0.25">
      <c r="K1744" s="91"/>
      <c r="T1744" s="89"/>
    </row>
    <row r="1745" spans="11:20" x14ac:dyDescent="0.25">
      <c r="K1745" s="91"/>
      <c r="T1745" s="89"/>
    </row>
    <row r="1746" spans="11:20" x14ac:dyDescent="0.25">
      <c r="K1746" s="91"/>
      <c r="T1746" s="89"/>
    </row>
    <row r="1747" spans="11:20" x14ac:dyDescent="0.25">
      <c r="K1747" s="91"/>
      <c r="T1747" s="89"/>
    </row>
    <row r="1748" spans="11:20" x14ac:dyDescent="0.25">
      <c r="K1748" s="91"/>
      <c r="T1748" s="89"/>
    </row>
    <row r="1749" spans="11:20" x14ac:dyDescent="0.25">
      <c r="K1749" s="91"/>
      <c r="T1749" s="89"/>
    </row>
    <row r="1750" spans="11:20" x14ac:dyDescent="0.25">
      <c r="K1750" s="91"/>
      <c r="T1750" s="89"/>
    </row>
    <row r="1751" spans="11:20" x14ac:dyDescent="0.25">
      <c r="K1751" s="91"/>
      <c r="T1751" s="89"/>
    </row>
    <row r="1752" spans="11:20" x14ac:dyDescent="0.25">
      <c r="K1752" s="91"/>
      <c r="T1752" s="89"/>
    </row>
    <row r="1753" spans="11:20" x14ac:dyDescent="0.25">
      <c r="K1753" s="91"/>
      <c r="T1753" s="89"/>
    </row>
    <row r="1754" spans="11:20" x14ac:dyDescent="0.25">
      <c r="K1754" s="91"/>
      <c r="T1754" s="89"/>
    </row>
    <row r="1755" spans="11:20" x14ac:dyDescent="0.25">
      <c r="K1755" s="91"/>
      <c r="T1755" s="89"/>
    </row>
    <row r="1756" spans="11:20" x14ac:dyDescent="0.25">
      <c r="K1756" s="91"/>
      <c r="T1756" s="89"/>
    </row>
    <row r="1757" spans="11:20" x14ac:dyDescent="0.25">
      <c r="K1757" s="91"/>
      <c r="T1757" s="89"/>
    </row>
    <row r="1758" spans="11:20" x14ac:dyDescent="0.25">
      <c r="K1758" s="91"/>
      <c r="T1758" s="89"/>
    </row>
    <row r="1759" spans="11:20" x14ac:dyDescent="0.25">
      <c r="K1759" s="91"/>
      <c r="T1759" s="89"/>
    </row>
    <row r="1760" spans="11:20" x14ac:dyDescent="0.25">
      <c r="K1760" s="91"/>
      <c r="T1760" s="89"/>
    </row>
    <row r="1761" spans="11:20" x14ac:dyDescent="0.25">
      <c r="K1761" s="91"/>
      <c r="T1761" s="89"/>
    </row>
    <row r="1762" spans="11:20" x14ac:dyDescent="0.25">
      <c r="K1762" s="91"/>
      <c r="T1762" s="89"/>
    </row>
    <row r="1763" spans="11:20" x14ac:dyDescent="0.25">
      <c r="K1763" s="91"/>
      <c r="T1763" s="89"/>
    </row>
    <row r="1764" spans="11:20" x14ac:dyDescent="0.25">
      <c r="K1764" s="91"/>
      <c r="T1764" s="89"/>
    </row>
    <row r="1765" spans="11:20" x14ac:dyDescent="0.25">
      <c r="K1765" s="91"/>
      <c r="T1765" s="89"/>
    </row>
    <row r="1766" spans="11:20" x14ac:dyDescent="0.25">
      <c r="K1766" s="91"/>
      <c r="T1766" s="89"/>
    </row>
    <row r="1767" spans="11:20" x14ac:dyDescent="0.25">
      <c r="K1767" s="91"/>
      <c r="T1767" s="89"/>
    </row>
    <row r="1768" spans="11:20" x14ac:dyDescent="0.25">
      <c r="K1768" s="91"/>
      <c r="T1768" s="89"/>
    </row>
    <row r="1769" spans="11:20" x14ac:dyDescent="0.25">
      <c r="K1769" s="91"/>
      <c r="T1769" s="89"/>
    </row>
    <row r="1770" spans="11:20" x14ac:dyDescent="0.25">
      <c r="K1770" s="91"/>
      <c r="T1770" s="89"/>
    </row>
    <row r="1771" spans="11:20" x14ac:dyDescent="0.25">
      <c r="K1771" s="91"/>
      <c r="T1771" s="89"/>
    </row>
    <row r="1772" spans="11:20" x14ac:dyDescent="0.25">
      <c r="K1772" s="91"/>
      <c r="T1772" s="89"/>
    </row>
    <row r="1773" spans="11:20" x14ac:dyDescent="0.25">
      <c r="K1773" s="91"/>
      <c r="T1773" s="89"/>
    </row>
    <row r="1774" spans="11:20" x14ac:dyDescent="0.25">
      <c r="K1774" s="91"/>
      <c r="T1774" s="89"/>
    </row>
    <row r="1775" spans="11:20" x14ac:dyDescent="0.25">
      <c r="K1775" s="91"/>
      <c r="T1775" s="89"/>
    </row>
    <row r="1776" spans="11:20" x14ac:dyDescent="0.25">
      <c r="K1776" s="91"/>
      <c r="T1776" s="89"/>
    </row>
    <row r="1777" spans="11:20" x14ac:dyDescent="0.25">
      <c r="K1777" s="91"/>
      <c r="T1777" s="89"/>
    </row>
    <row r="1778" spans="11:20" x14ac:dyDescent="0.25">
      <c r="K1778" s="91"/>
      <c r="T1778" s="89"/>
    </row>
    <row r="1779" spans="11:20" x14ac:dyDescent="0.25">
      <c r="K1779" s="91"/>
      <c r="T1779" s="89"/>
    </row>
    <row r="1780" spans="11:20" x14ac:dyDescent="0.25">
      <c r="K1780" s="91"/>
      <c r="T1780" s="89"/>
    </row>
    <row r="1781" spans="11:20" x14ac:dyDescent="0.25">
      <c r="K1781" s="91"/>
      <c r="T1781" s="89"/>
    </row>
    <row r="1782" spans="11:20" x14ac:dyDescent="0.25">
      <c r="K1782" s="91"/>
      <c r="T1782" s="89"/>
    </row>
    <row r="1783" spans="11:20" x14ac:dyDescent="0.25">
      <c r="K1783" s="91"/>
      <c r="T1783" s="89"/>
    </row>
    <row r="1784" spans="11:20" x14ac:dyDescent="0.25">
      <c r="K1784" s="91"/>
      <c r="T1784" s="89"/>
    </row>
    <row r="1785" spans="11:20" x14ac:dyDescent="0.25">
      <c r="K1785" s="91"/>
      <c r="T1785" s="89"/>
    </row>
    <row r="1786" spans="11:20" x14ac:dyDescent="0.25">
      <c r="K1786" s="91"/>
      <c r="T1786" s="89"/>
    </row>
    <row r="1787" spans="11:20" x14ac:dyDescent="0.25">
      <c r="K1787" s="91"/>
      <c r="T1787" s="89"/>
    </row>
    <row r="1788" spans="11:20" x14ac:dyDescent="0.25">
      <c r="K1788" s="91"/>
      <c r="T1788" s="89"/>
    </row>
    <row r="1789" spans="11:20" x14ac:dyDescent="0.25">
      <c r="K1789" s="91"/>
      <c r="T1789" s="89"/>
    </row>
    <row r="1790" spans="11:20" x14ac:dyDescent="0.25">
      <c r="K1790" s="91"/>
      <c r="T1790" s="89"/>
    </row>
    <row r="1791" spans="11:20" x14ac:dyDescent="0.25">
      <c r="K1791" s="91"/>
      <c r="T1791" s="89"/>
    </row>
    <row r="1792" spans="11:20" x14ac:dyDescent="0.25">
      <c r="K1792" s="91"/>
      <c r="T1792" s="89"/>
    </row>
    <row r="1793" spans="11:20" x14ac:dyDescent="0.25">
      <c r="K1793" s="91"/>
      <c r="T1793" s="89"/>
    </row>
    <row r="1794" spans="11:20" x14ac:dyDescent="0.25">
      <c r="K1794" s="91"/>
      <c r="T1794" s="89"/>
    </row>
    <row r="1795" spans="11:20" x14ac:dyDescent="0.25">
      <c r="K1795" s="91"/>
      <c r="T1795" s="89"/>
    </row>
    <row r="1796" spans="11:20" x14ac:dyDescent="0.25">
      <c r="K1796" s="91"/>
      <c r="T1796" s="89"/>
    </row>
    <row r="1797" spans="11:20" x14ac:dyDescent="0.25">
      <c r="K1797" s="91"/>
      <c r="T1797" s="89"/>
    </row>
    <row r="1798" spans="11:20" x14ac:dyDescent="0.25">
      <c r="K1798" s="91"/>
      <c r="T1798" s="89"/>
    </row>
    <row r="1799" spans="11:20" x14ac:dyDescent="0.25">
      <c r="K1799" s="91"/>
      <c r="T1799" s="89"/>
    </row>
    <row r="1800" spans="11:20" x14ac:dyDescent="0.25">
      <c r="K1800" s="91"/>
      <c r="T1800" s="89"/>
    </row>
    <row r="1801" spans="11:20" x14ac:dyDescent="0.25">
      <c r="K1801" s="91"/>
      <c r="T1801" s="89"/>
    </row>
    <row r="1802" spans="11:20" x14ac:dyDescent="0.25">
      <c r="K1802" s="91"/>
      <c r="T1802" s="89"/>
    </row>
    <row r="1803" spans="11:20" x14ac:dyDescent="0.25">
      <c r="K1803" s="91"/>
      <c r="T1803" s="89"/>
    </row>
    <row r="1804" spans="11:20" x14ac:dyDescent="0.25">
      <c r="K1804" s="91"/>
      <c r="T1804" s="89"/>
    </row>
    <row r="1805" spans="11:20" x14ac:dyDescent="0.25">
      <c r="K1805" s="91"/>
      <c r="T1805" s="89"/>
    </row>
    <row r="1806" spans="11:20" x14ac:dyDescent="0.25">
      <c r="K1806" s="91"/>
      <c r="T1806" s="89"/>
    </row>
    <row r="1807" spans="11:20" x14ac:dyDescent="0.25">
      <c r="K1807" s="91"/>
      <c r="T1807" s="89"/>
    </row>
    <row r="1808" spans="11:20" x14ac:dyDescent="0.25">
      <c r="K1808" s="91"/>
      <c r="T1808" s="89"/>
    </row>
    <row r="1809" spans="11:20" x14ac:dyDescent="0.25">
      <c r="K1809" s="91"/>
      <c r="T1809" s="89"/>
    </row>
    <row r="1810" spans="11:20" x14ac:dyDescent="0.25">
      <c r="K1810" s="91"/>
      <c r="T1810" s="89"/>
    </row>
    <row r="1811" spans="11:20" x14ac:dyDescent="0.25">
      <c r="K1811" s="91"/>
      <c r="T1811" s="89"/>
    </row>
    <row r="1812" spans="11:20" x14ac:dyDescent="0.25">
      <c r="K1812" s="91"/>
      <c r="T1812" s="89"/>
    </row>
    <row r="1813" spans="11:20" x14ac:dyDescent="0.25">
      <c r="K1813" s="91"/>
      <c r="T1813" s="89"/>
    </row>
    <row r="1814" spans="11:20" x14ac:dyDescent="0.25">
      <c r="K1814" s="91"/>
      <c r="T1814" s="89"/>
    </row>
    <row r="1815" spans="11:20" x14ac:dyDescent="0.25">
      <c r="K1815" s="91"/>
      <c r="T1815" s="89"/>
    </row>
    <row r="1816" spans="11:20" x14ac:dyDescent="0.25">
      <c r="K1816" s="91"/>
      <c r="T1816" s="89"/>
    </row>
    <row r="1817" spans="11:20" x14ac:dyDescent="0.25">
      <c r="K1817" s="91"/>
      <c r="T1817" s="89"/>
    </row>
    <row r="1818" spans="11:20" x14ac:dyDescent="0.25">
      <c r="K1818" s="91"/>
      <c r="T1818" s="89"/>
    </row>
    <row r="1819" spans="11:20" x14ac:dyDescent="0.25">
      <c r="K1819" s="91"/>
      <c r="T1819" s="89"/>
    </row>
    <row r="1820" spans="11:20" x14ac:dyDescent="0.25">
      <c r="K1820" s="91"/>
      <c r="T1820" s="89"/>
    </row>
    <row r="1821" spans="11:20" x14ac:dyDescent="0.25">
      <c r="K1821" s="91"/>
      <c r="T1821" s="89"/>
    </row>
    <row r="1822" spans="11:20" x14ac:dyDescent="0.25">
      <c r="K1822" s="91"/>
      <c r="T1822" s="89"/>
    </row>
    <row r="1823" spans="11:20" x14ac:dyDescent="0.25">
      <c r="K1823" s="91"/>
      <c r="T1823" s="89"/>
    </row>
    <row r="1824" spans="11:20" x14ac:dyDescent="0.25">
      <c r="K1824" s="91"/>
      <c r="T1824" s="89"/>
    </row>
    <row r="1825" spans="11:20" x14ac:dyDescent="0.25">
      <c r="K1825" s="91"/>
      <c r="T1825" s="89"/>
    </row>
    <row r="1826" spans="11:20" x14ac:dyDescent="0.25">
      <c r="K1826" s="91"/>
      <c r="T1826" s="89"/>
    </row>
    <row r="1827" spans="11:20" x14ac:dyDescent="0.25">
      <c r="K1827" s="91"/>
      <c r="T1827" s="89"/>
    </row>
    <row r="1828" spans="11:20" x14ac:dyDescent="0.25">
      <c r="K1828" s="91"/>
      <c r="T1828" s="89"/>
    </row>
    <row r="1829" spans="11:20" x14ac:dyDescent="0.25">
      <c r="K1829" s="91"/>
      <c r="T1829" s="89"/>
    </row>
    <row r="1830" spans="11:20" x14ac:dyDescent="0.25">
      <c r="K1830" s="91"/>
      <c r="T1830" s="89"/>
    </row>
    <row r="1831" spans="11:20" x14ac:dyDescent="0.25">
      <c r="K1831" s="91"/>
      <c r="T1831" s="89"/>
    </row>
    <row r="1832" spans="11:20" x14ac:dyDescent="0.25">
      <c r="K1832" s="91"/>
      <c r="T1832" s="89"/>
    </row>
    <row r="1833" spans="11:20" x14ac:dyDescent="0.25">
      <c r="K1833" s="91"/>
      <c r="T1833" s="89"/>
    </row>
    <row r="1834" spans="11:20" x14ac:dyDescent="0.25">
      <c r="K1834" s="91"/>
      <c r="T1834" s="89"/>
    </row>
    <row r="1835" spans="11:20" x14ac:dyDescent="0.25">
      <c r="K1835" s="91"/>
      <c r="T1835" s="89"/>
    </row>
    <row r="1836" spans="11:20" x14ac:dyDescent="0.25">
      <c r="K1836" s="91"/>
      <c r="T1836" s="89"/>
    </row>
    <row r="1837" spans="11:20" x14ac:dyDescent="0.25">
      <c r="K1837" s="91"/>
      <c r="T1837" s="89"/>
    </row>
    <row r="1838" spans="11:20" x14ac:dyDescent="0.25">
      <c r="K1838" s="91"/>
      <c r="T1838" s="89"/>
    </row>
    <row r="1839" spans="11:20" x14ac:dyDescent="0.25">
      <c r="K1839" s="91"/>
      <c r="T1839" s="89"/>
    </row>
    <row r="1840" spans="11:20" x14ac:dyDescent="0.25">
      <c r="K1840" s="91"/>
      <c r="T1840" s="89"/>
    </row>
    <row r="1841" spans="11:20" x14ac:dyDescent="0.25">
      <c r="K1841" s="91"/>
      <c r="T1841" s="89"/>
    </row>
    <row r="1842" spans="11:20" x14ac:dyDescent="0.25">
      <c r="K1842" s="91"/>
      <c r="T1842" s="89"/>
    </row>
    <row r="1843" spans="11:20" x14ac:dyDescent="0.25">
      <c r="K1843" s="91"/>
      <c r="T1843" s="89"/>
    </row>
    <row r="1844" spans="11:20" x14ac:dyDescent="0.25">
      <c r="K1844" s="91"/>
      <c r="T1844" s="89"/>
    </row>
    <row r="1845" spans="11:20" x14ac:dyDescent="0.25">
      <c r="K1845" s="91"/>
      <c r="T1845" s="89"/>
    </row>
    <row r="1846" spans="11:20" x14ac:dyDescent="0.25">
      <c r="K1846" s="91"/>
      <c r="T1846" s="89"/>
    </row>
    <row r="1847" spans="11:20" x14ac:dyDescent="0.25">
      <c r="K1847" s="91"/>
      <c r="T1847" s="89"/>
    </row>
    <row r="1848" spans="11:20" x14ac:dyDescent="0.25">
      <c r="K1848" s="91"/>
      <c r="T1848" s="89"/>
    </row>
    <row r="1849" spans="11:20" x14ac:dyDescent="0.25">
      <c r="K1849" s="91"/>
      <c r="T1849" s="89"/>
    </row>
    <row r="1850" spans="11:20" x14ac:dyDescent="0.25">
      <c r="K1850" s="91"/>
      <c r="T1850" s="89"/>
    </row>
    <row r="1851" spans="11:20" x14ac:dyDescent="0.25">
      <c r="K1851" s="91"/>
      <c r="T1851" s="89"/>
    </row>
    <row r="1852" spans="11:20" x14ac:dyDescent="0.25">
      <c r="K1852" s="91"/>
      <c r="T1852" s="89"/>
    </row>
    <row r="1853" spans="11:20" x14ac:dyDescent="0.25">
      <c r="K1853" s="91"/>
      <c r="T1853" s="89"/>
    </row>
    <row r="1854" spans="11:20" x14ac:dyDescent="0.25">
      <c r="K1854" s="91"/>
      <c r="T1854" s="89"/>
    </row>
    <row r="1855" spans="11:20" x14ac:dyDescent="0.25">
      <c r="K1855" s="91"/>
      <c r="T1855" s="89"/>
    </row>
    <row r="1856" spans="11:20" x14ac:dyDescent="0.25">
      <c r="K1856" s="91"/>
      <c r="T1856" s="89"/>
    </row>
    <row r="1857" spans="11:20" x14ac:dyDescent="0.25">
      <c r="K1857" s="91"/>
      <c r="T1857" s="89"/>
    </row>
    <row r="1858" spans="11:20" x14ac:dyDescent="0.25">
      <c r="K1858" s="91"/>
      <c r="T1858" s="89"/>
    </row>
    <row r="1859" spans="11:20" x14ac:dyDescent="0.25">
      <c r="K1859" s="91"/>
      <c r="T1859" s="89"/>
    </row>
    <row r="1860" spans="11:20" x14ac:dyDescent="0.25">
      <c r="K1860" s="91"/>
      <c r="T1860" s="89"/>
    </row>
    <row r="1861" spans="11:20" x14ac:dyDescent="0.25">
      <c r="K1861" s="91"/>
      <c r="T1861" s="89"/>
    </row>
    <row r="1862" spans="11:20" x14ac:dyDescent="0.25">
      <c r="K1862" s="91"/>
      <c r="T1862" s="89"/>
    </row>
    <row r="1863" spans="11:20" x14ac:dyDescent="0.25">
      <c r="K1863" s="91"/>
      <c r="T1863" s="89"/>
    </row>
    <row r="1864" spans="11:20" x14ac:dyDescent="0.25">
      <c r="K1864" s="91"/>
      <c r="T1864" s="89"/>
    </row>
    <row r="1865" spans="11:20" x14ac:dyDescent="0.25">
      <c r="K1865" s="91"/>
      <c r="T1865" s="89"/>
    </row>
    <row r="1866" spans="11:20" x14ac:dyDescent="0.25">
      <c r="K1866" s="91"/>
      <c r="T1866" s="89"/>
    </row>
    <row r="1867" spans="11:20" x14ac:dyDescent="0.25">
      <c r="K1867" s="91"/>
      <c r="T1867" s="89"/>
    </row>
    <row r="1868" spans="11:20" x14ac:dyDescent="0.25">
      <c r="K1868" s="91"/>
      <c r="T1868" s="89"/>
    </row>
    <row r="1869" spans="11:20" x14ac:dyDescent="0.25">
      <c r="K1869" s="91"/>
      <c r="T1869" s="89"/>
    </row>
    <row r="1870" spans="11:20" x14ac:dyDescent="0.25">
      <c r="K1870" s="91"/>
      <c r="T1870" s="89"/>
    </row>
    <row r="1871" spans="11:20" x14ac:dyDescent="0.25">
      <c r="K1871" s="91"/>
      <c r="T1871" s="89"/>
    </row>
    <row r="1872" spans="11:20" x14ac:dyDescent="0.25">
      <c r="K1872" s="91"/>
      <c r="T1872" s="89"/>
    </row>
    <row r="1873" spans="11:20" x14ac:dyDescent="0.25">
      <c r="K1873" s="91"/>
      <c r="T1873" s="89"/>
    </row>
    <row r="1874" spans="11:20" x14ac:dyDescent="0.25">
      <c r="K1874" s="91"/>
      <c r="T1874" s="89"/>
    </row>
    <row r="1875" spans="11:20" x14ac:dyDescent="0.25">
      <c r="K1875" s="91"/>
      <c r="T1875" s="89"/>
    </row>
    <row r="1876" spans="11:20" x14ac:dyDescent="0.25">
      <c r="K1876" s="91"/>
      <c r="T1876" s="89"/>
    </row>
    <row r="1877" spans="11:20" x14ac:dyDescent="0.25">
      <c r="K1877" s="91"/>
      <c r="T1877" s="89"/>
    </row>
    <row r="1878" spans="11:20" x14ac:dyDescent="0.25">
      <c r="K1878" s="91"/>
      <c r="T1878" s="89"/>
    </row>
    <row r="1879" spans="11:20" x14ac:dyDescent="0.25">
      <c r="K1879" s="91"/>
      <c r="T1879" s="89"/>
    </row>
    <row r="1880" spans="11:20" x14ac:dyDescent="0.25">
      <c r="K1880" s="91"/>
      <c r="T1880" s="89"/>
    </row>
    <row r="1881" spans="11:20" x14ac:dyDescent="0.25">
      <c r="K1881" s="91"/>
      <c r="T1881" s="89"/>
    </row>
    <row r="1882" spans="11:20" x14ac:dyDescent="0.25">
      <c r="K1882" s="91"/>
      <c r="T1882" s="89"/>
    </row>
    <row r="1883" spans="11:20" x14ac:dyDescent="0.25">
      <c r="K1883" s="91"/>
      <c r="T1883" s="89"/>
    </row>
    <row r="1884" spans="11:20" x14ac:dyDescent="0.25">
      <c r="K1884" s="91"/>
      <c r="T1884" s="89"/>
    </row>
    <row r="1885" spans="11:20" x14ac:dyDescent="0.25">
      <c r="K1885" s="91"/>
      <c r="T1885" s="89"/>
    </row>
    <row r="1886" spans="11:20" x14ac:dyDescent="0.25">
      <c r="K1886" s="91"/>
      <c r="T1886" s="89"/>
    </row>
    <row r="1887" spans="11:20" x14ac:dyDescent="0.25">
      <c r="K1887" s="91"/>
      <c r="T1887" s="89"/>
    </row>
    <row r="1888" spans="11:20" x14ac:dyDescent="0.25">
      <c r="K1888" s="91"/>
      <c r="T1888" s="89"/>
    </row>
    <row r="1889" spans="11:20" x14ac:dyDescent="0.25">
      <c r="K1889" s="91"/>
      <c r="T1889" s="89"/>
    </row>
    <row r="1890" spans="11:20" x14ac:dyDescent="0.25">
      <c r="K1890" s="91"/>
      <c r="T1890" s="89"/>
    </row>
    <row r="1891" spans="11:20" x14ac:dyDescent="0.25">
      <c r="K1891" s="91"/>
      <c r="T1891" s="89"/>
    </row>
    <row r="1892" spans="11:20" x14ac:dyDescent="0.25">
      <c r="K1892" s="91"/>
      <c r="T1892" s="89"/>
    </row>
    <row r="1893" spans="11:20" x14ac:dyDescent="0.25">
      <c r="K1893" s="91"/>
      <c r="T1893" s="89"/>
    </row>
    <row r="1894" spans="11:20" x14ac:dyDescent="0.25">
      <c r="K1894" s="91"/>
      <c r="T1894" s="89"/>
    </row>
    <row r="1895" spans="11:20" x14ac:dyDescent="0.25">
      <c r="K1895" s="91"/>
      <c r="T1895" s="89"/>
    </row>
    <row r="1896" spans="11:20" x14ac:dyDescent="0.25">
      <c r="K1896" s="91"/>
      <c r="T1896" s="89"/>
    </row>
    <row r="1897" spans="11:20" x14ac:dyDescent="0.25">
      <c r="K1897" s="91"/>
      <c r="T1897" s="89"/>
    </row>
    <row r="1898" spans="11:20" x14ac:dyDescent="0.25">
      <c r="K1898" s="91"/>
      <c r="T1898" s="89"/>
    </row>
    <row r="1899" spans="11:20" x14ac:dyDescent="0.25">
      <c r="K1899" s="91"/>
      <c r="T1899" s="89"/>
    </row>
    <row r="1900" spans="11:20" x14ac:dyDescent="0.25">
      <c r="K1900" s="91"/>
      <c r="T1900" s="89"/>
    </row>
    <row r="1901" spans="11:20" x14ac:dyDescent="0.25">
      <c r="K1901" s="91"/>
      <c r="T1901" s="89"/>
    </row>
    <row r="1902" spans="11:20" x14ac:dyDescent="0.25">
      <c r="K1902" s="91"/>
      <c r="T1902" s="89"/>
    </row>
    <row r="1903" spans="11:20" x14ac:dyDescent="0.25">
      <c r="K1903" s="91"/>
      <c r="T1903" s="89"/>
    </row>
    <row r="1904" spans="11:20" x14ac:dyDescent="0.25">
      <c r="K1904" s="91"/>
      <c r="T1904" s="89"/>
    </row>
    <row r="1905" spans="11:20" x14ac:dyDescent="0.25">
      <c r="K1905" s="91"/>
      <c r="T1905" s="89"/>
    </row>
    <row r="1906" spans="11:20" x14ac:dyDescent="0.25">
      <c r="K1906" s="91"/>
      <c r="T1906" s="89"/>
    </row>
    <row r="1907" spans="11:20" x14ac:dyDescent="0.25">
      <c r="K1907" s="91"/>
      <c r="T1907" s="89"/>
    </row>
    <row r="1908" spans="11:20" x14ac:dyDescent="0.25">
      <c r="K1908" s="91"/>
      <c r="T1908" s="89"/>
    </row>
    <row r="1909" spans="11:20" x14ac:dyDescent="0.25">
      <c r="K1909" s="91"/>
      <c r="T1909" s="89"/>
    </row>
    <row r="1910" spans="11:20" x14ac:dyDescent="0.25">
      <c r="K1910" s="91"/>
      <c r="T1910" s="89"/>
    </row>
    <row r="1911" spans="11:20" x14ac:dyDescent="0.25">
      <c r="K1911" s="91"/>
      <c r="T1911" s="89"/>
    </row>
    <row r="1912" spans="11:20" x14ac:dyDescent="0.25">
      <c r="K1912" s="91"/>
      <c r="T1912" s="89"/>
    </row>
    <row r="1913" spans="11:20" x14ac:dyDescent="0.25">
      <c r="K1913" s="91"/>
      <c r="T1913" s="89"/>
    </row>
    <row r="1914" spans="11:20" x14ac:dyDescent="0.25">
      <c r="K1914" s="91"/>
      <c r="T1914" s="89"/>
    </row>
    <row r="1915" spans="11:20" x14ac:dyDescent="0.25">
      <c r="K1915" s="91"/>
      <c r="T1915" s="89"/>
    </row>
    <row r="1916" spans="11:20" x14ac:dyDescent="0.25">
      <c r="K1916" s="91"/>
      <c r="T1916" s="89"/>
    </row>
    <row r="1917" spans="11:20" x14ac:dyDescent="0.25">
      <c r="K1917" s="91"/>
      <c r="T1917" s="89"/>
    </row>
    <row r="1918" spans="11:20" x14ac:dyDescent="0.25">
      <c r="K1918" s="91"/>
      <c r="T1918" s="89"/>
    </row>
    <row r="1919" spans="11:20" x14ac:dyDescent="0.25">
      <c r="K1919" s="91"/>
      <c r="T1919" s="89"/>
    </row>
    <row r="1920" spans="11:20" x14ac:dyDescent="0.25">
      <c r="K1920" s="91"/>
      <c r="T1920" s="89"/>
    </row>
    <row r="1921" spans="11:20" x14ac:dyDescent="0.25">
      <c r="K1921" s="91"/>
      <c r="T1921" s="89"/>
    </row>
    <row r="1922" spans="11:20" x14ac:dyDescent="0.25">
      <c r="K1922" s="91"/>
      <c r="T1922" s="89"/>
    </row>
    <row r="1923" spans="11:20" x14ac:dyDescent="0.25">
      <c r="K1923" s="91"/>
      <c r="T1923" s="89"/>
    </row>
    <row r="1924" spans="11:20" x14ac:dyDescent="0.25">
      <c r="K1924" s="91"/>
      <c r="T1924" s="89"/>
    </row>
    <row r="1925" spans="11:20" x14ac:dyDescent="0.25">
      <c r="K1925" s="91"/>
      <c r="T1925" s="89"/>
    </row>
    <row r="1926" spans="11:20" x14ac:dyDescent="0.25">
      <c r="K1926" s="91"/>
      <c r="T1926" s="89"/>
    </row>
    <row r="1927" spans="11:20" x14ac:dyDescent="0.25">
      <c r="K1927" s="91"/>
      <c r="T1927" s="89"/>
    </row>
    <row r="1928" spans="11:20" x14ac:dyDescent="0.25">
      <c r="K1928" s="91"/>
      <c r="T1928" s="89"/>
    </row>
    <row r="1929" spans="11:20" x14ac:dyDescent="0.25">
      <c r="K1929" s="91"/>
      <c r="T1929" s="89"/>
    </row>
    <row r="1930" spans="11:20" x14ac:dyDescent="0.25">
      <c r="K1930" s="91"/>
      <c r="T1930" s="89"/>
    </row>
    <row r="1931" spans="11:20" x14ac:dyDescent="0.25">
      <c r="K1931" s="91"/>
      <c r="T1931" s="89"/>
    </row>
    <row r="1932" spans="11:20" x14ac:dyDescent="0.25">
      <c r="K1932" s="91"/>
      <c r="T1932" s="89"/>
    </row>
    <row r="1933" spans="11:20" x14ac:dyDescent="0.25">
      <c r="K1933" s="91"/>
      <c r="T1933" s="89"/>
    </row>
    <row r="1934" spans="11:20" x14ac:dyDescent="0.25">
      <c r="K1934" s="91"/>
      <c r="T1934" s="89"/>
    </row>
    <row r="1935" spans="11:20" x14ac:dyDescent="0.25">
      <c r="K1935" s="91"/>
      <c r="T1935" s="89"/>
    </row>
    <row r="1936" spans="11:20" x14ac:dyDescent="0.25">
      <c r="K1936" s="91"/>
      <c r="T1936" s="89"/>
    </row>
    <row r="1937" spans="11:20" x14ac:dyDescent="0.25">
      <c r="K1937" s="91"/>
      <c r="T1937" s="89"/>
    </row>
    <row r="1938" spans="11:20" x14ac:dyDescent="0.25">
      <c r="K1938" s="91"/>
      <c r="T1938" s="89"/>
    </row>
    <row r="1939" spans="11:20" x14ac:dyDescent="0.25">
      <c r="K1939" s="91"/>
      <c r="T1939" s="89"/>
    </row>
    <row r="1940" spans="11:20" x14ac:dyDescent="0.25">
      <c r="K1940" s="91"/>
      <c r="T1940" s="89"/>
    </row>
    <row r="1941" spans="11:20" x14ac:dyDescent="0.25">
      <c r="K1941" s="91"/>
      <c r="T1941" s="89"/>
    </row>
    <row r="1942" spans="11:20" x14ac:dyDescent="0.25">
      <c r="K1942" s="91"/>
      <c r="T1942" s="89"/>
    </row>
    <row r="1943" spans="11:20" x14ac:dyDescent="0.25">
      <c r="K1943" s="91"/>
      <c r="T1943" s="89"/>
    </row>
    <row r="1944" spans="11:20" x14ac:dyDescent="0.25">
      <c r="K1944" s="91"/>
      <c r="T1944" s="89"/>
    </row>
    <row r="1945" spans="11:20" x14ac:dyDescent="0.25">
      <c r="K1945" s="91"/>
      <c r="T1945" s="89"/>
    </row>
    <row r="1946" spans="11:20" x14ac:dyDescent="0.25">
      <c r="K1946" s="91"/>
      <c r="T1946" s="89"/>
    </row>
    <row r="1947" spans="11:20" x14ac:dyDescent="0.25">
      <c r="K1947" s="91"/>
      <c r="T1947" s="89"/>
    </row>
    <row r="1948" spans="11:20" x14ac:dyDescent="0.25">
      <c r="K1948" s="91"/>
      <c r="T1948" s="89"/>
    </row>
    <row r="1949" spans="11:20" x14ac:dyDescent="0.25">
      <c r="K1949" s="91"/>
      <c r="T1949" s="89"/>
    </row>
    <row r="1950" spans="11:20" x14ac:dyDescent="0.25">
      <c r="K1950" s="91"/>
      <c r="T1950" s="89"/>
    </row>
    <row r="1951" spans="11:20" x14ac:dyDescent="0.25">
      <c r="K1951" s="91"/>
      <c r="T1951" s="89"/>
    </row>
    <row r="1952" spans="11:20" x14ac:dyDescent="0.25">
      <c r="K1952" s="91"/>
      <c r="T1952" s="89"/>
    </row>
    <row r="1953" spans="11:20" x14ac:dyDescent="0.25">
      <c r="K1953" s="91"/>
      <c r="T1953" s="89"/>
    </row>
    <row r="1954" spans="11:20" x14ac:dyDescent="0.25">
      <c r="K1954" s="91"/>
      <c r="T1954" s="89"/>
    </row>
    <row r="1955" spans="11:20" x14ac:dyDescent="0.25">
      <c r="K1955" s="91"/>
      <c r="T1955" s="89"/>
    </row>
    <row r="1956" spans="11:20" x14ac:dyDescent="0.25">
      <c r="K1956" s="91"/>
      <c r="T1956" s="89"/>
    </row>
    <row r="1957" spans="11:20" x14ac:dyDescent="0.25">
      <c r="K1957" s="91"/>
      <c r="T1957" s="89"/>
    </row>
    <row r="1958" spans="11:20" x14ac:dyDescent="0.25">
      <c r="K1958" s="91"/>
      <c r="T1958" s="89"/>
    </row>
    <row r="1959" spans="11:20" x14ac:dyDescent="0.25">
      <c r="K1959" s="91"/>
      <c r="T1959" s="89"/>
    </row>
    <row r="1960" spans="11:20" x14ac:dyDescent="0.25">
      <c r="K1960" s="91"/>
      <c r="T1960" s="89"/>
    </row>
    <row r="1961" spans="11:20" x14ac:dyDescent="0.25">
      <c r="K1961" s="91"/>
      <c r="T1961" s="89"/>
    </row>
    <row r="1962" spans="11:20" x14ac:dyDescent="0.25">
      <c r="K1962" s="91"/>
      <c r="T1962" s="89"/>
    </row>
    <row r="1963" spans="11:20" x14ac:dyDescent="0.25">
      <c r="K1963" s="91"/>
      <c r="T1963" s="89"/>
    </row>
    <row r="1964" spans="11:20" x14ac:dyDescent="0.25">
      <c r="K1964" s="91"/>
      <c r="T1964" s="89"/>
    </row>
    <row r="1965" spans="11:20" x14ac:dyDescent="0.25">
      <c r="K1965" s="91"/>
      <c r="T1965" s="89"/>
    </row>
    <row r="1966" spans="11:20" x14ac:dyDescent="0.25">
      <c r="K1966" s="91"/>
      <c r="T1966" s="89"/>
    </row>
    <row r="1967" spans="11:20" x14ac:dyDescent="0.25">
      <c r="K1967" s="91"/>
      <c r="T1967" s="89"/>
    </row>
    <row r="1968" spans="11:20" x14ac:dyDescent="0.25">
      <c r="K1968" s="91"/>
      <c r="T1968" s="89"/>
    </row>
    <row r="1969" spans="11:20" x14ac:dyDescent="0.25">
      <c r="K1969" s="91"/>
      <c r="T1969" s="89"/>
    </row>
    <row r="1970" spans="11:20" x14ac:dyDescent="0.25">
      <c r="K1970" s="91"/>
      <c r="T1970" s="89"/>
    </row>
    <row r="1971" spans="11:20" x14ac:dyDescent="0.25">
      <c r="K1971" s="91"/>
    </row>
    <row r="1972" spans="11:20" x14ac:dyDescent="0.25">
      <c r="K1972" s="91"/>
    </row>
    <row r="1973" spans="11:20" x14ac:dyDescent="0.25">
      <c r="K1973" s="91"/>
    </row>
  </sheetData>
  <sortState ref="A10:AR13">
    <sortCondition ref="A10:A13"/>
  </sortState>
  <mergeCells count="24">
    <mergeCell ref="F8:F9"/>
    <mergeCell ref="G8:G9"/>
    <mergeCell ref="H8:H9"/>
    <mergeCell ref="A8:A9"/>
    <mergeCell ref="B8:B9"/>
    <mergeCell ref="C8:C9"/>
    <mergeCell ref="D8:D9"/>
    <mergeCell ref="E8:E9"/>
    <mergeCell ref="A1:Z1"/>
    <mergeCell ref="A2:Z2"/>
    <mergeCell ref="A3:Z3"/>
    <mergeCell ref="A4:Z4"/>
    <mergeCell ref="A5:Z5"/>
    <mergeCell ref="I8:I9"/>
    <mergeCell ref="K8:K9"/>
    <mergeCell ref="Y8:Y9"/>
    <mergeCell ref="Z8:Z9"/>
    <mergeCell ref="O8:Q8"/>
    <mergeCell ref="R8:T8"/>
    <mergeCell ref="U8:U9"/>
    <mergeCell ref="V8:V9"/>
    <mergeCell ref="W8:W9"/>
    <mergeCell ref="X8:X9"/>
    <mergeCell ref="L8:N8"/>
  </mergeCells>
  <pageMargins left="0.19685039370078741" right="0.15748031496062992" top="0.23622047244094491" bottom="0.15748031496062992" header="0.23622047244094491" footer="0.15748031496062992"/>
  <pageSetup paperSize="9"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Y19"/>
  <sheetViews>
    <sheetView view="pageBreakPreview" zoomScale="65" zoomScaleNormal="100" zoomScaleSheetLayoutView="65" workbookViewId="0">
      <selection activeCell="F14" sqref="F14"/>
    </sheetView>
  </sheetViews>
  <sheetFormatPr defaultRowHeight="12.75" x14ac:dyDescent="0.25"/>
  <cols>
    <col min="1" max="1" width="5" style="64" customWidth="1"/>
    <col min="2" max="2" width="6.7109375" style="64" hidden="1" customWidth="1"/>
    <col min="3" max="3" width="17.28515625" style="64" customWidth="1"/>
    <col min="4" max="4" width="8.28515625" style="64" customWidth="1"/>
    <col min="5" max="5" width="5.5703125" style="64" customWidth="1"/>
    <col min="6" max="6" width="38.42578125" style="64" customWidth="1"/>
    <col min="7" max="7" width="8.7109375" style="64" customWidth="1"/>
    <col min="8" max="8" width="14.5703125" style="64" customWidth="1"/>
    <col min="9" max="9" width="12.7109375" style="64" hidden="1" customWidth="1"/>
    <col min="10" max="10" width="23.85546875" style="64" customWidth="1"/>
    <col min="11" max="11" width="6.28515625" style="123" customWidth="1"/>
    <col min="12" max="12" width="8.7109375" style="124" customWidth="1"/>
    <col min="13" max="13" width="3.85546875" style="64" customWidth="1"/>
    <col min="14" max="14" width="6.42578125" style="123" customWidth="1"/>
    <col min="15" max="15" width="8.7109375" style="124" customWidth="1"/>
    <col min="16" max="16" width="3.7109375" style="64" customWidth="1"/>
    <col min="17" max="17" width="6.42578125" style="123" customWidth="1"/>
    <col min="18" max="18" width="8.7109375" style="124" customWidth="1"/>
    <col min="19" max="19" width="3.7109375" style="64" customWidth="1"/>
    <col min="20" max="21" width="4.85546875" style="64" customWidth="1"/>
    <col min="22" max="22" width="6.28515625" style="64" customWidth="1"/>
    <col min="23" max="23" width="6.7109375" style="64" hidden="1" customWidth="1"/>
    <col min="24" max="24" width="9.7109375" style="124" customWidth="1"/>
    <col min="25" max="25" width="8" style="64" customWidth="1"/>
    <col min="26" max="255" width="9.140625" style="64"/>
    <col min="256" max="256" width="5" style="64" customWidth="1"/>
    <col min="257" max="258" width="0" style="64" hidden="1" customWidth="1"/>
    <col min="259" max="259" width="17.28515625" style="64" customWidth="1"/>
    <col min="260" max="260" width="8.28515625" style="64" customWidth="1"/>
    <col min="261" max="261" width="4.7109375" style="64" customWidth="1"/>
    <col min="262" max="262" width="38.42578125" style="64" customWidth="1"/>
    <col min="263" max="263" width="8.7109375" style="64" customWidth="1"/>
    <col min="264" max="264" width="13" style="64" customWidth="1"/>
    <col min="265" max="265" width="0" style="64" hidden="1" customWidth="1"/>
    <col min="266" max="266" width="23.85546875" style="64" customWidth="1"/>
    <col min="267" max="267" width="6.28515625" style="64" customWidth="1"/>
    <col min="268" max="268" width="8.7109375" style="64" customWidth="1"/>
    <col min="269" max="269" width="3.85546875" style="64" customWidth="1"/>
    <col min="270" max="270" width="6.42578125" style="64" customWidth="1"/>
    <col min="271" max="271" width="8.7109375" style="64" customWidth="1"/>
    <col min="272" max="272" width="3.7109375" style="64" customWidth="1"/>
    <col min="273" max="273" width="6.42578125" style="64" customWidth="1"/>
    <col min="274" max="274" width="8.7109375" style="64" customWidth="1"/>
    <col min="275" max="275" width="3.7109375" style="64" customWidth="1"/>
    <col min="276" max="277" width="4.85546875" style="64" customWidth="1"/>
    <col min="278" max="278" width="6.28515625" style="64" customWidth="1"/>
    <col min="279" max="279" width="0" style="64" hidden="1" customWidth="1"/>
    <col min="280" max="280" width="9.7109375" style="64" customWidth="1"/>
    <col min="281" max="281" width="8" style="64" customWidth="1"/>
    <col min="282" max="511" width="9.140625" style="64"/>
    <col min="512" max="512" width="5" style="64" customWidth="1"/>
    <col min="513" max="514" width="0" style="64" hidden="1" customWidth="1"/>
    <col min="515" max="515" width="17.28515625" style="64" customWidth="1"/>
    <col min="516" max="516" width="8.28515625" style="64" customWidth="1"/>
    <col min="517" max="517" width="4.7109375" style="64" customWidth="1"/>
    <col min="518" max="518" width="38.42578125" style="64" customWidth="1"/>
    <col min="519" max="519" width="8.7109375" style="64" customWidth="1"/>
    <col min="520" max="520" width="13" style="64" customWidth="1"/>
    <col min="521" max="521" width="0" style="64" hidden="1" customWidth="1"/>
    <col min="522" max="522" width="23.85546875" style="64" customWidth="1"/>
    <col min="523" max="523" width="6.28515625" style="64" customWidth="1"/>
    <col min="524" max="524" width="8.7109375" style="64" customWidth="1"/>
    <col min="525" max="525" width="3.85546875" style="64" customWidth="1"/>
    <col min="526" max="526" width="6.42578125" style="64" customWidth="1"/>
    <col min="527" max="527" width="8.7109375" style="64" customWidth="1"/>
    <col min="528" max="528" width="3.7109375" style="64" customWidth="1"/>
    <col min="529" max="529" width="6.42578125" style="64" customWidth="1"/>
    <col min="530" max="530" width="8.7109375" style="64" customWidth="1"/>
    <col min="531" max="531" width="3.7109375" style="64" customWidth="1"/>
    <col min="532" max="533" width="4.85546875" style="64" customWidth="1"/>
    <col min="534" max="534" width="6.28515625" style="64" customWidth="1"/>
    <col min="535" max="535" width="0" style="64" hidden="1" customWidth="1"/>
    <col min="536" max="536" width="9.7109375" style="64" customWidth="1"/>
    <col min="537" max="537" width="8" style="64" customWidth="1"/>
    <col min="538" max="767" width="9.140625" style="64"/>
    <col min="768" max="768" width="5" style="64" customWidth="1"/>
    <col min="769" max="770" width="0" style="64" hidden="1" customWidth="1"/>
    <col min="771" max="771" width="17.28515625" style="64" customWidth="1"/>
    <col min="772" max="772" width="8.28515625" style="64" customWidth="1"/>
    <col min="773" max="773" width="4.7109375" style="64" customWidth="1"/>
    <col min="774" max="774" width="38.42578125" style="64" customWidth="1"/>
    <col min="775" max="775" width="8.7109375" style="64" customWidth="1"/>
    <col min="776" max="776" width="13" style="64" customWidth="1"/>
    <col min="777" max="777" width="0" style="64" hidden="1" customWidth="1"/>
    <col min="778" max="778" width="23.85546875" style="64" customWidth="1"/>
    <col min="779" max="779" width="6.28515625" style="64" customWidth="1"/>
    <col min="780" max="780" width="8.7109375" style="64" customWidth="1"/>
    <col min="781" max="781" width="3.85546875" style="64" customWidth="1"/>
    <col min="782" max="782" width="6.42578125" style="64" customWidth="1"/>
    <col min="783" max="783" width="8.7109375" style="64" customWidth="1"/>
    <col min="784" max="784" width="3.7109375" style="64" customWidth="1"/>
    <col min="785" max="785" width="6.42578125" style="64" customWidth="1"/>
    <col min="786" max="786" width="8.7109375" style="64" customWidth="1"/>
    <col min="787" max="787" width="3.7109375" style="64" customWidth="1"/>
    <col min="788" max="789" width="4.85546875" style="64" customWidth="1"/>
    <col min="790" max="790" width="6.28515625" style="64" customWidth="1"/>
    <col min="791" max="791" width="0" style="64" hidden="1" customWidth="1"/>
    <col min="792" max="792" width="9.7109375" style="64" customWidth="1"/>
    <col min="793" max="793" width="8" style="64" customWidth="1"/>
    <col min="794" max="1023" width="9.140625" style="64"/>
    <col min="1024" max="1024" width="5" style="64" customWidth="1"/>
    <col min="1025" max="1026" width="0" style="64" hidden="1" customWidth="1"/>
    <col min="1027" max="1027" width="17.28515625" style="64" customWidth="1"/>
    <col min="1028" max="1028" width="8.28515625" style="64" customWidth="1"/>
    <col min="1029" max="1029" width="4.7109375" style="64" customWidth="1"/>
    <col min="1030" max="1030" width="38.42578125" style="64" customWidth="1"/>
    <col min="1031" max="1031" width="8.7109375" style="64" customWidth="1"/>
    <col min="1032" max="1032" width="13" style="64" customWidth="1"/>
    <col min="1033" max="1033" width="0" style="64" hidden="1" customWidth="1"/>
    <col min="1034" max="1034" width="23.85546875" style="64" customWidth="1"/>
    <col min="1035" max="1035" width="6.28515625" style="64" customWidth="1"/>
    <col min="1036" max="1036" width="8.7109375" style="64" customWidth="1"/>
    <col min="1037" max="1037" width="3.85546875" style="64" customWidth="1"/>
    <col min="1038" max="1038" width="6.42578125" style="64" customWidth="1"/>
    <col min="1039" max="1039" width="8.7109375" style="64" customWidth="1"/>
    <col min="1040" max="1040" width="3.7109375" style="64" customWidth="1"/>
    <col min="1041" max="1041" width="6.42578125" style="64" customWidth="1"/>
    <col min="1042" max="1042" width="8.7109375" style="64" customWidth="1"/>
    <col min="1043" max="1043" width="3.7109375" style="64" customWidth="1"/>
    <col min="1044" max="1045" width="4.85546875" style="64" customWidth="1"/>
    <col min="1046" max="1046" width="6.28515625" style="64" customWidth="1"/>
    <col min="1047" max="1047" width="0" style="64" hidden="1" customWidth="1"/>
    <col min="1048" max="1048" width="9.7109375" style="64" customWidth="1"/>
    <col min="1049" max="1049" width="8" style="64" customWidth="1"/>
    <col min="1050" max="1279" width="9.140625" style="64"/>
    <col min="1280" max="1280" width="5" style="64" customWidth="1"/>
    <col min="1281" max="1282" width="0" style="64" hidden="1" customWidth="1"/>
    <col min="1283" max="1283" width="17.28515625" style="64" customWidth="1"/>
    <col min="1284" max="1284" width="8.28515625" style="64" customWidth="1"/>
    <col min="1285" max="1285" width="4.7109375" style="64" customWidth="1"/>
    <col min="1286" max="1286" width="38.42578125" style="64" customWidth="1"/>
    <col min="1287" max="1287" width="8.7109375" style="64" customWidth="1"/>
    <col min="1288" max="1288" width="13" style="64" customWidth="1"/>
    <col min="1289" max="1289" width="0" style="64" hidden="1" customWidth="1"/>
    <col min="1290" max="1290" width="23.85546875" style="64" customWidth="1"/>
    <col min="1291" max="1291" width="6.28515625" style="64" customWidth="1"/>
    <col min="1292" max="1292" width="8.7109375" style="64" customWidth="1"/>
    <col min="1293" max="1293" width="3.85546875" style="64" customWidth="1"/>
    <col min="1294" max="1294" width="6.42578125" style="64" customWidth="1"/>
    <col min="1295" max="1295" width="8.7109375" style="64" customWidth="1"/>
    <col min="1296" max="1296" width="3.7109375" style="64" customWidth="1"/>
    <col min="1297" max="1297" width="6.42578125" style="64" customWidth="1"/>
    <col min="1298" max="1298" width="8.7109375" style="64" customWidth="1"/>
    <col min="1299" max="1299" width="3.7109375" style="64" customWidth="1"/>
    <col min="1300" max="1301" width="4.85546875" style="64" customWidth="1"/>
    <col min="1302" max="1302" width="6.28515625" style="64" customWidth="1"/>
    <col min="1303" max="1303" width="0" style="64" hidden="1" customWidth="1"/>
    <col min="1304" max="1304" width="9.7109375" style="64" customWidth="1"/>
    <col min="1305" max="1305" width="8" style="64" customWidth="1"/>
    <col min="1306" max="1535" width="9.140625" style="64"/>
    <col min="1536" max="1536" width="5" style="64" customWidth="1"/>
    <col min="1537" max="1538" width="0" style="64" hidden="1" customWidth="1"/>
    <col min="1539" max="1539" width="17.28515625" style="64" customWidth="1"/>
    <col min="1540" max="1540" width="8.28515625" style="64" customWidth="1"/>
    <col min="1541" max="1541" width="4.7109375" style="64" customWidth="1"/>
    <col min="1542" max="1542" width="38.42578125" style="64" customWidth="1"/>
    <col min="1543" max="1543" width="8.7109375" style="64" customWidth="1"/>
    <col min="1544" max="1544" width="13" style="64" customWidth="1"/>
    <col min="1545" max="1545" width="0" style="64" hidden="1" customWidth="1"/>
    <col min="1546" max="1546" width="23.85546875" style="64" customWidth="1"/>
    <col min="1547" max="1547" width="6.28515625" style="64" customWidth="1"/>
    <col min="1548" max="1548" width="8.7109375" style="64" customWidth="1"/>
    <col min="1549" max="1549" width="3.85546875" style="64" customWidth="1"/>
    <col min="1550" max="1550" width="6.42578125" style="64" customWidth="1"/>
    <col min="1551" max="1551" width="8.7109375" style="64" customWidth="1"/>
    <col min="1552" max="1552" width="3.7109375" style="64" customWidth="1"/>
    <col min="1553" max="1553" width="6.42578125" style="64" customWidth="1"/>
    <col min="1554" max="1554" width="8.7109375" style="64" customWidth="1"/>
    <col min="1555" max="1555" width="3.7109375" style="64" customWidth="1"/>
    <col min="1556" max="1557" width="4.85546875" style="64" customWidth="1"/>
    <col min="1558" max="1558" width="6.28515625" style="64" customWidth="1"/>
    <col min="1559" max="1559" width="0" style="64" hidden="1" customWidth="1"/>
    <col min="1560" max="1560" width="9.7109375" style="64" customWidth="1"/>
    <col min="1561" max="1561" width="8" style="64" customWidth="1"/>
    <col min="1562" max="1791" width="9.140625" style="64"/>
    <col min="1792" max="1792" width="5" style="64" customWidth="1"/>
    <col min="1793" max="1794" width="0" style="64" hidden="1" customWidth="1"/>
    <col min="1795" max="1795" width="17.28515625" style="64" customWidth="1"/>
    <col min="1796" max="1796" width="8.28515625" style="64" customWidth="1"/>
    <col min="1797" max="1797" width="4.7109375" style="64" customWidth="1"/>
    <col min="1798" max="1798" width="38.42578125" style="64" customWidth="1"/>
    <col min="1799" max="1799" width="8.7109375" style="64" customWidth="1"/>
    <col min="1800" max="1800" width="13" style="64" customWidth="1"/>
    <col min="1801" max="1801" width="0" style="64" hidden="1" customWidth="1"/>
    <col min="1802" max="1802" width="23.85546875" style="64" customWidth="1"/>
    <col min="1803" max="1803" width="6.28515625" style="64" customWidth="1"/>
    <col min="1804" max="1804" width="8.7109375" style="64" customWidth="1"/>
    <col min="1805" max="1805" width="3.85546875" style="64" customWidth="1"/>
    <col min="1806" max="1806" width="6.42578125" style="64" customWidth="1"/>
    <col min="1807" max="1807" width="8.7109375" style="64" customWidth="1"/>
    <col min="1808" max="1808" width="3.7109375" style="64" customWidth="1"/>
    <col min="1809" max="1809" width="6.42578125" style="64" customWidth="1"/>
    <col min="1810" max="1810" width="8.7109375" style="64" customWidth="1"/>
    <col min="1811" max="1811" width="3.7109375" style="64" customWidth="1"/>
    <col min="1812" max="1813" width="4.85546875" style="64" customWidth="1"/>
    <col min="1814" max="1814" width="6.28515625" style="64" customWidth="1"/>
    <col min="1815" max="1815" width="0" style="64" hidden="1" customWidth="1"/>
    <col min="1816" max="1816" width="9.7109375" style="64" customWidth="1"/>
    <col min="1817" max="1817" width="8" style="64" customWidth="1"/>
    <col min="1818" max="2047" width="9.140625" style="64"/>
    <col min="2048" max="2048" width="5" style="64" customWidth="1"/>
    <col min="2049" max="2050" width="0" style="64" hidden="1" customWidth="1"/>
    <col min="2051" max="2051" width="17.28515625" style="64" customWidth="1"/>
    <col min="2052" max="2052" width="8.28515625" style="64" customWidth="1"/>
    <col min="2053" max="2053" width="4.7109375" style="64" customWidth="1"/>
    <col min="2054" max="2054" width="38.42578125" style="64" customWidth="1"/>
    <col min="2055" max="2055" width="8.7109375" style="64" customWidth="1"/>
    <col min="2056" max="2056" width="13" style="64" customWidth="1"/>
    <col min="2057" max="2057" width="0" style="64" hidden="1" customWidth="1"/>
    <col min="2058" max="2058" width="23.85546875" style="64" customWidth="1"/>
    <col min="2059" max="2059" width="6.28515625" style="64" customWidth="1"/>
    <col min="2060" max="2060" width="8.7109375" style="64" customWidth="1"/>
    <col min="2061" max="2061" width="3.85546875" style="64" customWidth="1"/>
    <col min="2062" max="2062" width="6.42578125" style="64" customWidth="1"/>
    <col min="2063" max="2063" width="8.7109375" style="64" customWidth="1"/>
    <col min="2064" max="2064" width="3.7109375" style="64" customWidth="1"/>
    <col min="2065" max="2065" width="6.42578125" style="64" customWidth="1"/>
    <col min="2066" max="2066" width="8.7109375" style="64" customWidth="1"/>
    <col min="2067" max="2067" width="3.7109375" style="64" customWidth="1"/>
    <col min="2068" max="2069" width="4.85546875" style="64" customWidth="1"/>
    <col min="2070" max="2070" width="6.28515625" style="64" customWidth="1"/>
    <col min="2071" max="2071" width="0" style="64" hidden="1" customWidth="1"/>
    <col min="2072" max="2072" width="9.7109375" style="64" customWidth="1"/>
    <col min="2073" max="2073" width="8" style="64" customWidth="1"/>
    <col min="2074" max="2303" width="9.140625" style="64"/>
    <col min="2304" max="2304" width="5" style="64" customWidth="1"/>
    <col min="2305" max="2306" width="0" style="64" hidden="1" customWidth="1"/>
    <col min="2307" max="2307" width="17.28515625" style="64" customWidth="1"/>
    <col min="2308" max="2308" width="8.28515625" style="64" customWidth="1"/>
    <col min="2309" max="2309" width="4.7109375" style="64" customWidth="1"/>
    <col min="2310" max="2310" width="38.42578125" style="64" customWidth="1"/>
    <col min="2311" max="2311" width="8.7109375" style="64" customWidth="1"/>
    <col min="2312" max="2312" width="13" style="64" customWidth="1"/>
    <col min="2313" max="2313" width="0" style="64" hidden="1" customWidth="1"/>
    <col min="2314" max="2314" width="23.85546875" style="64" customWidth="1"/>
    <col min="2315" max="2315" width="6.28515625" style="64" customWidth="1"/>
    <col min="2316" max="2316" width="8.7109375" style="64" customWidth="1"/>
    <col min="2317" max="2317" width="3.85546875" style="64" customWidth="1"/>
    <col min="2318" max="2318" width="6.42578125" style="64" customWidth="1"/>
    <col min="2319" max="2319" width="8.7109375" style="64" customWidth="1"/>
    <col min="2320" max="2320" width="3.7109375" style="64" customWidth="1"/>
    <col min="2321" max="2321" width="6.42578125" style="64" customWidth="1"/>
    <col min="2322" max="2322" width="8.7109375" style="64" customWidth="1"/>
    <col min="2323" max="2323" width="3.7109375" style="64" customWidth="1"/>
    <col min="2324" max="2325" width="4.85546875" style="64" customWidth="1"/>
    <col min="2326" max="2326" width="6.28515625" style="64" customWidth="1"/>
    <col min="2327" max="2327" width="0" style="64" hidden="1" customWidth="1"/>
    <col min="2328" max="2328" width="9.7109375" style="64" customWidth="1"/>
    <col min="2329" max="2329" width="8" style="64" customWidth="1"/>
    <col min="2330" max="2559" width="9.140625" style="64"/>
    <col min="2560" max="2560" width="5" style="64" customWidth="1"/>
    <col min="2561" max="2562" width="0" style="64" hidden="1" customWidth="1"/>
    <col min="2563" max="2563" width="17.28515625" style="64" customWidth="1"/>
    <col min="2564" max="2564" width="8.28515625" style="64" customWidth="1"/>
    <col min="2565" max="2565" width="4.7109375" style="64" customWidth="1"/>
    <col min="2566" max="2566" width="38.42578125" style="64" customWidth="1"/>
    <col min="2567" max="2567" width="8.7109375" style="64" customWidth="1"/>
    <col min="2568" max="2568" width="13" style="64" customWidth="1"/>
    <col min="2569" max="2569" width="0" style="64" hidden="1" customWidth="1"/>
    <col min="2570" max="2570" width="23.85546875" style="64" customWidth="1"/>
    <col min="2571" max="2571" width="6.28515625" style="64" customWidth="1"/>
    <col min="2572" max="2572" width="8.7109375" style="64" customWidth="1"/>
    <col min="2573" max="2573" width="3.85546875" style="64" customWidth="1"/>
    <col min="2574" max="2574" width="6.42578125" style="64" customWidth="1"/>
    <col min="2575" max="2575" width="8.7109375" style="64" customWidth="1"/>
    <col min="2576" max="2576" width="3.7109375" style="64" customWidth="1"/>
    <col min="2577" max="2577" width="6.42578125" style="64" customWidth="1"/>
    <col min="2578" max="2578" width="8.7109375" style="64" customWidth="1"/>
    <col min="2579" max="2579" width="3.7109375" style="64" customWidth="1"/>
    <col min="2580" max="2581" width="4.85546875" style="64" customWidth="1"/>
    <col min="2582" max="2582" width="6.28515625" style="64" customWidth="1"/>
    <col min="2583" max="2583" width="0" style="64" hidden="1" customWidth="1"/>
    <col min="2584" max="2584" width="9.7109375" style="64" customWidth="1"/>
    <col min="2585" max="2585" width="8" style="64" customWidth="1"/>
    <col min="2586" max="2815" width="9.140625" style="64"/>
    <col min="2816" max="2816" width="5" style="64" customWidth="1"/>
    <col min="2817" max="2818" width="0" style="64" hidden="1" customWidth="1"/>
    <col min="2819" max="2819" width="17.28515625" style="64" customWidth="1"/>
    <col min="2820" max="2820" width="8.28515625" style="64" customWidth="1"/>
    <col min="2821" max="2821" width="4.7109375" style="64" customWidth="1"/>
    <col min="2822" max="2822" width="38.42578125" style="64" customWidth="1"/>
    <col min="2823" max="2823" width="8.7109375" style="64" customWidth="1"/>
    <col min="2824" max="2824" width="13" style="64" customWidth="1"/>
    <col min="2825" max="2825" width="0" style="64" hidden="1" customWidth="1"/>
    <col min="2826" max="2826" width="23.85546875" style="64" customWidth="1"/>
    <col min="2827" max="2827" width="6.28515625" style="64" customWidth="1"/>
    <col min="2828" max="2828" width="8.7109375" style="64" customWidth="1"/>
    <col min="2829" max="2829" width="3.85546875" style="64" customWidth="1"/>
    <col min="2830" max="2830" width="6.42578125" style="64" customWidth="1"/>
    <col min="2831" max="2831" width="8.7109375" style="64" customWidth="1"/>
    <col min="2832" max="2832" width="3.7109375" style="64" customWidth="1"/>
    <col min="2833" max="2833" width="6.42578125" style="64" customWidth="1"/>
    <col min="2834" max="2834" width="8.7109375" style="64" customWidth="1"/>
    <col min="2835" max="2835" width="3.7109375" style="64" customWidth="1"/>
    <col min="2836" max="2837" width="4.85546875" style="64" customWidth="1"/>
    <col min="2838" max="2838" width="6.28515625" style="64" customWidth="1"/>
    <col min="2839" max="2839" width="0" style="64" hidden="1" customWidth="1"/>
    <col min="2840" max="2840" width="9.7109375" style="64" customWidth="1"/>
    <col min="2841" max="2841" width="8" style="64" customWidth="1"/>
    <col min="2842" max="3071" width="9.140625" style="64"/>
    <col min="3072" max="3072" width="5" style="64" customWidth="1"/>
    <col min="3073" max="3074" width="0" style="64" hidden="1" customWidth="1"/>
    <col min="3075" max="3075" width="17.28515625" style="64" customWidth="1"/>
    <col min="3076" max="3076" width="8.28515625" style="64" customWidth="1"/>
    <col min="3077" max="3077" width="4.7109375" style="64" customWidth="1"/>
    <col min="3078" max="3078" width="38.42578125" style="64" customWidth="1"/>
    <col min="3079" max="3079" width="8.7109375" style="64" customWidth="1"/>
    <col min="3080" max="3080" width="13" style="64" customWidth="1"/>
    <col min="3081" max="3081" width="0" style="64" hidden="1" customWidth="1"/>
    <col min="3082" max="3082" width="23.85546875" style="64" customWidth="1"/>
    <col min="3083" max="3083" width="6.28515625" style="64" customWidth="1"/>
    <col min="3084" max="3084" width="8.7109375" style="64" customWidth="1"/>
    <col min="3085" max="3085" width="3.85546875" style="64" customWidth="1"/>
    <col min="3086" max="3086" width="6.42578125" style="64" customWidth="1"/>
    <col min="3087" max="3087" width="8.7109375" style="64" customWidth="1"/>
    <col min="3088" max="3088" width="3.7109375" style="64" customWidth="1"/>
    <col min="3089" max="3089" width="6.42578125" style="64" customWidth="1"/>
    <col min="3090" max="3090" width="8.7109375" style="64" customWidth="1"/>
    <col min="3091" max="3091" width="3.7109375" style="64" customWidth="1"/>
    <col min="3092" max="3093" width="4.85546875" style="64" customWidth="1"/>
    <col min="3094" max="3094" width="6.28515625" style="64" customWidth="1"/>
    <col min="3095" max="3095" width="0" style="64" hidden="1" customWidth="1"/>
    <col min="3096" max="3096" width="9.7109375" style="64" customWidth="1"/>
    <col min="3097" max="3097" width="8" style="64" customWidth="1"/>
    <col min="3098" max="3327" width="9.140625" style="64"/>
    <col min="3328" max="3328" width="5" style="64" customWidth="1"/>
    <col min="3329" max="3330" width="0" style="64" hidden="1" customWidth="1"/>
    <col min="3331" max="3331" width="17.28515625" style="64" customWidth="1"/>
    <col min="3332" max="3332" width="8.28515625" style="64" customWidth="1"/>
    <col min="3333" max="3333" width="4.7109375" style="64" customWidth="1"/>
    <col min="3334" max="3334" width="38.42578125" style="64" customWidth="1"/>
    <col min="3335" max="3335" width="8.7109375" style="64" customWidth="1"/>
    <col min="3336" max="3336" width="13" style="64" customWidth="1"/>
    <col min="3337" max="3337" width="0" style="64" hidden="1" customWidth="1"/>
    <col min="3338" max="3338" width="23.85546875" style="64" customWidth="1"/>
    <col min="3339" max="3339" width="6.28515625" style="64" customWidth="1"/>
    <col min="3340" max="3340" width="8.7109375" style="64" customWidth="1"/>
    <col min="3341" max="3341" width="3.85546875" style="64" customWidth="1"/>
    <col min="3342" max="3342" width="6.42578125" style="64" customWidth="1"/>
    <col min="3343" max="3343" width="8.7109375" style="64" customWidth="1"/>
    <col min="3344" max="3344" width="3.7109375" style="64" customWidth="1"/>
    <col min="3345" max="3345" width="6.42578125" style="64" customWidth="1"/>
    <col min="3346" max="3346" width="8.7109375" style="64" customWidth="1"/>
    <col min="3347" max="3347" width="3.7109375" style="64" customWidth="1"/>
    <col min="3348" max="3349" width="4.85546875" style="64" customWidth="1"/>
    <col min="3350" max="3350" width="6.28515625" style="64" customWidth="1"/>
    <col min="3351" max="3351" width="0" style="64" hidden="1" customWidth="1"/>
    <col min="3352" max="3352" width="9.7109375" style="64" customWidth="1"/>
    <col min="3353" max="3353" width="8" style="64" customWidth="1"/>
    <col min="3354" max="3583" width="9.140625" style="64"/>
    <col min="3584" max="3584" width="5" style="64" customWidth="1"/>
    <col min="3585" max="3586" width="0" style="64" hidden="1" customWidth="1"/>
    <col min="3587" max="3587" width="17.28515625" style="64" customWidth="1"/>
    <col min="3588" max="3588" width="8.28515625" style="64" customWidth="1"/>
    <col min="3589" max="3589" width="4.7109375" style="64" customWidth="1"/>
    <col min="3590" max="3590" width="38.42578125" style="64" customWidth="1"/>
    <col min="3591" max="3591" width="8.7109375" style="64" customWidth="1"/>
    <col min="3592" max="3592" width="13" style="64" customWidth="1"/>
    <col min="3593" max="3593" width="0" style="64" hidden="1" customWidth="1"/>
    <col min="3594" max="3594" width="23.85546875" style="64" customWidth="1"/>
    <col min="3595" max="3595" width="6.28515625" style="64" customWidth="1"/>
    <col min="3596" max="3596" width="8.7109375" style="64" customWidth="1"/>
    <col min="3597" max="3597" width="3.85546875" style="64" customWidth="1"/>
    <col min="3598" max="3598" width="6.42578125" style="64" customWidth="1"/>
    <col min="3599" max="3599" width="8.7109375" style="64" customWidth="1"/>
    <col min="3600" max="3600" width="3.7109375" style="64" customWidth="1"/>
    <col min="3601" max="3601" width="6.42578125" style="64" customWidth="1"/>
    <col min="3602" max="3602" width="8.7109375" style="64" customWidth="1"/>
    <col min="3603" max="3603" width="3.7109375" style="64" customWidth="1"/>
    <col min="3604" max="3605" width="4.85546875" style="64" customWidth="1"/>
    <col min="3606" max="3606" width="6.28515625" style="64" customWidth="1"/>
    <col min="3607" max="3607" width="0" style="64" hidden="1" customWidth="1"/>
    <col min="3608" max="3608" width="9.7109375" style="64" customWidth="1"/>
    <col min="3609" max="3609" width="8" style="64" customWidth="1"/>
    <col min="3610" max="3839" width="9.140625" style="64"/>
    <col min="3840" max="3840" width="5" style="64" customWidth="1"/>
    <col min="3841" max="3842" width="0" style="64" hidden="1" customWidth="1"/>
    <col min="3843" max="3843" width="17.28515625" style="64" customWidth="1"/>
    <col min="3844" max="3844" width="8.28515625" style="64" customWidth="1"/>
    <col min="3845" max="3845" width="4.7109375" style="64" customWidth="1"/>
    <col min="3846" max="3846" width="38.42578125" style="64" customWidth="1"/>
    <col min="3847" max="3847" width="8.7109375" style="64" customWidth="1"/>
    <col min="3848" max="3848" width="13" style="64" customWidth="1"/>
    <col min="3849" max="3849" width="0" style="64" hidden="1" customWidth="1"/>
    <col min="3850" max="3850" width="23.85546875" style="64" customWidth="1"/>
    <col min="3851" max="3851" width="6.28515625" style="64" customWidth="1"/>
    <col min="3852" max="3852" width="8.7109375" style="64" customWidth="1"/>
    <col min="3853" max="3853" width="3.85546875" style="64" customWidth="1"/>
    <col min="3854" max="3854" width="6.42578125" style="64" customWidth="1"/>
    <col min="3855" max="3855" width="8.7109375" style="64" customWidth="1"/>
    <col min="3856" max="3856" width="3.7109375" style="64" customWidth="1"/>
    <col min="3857" max="3857" width="6.42578125" style="64" customWidth="1"/>
    <col min="3858" max="3858" width="8.7109375" style="64" customWidth="1"/>
    <col min="3859" max="3859" width="3.7109375" style="64" customWidth="1"/>
    <col min="3860" max="3861" width="4.85546875" style="64" customWidth="1"/>
    <col min="3862" max="3862" width="6.28515625" style="64" customWidth="1"/>
    <col min="3863" max="3863" width="0" style="64" hidden="1" customWidth="1"/>
    <col min="3864" max="3864" width="9.7109375" style="64" customWidth="1"/>
    <col min="3865" max="3865" width="8" style="64" customWidth="1"/>
    <col min="3866" max="4095" width="9.140625" style="64"/>
    <col min="4096" max="4096" width="5" style="64" customWidth="1"/>
    <col min="4097" max="4098" width="0" style="64" hidden="1" customWidth="1"/>
    <col min="4099" max="4099" width="17.28515625" style="64" customWidth="1"/>
    <col min="4100" max="4100" width="8.28515625" style="64" customWidth="1"/>
    <col min="4101" max="4101" width="4.7109375" style="64" customWidth="1"/>
    <col min="4102" max="4102" width="38.42578125" style="64" customWidth="1"/>
    <col min="4103" max="4103" width="8.7109375" style="64" customWidth="1"/>
    <col min="4104" max="4104" width="13" style="64" customWidth="1"/>
    <col min="4105" max="4105" width="0" style="64" hidden="1" customWidth="1"/>
    <col min="4106" max="4106" width="23.85546875" style="64" customWidth="1"/>
    <col min="4107" max="4107" width="6.28515625" style="64" customWidth="1"/>
    <col min="4108" max="4108" width="8.7109375" style="64" customWidth="1"/>
    <col min="4109" max="4109" width="3.85546875" style="64" customWidth="1"/>
    <col min="4110" max="4110" width="6.42578125" style="64" customWidth="1"/>
    <col min="4111" max="4111" width="8.7109375" style="64" customWidth="1"/>
    <col min="4112" max="4112" width="3.7109375" style="64" customWidth="1"/>
    <col min="4113" max="4113" width="6.42578125" style="64" customWidth="1"/>
    <col min="4114" max="4114" width="8.7109375" style="64" customWidth="1"/>
    <col min="4115" max="4115" width="3.7109375" style="64" customWidth="1"/>
    <col min="4116" max="4117" width="4.85546875" style="64" customWidth="1"/>
    <col min="4118" max="4118" width="6.28515625" style="64" customWidth="1"/>
    <col min="4119" max="4119" width="0" style="64" hidden="1" customWidth="1"/>
    <col min="4120" max="4120" width="9.7109375" style="64" customWidth="1"/>
    <col min="4121" max="4121" width="8" style="64" customWidth="1"/>
    <col min="4122" max="4351" width="9.140625" style="64"/>
    <col min="4352" max="4352" width="5" style="64" customWidth="1"/>
    <col min="4353" max="4354" width="0" style="64" hidden="1" customWidth="1"/>
    <col min="4355" max="4355" width="17.28515625" style="64" customWidth="1"/>
    <col min="4356" max="4356" width="8.28515625" style="64" customWidth="1"/>
    <col min="4357" max="4357" width="4.7109375" style="64" customWidth="1"/>
    <col min="4358" max="4358" width="38.42578125" style="64" customWidth="1"/>
    <col min="4359" max="4359" width="8.7109375" style="64" customWidth="1"/>
    <col min="4360" max="4360" width="13" style="64" customWidth="1"/>
    <col min="4361" max="4361" width="0" style="64" hidden="1" customWidth="1"/>
    <col min="4362" max="4362" width="23.85546875" style="64" customWidth="1"/>
    <col min="4363" max="4363" width="6.28515625" style="64" customWidth="1"/>
    <col min="4364" max="4364" width="8.7109375" style="64" customWidth="1"/>
    <col min="4365" max="4365" width="3.85546875" style="64" customWidth="1"/>
    <col min="4366" max="4366" width="6.42578125" style="64" customWidth="1"/>
    <col min="4367" max="4367" width="8.7109375" style="64" customWidth="1"/>
    <col min="4368" max="4368" width="3.7109375" style="64" customWidth="1"/>
    <col min="4369" max="4369" width="6.42578125" style="64" customWidth="1"/>
    <col min="4370" max="4370" width="8.7109375" style="64" customWidth="1"/>
    <col min="4371" max="4371" width="3.7109375" style="64" customWidth="1"/>
    <col min="4372" max="4373" width="4.85546875" style="64" customWidth="1"/>
    <col min="4374" max="4374" width="6.28515625" style="64" customWidth="1"/>
    <col min="4375" max="4375" width="0" style="64" hidden="1" customWidth="1"/>
    <col min="4376" max="4376" width="9.7109375" style="64" customWidth="1"/>
    <col min="4377" max="4377" width="8" style="64" customWidth="1"/>
    <col min="4378" max="4607" width="9.140625" style="64"/>
    <col min="4608" max="4608" width="5" style="64" customWidth="1"/>
    <col min="4609" max="4610" width="0" style="64" hidden="1" customWidth="1"/>
    <col min="4611" max="4611" width="17.28515625" style="64" customWidth="1"/>
    <col min="4612" max="4612" width="8.28515625" style="64" customWidth="1"/>
    <col min="4613" max="4613" width="4.7109375" style="64" customWidth="1"/>
    <col min="4614" max="4614" width="38.42578125" style="64" customWidth="1"/>
    <col min="4615" max="4615" width="8.7109375" style="64" customWidth="1"/>
    <col min="4616" max="4616" width="13" style="64" customWidth="1"/>
    <col min="4617" max="4617" width="0" style="64" hidden="1" customWidth="1"/>
    <col min="4618" max="4618" width="23.85546875" style="64" customWidth="1"/>
    <col min="4619" max="4619" width="6.28515625" style="64" customWidth="1"/>
    <col min="4620" max="4620" width="8.7109375" style="64" customWidth="1"/>
    <col min="4621" max="4621" width="3.85546875" style="64" customWidth="1"/>
    <col min="4622" max="4622" width="6.42578125" style="64" customWidth="1"/>
    <col min="4623" max="4623" width="8.7109375" style="64" customWidth="1"/>
    <col min="4624" max="4624" width="3.7109375" style="64" customWidth="1"/>
    <col min="4625" max="4625" width="6.42578125" style="64" customWidth="1"/>
    <col min="4626" max="4626" width="8.7109375" style="64" customWidth="1"/>
    <col min="4627" max="4627" width="3.7109375" style="64" customWidth="1"/>
    <col min="4628" max="4629" width="4.85546875" style="64" customWidth="1"/>
    <col min="4630" max="4630" width="6.28515625" style="64" customWidth="1"/>
    <col min="4631" max="4631" width="0" style="64" hidden="1" customWidth="1"/>
    <col min="4632" max="4632" width="9.7109375" style="64" customWidth="1"/>
    <col min="4633" max="4633" width="8" style="64" customWidth="1"/>
    <col min="4634" max="4863" width="9.140625" style="64"/>
    <col min="4864" max="4864" width="5" style="64" customWidth="1"/>
    <col min="4865" max="4866" width="0" style="64" hidden="1" customWidth="1"/>
    <col min="4867" max="4867" width="17.28515625" style="64" customWidth="1"/>
    <col min="4868" max="4868" width="8.28515625" style="64" customWidth="1"/>
    <col min="4869" max="4869" width="4.7109375" style="64" customWidth="1"/>
    <col min="4870" max="4870" width="38.42578125" style="64" customWidth="1"/>
    <col min="4871" max="4871" width="8.7109375" style="64" customWidth="1"/>
    <col min="4872" max="4872" width="13" style="64" customWidth="1"/>
    <col min="4873" max="4873" width="0" style="64" hidden="1" customWidth="1"/>
    <col min="4874" max="4874" width="23.85546875" style="64" customWidth="1"/>
    <col min="4875" max="4875" width="6.28515625" style="64" customWidth="1"/>
    <col min="4876" max="4876" width="8.7109375" style="64" customWidth="1"/>
    <col min="4877" max="4877" width="3.85546875" style="64" customWidth="1"/>
    <col min="4878" max="4878" width="6.42578125" style="64" customWidth="1"/>
    <col min="4879" max="4879" width="8.7109375" style="64" customWidth="1"/>
    <col min="4880" max="4880" width="3.7109375" style="64" customWidth="1"/>
    <col min="4881" max="4881" width="6.42578125" style="64" customWidth="1"/>
    <col min="4882" max="4882" width="8.7109375" style="64" customWidth="1"/>
    <col min="4883" max="4883" width="3.7109375" style="64" customWidth="1"/>
    <col min="4884" max="4885" width="4.85546875" style="64" customWidth="1"/>
    <col min="4886" max="4886" width="6.28515625" style="64" customWidth="1"/>
    <col min="4887" max="4887" width="0" style="64" hidden="1" customWidth="1"/>
    <col min="4888" max="4888" width="9.7109375" style="64" customWidth="1"/>
    <col min="4889" max="4889" width="8" style="64" customWidth="1"/>
    <col min="4890" max="5119" width="9.140625" style="64"/>
    <col min="5120" max="5120" width="5" style="64" customWidth="1"/>
    <col min="5121" max="5122" width="0" style="64" hidden="1" customWidth="1"/>
    <col min="5123" max="5123" width="17.28515625" style="64" customWidth="1"/>
    <col min="5124" max="5124" width="8.28515625" style="64" customWidth="1"/>
    <col min="5125" max="5125" width="4.7109375" style="64" customWidth="1"/>
    <col min="5126" max="5126" width="38.42578125" style="64" customWidth="1"/>
    <col min="5127" max="5127" width="8.7109375" style="64" customWidth="1"/>
    <col min="5128" max="5128" width="13" style="64" customWidth="1"/>
    <col min="5129" max="5129" width="0" style="64" hidden="1" customWidth="1"/>
    <col min="5130" max="5130" width="23.85546875" style="64" customWidth="1"/>
    <col min="5131" max="5131" width="6.28515625" style="64" customWidth="1"/>
    <col min="5132" max="5132" width="8.7109375" style="64" customWidth="1"/>
    <col min="5133" max="5133" width="3.85546875" style="64" customWidth="1"/>
    <col min="5134" max="5134" width="6.42578125" style="64" customWidth="1"/>
    <col min="5135" max="5135" width="8.7109375" style="64" customWidth="1"/>
    <col min="5136" max="5136" width="3.7109375" style="64" customWidth="1"/>
    <col min="5137" max="5137" width="6.42578125" style="64" customWidth="1"/>
    <col min="5138" max="5138" width="8.7109375" style="64" customWidth="1"/>
    <col min="5139" max="5139" width="3.7109375" style="64" customWidth="1"/>
    <col min="5140" max="5141" width="4.85546875" style="64" customWidth="1"/>
    <col min="5142" max="5142" width="6.28515625" style="64" customWidth="1"/>
    <col min="5143" max="5143" width="0" style="64" hidden="1" customWidth="1"/>
    <col min="5144" max="5144" width="9.7109375" style="64" customWidth="1"/>
    <col min="5145" max="5145" width="8" style="64" customWidth="1"/>
    <col min="5146" max="5375" width="9.140625" style="64"/>
    <col min="5376" max="5376" width="5" style="64" customWidth="1"/>
    <col min="5377" max="5378" width="0" style="64" hidden="1" customWidth="1"/>
    <col min="5379" max="5379" width="17.28515625" style="64" customWidth="1"/>
    <col min="5380" max="5380" width="8.28515625" style="64" customWidth="1"/>
    <col min="5381" max="5381" width="4.7109375" style="64" customWidth="1"/>
    <col min="5382" max="5382" width="38.42578125" style="64" customWidth="1"/>
    <col min="5383" max="5383" width="8.7109375" style="64" customWidth="1"/>
    <col min="5384" max="5384" width="13" style="64" customWidth="1"/>
    <col min="5385" max="5385" width="0" style="64" hidden="1" customWidth="1"/>
    <col min="5386" max="5386" width="23.85546875" style="64" customWidth="1"/>
    <col min="5387" max="5387" width="6.28515625" style="64" customWidth="1"/>
    <col min="5388" max="5388" width="8.7109375" style="64" customWidth="1"/>
    <col min="5389" max="5389" width="3.85546875" style="64" customWidth="1"/>
    <col min="5390" max="5390" width="6.42578125" style="64" customWidth="1"/>
    <col min="5391" max="5391" width="8.7109375" style="64" customWidth="1"/>
    <col min="5392" max="5392" width="3.7109375" style="64" customWidth="1"/>
    <col min="5393" max="5393" width="6.42578125" style="64" customWidth="1"/>
    <col min="5394" max="5394" width="8.7109375" style="64" customWidth="1"/>
    <col min="5395" max="5395" width="3.7109375" style="64" customWidth="1"/>
    <col min="5396" max="5397" width="4.85546875" style="64" customWidth="1"/>
    <col min="5398" max="5398" width="6.28515625" style="64" customWidth="1"/>
    <col min="5399" max="5399" width="0" style="64" hidden="1" customWidth="1"/>
    <col min="5400" max="5400" width="9.7109375" style="64" customWidth="1"/>
    <col min="5401" max="5401" width="8" style="64" customWidth="1"/>
    <col min="5402" max="5631" width="9.140625" style="64"/>
    <col min="5632" max="5632" width="5" style="64" customWidth="1"/>
    <col min="5633" max="5634" width="0" style="64" hidden="1" customWidth="1"/>
    <col min="5635" max="5635" width="17.28515625" style="64" customWidth="1"/>
    <col min="5636" max="5636" width="8.28515625" style="64" customWidth="1"/>
    <col min="5637" max="5637" width="4.7109375" style="64" customWidth="1"/>
    <col min="5638" max="5638" width="38.42578125" style="64" customWidth="1"/>
    <col min="5639" max="5639" width="8.7109375" style="64" customWidth="1"/>
    <col min="5640" max="5640" width="13" style="64" customWidth="1"/>
    <col min="5641" max="5641" width="0" style="64" hidden="1" customWidth="1"/>
    <col min="5642" max="5642" width="23.85546875" style="64" customWidth="1"/>
    <col min="5643" max="5643" width="6.28515625" style="64" customWidth="1"/>
    <col min="5644" max="5644" width="8.7109375" style="64" customWidth="1"/>
    <col min="5645" max="5645" width="3.85546875" style="64" customWidth="1"/>
    <col min="5646" max="5646" width="6.42578125" style="64" customWidth="1"/>
    <col min="5647" max="5647" width="8.7109375" style="64" customWidth="1"/>
    <col min="5648" max="5648" width="3.7109375" style="64" customWidth="1"/>
    <col min="5649" max="5649" width="6.42578125" style="64" customWidth="1"/>
    <col min="5650" max="5650" width="8.7109375" style="64" customWidth="1"/>
    <col min="5651" max="5651" width="3.7109375" style="64" customWidth="1"/>
    <col min="5652" max="5653" width="4.85546875" style="64" customWidth="1"/>
    <col min="5654" max="5654" width="6.28515625" style="64" customWidth="1"/>
    <col min="5655" max="5655" width="0" style="64" hidden="1" customWidth="1"/>
    <col min="5656" max="5656" width="9.7109375" style="64" customWidth="1"/>
    <col min="5657" max="5657" width="8" style="64" customWidth="1"/>
    <col min="5658" max="5887" width="9.140625" style="64"/>
    <col min="5888" max="5888" width="5" style="64" customWidth="1"/>
    <col min="5889" max="5890" width="0" style="64" hidden="1" customWidth="1"/>
    <col min="5891" max="5891" width="17.28515625" style="64" customWidth="1"/>
    <col min="5892" max="5892" width="8.28515625" style="64" customWidth="1"/>
    <col min="5893" max="5893" width="4.7109375" style="64" customWidth="1"/>
    <col min="5894" max="5894" width="38.42578125" style="64" customWidth="1"/>
    <col min="5895" max="5895" width="8.7109375" style="64" customWidth="1"/>
    <col min="5896" max="5896" width="13" style="64" customWidth="1"/>
    <col min="5897" max="5897" width="0" style="64" hidden="1" customWidth="1"/>
    <col min="5898" max="5898" width="23.85546875" style="64" customWidth="1"/>
    <col min="5899" max="5899" width="6.28515625" style="64" customWidth="1"/>
    <col min="5900" max="5900" width="8.7109375" style="64" customWidth="1"/>
    <col min="5901" max="5901" width="3.85546875" style="64" customWidth="1"/>
    <col min="5902" max="5902" width="6.42578125" style="64" customWidth="1"/>
    <col min="5903" max="5903" width="8.7109375" style="64" customWidth="1"/>
    <col min="5904" max="5904" width="3.7109375" style="64" customWidth="1"/>
    <col min="5905" max="5905" width="6.42578125" style="64" customWidth="1"/>
    <col min="5906" max="5906" width="8.7109375" style="64" customWidth="1"/>
    <col min="5907" max="5907" width="3.7109375" style="64" customWidth="1"/>
    <col min="5908" max="5909" width="4.85546875" style="64" customWidth="1"/>
    <col min="5910" max="5910" width="6.28515625" style="64" customWidth="1"/>
    <col min="5911" max="5911" width="0" style="64" hidden="1" customWidth="1"/>
    <col min="5912" max="5912" width="9.7109375" style="64" customWidth="1"/>
    <col min="5913" max="5913" width="8" style="64" customWidth="1"/>
    <col min="5914" max="6143" width="9.140625" style="64"/>
    <col min="6144" max="6144" width="5" style="64" customWidth="1"/>
    <col min="6145" max="6146" width="0" style="64" hidden="1" customWidth="1"/>
    <col min="6147" max="6147" width="17.28515625" style="64" customWidth="1"/>
    <col min="6148" max="6148" width="8.28515625" style="64" customWidth="1"/>
    <col min="6149" max="6149" width="4.7109375" style="64" customWidth="1"/>
    <col min="6150" max="6150" width="38.42578125" style="64" customWidth="1"/>
    <col min="6151" max="6151" width="8.7109375" style="64" customWidth="1"/>
    <col min="6152" max="6152" width="13" style="64" customWidth="1"/>
    <col min="6153" max="6153" width="0" style="64" hidden="1" customWidth="1"/>
    <col min="6154" max="6154" width="23.85546875" style="64" customWidth="1"/>
    <col min="6155" max="6155" width="6.28515625" style="64" customWidth="1"/>
    <col min="6156" max="6156" width="8.7109375" style="64" customWidth="1"/>
    <col min="6157" max="6157" width="3.85546875" style="64" customWidth="1"/>
    <col min="6158" max="6158" width="6.42578125" style="64" customWidth="1"/>
    <col min="6159" max="6159" width="8.7109375" style="64" customWidth="1"/>
    <col min="6160" max="6160" width="3.7109375" style="64" customWidth="1"/>
    <col min="6161" max="6161" width="6.42578125" style="64" customWidth="1"/>
    <col min="6162" max="6162" width="8.7109375" style="64" customWidth="1"/>
    <col min="6163" max="6163" width="3.7109375" style="64" customWidth="1"/>
    <col min="6164" max="6165" width="4.85546875" style="64" customWidth="1"/>
    <col min="6166" max="6166" width="6.28515625" style="64" customWidth="1"/>
    <col min="6167" max="6167" width="0" style="64" hidden="1" customWidth="1"/>
    <col min="6168" max="6168" width="9.7109375" style="64" customWidth="1"/>
    <col min="6169" max="6169" width="8" style="64" customWidth="1"/>
    <col min="6170" max="6399" width="9.140625" style="64"/>
    <col min="6400" max="6400" width="5" style="64" customWidth="1"/>
    <col min="6401" max="6402" width="0" style="64" hidden="1" customWidth="1"/>
    <col min="6403" max="6403" width="17.28515625" style="64" customWidth="1"/>
    <col min="6404" max="6404" width="8.28515625" style="64" customWidth="1"/>
    <col min="6405" max="6405" width="4.7109375" style="64" customWidth="1"/>
    <col min="6406" max="6406" width="38.42578125" style="64" customWidth="1"/>
    <col min="6407" max="6407" width="8.7109375" style="64" customWidth="1"/>
    <col min="6408" max="6408" width="13" style="64" customWidth="1"/>
    <col min="6409" max="6409" width="0" style="64" hidden="1" customWidth="1"/>
    <col min="6410" max="6410" width="23.85546875" style="64" customWidth="1"/>
    <col min="6411" max="6411" width="6.28515625" style="64" customWidth="1"/>
    <col min="6412" max="6412" width="8.7109375" style="64" customWidth="1"/>
    <col min="6413" max="6413" width="3.85546875" style="64" customWidth="1"/>
    <col min="6414" max="6414" width="6.42578125" style="64" customWidth="1"/>
    <col min="6415" max="6415" width="8.7109375" style="64" customWidth="1"/>
    <col min="6416" max="6416" width="3.7109375" style="64" customWidth="1"/>
    <col min="6417" max="6417" width="6.42578125" style="64" customWidth="1"/>
    <col min="6418" max="6418" width="8.7109375" style="64" customWidth="1"/>
    <col min="6419" max="6419" width="3.7109375" style="64" customWidth="1"/>
    <col min="6420" max="6421" width="4.85546875" style="64" customWidth="1"/>
    <col min="6422" max="6422" width="6.28515625" style="64" customWidth="1"/>
    <col min="6423" max="6423" width="0" style="64" hidden="1" customWidth="1"/>
    <col min="6424" max="6424" width="9.7109375" style="64" customWidth="1"/>
    <col min="6425" max="6425" width="8" style="64" customWidth="1"/>
    <col min="6426" max="6655" width="9.140625" style="64"/>
    <col min="6656" max="6656" width="5" style="64" customWidth="1"/>
    <col min="6657" max="6658" width="0" style="64" hidden="1" customWidth="1"/>
    <col min="6659" max="6659" width="17.28515625" style="64" customWidth="1"/>
    <col min="6660" max="6660" width="8.28515625" style="64" customWidth="1"/>
    <col min="6661" max="6661" width="4.7109375" style="64" customWidth="1"/>
    <col min="6662" max="6662" width="38.42578125" style="64" customWidth="1"/>
    <col min="6663" max="6663" width="8.7109375" style="64" customWidth="1"/>
    <col min="6664" max="6664" width="13" style="64" customWidth="1"/>
    <col min="6665" max="6665" width="0" style="64" hidden="1" customWidth="1"/>
    <col min="6666" max="6666" width="23.85546875" style="64" customWidth="1"/>
    <col min="6667" max="6667" width="6.28515625" style="64" customWidth="1"/>
    <col min="6668" max="6668" width="8.7109375" style="64" customWidth="1"/>
    <col min="6669" max="6669" width="3.85546875" style="64" customWidth="1"/>
    <col min="6670" max="6670" width="6.42578125" style="64" customWidth="1"/>
    <col min="6671" max="6671" width="8.7109375" style="64" customWidth="1"/>
    <col min="6672" max="6672" width="3.7109375" style="64" customWidth="1"/>
    <col min="6673" max="6673" width="6.42578125" style="64" customWidth="1"/>
    <col min="6674" max="6674" width="8.7109375" style="64" customWidth="1"/>
    <col min="6675" max="6675" width="3.7109375" style="64" customWidth="1"/>
    <col min="6676" max="6677" width="4.85546875" style="64" customWidth="1"/>
    <col min="6678" max="6678" width="6.28515625" style="64" customWidth="1"/>
    <col min="6679" max="6679" width="0" style="64" hidden="1" customWidth="1"/>
    <col min="6680" max="6680" width="9.7109375" style="64" customWidth="1"/>
    <col min="6681" max="6681" width="8" style="64" customWidth="1"/>
    <col min="6682" max="6911" width="9.140625" style="64"/>
    <col min="6912" max="6912" width="5" style="64" customWidth="1"/>
    <col min="6913" max="6914" width="0" style="64" hidden="1" customWidth="1"/>
    <col min="6915" max="6915" width="17.28515625" style="64" customWidth="1"/>
    <col min="6916" max="6916" width="8.28515625" style="64" customWidth="1"/>
    <col min="6917" max="6917" width="4.7109375" style="64" customWidth="1"/>
    <col min="6918" max="6918" width="38.42578125" style="64" customWidth="1"/>
    <col min="6919" max="6919" width="8.7109375" style="64" customWidth="1"/>
    <col min="6920" max="6920" width="13" style="64" customWidth="1"/>
    <col min="6921" max="6921" width="0" style="64" hidden="1" customWidth="1"/>
    <col min="6922" max="6922" width="23.85546875" style="64" customWidth="1"/>
    <col min="6923" max="6923" width="6.28515625" style="64" customWidth="1"/>
    <col min="6924" max="6924" width="8.7109375" style="64" customWidth="1"/>
    <col min="6925" max="6925" width="3.85546875" style="64" customWidth="1"/>
    <col min="6926" max="6926" width="6.42578125" style="64" customWidth="1"/>
    <col min="6927" max="6927" width="8.7109375" style="64" customWidth="1"/>
    <col min="6928" max="6928" width="3.7109375" style="64" customWidth="1"/>
    <col min="6929" max="6929" width="6.42578125" style="64" customWidth="1"/>
    <col min="6930" max="6930" width="8.7109375" style="64" customWidth="1"/>
    <col min="6931" max="6931" width="3.7109375" style="64" customWidth="1"/>
    <col min="6932" max="6933" width="4.85546875" style="64" customWidth="1"/>
    <col min="6934" max="6934" width="6.28515625" style="64" customWidth="1"/>
    <col min="6935" max="6935" width="0" style="64" hidden="1" customWidth="1"/>
    <col min="6936" max="6936" width="9.7109375" style="64" customWidth="1"/>
    <col min="6937" max="6937" width="8" style="64" customWidth="1"/>
    <col min="6938" max="7167" width="9.140625" style="64"/>
    <col min="7168" max="7168" width="5" style="64" customWidth="1"/>
    <col min="7169" max="7170" width="0" style="64" hidden="1" customWidth="1"/>
    <col min="7171" max="7171" width="17.28515625" style="64" customWidth="1"/>
    <col min="7172" max="7172" width="8.28515625" style="64" customWidth="1"/>
    <col min="7173" max="7173" width="4.7109375" style="64" customWidth="1"/>
    <col min="7174" max="7174" width="38.42578125" style="64" customWidth="1"/>
    <col min="7175" max="7175" width="8.7109375" style="64" customWidth="1"/>
    <col min="7176" max="7176" width="13" style="64" customWidth="1"/>
    <col min="7177" max="7177" width="0" style="64" hidden="1" customWidth="1"/>
    <col min="7178" max="7178" width="23.85546875" style="64" customWidth="1"/>
    <col min="7179" max="7179" width="6.28515625" style="64" customWidth="1"/>
    <col min="7180" max="7180" width="8.7109375" style="64" customWidth="1"/>
    <col min="7181" max="7181" width="3.85546875" style="64" customWidth="1"/>
    <col min="7182" max="7182" width="6.42578125" style="64" customWidth="1"/>
    <col min="7183" max="7183" width="8.7109375" style="64" customWidth="1"/>
    <col min="7184" max="7184" width="3.7109375" style="64" customWidth="1"/>
    <col min="7185" max="7185" width="6.42578125" style="64" customWidth="1"/>
    <col min="7186" max="7186" width="8.7109375" style="64" customWidth="1"/>
    <col min="7187" max="7187" width="3.7109375" style="64" customWidth="1"/>
    <col min="7188" max="7189" width="4.85546875" style="64" customWidth="1"/>
    <col min="7190" max="7190" width="6.28515625" style="64" customWidth="1"/>
    <col min="7191" max="7191" width="0" style="64" hidden="1" customWidth="1"/>
    <col min="7192" max="7192" width="9.7109375" style="64" customWidth="1"/>
    <col min="7193" max="7193" width="8" style="64" customWidth="1"/>
    <col min="7194" max="7423" width="9.140625" style="64"/>
    <col min="7424" max="7424" width="5" style="64" customWidth="1"/>
    <col min="7425" max="7426" width="0" style="64" hidden="1" customWidth="1"/>
    <col min="7427" max="7427" width="17.28515625" style="64" customWidth="1"/>
    <col min="7428" max="7428" width="8.28515625" style="64" customWidth="1"/>
    <col min="7429" max="7429" width="4.7109375" style="64" customWidth="1"/>
    <col min="7430" max="7430" width="38.42578125" style="64" customWidth="1"/>
    <col min="7431" max="7431" width="8.7109375" style="64" customWidth="1"/>
    <col min="7432" max="7432" width="13" style="64" customWidth="1"/>
    <col min="7433" max="7433" width="0" style="64" hidden="1" customWidth="1"/>
    <col min="7434" max="7434" width="23.85546875" style="64" customWidth="1"/>
    <col min="7435" max="7435" width="6.28515625" style="64" customWidth="1"/>
    <col min="7436" max="7436" width="8.7109375" style="64" customWidth="1"/>
    <col min="7437" max="7437" width="3.85546875" style="64" customWidth="1"/>
    <col min="7438" max="7438" width="6.42578125" style="64" customWidth="1"/>
    <col min="7439" max="7439" width="8.7109375" style="64" customWidth="1"/>
    <col min="7440" max="7440" width="3.7109375" style="64" customWidth="1"/>
    <col min="7441" max="7441" width="6.42578125" style="64" customWidth="1"/>
    <col min="7442" max="7442" width="8.7109375" style="64" customWidth="1"/>
    <col min="7443" max="7443" width="3.7109375" style="64" customWidth="1"/>
    <col min="7444" max="7445" width="4.85546875" style="64" customWidth="1"/>
    <col min="7446" max="7446" width="6.28515625" style="64" customWidth="1"/>
    <col min="7447" max="7447" width="0" style="64" hidden="1" customWidth="1"/>
    <col min="7448" max="7448" width="9.7109375" style="64" customWidth="1"/>
    <col min="7449" max="7449" width="8" style="64" customWidth="1"/>
    <col min="7450" max="7679" width="9.140625" style="64"/>
    <col min="7680" max="7680" width="5" style="64" customWidth="1"/>
    <col min="7681" max="7682" width="0" style="64" hidden="1" customWidth="1"/>
    <col min="7683" max="7683" width="17.28515625" style="64" customWidth="1"/>
    <col min="7684" max="7684" width="8.28515625" style="64" customWidth="1"/>
    <col min="7685" max="7685" width="4.7109375" style="64" customWidth="1"/>
    <col min="7686" max="7686" width="38.42578125" style="64" customWidth="1"/>
    <col min="7687" max="7687" width="8.7109375" style="64" customWidth="1"/>
    <col min="7688" max="7688" width="13" style="64" customWidth="1"/>
    <col min="7689" max="7689" width="0" style="64" hidden="1" customWidth="1"/>
    <col min="7690" max="7690" width="23.85546875" style="64" customWidth="1"/>
    <col min="7691" max="7691" width="6.28515625" style="64" customWidth="1"/>
    <col min="7692" max="7692" width="8.7109375" style="64" customWidth="1"/>
    <col min="7693" max="7693" width="3.85546875" style="64" customWidth="1"/>
    <col min="7694" max="7694" width="6.42578125" style="64" customWidth="1"/>
    <col min="7695" max="7695" width="8.7109375" style="64" customWidth="1"/>
    <col min="7696" max="7696" width="3.7109375" style="64" customWidth="1"/>
    <col min="7697" max="7697" width="6.42578125" style="64" customWidth="1"/>
    <col min="7698" max="7698" width="8.7109375" style="64" customWidth="1"/>
    <col min="7699" max="7699" width="3.7109375" style="64" customWidth="1"/>
    <col min="7700" max="7701" width="4.85546875" style="64" customWidth="1"/>
    <col min="7702" max="7702" width="6.28515625" style="64" customWidth="1"/>
    <col min="7703" max="7703" width="0" style="64" hidden="1" customWidth="1"/>
    <col min="7704" max="7704" width="9.7109375" style="64" customWidth="1"/>
    <col min="7705" max="7705" width="8" style="64" customWidth="1"/>
    <col min="7706" max="7935" width="9.140625" style="64"/>
    <col min="7936" max="7936" width="5" style="64" customWidth="1"/>
    <col min="7937" max="7938" width="0" style="64" hidden="1" customWidth="1"/>
    <col min="7939" max="7939" width="17.28515625" style="64" customWidth="1"/>
    <col min="7940" max="7940" width="8.28515625" style="64" customWidth="1"/>
    <col min="7941" max="7941" width="4.7109375" style="64" customWidth="1"/>
    <col min="7942" max="7942" width="38.42578125" style="64" customWidth="1"/>
    <col min="7943" max="7943" width="8.7109375" style="64" customWidth="1"/>
    <col min="7944" max="7944" width="13" style="64" customWidth="1"/>
    <col min="7945" max="7945" width="0" style="64" hidden="1" customWidth="1"/>
    <col min="7946" max="7946" width="23.85546875" style="64" customWidth="1"/>
    <col min="7947" max="7947" width="6.28515625" style="64" customWidth="1"/>
    <col min="7948" max="7948" width="8.7109375" style="64" customWidth="1"/>
    <col min="7949" max="7949" width="3.85546875" style="64" customWidth="1"/>
    <col min="7950" max="7950" width="6.42578125" style="64" customWidth="1"/>
    <col min="7951" max="7951" width="8.7109375" style="64" customWidth="1"/>
    <col min="7952" max="7952" width="3.7109375" style="64" customWidth="1"/>
    <col min="7953" max="7953" width="6.42578125" style="64" customWidth="1"/>
    <col min="7954" max="7954" width="8.7109375" style="64" customWidth="1"/>
    <col min="7955" max="7955" width="3.7109375" style="64" customWidth="1"/>
    <col min="7956" max="7957" width="4.85546875" style="64" customWidth="1"/>
    <col min="7958" max="7958" width="6.28515625" style="64" customWidth="1"/>
    <col min="7959" max="7959" width="0" style="64" hidden="1" customWidth="1"/>
    <col min="7960" max="7960" width="9.7109375" style="64" customWidth="1"/>
    <col min="7961" max="7961" width="8" style="64" customWidth="1"/>
    <col min="7962" max="8191" width="9.140625" style="64"/>
    <col min="8192" max="8192" width="5" style="64" customWidth="1"/>
    <col min="8193" max="8194" width="0" style="64" hidden="1" customWidth="1"/>
    <col min="8195" max="8195" width="17.28515625" style="64" customWidth="1"/>
    <col min="8196" max="8196" width="8.28515625" style="64" customWidth="1"/>
    <col min="8197" max="8197" width="4.7109375" style="64" customWidth="1"/>
    <col min="8198" max="8198" width="38.42578125" style="64" customWidth="1"/>
    <col min="8199" max="8199" width="8.7109375" style="64" customWidth="1"/>
    <col min="8200" max="8200" width="13" style="64" customWidth="1"/>
    <col min="8201" max="8201" width="0" style="64" hidden="1" customWidth="1"/>
    <col min="8202" max="8202" width="23.85546875" style="64" customWidth="1"/>
    <col min="8203" max="8203" width="6.28515625" style="64" customWidth="1"/>
    <col min="8204" max="8204" width="8.7109375" style="64" customWidth="1"/>
    <col min="8205" max="8205" width="3.85546875" style="64" customWidth="1"/>
    <col min="8206" max="8206" width="6.42578125" style="64" customWidth="1"/>
    <col min="8207" max="8207" width="8.7109375" style="64" customWidth="1"/>
    <col min="8208" max="8208" width="3.7109375" style="64" customWidth="1"/>
    <col min="8209" max="8209" width="6.42578125" style="64" customWidth="1"/>
    <col min="8210" max="8210" width="8.7109375" style="64" customWidth="1"/>
    <col min="8211" max="8211" width="3.7109375" style="64" customWidth="1"/>
    <col min="8212" max="8213" width="4.85546875" style="64" customWidth="1"/>
    <col min="8214" max="8214" width="6.28515625" style="64" customWidth="1"/>
    <col min="8215" max="8215" width="0" style="64" hidden="1" customWidth="1"/>
    <col min="8216" max="8216" width="9.7109375" style="64" customWidth="1"/>
    <col min="8217" max="8217" width="8" style="64" customWidth="1"/>
    <col min="8218" max="8447" width="9.140625" style="64"/>
    <col min="8448" max="8448" width="5" style="64" customWidth="1"/>
    <col min="8449" max="8450" width="0" style="64" hidden="1" customWidth="1"/>
    <col min="8451" max="8451" width="17.28515625" style="64" customWidth="1"/>
    <col min="8452" max="8452" width="8.28515625" style="64" customWidth="1"/>
    <col min="8453" max="8453" width="4.7109375" style="64" customWidth="1"/>
    <col min="8454" max="8454" width="38.42578125" style="64" customWidth="1"/>
    <col min="8455" max="8455" width="8.7109375" style="64" customWidth="1"/>
    <col min="8456" max="8456" width="13" style="64" customWidth="1"/>
    <col min="8457" max="8457" width="0" style="64" hidden="1" customWidth="1"/>
    <col min="8458" max="8458" width="23.85546875" style="64" customWidth="1"/>
    <col min="8459" max="8459" width="6.28515625" style="64" customWidth="1"/>
    <col min="8460" max="8460" width="8.7109375" style="64" customWidth="1"/>
    <col min="8461" max="8461" width="3.85546875" style="64" customWidth="1"/>
    <col min="8462" max="8462" width="6.42578125" style="64" customWidth="1"/>
    <col min="8463" max="8463" width="8.7109375" style="64" customWidth="1"/>
    <col min="8464" max="8464" width="3.7109375" style="64" customWidth="1"/>
    <col min="8465" max="8465" width="6.42578125" style="64" customWidth="1"/>
    <col min="8466" max="8466" width="8.7109375" style="64" customWidth="1"/>
    <col min="8467" max="8467" width="3.7109375" style="64" customWidth="1"/>
    <col min="8468" max="8469" width="4.85546875" style="64" customWidth="1"/>
    <col min="8470" max="8470" width="6.28515625" style="64" customWidth="1"/>
    <col min="8471" max="8471" width="0" style="64" hidden="1" customWidth="1"/>
    <col min="8472" max="8472" width="9.7109375" style="64" customWidth="1"/>
    <col min="8473" max="8473" width="8" style="64" customWidth="1"/>
    <col min="8474" max="8703" width="9.140625" style="64"/>
    <col min="8704" max="8704" width="5" style="64" customWidth="1"/>
    <col min="8705" max="8706" width="0" style="64" hidden="1" customWidth="1"/>
    <col min="8707" max="8707" width="17.28515625" style="64" customWidth="1"/>
    <col min="8708" max="8708" width="8.28515625" style="64" customWidth="1"/>
    <col min="8709" max="8709" width="4.7109375" style="64" customWidth="1"/>
    <col min="8710" max="8710" width="38.42578125" style="64" customWidth="1"/>
    <col min="8711" max="8711" width="8.7109375" style="64" customWidth="1"/>
    <col min="8712" max="8712" width="13" style="64" customWidth="1"/>
    <col min="8713" max="8713" width="0" style="64" hidden="1" customWidth="1"/>
    <col min="8714" max="8714" width="23.85546875" style="64" customWidth="1"/>
    <col min="8715" max="8715" width="6.28515625" style="64" customWidth="1"/>
    <col min="8716" max="8716" width="8.7109375" style="64" customWidth="1"/>
    <col min="8717" max="8717" width="3.85546875" style="64" customWidth="1"/>
    <col min="8718" max="8718" width="6.42578125" style="64" customWidth="1"/>
    <col min="8719" max="8719" width="8.7109375" style="64" customWidth="1"/>
    <col min="8720" max="8720" width="3.7109375" style="64" customWidth="1"/>
    <col min="8721" max="8721" width="6.42578125" style="64" customWidth="1"/>
    <col min="8722" max="8722" width="8.7109375" style="64" customWidth="1"/>
    <col min="8723" max="8723" width="3.7109375" style="64" customWidth="1"/>
    <col min="8724" max="8725" width="4.85546875" style="64" customWidth="1"/>
    <col min="8726" max="8726" width="6.28515625" style="64" customWidth="1"/>
    <col min="8727" max="8727" width="0" style="64" hidden="1" customWidth="1"/>
    <col min="8728" max="8728" width="9.7109375" style="64" customWidth="1"/>
    <col min="8729" max="8729" width="8" style="64" customWidth="1"/>
    <col min="8730" max="8959" width="9.140625" style="64"/>
    <col min="8960" max="8960" width="5" style="64" customWidth="1"/>
    <col min="8961" max="8962" width="0" style="64" hidden="1" customWidth="1"/>
    <col min="8963" max="8963" width="17.28515625" style="64" customWidth="1"/>
    <col min="8964" max="8964" width="8.28515625" style="64" customWidth="1"/>
    <col min="8965" max="8965" width="4.7109375" style="64" customWidth="1"/>
    <col min="8966" max="8966" width="38.42578125" style="64" customWidth="1"/>
    <col min="8967" max="8967" width="8.7109375" style="64" customWidth="1"/>
    <col min="8968" max="8968" width="13" style="64" customWidth="1"/>
    <col min="8969" max="8969" width="0" style="64" hidden="1" customWidth="1"/>
    <col min="8970" max="8970" width="23.85546875" style="64" customWidth="1"/>
    <col min="8971" max="8971" width="6.28515625" style="64" customWidth="1"/>
    <col min="8972" max="8972" width="8.7109375" style="64" customWidth="1"/>
    <col min="8973" max="8973" width="3.85546875" style="64" customWidth="1"/>
    <col min="8974" max="8974" width="6.42578125" style="64" customWidth="1"/>
    <col min="8975" max="8975" width="8.7109375" style="64" customWidth="1"/>
    <col min="8976" max="8976" width="3.7109375" style="64" customWidth="1"/>
    <col min="8977" max="8977" width="6.42578125" style="64" customWidth="1"/>
    <col min="8978" max="8978" width="8.7109375" style="64" customWidth="1"/>
    <col min="8979" max="8979" width="3.7109375" style="64" customWidth="1"/>
    <col min="8980" max="8981" width="4.85546875" style="64" customWidth="1"/>
    <col min="8982" max="8982" width="6.28515625" style="64" customWidth="1"/>
    <col min="8983" max="8983" width="0" style="64" hidden="1" customWidth="1"/>
    <col min="8984" max="8984" width="9.7109375" style="64" customWidth="1"/>
    <col min="8985" max="8985" width="8" style="64" customWidth="1"/>
    <col min="8986" max="9215" width="9.140625" style="64"/>
    <col min="9216" max="9216" width="5" style="64" customWidth="1"/>
    <col min="9217" max="9218" width="0" style="64" hidden="1" customWidth="1"/>
    <col min="9219" max="9219" width="17.28515625" style="64" customWidth="1"/>
    <col min="9220" max="9220" width="8.28515625" style="64" customWidth="1"/>
    <col min="9221" max="9221" width="4.7109375" style="64" customWidth="1"/>
    <col min="9222" max="9222" width="38.42578125" style="64" customWidth="1"/>
    <col min="9223" max="9223" width="8.7109375" style="64" customWidth="1"/>
    <col min="9224" max="9224" width="13" style="64" customWidth="1"/>
    <col min="9225" max="9225" width="0" style="64" hidden="1" customWidth="1"/>
    <col min="9226" max="9226" width="23.85546875" style="64" customWidth="1"/>
    <col min="9227" max="9227" width="6.28515625" style="64" customWidth="1"/>
    <col min="9228" max="9228" width="8.7109375" style="64" customWidth="1"/>
    <col min="9229" max="9229" width="3.85546875" style="64" customWidth="1"/>
    <col min="9230" max="9230" width="6.42578125" style="64" customWidth="1"/>
    <col min="9231" max="9231" width="8.7109375" style="64" customWidth="1"/>
    <col min="9232" max="9232" width="3.7109375" style="64" customWidth="1"/>
    <col min="9233" max="9233" width="6.42578125" style="64" customWidth="1"/>
    <col min="9234" max="9234" width="8.7109375" style="64" customWidth="1"/>
    <col min="9235" max="9235" width="3.7109375" style="64" customWidth="1"/>
    <col min="9236" max="9237" width="4.85546875" style="64" customWidth="1"/>
    <col min="9238" max="9238" width="6.28515625" style="64" customWidth="1"/>
    <col min="9239" max="9239" width="0" style="64" hidden="1" customWidth="1"/>
    <col min="9240" max="9240" width="9.7109375" style="64" customWidth="1"/>
    <col min="9241" max="9241" width="8" style="64" customWidth="1"/>
    <col min="9242" max="9471" width="9.140625" style="64"/>
    <col min="9472" max="9472" width="5" style="64" customWidth="1"/>
    <col min="9473" max="9474" width="0" style="64" hidden="1" customWidth="1"/>
    <col min="9475" max="9475" width="17.28515625" style="64" customWidth="1"/>
    <col min="9476" max="9476" width="8.28515625" style="64" customWidth="1"/>
    <col min="9477" max="9477" width="4.7109375" style="64" customWidth="1"/>
    <col min="9478" max="9478" width="38.42578125" style="64" customWidth="1"/>
    <col min="9479" max="9479" width="8.7109375" style="64" customWidth="1"/>
    <col min="9480" max="9480" width="13" style="64" customWidth="1"/>
    <col min="9481" max="9481" width="0" style="64" hidden="1" customWidth="1"/>
    <col min="9482" max="9482" width="23.85546875" style="64" customWidth="1"/>
    <col min="9483" max="9483" width="6.28515625" style="64" customWidth="1"/>
    <col min="9484" max="9484" width="8.7109375" style="64" customWidth="1"/>
    <col min="9485" max="9485" width="3.85546875" style="64" customWidth="1"/>
    <col min="9486" max="9486" width="6.42578125" style="64" customWidth="1"/>
    <col min="9487" max="9487" width="8.7109375" style="64" customWidth="1"/>
    <col min="9488" max="9488" width="3.7109375" style="64" customWidth="1"/>
    <col min="9489" max="9489" width="6.42578125" style="64" customWidth="1"/>
    <col min="9490" max="9490" width="8.7109375" style="64" customWidth="1"/>
    <col min="9491" max="9491" width="3.7109375" style="64" customWidth="1"/>
    <col min="9492" max="9493" width="4.85546875" style="64" customWidth="1"/>
    <col min="9494" max="9494" width="6.28515625" style="64" customWidth="1"/>
    <col min="9495" max="9495" width="0" style="64" hidden="1" customWidth="1"/>
    <col min="9496" max="9496" width="9.7109375" style="64" customWidth="1"/>
    <col min="9497" max="9497" width="8" style="64" customWidth="1"/>
    <col min="9498" max="9727" width="9.140625" style="64"/>
    <col min="9728" max="9728" width="5" style="64" customWidth="1"/>
    <col min="9729" max="9730" width="0" style="64" hidden="1" customWidth="1"/>
    <col min="9731" max="9731" width="17.28515625" style="64" customWidth="1"/>
    <col min="9732" max="9732" width="8.28515625" style="64" customWidth="1"/>
    <col min="9733" max="9733" width="4.7109375" style="64" customWidth="1"/>
    <col min="9734" max="9734" width="38.42578125" style="64" customWidth="1"/>
    <col min="9735" max="9735" width="8.7109375" style="64" customWidth="1"/>
    <col min="9736" max="9736" width="13" style="64" customWidth="1"/>
    <col min="9737" max="9737" width="0" style="64" hidden="1" customWidth="1"/>
    <col min="9738" max="9738" width="23.85546875" style="64" customWidth="1"/>
    <col min="9739" max="9739" width="6.28515625" style="64" customWidth="1"/>
    <col min="9740" max="9740" width="8.7109375" style="64" customWidth="1"/>
    <col min="9741" max="9741" width="3.85546875" style="64" customWidth="1"/>
    <col min="9742" max="9742" width="6.42578125" style="64" customWidth="1"/>
    <col min="9743" max="9743" width="8.7109375" style="64" customWidth="1"/>
    <col min="9744" max="9744" width="3.7109375" style="64" customWidth="1"/>
    <col min="9745" max="9745" width="6.42578125" style="64" customWidth="1"/>
    <col min="9746" max="9746" width="8.7109375" style="64" customWidth="1"/>
    <col min="9747" max="9747" width="3.7109375" style="64" customWidth="1"/>
    <col min="9748" max="9749" width="4.85546875" style="64" customWidth="1"/>
    <col min="9750" max="9750" width="6.28515625" style="64" customWidth="1"/>
    <col min="9751" max="9751" width="0" style="64" hidden="1" customWidth="1"/>
    <col min="9752" max="9752" width="9.7109375" style="64" customWidth="1"/>
    <col min="9753" max="9753" width="8" style="64" customWidth="1"/>
    <col min="9754" max="9983" width="9.140625" style="64"/>
    <col min="9984" max="9984" width="5" style="64" customWidth="1"/>
    <col min="9985" max="9986" width="0" style="64" hidden="1" customWidth="1"/>
    <col min="9987" max="9987" width="17.28515625" style="64" customWidth="1"/>
    <col min="9988" max="9988" width="8.28515625" style="64" customWidth="1"/>
    <col min="9989" max="9989" width="4.7109375" style="64" customWidth="1"/>
    <col min="9990" max="9990" width="38.42578125" style="64" customWidth="1"/>
    <col min="9991" max="9991" width="8.7109375" style="64" customWidth="1"/>
    <col min="9992" max="9992" width="13" style="64" customWidth="1"/>
    <col min="9993" max="9993" width="0" style="64" hidden="1" customWidth="1"/>
    <col min="9994" max="9994" width="23.85546875" style="64" customWidth="1"/>
    <col min="9995" max="9995" width="6.28515625" style="64" customWidth="1"/>
    <col min="9996" max="9996" width="8.7109375" style="64" customWidth="1"/>
    <col min="9997" max="9997" width="3.85546875" style="64" customWidth="1"/>
    <col min="9998" max="9998" width="6.42578125" style="64" customWidth="1"/>
    <col min="9999" max="9999" width="8.7109375" style="64" customWidth="1"/>
    <col min="10000" max="10000" width="3.7109375" style="64" customWidth="1"/>
    <col min="10001" max="10001" width="6.42578125" style="64" customWidth="1"/>
    <col min="10002" max="10002" width="8.7109375" style="64" customWidth="1"/>
    <col min="10003" max="10003" width="3.7109375" style="64" customWidth="1"/>
    <col min="10004" max="10005" width="4.85546875" style="64" customWidth="1"/>
    <col min="10006" max="10006" width="6.28515625" style="64" customWidth="1"/>
    <col min="10007" max="10007" width="0" style="64" hidden="1" customWidth="1"/>
    <col min="10008" max="10008" width="9.7109375" style="64" customWidth="1"/>
    <col min="10009" max="10009" width="8" style="64" customWidth="1"/>
    <col min="10010" max="10239" width="9.140625" style="64"/>
    <col min="10240" max="10240" width="5" style="64" customWidth="1"/>
    <col min="10241" max="10242" width="0" style="64" hidden="1" customWidth="1"/>
    <col min="10243" max="10243" width="17.28515625" style="64" customWidth="1"/>
    <col min="10244" max="10244" width="8.28515625" style="64" customWidth="1"/>
    <col min="10245" max="10245" width="4.7109375" style="64" customWidth="1"/>
    <col min="10246" max="10246" width="38.42578125" style="64" customWidth="1"/>
    <col min="10247" max="10247" width="8.7109375" style="64" customWidth="1"/>
    <col min="10248" max="10248" width="13" style="64" customWidth="1"/>
    <col min="10249" max="10249" width="0" style="64" hidden="1" customWidth="1"/>
    <col min="10250" max="10250" width="23.85546875" style="64" customWidth="1"/>
    <col min="10251" max="10251" width="6.28515625" style="64" customWidth="1"/>
    <col min="10252" max="10252" width="8.7109375" style="64" customWidth="1"/>
    <col min="10253" max="10253" width="3.85546875" style="64" customWidth="1"/>
    <col min="10254" max="10254" width="6.42578125" style="64" customWidth="1"/>
    <col min="10255" max="10255" width="8.7109375" style="64" customWidth="1"/>
    <col min="10256" max="10256" width="3.7109375" style="64" customWidth="1"/>
    <col min="10257" max="10257" width="6.42578125" style="64" customWidth="1"/>
    <col min="10258" max="10258" width="8.7109375" style="64" customWidth="1"/>
    <col min="10259" max="10259" width="3.7109375" style="64" customWidth="1"/>
    <col min="10260" max="10261" width="4.85546875" style="64" customWidth="1"/>
    <col min="10262" max="10262" width="6.28515625" style="64" customWidth="1"/>
    <col min="10263" max="10263" width="0" style="64" hidden="1" customWidth="1"/>
    <col min="10264" max="10264" width="9.7109375" style="64" customWidth="1"/>
    <col min="10265" max="10265" width="8" style="64" customWidth="1"/>
    <col min="10266" max="10495" width="9.140625" style="64"/>
    <col min="10496" max="10496" width="5" style="64" customWidth="1"/>
    <col min="10497" max="10498" width="0" style="64" hidden="1" customWidth="1"/>
    <col min="10499" max="10499" width="17.28515625" style="64" customWidth="1"/>
    <col min="10500" max="10500" width="8.28515625" style="64" customWidth="1"/>
    <col min="10501" max="10501" width="4.7109375" style="64" customWidth="1"/>
    <col min="10502" max="10502" width="38.42578125" style="64" customWidth="1"/>
    <col min="10503" max="10503" width="8.7109375" style="64" customWidth="1"/>
    <col min="10504" max="10504" width="13" style="64" customWidth="1"/>
    <col min="10505" max="10505" width="0" style="64" hidden="1" customWidth="1"/>
    <col min="10506" max="10506" width="23.85546875" style="64" customWidth="1"/>
    <col min="10507" max="10507" width="6.28515625" style="64" customWidth="1"/>
    <col min="10508" max="10508" width="8.7109375" style="64" customWidth="1"/>
    <col min="10509" max="10509" width="3.85546875" style="64" customWidth="1"/>
    <col min="10510" max="10510" width="6.42578125" style="64" customWidth="1"/>
    <col min="10511" max="10511" width="8.7109375" style="64" customWidth="1"/>
    <col min="10512" max="10512" width="3.7109375" style="64" customWidth="1"/>
    <col min="10513" max="10513" width="6.42578125" style="64" customWidth="1"/>
    <col min="10514" max="10514" width="8.7109375" style="64" customWidth="1"/>
    <col min="10515" max="10515" width="3.7109375" style="64" customWidth="1"/>
    <col min="10516" max="10517" width="4.85546875" style="64" customWidth="1"/>
    <col min="10518" max="10518" width="6.28515625" style="64" customWidth="1"/>
    <col min="10519" max="10519" width="0" style="64" hidden="1" customWidth="1"/>
    <col min="10520" max="10520" width="9.7109375" style="64" customWidth="1"/>
    <col min="10521" max="10521" width="8" style="64" customWidth="1"/>
    <col min="10522" max="10751" width="9.140625" style="64"/>
    <col min="10752" max="10752" width="5" style="64" customWidth="1"/>
    <col min="10753" max="10754" width="0" style="64" hidden="1" customWidth="1"/>
    <col min="10755" max="10755" width="17.28515625" style="64" customWidth="1"/>
    <col min="10756" max="10756" width="8.28515625" style="64" customWidth="1"/>
    <col min="10757" max="10757" width="4.7109375" style="64" customWidth="1"/>
    <col min="10758" max="10758" width="38.42578125" style="64" customWidth="1"/>
    <col min="10759" max="10759" width="8.7109375" style="64" customWidth="1"/>
    <col min="10760" max="10760" width="13" style="64" customWidth="1"/>
    <col min="10761" max="10761" width="0" style="64" hidden="1" customWidth="1"/>
    <col min="10762" max="10762" width="23.85546875" style="64" customWidth="1"/>
    <col min="10763" max="10763" width="6.28515625" style="64" customWidth="1"/>
    <col min="10764" max="10764" width="8.7109375" style="64" customWidth="1"/>
    <col min="10765" max="10765" width="3.85546875" style="64" customWidth="1"/>
    <col min="10766" max="10766" width="6.42578125" style="64" customWidth="1"/>
    <col min="10767" max="10767" width="8.7109375" style="64" customWidth="1"/>
    <col min="10768" max="10768" width="3.7109375" style="64" customWidth="1"/>
    <col min="10769" max="10769" width="6.42578125" style="64" customWidth="1"/>
    <col min="10770" max="10770" width="8.7109375" style="64" customWidth="1"/>
    <col min="10771" max="10771" width="3.7109375" style="64" customWidth="1"/>
    <col min="10772" max="10773" width="4.85546875" style="64" customWidth="1"/>
    <col min="10774" max="10774" width="6.28515625" style="64" customWidth="1"/>
    <col min="10775" max="10775" width="0" style="64" hidden="1" customWidth="1"/>
    <col min="10776" max="10776" width="9.7109375" style="64" customWidth="1"/>
    <col min="10777" max="10777" width="8" style="64" customWidth="1"/>
    <col min="10778" max="11007" width="9.140625" style="64"/>
    <col min="11008" max="11008" width="5" style="64" customWidth="1"/>
    <col min="11009" max="11010" width="0" style="64" hidden="1" customWidth="1"/>
    <col min="11011" max="11011" width="17.28515625" style="64" customWidth="1"/>
    <col min="11012" max="11012" width="8.28515625" style="64" customWidth="1"/>
    <col min="11013" max="11013" width="4.7109375" style="64" customWidth="1"/>
    <col min="11014" max="11014" width="38.42578125" style="64" customWidth="1"/>
    <col min="11015" max="11015" width="8.7109375" style="64" customWidth="1"/>
    <col min="11016" max="11016" width="13" style="64" customWidth="1"/>
    <col min="11017" max="11017" width="0" style="64" hidden="1" customWidth="1"/>
    <col min="11018" max="11018" width="23.85546875" style="64" customWidth="1"/>
    <col min="11019" max="11019" width="6.28515625" style="64" customWidth="1"/>
    <col min="11020" max="11020" width="8.7109375" style="64" customWidth="1"/>
    <col min="11021" max="11021" width="3.85546875" style="64" customWidth="1"/>
    <col min="11022" max="11022" width="6.42578125" style="64" customWidth="1"/>
    <col min="11023" max="11023" width="8.7109375" style="64" customWidth="1"/>
    <col min="11024" max="11024" width="3.7109375" style="64" customWidth="1"/>
    <col min="11025" max="11025" width="6.42578125" style="64" customWidth="1"/>
    <col min="11026" max="11026" width="8.7109375" style="64" customWidth="1"/>
    <col min="11027" max="11027" width="3.7109375" style="64" customWidth="1"/>
    <col min="11028" max="11029" width="4.85546875" style="64" customWidth="1"/>
    <col min="11030" max="11030" width="6.28515625" style="64" customWidth="1"/>
    <col min="11031" max="11031" width="0" style="64" hidden="1" customWidth="1"/>
    <col min="11032" max="11032" width="9.7109375" style="64" customWidth="1"/>
    <col min="11033" max="11033" width="8" style="64" customWidth="1"/>
    <col min="11034" max="11263" width="9.140625" style="64"/>
    <col min="11264" max="11264" width="5" style="64" customWidth="1"/>
    <col min="11265" max="11266" width="0" style="64" hidden="1" customWidth="1"/>
    <col min="11267" max="11267" width="17.28515625" style="64" customWidth="1"/>
    <col min="11268" max="11268" width="8.28515625" style="64" customWidth="1"/>
    <col min="11269" max="11269" width="4.7109375" style="64" customWidth="1"/>
    <col min="11270" max="11270" width="38.42578125" style="64" customWidth="1"/>
    <col min="11271" max="11271" width="8.7109375" style="64" customWidth="1"/>
    <col min="11272" max="11272" width="13" style="64" customWidth="1"/>
    <col min="11273" max="11273" width="0" style="64" hidden="1" customWidth="1"/>
    <col min="11274" max="11274" width="23.85546875" style="64" customWidth="1"/>
    <col min="11275" max="11275" width="6.28515625" style="64" customWidth="1"/>
    <col min="11276" max="11276" width="8.7109375" style="64" customWidth="1"/>
    <col min="11277" max="11277" width="3.85546875" style="64" customWidth="1"/>
    <col min="11278" max="11278" width="6.42578125" style="64" customWidth="1"/>
    <col min="11279" max="11279" width="8.7109375" style="64" customWidth="1"/>
    <col min="11280" max="11280" width="3.7109375" style="64" customWidth="1"/>
    <col min="11281" max="11281" width="6.42578125" style="64" customWidth="1"/>
    <col min="11282" max="11282" width="8.7109375" style="64" customWidth="1"/>
    <col min="11283" max="11283" width="3.7109375" style="64" customWidth="1"/>
    <col min="11284" max="11285" width="4.85546875" style="64" customWidth="1"/>
    <col min="11286" max="11286" width="6.28515625" style="64" customWidth="1"/>
    <col min="11287" max="11287" width="0" style="64" hidden="1" customWidth="1"/>
    <col min="11288" max="11288" width="9.7109375" style="64" customWidth="1"/>
    <col min="11289" max="11289" width="8" style="64" customWidth="1"/>
    <col min="11290" max="11519" width="9.140625" style="64"/>
    <col min="11520" max="11520" width="5" style="64" customWidth="1"/>
    <col min="11521" max="11522" width="0" style="64" hidden="1" customWidth="1"/>
    <col min="11523" max="11523" width="17.28515625" style="64" customWidth="1"/>
    <col min="11524" max="11524" width="8.28515625" style="64" customWidth="1"/>
    <col min="11525" max="11525" width="4.7109375" style="64" customWidth="1"/>
    <col min="11526" max="11526" width="38.42578125" style="64" customWidth="1"/>
    <col min="11527" max="11527" width="8.7109375" style="64" customWidth="1"/>
    <col min="11528" max="11528" width="13" style="64" customWidth="1"/>
    <col min="11529" max="11529" width="0" style="64" hidden="1" customWidth="1"/>
    <col min="11530" max="11530" width="23.85546875" style="64" customWidth="1"/>
    <col min="11531" max="11531" width="6.28515625" style="64" customWidth="1"/>
    <col min="11532" max="11532" width="8.7109375" style="64" customWidth="1"/>
    <col min="11533" max="11533" width="3.85546875" style="64" customWidth="1"/>
    <col min="11534" max="11534" width="6.42578125" style="64" customWidth="1"/>
    <col min="11535" max="11535" width="8.7109375" style="64" customWidth="1"/>
    <col min="11536" max="11536" width="3.7109375" style="64" customWidth="1"/>
    <col min="11537" max="11537" width="6.42578125" style="64" customWidth="1"/>
    <col min="11538" max="11538" width="8.7109375" style="64" customWidth="1"/>
    <col min="11539" max="11539" width="3.7109375" style="64" customWidth="1"/>
    <col min="11540" max="11541" width="4.85546875" style="64" customWidth="1"/>
    <col min="11542" max="11542" width="6.28515625" style="64" customWidth="1"/>
    <col min="11543" max="11543" width="0" style="64" hidden="1" customWidth="1"/>
    <col min="11544" max="11544" width="9.7109375" style="64" customWidth="1"/>
    <col min="11545" max="11545" width="8" style="64" customWidth="1"/>
    <col min="11546" max="11775" width="9.140625" style="64"/>
    <col min="11776" max="11776" width="5" style="64" customWidth="1"/>
    <col min="11777" max="11778" width="0" style="64" hidden="1" customWidth="1"/>
    <col min="11779" max="11779" width="17.28515625" style="64" customWidth="1"/>
    <col min="11780" max="11780" width="8.28515625" style="64" customWidth="1"/>
    <col min="11781" max="11781" width="4.7109375" style="64" customWidth="1"/>
    <col min="11782" max="11782" width="38.42578125" style="64" customWidth="1"/>
    <col min="11783" max="11783" width="8.7109375" style="64" customWidth="1"/>
    <col min="11784" max="11784" width="13" style="64" customWidth="1"/>
    <col min="11785" max="11785" width="0" style="64" hidden="1" customWidth="1"/>
    <col min="11786" max="11786" width="23.85546875" style="64" customWidth="1"/>
    <col min="11787" max="11787" width="6.28515625" style="64" customWidth="1"/>
    <col min="11788" max="11788" width="8.7109375" style="64" customWidth="1"/>
    <col min="11789" max="11789" width="3.85546875" style="64" customWidth="1"/>
    <col min="11790" max="11790" width="6.42578125" style="64" customWidth="1"/>
    <col min="11791" max="11791" width="8.7109375" style="64" customWidth="1"/>
    <col min="11792" max="11792" width="3.7109375" style="64" customWidth="1"/>
    <col min="11793" max="11793" width="6.42578125" style="64" customWidth="1"/>
    <col min="11794" max="11794" width="8.7109375" style="64" customWidth="1"/>
    <col min="11795" max="11795" width="3.7109375" style="64" customWidth="1"/>
    <col min="11796" max="11797" width="4.85546875" style="64" customWidth="1"/>
    <col min="11798" max="11798" width="6.28515625" style="64" customWidth="1"/>
    <col min="11799" max="11799" width="0" style="64" hidden="1" customWidth="1"/>
    <col min="11800" max="11800" width="9.7109375" style="64" customWidth="1"/>
    <col min="11801" max="11801" width="8" style="64" customWidth="1"/>
    <col min="11802" max="12031" width="9.140625" style="64"/>
    <col min="12032" max="12032" width="5" style="64" customWidth="1"/>
    <col min="12033" max="12034" width="0" style="64" hidden="1" customWidth="1"/>
    <col min="12035" max="12035" width="17.28515625" style="64" customWidth="1"/>
    <col min="12036" max="12036" width="8.28515625" style="64" customWidth="1"/>
    <col min="12037" max="12037" width="4.7109375" style="64" customWidth="1"/>
    <col min="12038" max="12038" width="38.42578125" style="64" customWidth="1"/>
    <col min="12039" max="12039" width="8.7109375" style="64" customWidth="1"/>
    <col min="12040" max="12040" width="13" style="64" customWidth="1"/>
    <col min="12041" max="12041" width="0" style="64" hidden="1" customWidth="1"/>
    <col min="12042" max="12042" width="23.85546875" style="64" customWidth="1"/>
    <col min="12043" max="12043" width="6.28515625" style="64" customWidth="1"/>
    <col min="12044" max="12044" width="8.7109375" style="64" customWidth="1"/>
    <col min="12045" max="12045" width="3.85546875" style="64" customWidth="1"/>
    <col min="12046" max="12046" width="6.42578125" style="64" customWidth="1"/>
    <col min="12047" max="12047" width="8.7109375" style="64" customWidth="1"/>
    <col min="12048" max="12048" width="3.7109375" style="64" customWidth="1"/>
    <col min="12049" max="12049" width="6.42578125" style="64" customWidth="1"/>
    <col min="12050" max="12050" width="8.7109375" style="64" customWidth="1"/>
    <col min="12051" max="12051" width="3.7109375" style="64" customWidth="1"/>
    <col min="12052" max="12053" width="4.85546875" style="64" customWidth="1"/>
    <col min="12054" max="12054" width="6.28515625" style="64" customWidth="1"/>
    <col min="12055" max="12055" width="0" style="64" hidden="1" customWidth="1"/>
    <col min="12056" max="12056" width="9.7109375" style="64" customWidth="1"/>
    <col min="12057" max="12057" width="8" style="64" customWidth="1"/>
    <col min="12058" max="12287" width="9.140625" style="64"/>
    <col min="12288" max="12288" width="5" style="64" customWidth="1"/>
    <col min="12289" max="12290" width="0" style="64" hidden="1" customWidth="1"/>
    <col min="12291" max="12291" width="17.28515625" style="64" customWidth="1"/>
    <col min="12292" max="12292" width="8.28515625" style="64" customWidth="1"/>
    <col min="12293" max="12293" width="4.7109375" style="64" customWidth="1"/>
    <col min="12294" max="12294" width="38.42578125" style="64" customWidth="1"/>
    <col min="12295" max="12295" width="8.7109375" style="64" customWidth="1"/>
    <col min="12296" max="12296" width="13" style="64" customWidth="1"/>
    <col min="12297" max="12297" width="0" style="64" hidden="1" customWidth="1"/>
    <col min="12298" max="12298" width="23.85546875" style="64" customWidth="1"/>
    <col min="12299" max="12299" width="6.28515625" style="64" customWidth="1"/>
    <col min="12300" max="12300" width="8.7109375" style="64" customWidth="1"/>
    <col min="12301" max="12301" width="3.85546875" style="64" customWidth="1"/>
    <col min="12302" max="12302" width="6.42578125" style="64" customWidth="1"/>
    <col min="12303" max="12303" width="8.7109375" style="64" customWidth="1"/>
    <col min="12304" max="12304" width="3.7109375" style="64" customWidth="1"/>
    <col min="12305" max="12305" width="6.42578125" style="64" customWidth="1"/>
    <col min="12306" max="12306" width="8.7109375" style="64" customWidth="1"/>
    <col min="12307" max="12307" width="3.7109375" style="64" customWidth="1"/>
    <col min="12308" max="12309" width="4.85546875" style="64" customWidth="1"/>
    <col min="12310" max="12310" width="6.28515625" style="64" customWidth="1"/>
    <col min="12311" max="12311" width="0" style="64" hidden="1" customWidth="1"/>
    <col min="12312" max="12312" width="9.7109375" style="64" customWidth="1"/>
    <col min="12313" max="12313" width="8" style="64" customWidth="1"/>
    <col min="12314" max="12543" width="9.140625" style="64"/>
    <col min="12544" max="12544" width="5" style="64" customWidth="1"/>
    <col min="12545" max="12546" width="0" style="64" hidden="1" customWidth="1"/>
    <col min="12547" max="12547" width="17.28515625" style="64" customWidth="1"/>
    <col min="12548" max="12548" width="8.28515625" style="64" customWidth="1"/>
    <col min="12549" max="12549" width="4.7109375" style="64" customWidth="1"/>
    <col min="12550" max="12550" width="38.42578125" style="64" customWidth="1"/>
    <col min="12551" max="12551" width="8.7109375" style="64" customWidth="1"/>
    <col min="12552" max="12552" width="13" style="64" customWidth="1"/>
    <col min="12553" max="12553" width="0" style="64" hidden="1" customWidth="1"/>
    <col min="12554" max="12554" width="23.85546875" style="64" customWidth="1"/>
    <col min="12555" max="12555" width="6.28515625" style="64" customWidth="1"/>
    <col min="12556" max="12556" width="8.7109375" style="64" customWidth="1"/>
    <col min="12557" max="12557" width="3.85546875" style="64" customWidth="1"/>
    <col min="12558" max="12558" width="6.42578125" style="64" customWidth="1"/>
    <col min="12559" max="12559" width="8.7109375" style="64" customWidth="1"/>
    <col min="12560" max="12560" width="3.7109375" style="64" customWidth="1"/>
    <col min="12561" max="12561" width="6.42578125" style="64" customWidth="1"/>
    <col min="12562" max="12562" width="8.7109375" style="64" customWidth="1"/>
    <col min="12563" max="12563" width="3.7109375" style="64" customWidth="1"/>
    <col min="12564" max="12565" width="4.85546875" style="64" customWidth="1"/>
    <col min="12566" max="12566" width="6.28515625" style="64" customWidth="1"/>
    <col min="12567" max="12567" width="0" style="64" hidden="1" customWidth="1"/>
    <col min="12568" max="12568" width="9.7109375" style="64" customWidth="1"/>
    <col min="12569" max="12569" width="8" style="64" customWidth="1"/>
    <col min="12570" max="12799" width="9.140625" style="64"/>
    <col min="12800" max="12800" width="5" style="64" customWidth="1"/>
    <col min="12801" max="12802" width="0" style="64" hidden="1" customWidth="1"/>
    <col min="12803" max="12803" width="17.28515625" style="64" customWidth="1"/>
    <col min="12804" max="12804" width="8.28515625" style="64" customWidth="1"/>
    <col min="12805" max="12805" width="4.7109375" style="64" customWidth="1"/>
    <col min="12806" max="12806" width="38.42578125" style="64" customWidth="1"/>
    <col min="12807" max="12807" width="8.7109375" style="64" customWidth="1"/>
    <col min="12808" max="12808" width="13" style="64" customWidth="1"/>
    <col min="12809" max="12809" width="0" style="64" hidden="1" customWidth="1"/>
    <col min="12810" max="12810" width="23.85546875" style="64" customWidth="1"/>
    <col min="12811" max="12811" width="6.28515625" style="64" customWidth="1"/>
    <col min="12812" max="12812" width="8.7109375" style="64" customWidth="1"/>
    <col min="12813" max="12813" width="3.85546875" style="64" customWidth="1"/>
    <col min="12814" max="12814" width="6.42578125" style="64" customWidth="1"/>
    <col min="12815" max="12815" width="8.7109375" style="64" customWidth="1"/>
    <col min="12816" max="12816" width="3.7109375" style="64" customWidth="1"/>
    <col min="12817" max="12817" width="6.42578125" style="64" customWidth="1"/>
    <col min="12818" max="12818" width="8.7109375" style="64" customWidth="1"/>
    <col min="12819" max="12819" width="3.7109375" style="64" customWidth="1"/>
    <col min="12820" max="12821" width="4.85546875" style="64" customWidth="1"/>
    <col min="12822" max="12822" width="6.28515625" style="64" customWidth="1"/>
    <col min="12823" max="12823" width="0" style="64" hidden="1" customWidth="1"/>
    <col min="12824" max="12824" width="9.7109375" style="64" customWidth="1"/>
    <col min="12825" max="12825" width="8" style="64" customWidth="1"/>
    <col min="12826" max="13055" width="9.140625" style="64"/>
    <col min="13056" max="13056" width="5" style="64" customWidth="1"/>
    <col min="13057" max="13058" width="0" style="64" hidden="1" customWidth="1"/>
    <col min="13059" max="13059" width="17.28515625" style="64" customWidth="1"/>
    <col min="13060" max="13060" width="8.28515625" style="64" customWidth="1"/>
    <col min="13061" max="13061" width="4.7109375" style="64" customWidth="1"/>
    <col min="13062" max="13062" width="38.42578125" style="64" customWidth="1"/>
    <col min="13063" max="13063" width="8.7109375" style="64" customWidth="1"/>
    <col min="13064" max="13064" width="13" style="64" customWidth="1"/>
    <col min="13065" max="13065" width="0" style="64" hidden="1" customWidth="1"/>
    <col min="13066" max="13066" width="23.85546875" style="64" customWidth="1"/>
    <col min="13067" max="13067" width="6.28515625" style="64" customWidth="1"/>
    <col min="13068" max="13068" width="8.7109375" style="64" customWidth="1"/>
    <col min="13069" max="13069" width="3.85546875" style="64" customWidth="1"/>
    <col min="13070" max="13070" width="6.42578125" style="64" customWidth="1"/>
    <col min="13071" max="13071" width="8.7109375" style="64" customWidth="1"/>
    <col min="13072" max="13072" width="3.7109375" style="64" customWidth="1"/>
    <col min="13073" max="13073" width="6.42578125" style="64" customWidth="1"/>
    <col min="13074" max="13074" width="8.7109375" style="64" customWidth="1"/>
    <col min="13075" max="13075" width="3.7109375" style="64" customWidth="1"/>
    <col min="13076" max="13077" width="4.85546875" style="64" customWidth="1"/>
    <col min="13078" max="13078" width="6.28515625" style="64" customWidth="1"/>
    <col min="13079" max="13079" width="0" style="64" hidden="1" customWidth="1"/>
    <col min="13080" max="13080" width="9.7109375" style="64" customWidth="1"/>
    <col min="13081" max="13081" width="8" style="64" customWidth="1"/>
    <col min="13082" max="13311" width="9.140625" style="64"/>
    <col min="13312" max="13312" width="5" style="64" customWidth="1"/>
    <col min="13313" max="13314" width="0" style="64" hidden="1" customWidth="1"/>
    <col min="13315" max="13315" width="17.28515625" style="64" customWidth="1"/>
    <col min="13316" max="13316" width="8.28515625" style="64" customWidth="1"/>
    <col min="13317" max="13317" width="4.7109375" style="64" customWidth="1"/>
    <col min="13318" max="13318" width="38.42578125" style="64" customWidth="1"/>
    <col min="13319" max="13319" width="8.7109375" style="64" customWidth="1"/>
    <col min="13320" max="13320" width="13" style="64" customWidth="1"/>
    <col min="13321" max="13321" width="0" style="64" hidden="1" customWidth="1"/>
    <col min="13322" max="13322" width="23.85546875" style="64" customWidth="1"/>
    <col min="13323" max="13323" width="6.28515625" style="64" customWidth="1"/>
    <col min="13324" max="13324" width="8.7109375" style="64" customWidth="1"/>
    <col min="13325" max="13325" width="3.85546875" style="64" customWidth="1"/>
    <col min="13326" max="13326" width="6.42578125" style="64" customWidth="1"/>
    <col min="13327" max="13327" width="8.7109375" style="64" customWidth="1"/>
    <col min="13328" max="13328" width="3.7109375" style="64" customWidth="1"/>
    <col min="13329" max="13329" width="6.42578125" style="64" customWidth="1"/>
    <col min="13330" max="13330" width="8.7109375" style="64" customWidth="1"/>
    <col min="13331" max="13331" width="3.7109375" style="64" customWidth="1"/>
    <col min="13332" max="13333" width="4.85546875" style="64" customWidth="1"/>
    <col min="13334" max="13334" width="6.28515625" style="64" customWidth="1"/>
    <col min="13335" max="13335" width="0" style="64" hidden="1" customWidth="1"/>
    <col min="13336" max="13336" width="9.7109375" style="64" customWidth="1"/>
    <col min="13337" max="13337" width="8" style="64" customWidth="1"/>
    <col min="13338" max="13567" width="9.140625" style="64"/>
    <col min="13568" max="13568" width="5" style="64" customWidth="1"/>
    <col min="13569" max="13570" width="0" style="64" hidden="1" customWidth="1"/>
    <col min="13571" max="13571" width="17.28515625" style="64" customWidth="1"/>
    <col min="13572" max="13572" width="8.28515625" style="64" customWidth="1"/>
    <col min="13573" max="13573" width="4.7109375" style="64" customWidth="1"/>
    <col min="13574" max="13574" width="38.42578125" style="64" customWidth="1"/>
    <col min="13575" max="13575" width="8.7109375" style="64" customWidth="1"/>
    <col min="13576" max="13576" width="13" style="64" customWidth="1"/>
    <col min="13577" max="13577" width="0" style="64" hidden="1" customWidth="1"/>
    <col min="13578" max="13578" width="23.85546875" style="64" customWidth="1"/>
    <col min="13579" max="13579" width="6.28515625" style="64" customWidth="1"/>
    <col min="13580" max="13580" width="8.7109375" style="64" customWidth="1"/>
    <col min="13581" max="13581" width="3.85546875" style="64" customWidth="1"/>
    <col min="13582" max="13582" width="6.42578125" style="64" customWidth="1"/>
    <col min="13583" max="13583" width="8.7109375" style="64" customWidth="1"/>
    <col min="13584" max="13584" width="3.7109375" style="64" customWidth="1"/>
    <col min="13585" max="13585" width="6.42578125" style="64" customWidth="1"/>
    <col min="13586" max="13586" width="8.7109375" style="64" customWidth="1"/>
    <col min="13587" max="13587" width="3.7109375" style="64" customWidth="1"/>
    <col min="13588" max="13589" width="4.85546875" style="64" customWidth="1"/>
    <col min="13590" max="13590" width="6.28515625" style="64" customWidth="1"/>
    <col min="13591" max="13591" width="0" style="64" hidden="1" customWidth="1"/>
    <col min="13592" max="13592" width="9.7109375" style="64" customWidth="1"/>
    <col min="13593" max="13593" width="8" style="64" customWidth="1"/>
    <col min="13594" max="13823" width="9.140625" style="64"/>
    <col min="13824" max="13824" width="5" style="64" customWidth="1"/>
    <col min="13825" max="13826" width="0" style="64" hidden="1" customWidth="1"/>
    <col min="13827" max="13827" width="17.28515625" style="64" customWidth="1"/>
    <col min="13828" max="13828" width="8.28515625" style="64" customWidth="1"/>
    <col min="13829" max="13829" width="4.7109375" style="64" customWidth="1"/>
    <col min="13830" max="13830" width="38.42578125" style="64" customWidth="1"/>
    <col min="13831" max="13831" width="8.7109375" style="64" customWidth="1"/>
    <col min="13832" max="13832" width="13" style="64" customWidth="1"/>
    <col min="13833" max="13833" width="0" style="64" hidden="1" customWidth="1"/>
    <col min="13834" max="13834" width="23.85546875" style="64" customWidth="1"/>
    <col min="13835" max="13835" width="6.28515625" style="64" customWidth="1"/>
    <col min="13836" max="13836" width="8.7109375" style="64" customWidth="1"/>
    <col min="13837" max="13837" width="3.85546875" style="64" customWidth="1"/>
    <col min="13838" max="13838" width="6.42578125" style="64" customWidth="1"/>
    <col min="13839" max="13839" width="8.7109375" style="64" customWidth="1"/>
    <col min="13840" max="13840" width="3.7109375" style="64" customWidth="1"/>
    <col min="13841" max="13841" width="6.42578125" style="64" customWidth="1"/>
    <col min="13842" max="13842" width="8.7109375" style="64" customWidth="1"/>
    <col min="13843" max="13843" width="3.7109375" style="64" customWidth="1"/>
    <col min="13844" max="13845" width="4.85546875" style="64" customWidth="1"/>
    <col min="13846" max="13846" width="6.28515625" style="64" customWidth="1"/>
    <col min="13847" max="13847" width="0" style="64" hidden="1" customWidth="1"/>
    <col min="13848" max="13848" width="9.7109375" style="64" customWidth="1"/>
    <col min="13849" max="13849" width="8" style="64" customWidth="1"/>
    <col min="13850" max="14079" width="9.140625" style="64"/>
    <col min="14080" max="14080" width="5" style="64" customWidth="1"/>
    <col min="14081" max="14082" width="0" style="64" hidden="1" customWidth="1"/>
    <col min="14083" max="14083" width="17.28515625" style="64" customWidth="1"/>
    <col min="14084" max="14084" width="8.28515625" style="64" customWidth="1"/>
    <col min="14085" max="14085" width="4.7109375" style="64" customWidth="1"/>
    <col min="14086" max="14086" width="38.42578125" style="64" customWidth="1"/>
    <col min="14087" max="14087" width="8.7109375" style="64" customWidth="1"/>
    <col min="14088" max="14088" width="13" style="64" customWidth="1"/>
    <col min="14089" max="14089" width="0" style="64" hidden="1" customWidth="1"/>
    <col min="14090" max="14090" width="23.85546875" style="64" customWidth="1"/>
    <col min="14091" max="14091" width="6.28515625" style="64" customWidth="1"/>
    <col min="14092" max="14092" width="8.7109375" style="64" customWidth="1"/>
    <col min="14093" max="14093" width="3.85546875" style="64" customWidth="1"/>
    <col min="14094" max="14094" width="6.42578125" style="64" customWidth="1"/>
    <col min="14095" max="14095" width="8.7109375" style="64" customWidth="1"/>
    <col min="14096" max="14096" width="3.7109375" style="64" customWidth="1"/>
    <col min="14097" max="14097" width="6.42578125" style="64" customWidth="1"/>
    <col min="14098" max="14098" width="8.7109375" style="64" customWidth="1"/>
    <col min="14099" max="14099" width="3.7109375" style="64" customWidth="1"/>
    <col min="14100" max="14101" width="4.85546875" style="64" customWidth="1"/>
    <col min="14102" max="14102" width="6.28515625" style="64" customWidth="1"/>
    <col min="14103" max="14103" width="0" style="64" hidden="1" customWidth="1"/>
    <col min="14104" max="14104" width="9.7109375" style="64" customWidth="1"/>
    <col min="14105" max="14105" width="8" style="64" customWidth="1"/>
    <col min="14106" max="14335" width="9.140625" style="64"/>
    <col min="14336" max="14336" width="5" style="64" customWidth="1"/>
    <col min="14337" max="14338" width="0" style="64" hidden="1" customWidth="1"/>
    <col min="14339" max="14339" width="17.28515625" style="64" customWidth="1"/>
    <col min="14340" max="14340" width="8.28515625" style="64" customWidth="1"/>
    <col min="14341" max="14341" width="4.7109375" style="64" customWidth="1"/>
    <col min="14342" max="14342" width="38.42578125" style="64" customWidth="1"/>
    <col min="14343" max="14343" width="8.7109375" style="64" customWidth="1"/>
    <col min="14344" max="14344" width="13" style="64" customWidth="1"/>
    <col min="14345" max="14345" width="0" style="64" hidden="1" customWidth="1"/>
    <col min="14346" max="14346" width="23.85546875" style="64" customWidth="1"/>
    <col min="14347" max="14347" width="6.28515625" style="64" customWidth="1"/>
    <col min="14348" max="14348" width="8.7109375" style="64" customWidth="1"/>
    <col min="14349" max="14349" width="3.85546875" style="64" customWidth="1"/>
    <col min="14350" max="14350" width="6.42578125" style="64" customWidth="1"/>
    <col min="14351" max="14351" width="8.7109375" style="64" customWidth="1"/>
    <col min="14352" max="14352" width="3.7109375" style="64" customWidth="1"/>
    <col min="14353" max="14353" width="6.42578125" style="64" customWidth="1"/>
    <col min="14354" max="14354" width="8.7109375" style="64" customWidth="1"/>
    <col min="14355" max="14355" width="3.7109375" style="64" customWidth="1"/>
    <col min="14356" max="14357" width="4.85546875" style="64" customWidth="1"/>
    <col min="14358" max="14358" width="6.28515625" style="64" customWidth="1"/>
    <col min="14359" max="14359" width="0" style="64" hidden="1" customWidth="1"/>
    <col min="14360" max="14360" width="9.7109375" style="64" customWidth="1"/>
    <col min="14361" max="14361" width="8" style="64" customWidth="1"/>
    <col min="14362" max="14591" width="9.140625" style="64"/>
    <col min="14592" max="14592" width="5" style="64" customWidth="1"/>
    <col min="14593" max="14594" width="0" style="64" hidden="1" customWidth="1"/>
    <col min="14595" max="14595" width="17.28515625" style="64" customWidth="1"/>
    <col min="14596" max="14596" width="8.28515625" style="64" customWidth="1"/>
    <col min="14597" max="14597" width="4.7109375" style="64" customWidth="1"/>
    <col min="14598" max="14598" width="38.42578125" style="64" customWidth="1"/>
    <col min="14599" max="14599" width="8.7109375" style="64" customWidth="1"/>
    <col min="14600" max="14600" width="13" style="64" customWidth="1"/>
    <col min="14601" max="14601" width="0" style="64" hidden="1" customWidth="1"/>
    <col min="14602" max="14602" width="23.85546875" style="64" customWidth="1"/>
    <col min="14603" max="14603" width="6.28515625" style="64" customWidth="1"/>
    <col min="14604" max="14604" width="8.7109375" style="64" customWidth="1"/>
    <col min="14605" max="14605" width="3.85546875" style="64" customWidth="1"/>
    <col min="14606" max="14606" width="6.42578125" style="64" customWidth="1"/>
    <col min="14607" max="14607" width="8.7109375" style="64" customWidth="1"/>
    <col min="14608" max="14608" width="3.7109375" style="64" customWidth="1"/>
    <col min="14609" max="14609" width="6.42578125" style="64" customWidth="1"/>
    <col min="14610" max="14610" width="8.7109375" style="64" customWidth="1"/>
    <col min="14611" max="14611" width="3.7109375" style="64" customWidth="1"/>
    <col min="14612" max="14613" width="4.85546875" style="64" customWidth="1"/>
    <col min="14614" max="14614" width="6.28515625" style="64" customWidth="1"/>
    <col min="14615" max="14615" width="0" style="64" hidden="1" customWidth="1"/>
    <col min="14616" max="14616" width="9.7109375" style="64" customWidth="1"/>
    <col min="14617" max="14617" width="8" style="64" customWidth="1"/>
    <col min="14618" max="14847" width="9.140625" style="64"/>
    <col min="14848" max="14848" width="5" style="64" customWidth="1"/>
    <col min="14849" max="14850" width="0" style="64" hidden="1" customWidth="1"/>
    <col min="14851" max="14851" width="17.28515625" style="64" customWidth="1"/>
    <col min="14852" max="14852" width="8.28515625" style="64" customWidth="1"/>
    <col min="14853" max="14853" width="4.7109375" style="64" customWidth="1"/>
    <col min="14854" max="14854" width="38.42578125" style="64" customWidth="1"/>
    <col min="14855" max="14855" width="8.7109375" style="64" customWidth="1"/>
    <col min="14856" max="14856" width="13" style="64" customWidth="1"/>
    <col min="14857" max="14857" width="0" style="64" hidden="1" customWidth="1"/>
    <col min="14858" max="14858" width="23.85546875" style="64" customWidth="1"/>
    <col min="14859" max="14859" width="6.28515625" style="64" customWidth="1"/>
    <col min="14860" max="14860" width="8.7109375" style="64" customWidth="1"/>
    <col min="14861" max="14861" width="3.85546875" style="64" customWidth="1"/>
    <col min="14862" max="14862" width="6.42578125" style="64" customWidth="1"/>
    <col min="14863" max="14863" width="8.7109375" style="64" customWidth="1"/>
    <col min="14864" max="14864" width="3.7109375" style="64" customWidth="1"/>
    <col min="14865" max="14865" width="6.42578125" style="64" customWidth="1"/>
    <col min="14866" max="14866" width="8.7109375" style="64" customWidth="1"/>
    <col min="14867" max="14867" width="3.7109375" style="64" customWidth="1"/>
    <col min="14868" max="14869" width="4.85546875" style="64" customWidth="1"/>
    <col min="14870" max="14870" width="6.28515625" style="64" customWidth="1"/>
    <col min="14871" max="14871" width="0" style="64" hidden="1" customWidth="1"/>
    <col min="14872" max="14872" width="9.7109375" style="64" customWidth="1"/>
    <col min="14873" max="14873" width="8" style="64" customWidth="1"/>
    <col min="14874" max="15103" width="9.140625" style="64"/>
    <col min="15104" max="15104" width="5" style="64" customWidth="1"/>
    <col min="15105" max="15106" width="0" style="64" hidden="1" customWidth="1"/>
    <col min="15107" max="15107" width="17.28515625" style="64" customWidth="1"/>
    <col min="15108" max="15108" width="8.28515625" style="64" customWidth="1"/>
    <col min="15109" max="15109" width="4.7109375" style="64" customWidth="1"/>
    <col min="15110" max="15110" width="38.42578125" style="64" customWidth="1"/>
    <col min="15111" max="15111" width="8.7109375" style="64" customWidth="1"/>
    <col min="15112" max="15112" width="13" style="64" customWidth="1"/>
    <col min="15113" max="15113" width="0" style="64" hidden="1" customWidth="1"/>
    <col min="15114" max="15114" width="23.85546875" style="64" customWidth="1"/>
    <col min="15115" max="15115" width="6.28515625" style="64" customWidth="1"/>
    <col min="15116" max="15116" width="8.7109375" style="64" customWidth="1"/>
    <col min="15117" max="15117" width="3.85546875" style="64" customWidth="1"/>
    <col min="15118" max="15118" width="6.42578125" style="64" customWidth="1"/>
    <col min="15119" max="15119" width="8.7109375" style="64" customWidth="1"/>
    <col min="15120" max="15120" width="3.7109375" style="64" customWidth="1"/>
    <col min="15121" max="15121" width="6.42578125" style="64" customWidth="1"/>
    <col min="15122" max="15122" width="8.7109375" style="64" customWidth="1"/>
    <col min="15123" max="15123" width="3.7109375" style="64" customWidth="1"/>
    <col min="15124" max="15125" width="4.85546875" style="64" customWidth="1"/>
    <col min="15126" max="15126" width="6.28515625" style="64" customWidth="1"/>
    <col min="15127" max="15127" width="0" style="64" hidden="1" customWidth="1"/>
    <col min="15128" max="15128" width="9.7109375" style="64" customWidth="1"/>
    <col min="15129" max="15129" width="8" style="64" customWidth="1"/>
    <col min="15130" max="15359" width="9.140625" style="64"/>
    <col min="15360" max="15360" width="5" style="64" customWidth="1"/>
    <col min="15361" max="15362" width="0" style="64" hidden="1" customWidth="1"/>
    <col min="15363" max="15363" width="17.28515625" style="64" customWidth="1"/>
    <col min="15364" max="15364" width="8.28515625" style="64" customWidth="1"/>
    <col min="15365" max="15365" width="4.7109375" style="64" customWidth="1"/>
    <col min="15366" max="15366" width="38.42578125" style="64" customWidth="1"/>
    <col min="15367" max="15367" width="8.7109375" style="64" customWidth="1"/>
    <col min="15368" max="15368" width="13" style="64" customWidth="1"/>
    <col min="15369" max="15369" width="0" style="64" hidden="1" customWidth="1"/>
    <col min="15370" max="15370" width="23.85546875" style="64" customWidth="1"/>
    <col min="15371" max="15371" width="6.28515625" style="64" customWidth="1"/>
    <col min="15372" max="15372" width="8.7109375" style="64" customWidth="1"/>
    <col min="15373" max="15373" width="3.85546875" style="64" customWidth="1"/>
    <col min="15374" max="15374" width="6.42578125" style="64" customWidth="1"/>
    <col min="15375" max="15375" width="8.7109375" style="64" customWidth="1"/>
    <col min="15376" max="15376" width="3.7109375" style="64" customWidth="1"/>
    <col min="15377" max="15377" width="6.42578125" style="64" customWidth="1"/>
    <col min="15378" max="15378" width="8.7109375" style="64" customWidth="1"/>
    <col min="15379" max="15379" width="3.7109375" style="64" customWidth="1"/>
    <col min="15380" max="15381" width="4.85546875" style="64" customWidth="1"/>
    <col min="15382" max="15382" width="6.28515625" style="64" customWidth="1"/>
    <col min="15383" max="15383" width="0" style="64" hidden="1" customWidth="1"/>
    <col min="15384" max="15384" width="9.7109375" style="64" customWidth="1"/>
    <col min="15385" max="15385" width="8" style="64" customWidth="1"/>
    <col min="15386" max="15615" width="9.140625" style="64"/>
    <col min="15616" max="15616" width="5" style="64" customWidth="1"/>
    <col min="15617" max="15618" width="0" style="64" hidden="1" customWidth="1"/>
    <col min="15619" max="15619" width="17.28515625" style="64" customWidth="1"/>
    <col min="15620" max="15620" width="8.28515625" style="64" customWidth="1"/>
    <col min="15621" max="15621" width="4.7109375" style="64" customWidth="1"/>
    <col min="15622" max="15622" width="38.42578125" style="64" customWidth="1"/>
    <col min="15623" max="15623" width="8.7109375" style="64" customWidth="1"/>
    <col min="15624" max="15624" width="13" style="64" customWidth="1"/>
    <col min="15625" max="15625" width="0" style="64" hidden="1" customWidth="1"/>
    <col min="15626" max="15626" width="23.85546875" style="64" customWidth="1"/>
    <col min="15627" max="15627" width="6.28515625" style="64" customWidth="1"/>
    <col min="15628" max="15628" width="8.7109375" style="64" customWidth="1"/>
    <col min="15629" max="15629" width="3.85546875" style="64" customWidth="1"/>
    <col min="15630" max="15630" width="6.42578125" style="64" customWidth="1"/>
    <col min="15631" max="15631" width="8.7109375" style="64" customWidth="1"/>
    <col min="15632" max="15632" width="3.7109375" style="64" customWidth="1"/>
    <col min="15633" max="15633" width="6.42578125" style="64" customWidth="1"/>
    <col min="15634" max="15634" width="8.7109375" style="64" customWidth="1"/>
    <col min="15635" max="15635" width="3.7109375" style="64" customWidth="1"/>
    <col min="15636" max="15637" width="4.85546875" style="64" customWidth="1"/>
    <col min="15638" max="15638" width="6.28515625" style="64" customWidth="1"/>
    <col min="15639" max="15639" width="0" style="64" hidden="1" customWidth="1"/>
    <col min="15640" max="15640" width="9.7109375" style="64" customWidth="1"/>
    <col min="15641" max="15641" width="8" style="64" customWidth="1"/>
    <col min="15642" max="15871" width="9.140625" style="64"/>
    <col min="15872" max="15872" width="5" style="64" customWidth="1"/>
    <col min="15873" max="15874" width="0" style="64" hidden="1" customWidth="1"/>
    <col min="15875" max="15875" width="17.28515625" style="64" customWidth="1"/>
    <col min="15876" max="15876" width="8.28515625" style="64" customWidth="1"/>
    <col min="15877" max="15877" width="4.7109375" style="64" customWidth="1"/>
    <col min="15878" max="15878" width="38.42578125" style="64" customWidth="1"/>
    <col min="15879" max="15879" width="8.7109375" style="64" customWidth="1"/>
    <col min="15880" max="15880" width="13" style="64" customWidth="1"/>
    <col min="15881" max="15881" width="0" style="64" hidden="1" customWidth="1"/>
    <col min="15882" max="15882" width="23.85546875" style="64" customWidth="1"/>
    <col min="15883" max="15883" width="6.28515625" style="64" customWidth="1"/>
    <col min="15884" max="15884" width="8.7109375" style="64" customWidth="1"/>
    <col min="15885" max="15885" width="3.85546875" style="64" customWidth="1"/>
    <col min="15886" max="15886" width="6.42578125" style="64" customWidth="1"/>
    <col min="15887" max="15887" width="8.7109375" style="64" customWidth="1"/>
    <col min="15888" max="15888" width="3.7109375" style="64" customWidth="1"/>
    <col min="15889" max="15889" width="6.42578125" style="64" customWidth="1"/>
    <col min="15890" max="15890" width="8.7109375" style="64" customWidth="1"/>
    <col min="15891" max="15891" width="3.7109375" style="64" customWidth="1"/>
    <col min="15892" max="15893" width="4.85546875" style="64" customWidth="1"/>
    <col min="15894" max="15894" width="6.28515625" style="64" customWidth="1"/>
    <col min="15895" max="15895" width="0" style="64" hidden="1" customWidth="1"/>
    <col min="15896" max="15896" width="9.7109375" style="64" customWidth="1"/>
    <col min="15897" max="15897" width="8" style="64" customWidth="1"/>
    <col min="15898" max="16127" width="9.140625" style="64"/>
    <col min="16128" max="16128" width="5" style="64" customWidth="1"/>
    <col min="16129" max="16130" width="0" style="64" hidden="1" customWidth="1"/>
    <col min="16131" max="16131" width="17.28515625" style="64" customWidth="1"/>
    <col min="16132" max="16132" width="8.28515625" style="64" customWidth="1"/>
    <col min="16133" max="16133" width="4.7109375" style="64" customWidth="1"/>
    <col min="16134" max="16134" width="38.42578125" style="64" customWidth="1"/>
    <col min="16135" max="16135" width="8.7109375" style="64" customWidth="1"/>
    <col min="16136" max="16136" width="13" style="64" customWidth="1"/>
    <col min="16137" max="16137" width="0" style="64" hidden="1" customWidth="1"/>
    <col min="16138" max="16138" width="23.85546875" style="64" customWidth="1"/>
    <col min="16139" max="16139" width="6.28515625" style="64" customWidth="1"/>
    <col min="16140" max="16140" width="8.7109375" style="64" customWidth="1"/>
    <col min="16141" max="16141" width="3.85546875" style="64" customWidth="1"/>
    <col min="16142" max="16142" width="6.42578125" style="64" customWidth="1"/>
    <col min="16143" max="16143" width="8.7109375" style="64" customWidth="1"/>
    <col min="16144" max="16144" width="3.7109375" style="64" customWidth="1"/>
    <col min="16145" max="16145" width="6.42578125" style="64" customWidth="1"/>
    <col min="16146" max="16146" width="8.7109375" style="64" customWidth="1"/>
    <col min="16147" max="16147" width="3.7109375" style="64" customWidth="1"/>
    <col min="16148" max="16149" width="4.85546875" style="64" customWidth="1"/>
    <col min="16150" max="16150" width="6.28515625" style="64" customWidth="1"/>
    <col min="16151" max="16151" width="0" style="64" hidden="1" customWidth="1"/>
    <col min="16152" max="16152" width="9.7109375" style="64" customWidth="1"/>
    <col min="16153" max="16153" width="8" style="64" customWidth="1"/>
    <col min="16154" max="16384" width="9.140625" style="64"/>
  </cols>
  <sheetData>
    <row r="1" spans="1:25" ht="52.5" customHeight="1" x14ac:dyDescent="0.25">
      <c r="A1" s="310" t="s">
        <v>83</v>
      </c>
      <c r="B1" s="310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</row>
    <row r="2" spans="1:25" s="93" customFormat="1" ht="15.95" customHeight="1" x14ac:dyDescent="0.25">
      <c r="A2" s="328" t="s">
        <v>37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</row>
    <row r="3" spans="1:25" s="94" customFormat="1" ht="15.95" customHeight="1" x14ac:dyDescent="0.25">
      <c r="A3" s="313" t="s">
        <v>40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</row>
    <row r="4" spans="1:25" s="95" customFormat="1" ht="21" customHeight="1" x14ac:dyDescent="0.25">
      <c r="A4" s="314" t="s">
        <v>56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</row>
    <row r="5" spans="1:25" s="95" customFormat="1" ht="14.25" customHeight="1" x14ac:dyDescent="0.25">
      <c r="A5" s="314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</row>
    <row r="6" spans="1:25" ht="19.149999999999999" customHeight="1" x14ac:dyDescent="0.2">
      <c r="A6" s="316" t="s">
        <v>218</v>
      </c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</row>
    <row r="7" spans="1:25" s="177" customFormat="1" ht="19.149999999999999" customHeight="1" x14ac:dyDescent="0.2">
      <c r="A7" s="205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</row>
    <row r="8" spans="1:25" s="71" customFormat="1" ht="15" customHeight="1" x14ac:dyDescent="0.2">
      <c r="A8" s="1" t="s">
        <v>0</v>
      </c>
      <c r="B8" s="66"/>
      <c r="C8" s="67"/>
      <c r="D8" s="67"/>
      <c r="E8" s="67"/>
      <c r="F8" s="67"/>
      <c r="G8" s="67"/>
      <c r="H8" s="68"/>
      <c r="I8" s="68"/>
      <c r="J8" s="66"/>
      <c r="K8" s="69"/>
      <c r="L8" s="70"/>
      <c r="N8" s="69"/>
      <c r="O8" s="72"/>
      <c r="Q8" s="69"/>
      <c r="R8" s="72"/>
      <c r="X8" s="73" t="s">
        <v>157</v>
      </c>
      <c r="Y8" s="74"/>
    </row>
    <row r="9" spans="1:25" s="97" customFormat="1" ht="20.100000000000001" customHeight="1" x14ac:dyDescent="0.25">
      <c r="A9" s="323" t="s">
        <v>53</v>
      </c>
      <c r="B9" s="324" t="s">
        <v>32</v>
      </c>
      <c r="C9" s="317" t="s">
        <v>33</v>
      </c>
      <c r="D9" s="317" t="s">
        <v>3</v>
      </c>
      <c r="E9" s="323" t="s">
        <v>4</v>
      </c>
      <c r="F9" s="317" t="s">
        <v>34</v>
      </c>
      <c r="G9" s="317" t="s">
        <v>3</v>
      </c>
      <c r="H9" s="317" t="s">
        <v>5</v>
      </c>
      <c r="I9" s="96"/>
      <c r="J9" s="317" t="s">
        <v>7</v>
      </c>
      <c r="K9" s="307" t="s">
        <v>42</v>
      </c>
      <c r="L9" s="307"/>
      <c r="M9" s="307"/>
      <c r="N9" s="307" t="s">
        <v>43</v>
      </c>
      <c r="O9" s="307"/>
      <c r="P9" s="307"/>
      <c r="Q9" s="307" t="s">
        <v>44</v>
      </c>
      <c r="R9" s="307"/>
      <c r="S9" s="307"/>
      <c r="T9" s="319" t="s">
        <v>45</v>
      </c>
      <c r="U9" s="321" t="s">
        <v>46</v>
      </c>
      <c r="V9" s="323" t="s">
        <v>47</v>
      </c>
      <c r="W9" s="324" t="s">
        <v>48</v>
      </c>
      <c r="X9" s="318" t="s">
        <v>49</v>
      </c>
      <c r="Y9" s="318" t="s">
        <v>50</v>
      </c>
    </row>
    <row r="10" spans="1:25" s="97" customFormat="1" ht="39.950000000000003" customHeight="1" x14ac:dyDescent="0.25">
      <c r="A10" s="323"/>
      <c r="B10" s="324"/>
      <c r="C10" s="317"/>
      <c r="D10" s="317"/>
      <c r="E10" s="323"/>
      <c r="F10" s="317"/>
      <c r="G10" s="317"/>
      <c r="H10" s="317"/>
      <c r="I10" s="96"/>
      <c r="J10" s="317"/>
      <c r="K10" s="77" t="s">
        <v>51</v>
      </c>
      <c r="L10" s="78" t="s">
        <v>52</v>
      </c>
      <c r="M10" s="79" t="s">
        <v>53</v>
      </c>
      <c r="N10" s="77" t="s">
        <v>51</v>
      </c>
      <c r="O10" s="78" t="s">
        <v>52</v>
      </c>
      <c r="P10" s="79" t="s">
        <v>53</v>
      </c>
      <c r="Q10" s="77" t="s">
        <v>51</v>
      </c>
      <c r="R10" s="78" t="s">
        <v>52</v>
      </c>
      <c r="S10" s="79" t="s">
        <v>53</v>
      </c>
      <c r="T10" s="320"/>
      <c r="U10" s="322"/>
      <c r="V10" s="323"/>
      <c r="W10" s="324"/>
      <c r="X10" s="318"/>
      <c r="Y10" s="318"/>
    </row>
    <row r="11" spans="1:25" s="195" customFormat="1" ht="39.950000000000003" customHeight="1" x14ac:dyDescent="0.25">
      <c r="A11" s="325" t="s">
        <v>222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7"/>
    </row>
    <row r="12" spans="1:25" s="97" customFormat="1" ht="39.950000000000003" customHeight="1" x14ac:dyDescent="0.25">
      <c r="A12" s="208">
        <f>RANK(X12,X$12:X$14,0)</f>
        <v>1</v>
      </c>
      <c r="B12" s="164"/>
      <c r="C12" s="232" t="s">
        <v>85</v>
      </c>
      <c r="D12" s="142"/>
      <c r="E12" s="19" t="s">
        <v>15</v>
      </c>
      <c r="F12" s="144" t="s">
        <v>86</v>
      </c>
      <c r="G12" s="145" t="s">
        <v>87</v>
      </c>
      <c r="H12" s="23" t="s">
        <v>88</v>
      </c>
      <c r="I12" s="146" t="s">
        <v>17</v>
      </c>
      <c r="J12" s="274" t="s">
        <v>172</v>
      </c>
      <c r="K12" s="210">
        <v>200</v>
      </c>
      <c r="L12" s="211">
        <f>K12/3-IF($T12=1,0.5,IF($T12=2,1.5,0))</f>
        <v>66.666666666666671</v>
      </c>
      <c r="M12" s="209">
        <f>RANK(L12,L$12:L$14,0)</f>
        <v>2</v>
      </c>
      <c r="N12" s="210">
        <v>190</v>
      </c>
      <c r="O12" s="211">
        <f>N12/3-IF($T12=1,0.5,IF($T12=2,1.5,0))</f>
        <v>63.333333333333336</v>
      </c>
      <c r="P12" s="209">
        <f>RANK(O12,O$12:O$14,0)</f>
        <v>2</v>
      </c>
      <c r="Q12" s="210">
        <v>198.5</v>
      </c>
      <c r="R12" s="211">
        <f>Q12/3-IF($T12=1,0.5,IF($T12=2,1.5,0))</f>
        <v>66.166666666666671</v>
      </c>
      <c r="S12" s="209">
        <f>RANK(R12,R$12:R$14,0)</f>
        <v>1</v>
      </c>
      <c r="T12" s="212"/>
      <c r="U12" s="212"/>
      <c r="V12" s="210">
        <f>K12+N12+Q12</f>
        <v>588.5</v>
      </c>
      <c r="W12" s="213"/>
      <c r="X12" s="211">
        <f>ROUND(SUM(L12,O12,R12)/3,3)</f>
        <v>65.388999999999996</v>
      </c>
      <c r="Y12" s="186" t="s">
        <v>54</v>
      </c>
    </row>
    <row r="13" spans="1:25" s="97" customFormat="1" ht="39.950000000000003" customHeight="1" x14ac:dyDescent="0.25">
      <c r="A13" s="208">
        <f>RANK(X13,X$12:X$14,0)</f>
        <v>2</v>
      </c>
      <c r="B13" s="164"/>
      <c r="C13" s="234" t="s">
        <v>181</v>
      </c>
      <c r="D13" s="250" t="s">
        <v>92</v>
      </c>
      <c r="E13" s="6" t="s">
        <v>15</v>
      </c>
      <c r="F13" s="235" t="s">
        <v>182</v>
      </c>
      <c r="G13" s="217" t="s">
        <v>93</v>
      </c>
      <c r="H13" s="148" t="s">
        <v>94</v>
      </c>
      <c r="I13" s="276" t="s">
        <v>95</v>
      </c>
      <c r="J13" s="289" t="s">
        <v>216</v>
      </c>
      <c r="K13" s="210">
        <v>203</v>
      </c>
      <c r="L13" s="211">
        <f>K13/3-IF($T13=1,0.5,IF($T13=2,1.5,0))</f>
        <v>67.666666666666671</v>
      </c>
      <c r="M13" s="209">
        <f>RANK(L13,L$12:L$14,0)</f>
        <v>1</v>
      </c>
      <c r="N13" s="210">
        <v>191</v>
      </c>
      <c r="O13" s="211">
        <f>N13/3-IF($T13=1,0.5,IF($T13=2,1.5,0))</f>
        <v>63.666666666666664</v>
      </c>
      <c r="P13" s="209">
        <f>RANK(O13,O$12:O$14,0)</f>
        <v>1</v>
      </c>
      <c r="Q13" s="210">
        <v>192.5</v>
      </c>
      <c r="R13" s="211">
        <f>Q13/3-IF($T13=1,0.5,IF($T13=2,1.5,0))</f>
        <v>64.166666666666671</v>
      </c>
      <c r="S13" s="209">
        <f>RANK(R13,R$12:R$14,0)</f>
        <v>2</v>
      </c>
      <c r="T13" s="270"/>
      <c r="U13" s="271"/>
      <c r="V13" s="210">
        <f>K13+N13+Q13</f>
        <v>586.5</v>
      </c>
      <c r="W13" s="272"/>
      <c r="X13" s="211">
        <f>ROUND(SUM(L13,O13,R13)/3,3)</f>
        <v>65.167000000000002</v>
      </c>
      <c r="Y13" s="186" t="s">
        <v>54</v>
      </c>
    </row>
    <row r="14" spans="1:25" s="101" customFormat="1" ht="33.75" customHeight="1" x14ac:dyDescent="0.25">
      <c r="A14" s="208">
        <f>RANK(X14,X$12:X$14,0)</f>
        <v>3</v>
      </c>
      <c r="B14" s="164"/>
      <c r="C14" s="233" t="s">
        <v>173</v>
      </c>
      <c r="D14" s="250" t="s">
        <v>174</v>
      </c>
      <c r="E14" s="12" t="s">
        <v>15</v>
      </c>
      <c r="F14" s="223" t="s">
        <v>175</v>
      </c>
      <c r="G14" s="217" t="s">
        <v>133</v>
      </c>
      <c r="H14" s="275" t="s">
        <v>176</v>
      </c>
      <c r="I14" s="276" t="s">
        <v>16</v>
      </c>
      <c r="J14" s="12" t="s">
        <v>177</v>
      </c>
      <c r="K14" s="210">
        <v>180.5</v>
      </c>
      <c r="L14" s="211">
        <f>K14/3-IF($T14=1,0.5,IF($T14=2,1.5,0))</f>
        <v>60.166666666666664</v>
      </c>
      <c r="M14" s="209">
        <f>RANK(L14,L$12:L$14,0)</f>
        <v>3</v>
      </c>
      <c r="N14" s="210">
        <v>171</v>
      </c>
      <c r="O14" s="211">
        <f>N14/3-IF($T14=1,0.5,IF($T14=2,1.5,0))</f>
        <v>57</v>
      </c>
      <c r="P14" s="209">
        <f>RANK(O14,O$12:O$14,0)</f>
        <v>3</v>
      </c>
      <c r="Q14" s="210">
        <v>175</v>
      </c>
      <c r="R14" s="211">
        <f>Q14/3-IF($T14=1,0.5,IF($T14=2,1.5,0))</f>
        <v>58.333333333333336</v>
      </c>
      <c r="S14" s="209">
        <f>RANK(R14,R$12:R$14,0)</f>
        <v>3</v>
      </c>
      <c r="T14" s="212"/>
      <c r="U14" s="212"/>
      <c r="V14" s="129">
        <f>K14+N14+Q14</f>
        <v>526.5</v>
      </c>
      <c r="W14" s="213"/>
      <c r="X14" s="211">
        <f>ROUND(SUM(L14,O14,R14)/3,3)</f>
        <v>58.5</v>
      </c>
      <c r="Y14" s="100" t="s">
        <v>54</v>
      </c>
    </row>
    <row r="15" spans="1:25" s="101" customFormat="1" x14ac:dyDescent="0.25">
      <c r="A15" s="102"/>
      <c r="B15" s="103"/>
      <c r="C15" s="105"/>
      <c r="D15" s="106"/>
      <c r="E15" s="107"/>
      <c r="F15" s="108"/>
      <c r="G15" s="109"/>
      <c r="H15" s="110"/>
      <c r="I15" s="107"/>
      <c r="J15" s="111"/>
      <c r="K15" s="112"/>
      <c r="L15" s="113"/>
      <c r="M15" s="114"/>
      <c r="N15" s="112"/>
      <c r="O15" s="113"/>
      <c r="P15" s="114"/>
      <c r="Q15" s="112"/>
      <c r="R15" s="113"/>
      <c r="S15" s="114"/>
      <c r="T15" s="114"/>
      <c r="U15" s="114"/>
      <c r="V15" s="112"/>
      <c r="W15" s="115"/>
      <c r="X15" s="113"/>
      <c r="Y15" s="116"/>
    </row>
    <row r="16" spans="1:25" ht="39" customHeight="1" x14ac:dyDescent="0.25">
      <c r="A16" s="117"/>
      <c r="B16" s="117"/>
      <c r="C16" s="117" t="s">
        <v>55</v>
      </c>
      <c r="D16" s="117"/>
      <c r="E16" s="117"/>
      <c r="F16" s="117"/>
      <c r="G16" s="117"/>
      <c r="I16" s="117"/>
      <c r="J16" s="58" t="s">
        <v>144</v>
      </c>
      <c r="K16" s="118"/>
      <c r="L16" s="119"/>
      <c r="M16" s="117"/>
      <c r="N16" s="120"/>
      <c r="O16" s="121"/>
      <c r="P16" s="117"/>
      <c r="Q16" s="120"/>
      <c r="R16" s="121"/>
      <c r="S16" s="117"/>
      <c r="T16" s="117"/>
      <c r="U16" s="117"/>
      <c r="V16" s="117"/>
      <c r="W16" s="117"/>
      <c r="X16" s="121"/>
      <c r="Y16" s="117"/>
    </row>
    <row r="17" spans="1:25" ht="39" customHeight="1" x14ac:dyDescent="0.25">
      <c r="A17" s="117"/>
      <c r="B17" s="117"/>
      <c r="C17" s="117" t="s">
        <v>38</v>
      </c>
      <c r="D17" s="117"/>
      <c r="E17" s="117"/>
      <c r="F17" s="117"/>
      <c r="G17" s="117"/>
      <c r="I17" s="117"/>
      <c r="J17" s="58" t="s">
        <v>39</v>
      </c>
      <c r="K17" s="118"/>
      <c r="L17" s="119"/>
      <c r="M17" s="117"/>
      <c r="N17" s="120"/>
      <c r="O17" s="121"/>
      <c r="P17" s="117"/>
      <c r="Q17" s="120"/>
      <c r="R17" s="121"/>
      <c r="S17" s="117"/>
      <c r="T17" s="117"/>
      <c r="U17" s="117"/>
      <c r="V17" s="117"/>
      <c r="W17" s="117"/>
      <c r="X17" s="121"/>
      <c r="Y17" s="117"/>
    </row>
    <row r="18" spans="1:25" x14ac:dyDescent="0.25">
      <c r="K18" s="118"/>
      <c r="L18" s="119"/>
    </row>
    <row r="19" spans="1:25" x14ac:dyDescent="0.25">
      <c r="J19" s="119"/>
      <c r="K19" s="118"/>
      <c r="L19" s="119"/>
    </row>
  </sheetData>
  <sortState ref="A12:Z14">
    <sortCondition ref="A12:A14"/>
  </sortState>
  <mergeCells count="25">
    <mergeCell ref="A11:Y11"/>
    <mergeCell ref="A6:Y6"/>
    <mergeCell ref="A1:Y1"/>
    <mergeCell ref="A2:Y2"/>
    <mergeCell ref="A3:Y3"/>
    <mergeCell ref="A4:Y4"/>
    <mergeCell ref="A5:Y5"/>
    <mergeCell ref="N9:P9"/>
    <mergeCell ref="A9:A10"/>
    <mergeCell ref="B9:B10"/>
    <mergeCell ref="C9:C10"/>
    <mergeCell ref="D9:D10"/>
    <mergeCell ref="E9:E10"/>
    <mergeCell ref="F9:F10"/>
    <mergeCell ref="G9:G10"/>
    <mergeCell ref="H9:H10"/>
    <mergeCell ref="J9:J10"/>
    <mergeCell ref="K9:M9"/>
    <mergeCell ref="Y9:Y10"/>
    <mergeCell ref="Q9:S9"/>
    <mergeCell ref="T9:T10"/>
    <mergeCell ref="U9:U10"/>
    <mergeCell ref="V9:V10"/>
    <mergeCell ref="W9:W10"/>
    <mergeCell ref="X9:X10"/>
  </mergeCells>
  <pageMargins left="0.19685039370078741" right="0.15748031496062992" top="0.23622047244094491" bottom="0.15748031496062992" header="0.23622047244094491" footer="0.15748031496062992"/>
  <pageSetup paperSize="9" scale="68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R1979"/>
  <sheetViews>
    <sheetView view="pageBreakPreview" zoomScale="65" zoomScaleNormal="100" zoomScaleSheetLayoutView="65" workbookViewId="0">
      <selection activeCell="A16" sqref="A16:XFD16"/>
    </sheetView>
  </sheetViews>
  <sheetFormatPr defaultRowHeight="12.75" x14ac:dyDescent="0.25"/>
  <cols>
    <col min="1" max="1" width="6.140625" style="60" customWidth="1"/>
    <col min="2" max="2" width="4.7109375" style="60" hidden="1" customWidth="1"/>
    <col min="3" max="3" width="4.85546875" style="60" hidden="1" customWidth="1"/>
    <col min="4" max="4" width="21.42578125" style="60" customWidth="1"/>
    <col min="5" max="5" width="8.28515625" style="60" customWidth="1"/>
    <col min="6" max="6" width="5.85546875" style="60" customWidth="1"/>
    <col min="7" max="7" width="42.85546875" style="60" customWidth="1"/>
    <col min="8" max="8" width="9.28515625" style="60" customWidth="1"/>
    <col min="9" max="9" width="16.140625" style="60" customWidth="1"/>
    <col min="10" max="10" width="12.7109375" style="60" hidden="1" customWidth="1"/>
    <col min="11" max="11" width="23.28515625" style="60" customWidth="1"/>
    <col min="12" max="12" width="6.140625" style="90" customWidth="1"/>
    <col min="13" max="13" width="9.140625" style="89" customWidth="1"/>
    <col min="14" max="14" width="3.7109375" style="60" customWidth="1"/>
    <col min="15" max="15" width="6.28515625" style="90" customWidth="1"/>
    <col min="16" max="16" width="8.85546875" style="89" customWidth="1"/>
    <col min="17" max="17" width="3.7109375" style="60" customWidth="1"/>
    <col min="18" max="18" width="6.28515625" style="90" customWidth="1"/>
    <col min="19" max="19" width="9.140625" style="89" customWidth="1"/>
    <col min="20" max="20" width="3.7109375" style="60" customWidth="1"/>
    <col min="21" max="22" width="4.85546875" style="60" customWidth="1"/>
    <col min="23" max="23" width="6.42578125" style="60" customWidth="1"/>
    <col min="24" max="24" width="6.7109375" style="60" hidden="1" customWidth="1"/>
    <col min="25" max="25" width="8.7109375" style="89" customWidth="1"/>
    <col min="26" max="26" width="7.5703125" style="60" customWidth="1"/>
    <col min="27" max="256" width="9.140625" style="60"/>
    <col min="257" max="257" width="4.85546875" style="60" customWidth="1"/>
    <col min="258" max="259" width="0" style="60" hidden="1" customWidth="1"/>
    <col min="260" max="260" width="21.42578125" style="60" customWidth="1"/>
    <col min="261" max="261" width="8.28515625" style="60" customWidth="1"/>
    <col min="262" max="262" width="5.85546875" style="60" customWidth="1"/>
    <col min="263" max="263" width="42.85546875" style="60" customWidth="1"/>
    <col min="264" max="264" width="9.28515625" style="60" customWidth="1"/>
    <col min="265" max="265" width="16.140625" style="60" customWidth="1"/>
    <col min="266" max="266" width="0" style="60" hidden="1" customWidth="1"/>
    <col min="267" max="267" width="21.7109375" style="60" customWidth="1"/>
    <col min="268" max="268" width="6.140625" style="60" customWidth="1"/>
    <col min="269" max="269" width="9.140625" style="60" customWidth="1"/>
    <col min="270" max="270" width="3.7109375" style="60" customWidth="1"/>
    <col min="271" max="271" width="6.28515625" style="60" customWidth="1"/>
    <col min="272" max="272" width="8.85546875" style="60" customWidth="1"/>
    <col min="273" max="273" width="3.7109375" style="60" customWidth="1"/>
    <col min="274" max="274" width="6.28515625" style="60" customWidth="1"/>
    <col min="275" max="275" width="9.140625" style="60" customWidth="1"/>
    <col min="276" max="276" width="3.7109375" style="60" customWidth="1"/>
    <col min="277" max="278" width="4.85546875" style="60" customWidth="1"/>
    <col min="279" max="279" width="6.42578125" style="60" customWidth="1"/>
    <col min="280" max="280" width="0" style="60" hidden="1" customWidth="1"/>
    <col min="281" max="281" width="8.7109375" style="60" customWidth="1"/>
    <col min="282" max="282" width="7.5703125" style="60" customWidth="1"/>
    <col min="283" max="512" width="9.140625" style="60"/>
    <col min="513" max="513" width="4.85546875" style="60" customWidth="1"/>
    <col min="514" max="515" width="0" style="60" hidden="1" customWidth="1"/>
    <col min="516" max="516" width="21.42578125" style="60" customWidth="1"/>
    <col min="517" max="517" width="8.28515625" style="60" customWidth="1"/>
    <col min="518" max="518" width="5.85546875" style="60" customWidth="1"/>
    <col min="519" max="519" width="42.85546875" style="60" customWidth="1"/>
    <col min="520" max="520" width="9.28515625" style="60" customWidth="1"/>
    <col min="521" max="521" width="16.140625" style="60" customWidth="1"/>
    <col min="522" max="522" width="0" style="60" hidden="1" customWidth="1"/>
    <col min="523" max="523" width="21.7109375" style="60" customWidth="1"/>
    <col min="524" max="524" width="6.140625" style="60" customWidth="1"/>
    <col min="525" max="525" width="9.140625" style="60" customWidth="1"/>
    <col min="526" max="526" width="3.7109375" style="60" customWidth="1"/>
    <col min="527" max="527" width="6.28515625" style="60" customWidth="1"/>
    <col min="528" max="528" width="8.85546875" style="60" customWidth="1"/>
    <col min="529" max="529" width="3.7109375" style="60" customWidth="1"/>
    <col min="530" max="530" width="6.28515625" style="60" customWidth="1"/>
    <col min="531" max="531" width="9.140625" style="60" customWidth="1"/>
    <col min="532" max="532" width="3.7109375" style="60" customWidth="1"/>
    <col min="533" max="534" width="4.85546875" style="60" customWidth="1"/>
    <col min="535" max="535" width="6.42578125" style="60" customWidth="1"/>
    <col min="536" max="536" width="0" style="60" hidden="1" customWidth="1"/>
    <col min="537" max="537" width="8.7109375" style="60" customWidth="1"/>
    <col min="538" max="538" width="7.5703125" style="60" customWidth="1"/>
    <col min="539" max="768" width="9.140625" style="60"/>
    <col min="769" max="769" width="4.85546875" style="60" customWidth="1"/>
    <col min="770" max="771" width="0" style="60" hidden="1" customWidth="1"/>
    <col min="772" max="772" width="21.42578125" style="60" customWidth="1"/>
    <col min="773" max="773" width="8.28515625" style="60" customWidth="1"/>
    <col min="774" max="774" width="5.85546875" style="60" customWidth="1"/>
    <col min="775" max="775" width="42.85546875" style="60" customWidth="1"/>
    <col min="776" max="776" width="9.28515625" style="60" customWidth="1"/>
    <col min="777" max="777" width="16.140625" style="60" customWidth="1"/>
    <col min="778" max="778" width="0" style="60" hidden="1" customWidth="1"/>
    <col min="779" max="779" width="21.7109375" style="60" customWidth="1"/>
    <col min="780" max="780" width="6.140625" style="60" customWidth="1"/>
    <col min="781" max="781" width="9.140625" style="60" customWidth="1"/>
    <col min="782" max="782" width="3.7109375" style="60" customWidth="1"/>
    <col min="783" max="783" width="6.28515625" style="60" customWidth="1"/>
    <col min="784" max="784" width="8.85546875" style="60" customWidth="1"/>
    <col min="785" max="785" width="3.7109375" style="60" customWidth="1"/>
    <col min="786" max="786" width="6.28515625" style="60" customWidth="1"/>
    <col min="787" max="787" width="9.140625" style="60" customWidth="1"/>
    <col min="788" max="788" width="3.7109375" style="60" customWidth="1"/>
    <col min="789" max="790" width="4.85546875" style="60" customWidth="1"/>
    <col min="791" max="791" width="6.42578125" style="60" customWidth="1"/>
    <col min="792" max="792" width="0" style="60" hidden="1" customWidth="1"/>
    <col min="793" max="793" width="8.7109375" style="60" customWidth="1"/>
    <col min="794" max="794" width="7.5703125" style="60" customWidth="1"/>
    <col min="795" max="1024" width="9.140625" style="60"/>
    <col min="1025" max="1025" width="4.85546875" style="60" customWidth="1"/>
    <col min="1026" max="1027" width="0" style="60" hidden="1" customWidth="1"/>
    <col min="1028" max="1028" width="21.42578125" style="60" customWidth="1"/>
    <col min="1029" max="1029" width="8.28515625" style="60" customWidth="1"/>
    <col min="1030" max="1030" width="5.85546875" style="60" customWidth="1"/>
    <col min="1031" max="1031" width="42.85546875" style="60" customWidth="1"/>
    <col min="1032" max="1032" width="9.28515625" style="60" customWidth="1"/>
    <col min="1033" max="1033" width="16.140625" style="60" customWidth="1"/>
    <col min="1034" max="1034" width="0" style="60" hidden="1" customWidth="1"/>
    <col min="1035" max="1035" width="21.7109375" style="60" customWidth="1"/>
    <col min="1036" max="1036" width="6.140625" style="60" customWidth="1"/>
    <col min="1037" max="1037" width="9.140625" style="60" customWidth="1"/>
    <col min="1038" max="1038" width="3.7109375" style="60" customWidth="1"/>
    <col min="1039" max="1039" width="6.28515625" style="60" customWidth="1"/>
    <col min="1040" max="1040" width="8.85546875" style="60" customWidth="1"/>
    <col min="1041" max="1041" width="3.7109375" style="60" customWidth="1"/>
    <col min="1042" max="1042" width="6.28515625" style="60" customWidth="1"/>
    <col min="1043" max="1043" width="9.140625" style="60" customWidth="1"/>
    <col min="1044" max="1044" width="3.7109375" style="60" customWidth="1"/>
    <col min="1045" max="1046" width="4.85546875" style="60" customWidth="1"/>
    <col min="1047" max="1047" width="6.42578125" style="60" customWidth="1"/>
    <col min="1048" max="1048" width="0" style="60" hidden="1" customWidth="1"/>
    <col min="1049" max="1049" width="8.7109375" style="60" customWidth="1"/>
    <col min="1050" max="1050" width="7.5703125" style="60" customWidth="1"/>
    <col min="1051" max="1280" width="9.140625" style="60"/>
    <col min="1281" max="1281" width="4.85546875" style="60" customWidth="1"/>
    <col min="1282" max="1283" width="0" style="60" hidden="1" customWidth="1"/>
    <col min="1284" max="1284" width="21.42578125" style="60" customWidth="1"/>
    <col min="1285" max="1285" width="8.28515625" style="60" customWidth="1"/>
    <col min="1286" max="1286" width="5.85546875" style="60" customWidth="1"/>
    <col min="1287" max="1287" width="42.85546875" style="60" customWidth="1"/>
    <col min="1288" max="1288" width="9.28515625" style="60" customWidth="1"/>
    <col min="1289" max="1289" width="16.140625" style="60" customWidth="1"/>
    <col min="1290" max="1290" width="0" style="60" hidden="1" customWidth="1"/>
    <col min="1291" max="1291" width="21.7109375" style="60" customWidth="1"/>
    <col min="1292" max="1292" width="6.140625" style="60" customWidth="1"/>
    <col min="1293" max="1293" width="9.140625" style="60" customWidth="1"/>
    <col min="1294" max="1294" width="3.7109375" style="60" customWidth="1"/>
    <col min="1295" max="1295" width="6.28515625" style="60" customWidth="1"/>
    <col min="1296" max="1296" width="8.85546875" style="60" customWidth="1"/>
    <col min="1297" max="1297" width="3.7109375" style="60" customWidth="1"/>
    <col min="1298" max="1298" width="6.28515625" style="60" customWidth="1"/>
    <col min="1299" max="1299" width="9.140625" style="60" customWidth="1"/>
    <col min="1300" max="1300" width="3.7109375" style="60" customWidth="1"/>
    <col min="1301" max="1302" width="4.85546875" style="60" customWidth="1"/>
    <col min="1303" max="1303" width="6.42578125" style="60" customWidth="1"/>
    <col min="1304" max="1304" width="0" style="60" hidden="1" customWidth="1"/>
    <col min="1305" max="1305" width="8.7109375" style="60" customWidth="1"/>
    <col min="1306" max="1306" width="7.5703125" style="60" customWidth="1"/>
    <col min="1307" max="1536" width="9.140625" style="60"/>
    <col min="1537" max="1537" width="4.85546875" style="60" customWidth="1"/>
    <col min="1538" max="1539" width="0" style="60" hidden="1" customWidth="1"/>
    <col min="1540" max="1540" width="21.42578125" style="60" customWidth="1"/>
    <col min="1541" max="1541" width="8.28515625" style="60" customWidth="1"/>
    <col min="1542" max="1542" width="5.85546875" style="60" customWidth="1"/>
    <col min="1543" max="1543" width="42.85546875" style="60" customWidth="1"/>
    <col min="1544" max="1544" width="9.28515625" style="60" customWidth="1"/>
    <col min="1545" max="1545" width="16.140625" style="60" customWidth="1"/>
    <col min="1546" max="1546" width="0" style="60" hidden="1" customWidth="1"/>
    <col min="1547" max="1547" width="21.7109375" style="60" customWidth="1"/>
    <col min="1548" max="1548" width="6.140625" style="60" customWidth="1"/>
    <col min="1549" max="1549" width="9.140625" style="60" customWidth="1"/>
    <col min="1550" max="1550" width="3.7109375" style="60" customWidth="1"/>
    <col min="1551" max="1551" width="6.28515625" style="60" customWidth="1"/>
    <col min="1552" max="1552" width="8.85546875" style="60" customWidth="1"/>
    <col min="1553" max="1553" width="3.7109375" style="60" customWidth="1"/>
    <col min="1554" max="1554" width="6.28515625" style="60" customWidth="1"/>
    <col min="1555" max="1555" width="9.140625" style="60" customWidth="1"/>
    <col min="1556" max="1556" width="3.7109375" style="60" customWidth="1"/>
    <col min="1557" max="1558" width="4.85546875" style="60" customWidth="1"/>
    <col min="1559" max="1559" width="6.42578125" style="60" customWidth="1"/>
    <col min="1560" max="1560" width="0" style="60" hidden="1" customWidth="1"/>
    <col min="1561" max="1561" width="8.7109375" style="60" customWidth="1"/>
    <col min="1562" max="1562" width="7.5703125" style="60" customWidth="1"/>
    <col min="1563" max="1792" width="9.140625" style="60"/>
    <col min="1793" max="1793" width="4.85546875" style="60" customWidth="1"/>
    <col min="1794" max="1795" width="0" style="60" hidden="1" customWidth="1"/>
    <col min="1796" max="1796" width="21.42578125" style="60" customWidth="1"/>
    <col min="1797" max="1797" width="8.28515625" style="60" customWidth="1"/>
    <col min="1798" max="1798" width="5.85546875" style="60" customWidth="1"/>
    <col min="1799" max="1799" width="42.85546875" style="60" customWidth="1"/>
    <col min="1800" max="1800" width="9.28515625" style="60" customWidth="1"/>
    <col min="1801" max="1801" width="16.140625" style="60" customWidth="1"/>
    <col min="1802" max="1802" width="0" style="60" hidden="1" customWidth="1"/>
    <col min="1803" max="1803" width="21.7109375" style="60" customWidth="1"/>
    <col min="1804" max="1804" width="6.140625" style="60" customWidth="1"/>
    <col min="1805" max="1805" width="9.140625" style="60" customWidth="1"/>
    <col min="1806" max="1806" width="3.7109375" style="60" customWidth="1"/>
    <col min="1807" max="1807" width="6.28515625" style="60" customWidth="1"/>
    <col min="1808" max="1808" width="8.85546875" style="60" customWidth="1"/>
    <col min="1809" max="1809" width="3.7109375" style="60" customWidth="1"/>
    <col min="1810" max="1810" width="6.28515625" style="60" customWidth="1"/>
    <col min="1811" max="1811" width="9.140625" style="60" customWidth="1"/>
    <col min="1812" max="1812" width="3.7109375" style="60" customWidth="1"/>
    <col min="1813" max="1814" width="4.85546875" style="60" customWidth="1"/>
    <col min="1815" max="1815" width="6.42578125" style="60" customWidth="1"/>
    <col min="1816" max="1816" width="0" style="60" hidden="1" customWidth="1"/>
    <col min="1817" max="1817" width="8.7109375" style="60" customWidth="1"/>
    <col min="1818" max="1818" width="7.5703125" style="60" customWidth="1"/>
    <col min="1819" max="2048" width="9.140625" style="60"/>
    <col min="2049" max="2049" width="4.85546875" style="60" customWidth="1"/>
    <col min="2050" max="2051" width="0" style="60" hidden="1" customWidth="1"/>
    <col min="2052" max="2052" width="21.42578125" style="60" customWidth="1"/>
    <col min="2053" max="2053" width="8.28515625" style="60" customWidth="1"/>
    <col min="2054" max="2054" width="5.85546875" style="60" customWidth="1"/>
    <col min="2055" max="2055" width="42.85546875" style="60" customWidth="1"/>
    <col min="2056" max="2056" width="9.28515625" style="60" customWidth="1"/>
    <col min="2057" max="2057" width="16.140625" style="60" customWidth="1"/>
    <col min="2058" max="2058" width="0" style="60" hidden="1" customWidth="1"/>
    <col min="2059" max="2059" width="21.7109375" style="60" customWidth="1"/>
    <col min="2060" max="2060" width="6.140625" style="60" customWidth="1"/>
    <col min="2061" max="2061" width="9.140625" style="60" customWidth="1"/>
    <col min="2062" max="2062" width="3.7109375" style="60" customWidth="1"/>
    <col min="2063" max="2063" width="6.28515625" style="60" customWidth="1"/>
    <col min="2064" max="2064" width="8.85546875" style="60" customWidth="1"/>
    <col min="2065" max="2065" width="3.7109375" style="60" customWidth="1"/>
    <col min="2066" max="2066" width="6.28515625" style="60" customWidth="1"/>
    <col min="2067" max="2067" width="9.140625" style="60" customWidth="1"/>
    <col min="2068" max="2068" width="3.7109375" style="60" customWidth="1"/>
    <col min="2069" max="2070" width="4.85546875" style="60" customWidth="1"/>
    <col min="2071" max="2071" width="6.42578125" style="60" customWidth="1"/>
    <col min="2072" max="2072" width="0" style="60" hidden="1" customWidth="1"/>
    <col min="2073" max="2073" width="8.7109375" style="60" customWidth="1"/>
    <col min="2074" max="2074" width="7.5703125" style="60" customWidth="1"/>
    <col min="2075" max="2304" width="9.140625" style="60"/>
    <col min="2305" max="2305" width="4.85546875" style="60" customWidth="1"/>
    <col min="2306" max="2307" width="0" style="60" hidden="1" customWidth="1"/>
    <col min="2308" max="2308" width="21.42578125" style="60" customWidth="1"/>
    <col min="2309" max="2309" width="8.28515625" style="60" customWidth="1"/>
    <col min="2310" max="2310" width="5.85546875" style="60" customWidth="1"/>
    <col min="2311" max="2311" width="42.85546875" style="60" customWidth="1"/>
    <col min="2312" max="2312" width="9.28515625" style="60" customWidth="1"/>
    <col min="2313" max="2313" width="16.140625" style="60" customWidth="1"/>
    <col min="2314" max="2314" width="0" style="60" hidden="1" customWidth="1"/>
    <col min="2315" max="2315" width="21.7109375" style="60" customWidth="1"/>
    <col min="2316" max="2316" width="6.140625" style="60" customWidth="1"/>
    <col min="2317" max="2317" width="9.140625" style="60" customWidth="1"/>
    <col min="2318" max="2318" width="3.7109375" style="60" customWidth="1"/>
    <col min="2319" max="2319" width="6.28515625" style="60" customWidth="1"/>
    <col min="2320" max="2320" width="8.85546875" style="60" customWidth="1"/>
    <col min="2321" max="2321" width="3.7109375" style="60" customWidth="1"/>
    <col min="2322" max="2322" width="6.28515625" style="60" customWidth="1"/>
    <col min="2323" max="2323" width="9.140625" style="60" customWidth="1"/>
    <col min="2324" max="2324" width="3.7109375" style="60" customWidth="1"/>
    <col min="2325" max="2326" width="4.85546875" style="60" customWidth="1"/>
    <col min="2327" max="2327" width="6.42578125" style="60" customWidth="1"/>
    <col min="2328" max="2328" width="0" style="60" hidden="1" customWidth="1"/>
    <col min="2329" max="2329" width="8.7109375" style="60" customWidth="1"/>
    <col min="2330" max="2330" width="7.5703125" style="60" customWidth="1"/>
    <col min="2331" max="2560" width="9.140625" style="60"/>
    <col min="2561" max="2561" width="4.85546875" style="60" customWidth="1"/>
    <col min="2562" max="2563" width="0" style="60" hidden="1" customWidth="1"/>
    <col min="2564" max="2564" width="21.42578125" style="60" customWidth="1"/>
    <col min="2565" max="2565" width="8.28515625" style="60" customWidth="1"/>
    <col min="2566" max="2566" width="5.85546875" style="60" customWidth="1"/>
    <col min="2567" max="2567" width="42.85546875" style="60" customWidth="1"/>
    <col min="2568" max="2568" width="9.28515625" style="60" customWidth="1"/>
    <col min="2569" max="2569" width="16.140625" style="60" customWidth="1"/>
    <col min="2570" max="2570" width="0" style="60" hidden="1" customWidth="1"/>
    <col min="2571" max="2571" width="21.7109375" style="60" customWidth="1"/>
    <col min="2572" max="2572" width="6.140625" style="60" customWidth="1"/>
    <col min="2573" max="2573" width="9.140625" style="60" customWidth="1"/>
    <col min="2574" max="2574" width="3.7109375" style="60" customWidth="1"/>
    <col min="2575" max="2575" width="6.28515625" style="60" customWidth="1"/>
    <col min="2576" max="2576" width="8.85546875" style="60" customWidth="1"/>
    <col min="2577" max="2577" width="3.7109375" style="60" customWidth="1"/>
    <col min="2578" max="2578" width="6.28515625" style="60" customWidth="1"/>
    <col min="2579" max="2579" width="9.140625" style="60" customWidth="1"/>
    <col min="2580" max="2580" width="3.7109375" style="60" customWidth="1"/>
    <col min="2581" max="2582" width="4.85546875" style="60" customWidth="1"/>
    <col min="2583" max="2583" width="6.42578125" style="60" customWidth="1"/>
    <col min="2584" max="2584" width="0" style="60" hidden="1" customWidth="1"/>
    <col min="2585" max="2585" width="8.7109375" style="60" customWidth="1"/>
    <col min="2586" max="2586" width="7.5703125" style="60" customWidth="1"/>
    <col min="2587" max="2816" width="9.140625" style="60"/>
    <col min="2817" max="2817" width="4.85546875" style="60" customWidth="1"/>
    <col min="2818" max="2819" width="0" style="60" hidden="1" customWidth="1"/>
    <col min="2820" max="2820" width="21.42578125" style="60" customWidth="1"/>
    <col min="2821" max="2821" width="8.28515625" style="60" customWidth="1"/>
    <col min="2822" max="2822" width="5.85546875" style="60" customWidth="1"/>
    <col min="2823" max="2823" width="42.85546875" style="60" customWidth="1"/>
    <col min="2824" max="2824" width="9.28515625" style="60" customWidth="1"/>
    <col min="2825" max="2825" width="16.140625" style="60" customWidth="1"/>
    <col min="2826" max="2826" width="0" style="60" hidden="1" customWidth="1"/>
    <col min="2827" max="2827" width="21.7109375" style="60" customWidth="1"/>
    <col min="2828" max="2828" width="6.140625" style="60" customWidth="1"/>
    <col min="2829" max="2829" width="9.140625" style="60" customWidth="1"/>
    <col min="2830" max="2830" width="3.7109375" style="60" customWidth="1"/>
    <col min="2831" max="2831" width="6.28515625" style="60" customWidth="1"/>
    <col min="2832" max="2832" width="8.85546875" style="60" customWidth="1"/>
    <col min="2833" max="2833" width="3.7109375" style="60" customWidth="1"/>
    <col min="2834" max="2834" width="6.28515625" style="60" customWidth="1"/>
    <col min="2835" max="2835" width="9.140625" style="60" customWidth="1"/>
    <col min="2836" max="2836" width="3.7109375" style="60" customWidth="1"/>
    <col min="2837" max="2838" width="4.85546875" style="60" customWidth="1"/>
    <col min="2839" max="2839" width="6.42578125" style="60" customWidth="1"/>
    <col min="2840" max="2840" width="0" style="60" hidden="1" customWidth="1"/>
    <col min="2841" max="2841" width="8.7109375" style="60" customWidth="1"/>
    <col min="2842" max="2842" width="7.5703125" style="60" customWidth="1"/>
    <col min="2843" max="3072" width="9.140625" style="60"/>
    <col min="3073" max="3073" width="4.85546875" style="60" customWidth="1"/>
    <col min="3074" max="3075" width="0" style="60" hidden="1" customWidth="1"/>
    <col min="3076" max="3076" width="21.42578125" style="60" customWidth="1"/>
    <col min="3077" max="3077" width="8.28515625" style="60" customWidth="1"/>
    <col min="3078" max="3078" width="5.85546875" style="60" customWidth="1"/>
    <col min="3079" max="3079" width="42.85546875" style="60" customWidth="1"/>
    <col min="3080" max="3080" width="9.28515625" style="60" customWidth="1"/>
    <col min="3081" max="3081" width="16.140625" style="60" customWidth="1"/>
    <col min="3082" max="3082" width="0" style="60" hidden="1" customWidth="1"/>
    <col min="3083" max="3083" width="21.7109375" style="60" customWidth="1"/>
    <col min="3084" max="3084" width="6.140625" style="60" customWidth="1"/>
    <col min="3085" max="3085" width="9.140625" style="60" customWidth="1"/>
    <col min="3086" max="3086" width="3.7109375" style="60" customWidth="1"/>
    <col min="3087" max="3087" width="6.28515625" style="60" customWidth="1"/>
    <col min="3088" max="3088" width="8.85546875" style="60" customWidth="1"/>
    <col min="3089" max="3089" width="3.7109375" style="60" customWidth="1"/>
    <col min="3090" max="3090" width="6.28515625" style="60" customWidth="1"/>
    <col min="3091" max="3091" width="9.140625" style="60" customWidth="1"/>
    <col min="3092" max="3092" width="3.7109375" style="60" customWidth="1"/>
    <col min="3093" max="3094" width="4.85546875" style="60" customWidth="1"/>
    <col min="3095" max="3095" width="6.42578125" style="60" customWidth="1"/>
    <col min="3096" max="3096" width="0" style="60" hidden="1" customWidth="1"/>
    <col min="3097" max="3097" width="8.7109375" style="60" customWidth="1"/>
    <col min="3098" max="3098" width="7.5703125" style="60" customWidth="1"/>
    <col min="3099" max="3328" width="9.140625" style="60"/>
    <col min="3329" max="3329" width="4.85546875" style="60" customWidth="1"/>
    <col min="3330" max="3331" width="0" style="60" hidden="1" customWidth="1"/>
    <col min="3332" max="3332" width="21.42578125" style="60" customWidth="1"/>
    <col min="3333" max="3333" width="8.28515625" style="60" customWidth="1"/>
    <col min="3334" max="3334" width="5.85546875" style="60" customWidth="1"/>
    <col min="3335" max="3335" width="42.85546875" style="60" customWidth="1"/>
    <col min="3336" max="3336" width="9.28515625" style="60" customWidth="1"/>
    <col min="3337" max="3337" width="16.140625" style="60" customWidth="1"/>
    <col min="3338" max="3338" width="0" style="60" hidden="1" customWidth="1"/>
    <col min="3339" max="3339" width="21.7109375" style="60" customWidth="1"/>
    <col min="3340" max="3340" width="6.140625" style="60" customWidth="1"/>
    <col min="3341" max="3341" width="9.140625" style="60" customWidth="1"/>
    <col min="3342" max="3342" width="3.7109375" style="60" customWidth="1"/>
    <col min="3343" max="3343" width="6.28515625" style="60" customWidth="1"/>
    <col min="3344" max="3344" width="8.85546875" style="60" customWidth="1"/>
    <col min="3345" max="3345" width="3.7109375" style="60" customWidth="1"/>
    <col min="3346" max="3346" width="6.28515625" style="60" customWidth="1"/>
    <col min="3347" max="3347" width="9.140625" style="60" customWidth="1"/>
    <col min="3348" max="3348" width="3.7109375" style="60" customWidth="1"/>
    <col min="3349" max="3350" width="4.85546875" style="60" customWidth="1"/>
    <col min="3351" max="3351" width="6.42578125" style="60" customWidth="1"/>
    <col min="3352" max="3352" width="0" style="60" hidden="1" customWidth="1"/>
    <col min="3353" max="3353" width="8.7109375" style="60" customWidth="1"/>
    <col min="3354" max="3354" width="7.5703125" style="60" customWidth="1"/>
    <col min="3355" max="3584" width="9.140625" style="60"/>
    <col min="3585" max="3585" width="4.85546875" style="60" customWidth="1"/>
    <col min="3586" max="3587" width="0" style="60" hidden="1" customWidth="1"/>
    <col min="3588" max="3588" width="21.42578125" style="60" customWidth="1"/>
    <col min="3589" max="3589" width="8.28515625" style="60" customWidth="1"/>
    <col min="3590" max="3590" width="5.85546875" style="60" customWidth="1"/>
    <col min="3591" max="3591" width="42.85546875" style="60" customWidth="1"/>
    <col min="3592" max="3592" width="9.28515625" style="60" customWidth="1"/>
    <col min="3593" max="3593" width="16.140625" style="60" customWidth="1"/>
    <col min="3594" max="3594" width="0" style="60" hidden="1" customWidth="1"/>
    <col min="3595" max="3595" width="21.7109375" style="60" customWidth="1"/>
    <col min="3596" max="3596" width="6.140625" style="60" customWidth="1"/>
    <col min="3597" max="3597" width="9.140625" style="60" customWidth="1"/>
    <col min="3598" max="3598" width="3.7109375" style="60" customWidth="1"/>
    <col min="3599" max="3599" width="6.28515625" style="60" customWidth="1"/>
    <col min="3600" max="3600" width="8.85546875" style="60" customWidth="1"/>
    <col min="3601" max="3601" width="3.7109375" style="60" customWidth="1"/>
    <col min="3602" max="3602" width="6.28515625" style="60" customWidth="1"/>
    <col min="3603" max="3603" width="9.140625" style="60" customWidth="1"/>
    <col min="3604" max="3604" width="3.7109375" style="60" customWidth="1"/>
    <col min="3605" max="3606" width="4.85546875" style="60" customWidth="1"/>
    <col min="3607" max="3607" width="6.42578125" style="60" customWidth="1"/>
    <col min="3608" max="3608" width="0" style="60" hidden="1" customWidth="1"/>
    <col min="3609" max="3609" width="8.7109375" style="60" customWidth="1"/>
    <col min="3610" max="3610" width="7.5703125" style="60" customWidth="1"/>
    <col min="3611" max="3840" width="9.140625" style="60"/>
    <col min="3841" max="3841" width="4.85546875" style="60" customWidth="1"/>
    <col min="3842" max="3843" width="0" style="60" hidden="1" customWidth="1"/>
    <col min="3844" max="3844" width="21.42578125" style="60" customWidth="1"/>
    <col min="3845" max="3845" width="8.28515625" style="60" customWidth="1"/>
    <col min="3846" max="3846" width="5.85546875" style="60" customWidth="1"/>
    <col min="3847" max="3847" width="42.85546875" style="60" customWidth="1"/>
    <col min="3848" max="3848" width="9.28515625" style="60" customWidth="1"/>
    <col min="3849" max="3849" width="16.140625" style="60" customWidth="1"/>
    <col min="3850" max="3850" width="0" style="60" hidden="1" customWidth="1"/>
    <col min="3851" max="3851" width="21.7109375" style="60" customWidth="1"/>
    <col min="3852" max="3852" width="6.140625" style="60" customWidth="1"/>
    <col min="3853" max="3853" width="9.140625" style="60" customWidth="1"/>
    <col min="3854" max="3854" width="3.7109375" style="60" customWidth="1"/>
    <col min="3855" max="3855" width="6.28515625" style="60" customWidth="1"/>
    <col min="3856" max="3856" width="8.85546875" style="60" customWidth="1"/>
    <col min="3857" max="3857" width="3.7109375" style="60" customWidth="1"/>
    <col min="3858" max="3858" width="6.28515625" style="60" customWidth="1"/>
    <col min="3859" max="3859" width="9.140625" style="60" customWidth="1"/>
    <col min="3860" max="3860" width="3.7109375" style="60" customWidth="1"/>
    <col min="3861" max="3862" width="4.85546875" style="60" customWidth="1"/>
    <col min="3863" max="3863" width="6.42578125" style="60" customWidth="1"/>
    <col min="3864" max="3864" width="0" style="60" hidden="1" customWidth="1"/>
    <col min="3865" max="3865" width="8.7109375" style="60" customWidth="1"/>
    <col min="3866" max="3866" width="7.5703125" style="60" customWidth="1"/>
    <col min="3867" max="4096" width="9.140625" style="60"/>
    <col min="4097" max="4097" width="4.85546875" style="60" customWidth="1"/>
    <col min="4098" max="4099" width="0" style="60" hidden="1" customWidth="1"/>
    <col min="4100" max="4100" width="21.42578125" style="60" customWidth="1"/>
    <col min="4101" max="4101" width="8.28515625" style="60" customWidth="1"/>
    <col min="4102" max="4102" width="5.85546875" style="60" customWidth="1"/>
    <col min="4103" max="4103" width="42.85546875" style="60" customWidth="1"/>
    <col min="4104" max="4104" width="9.28515625" style="60" customWidth="1"/>
    <col min="4105" max="4105" width="16.140625" style="60" customWidth="1"/>
    <col min="4106" max="4106" width="0" style="60" hidden="1" customWidth="1"/>
    <col min="4107" max="4107" width="21.7109375" style="60" customWidth="1"/>
    <col min="4108" max="4108" width="6.140625" style="60" customWidth="1"/>
    <col min="4109" max="4109" width="9.140625" style="60" customWidth="1"/>
    <col min="4110" max="4110" width="3.7109375" style="60" customWidth="1"/>
    <col min="4111" max="4111" width="6.28515625" style="60" customWidth="1"/>
    <col min="4112" max="4112" width="8.85546875" style="60" customWidth="1"/>
    <col min="4113" max="4113" width="3.7109375" style="60" customWidth="1"/>
    <col min="4114" max="4114" width="6.28515625" style="60" customWidth="1"/>
    <col min="4115" max="4115" width="9.140625" style="60" customWidth="1"/>
    <col min="4116" max="4116" width="3.7109375" style="60" customWidth="1"/>
    <col min="4117" max="4118" width="4.85546875" style="60" customWidth="1"/>
    <col min="4119" max="4119" width="6.42578125" style="60" customWidth="1"/>
    <col min="4120" max="4120" width="0" style="60" hidden="1" customWidth="1"/>
    <col min="4121" max="4121" width="8.7109375" style="60" customWidth="1"/>
    <col min="4122" max="4122" width="7.5703125" style="60" customWidth="1"/>
    <col min="4123" max="4352" width="9.140625" style="60"/>
    <col min="4353" max="4353" width="4.85546875" style="60" customWidth="1"/>
    <col min="4354" max="4355" width="0" style="60" hidden="1" customWidth="1"/>
    <col min="4356" max="4356" width="21.42578125" style="60" customWidth="1"/>
    <col min="4357" max="4357" width="8.28515625" style="60" customWidth="1"/>
    <col min="4358" max="4358" width="5.85546875" style="60" customWidth="1"/>
    <col min="4359" max="4359" width="42.85546875" style="60" customWidth="1"/>
    <col min="4360" max="4360" width="9.28515625" style="60" customWidth="1"/>
    <col min="4361" max="4361" width="16.140625" style="60" customWidth="1"/>
    <col min="4362" max="4362" width="0" style="60" hidden="1" customWidth="1"/>
    <col min="4363" max="4363" width="21.7109375" style="60" customWidth="1"/>
    <col min="4364" max="4364" width="6.140625" style="60" customWidth="1"/>
    <col min="4365" max="4365" width="9.140625" style="60" customWidth="1"/>
    <col min="4366" max="4366" width="3.7109375" style="60" customWidth="1"/>
    <col min="4367" max="4367" width="6.28515625" style="60" customWidth="1"/>
    <col min="4368" max="4368" width="8.85546875" style="60" customWidth="1"/>
    <col min="4369" max="4369" width="3.7109375" style="60" customWidth="1"/>
    <col min="4370" max="4370" width="6.28515625" style="60" customWidth="1"/>
    <col min="4371" max="4371" width="9.140625" style="60" customWidth="1"/>
    <col min="4372" max="4372" width="3.7109375" style="60" customWidth="1"/>
    <col min="4373" max="4374" width="4.85546875" style="60" customWidth="1"/>
    <col min="4375" max="4375" width="6.42578125" style="60" customWidth="1"/>
    <col min="4376" max="4376" width="0" style="60" hidden="1" customWidth="1"/>
    <col min="4377" max="4377" width="8.7109375" style="60" customWidth="1"/>
    <col min="4378" max="4378" width="7.5703125" style="60" customWidth="1"/>
    <col min="4379" max="4608" width="9.140625" style="60"/>
    <col min="4609" max="4609" width="4.85546875" style="60" customWidth="1"/>
    <col min="4610" max="4611" width="0" style="60" hidden="1" customWidth="1"/>
    <col min="4612" max="4612" width="21.42578125" style="60" customWidth="1"/>
    <col min="4613" max="4613" width="8.28515625" style="60" customWidth="1"/>
    <col min="4614" max="4614" width="5.85546875" style="60" customWidth="1"/>
    <col min="4615" max="4615" width="42.85546875" style="60" customWidth="1"/>
    <col min="4616" max="4616" width="9.28515625" style="60" customWidth="1"/>
    <col min="4617" max="4617" width="16.140625" style="60" customWidth="1"/>
    <col min="4618" max="4618" width="0" style="60" hidden="1" customWidth="1"/>
    <col min="4619" max="4619" width="21.7109375" style="60" customWidth="1"/>
    <col min="4620" max="4620" width="6.140625" style="60" customWidth="1"/>
    <col min="4621" max="4621" width="9.140625" style="60" customWidth="1"/>
    <col min="4622" max="4622" width="3.7109375" style="60" customWidth="1"/>
    <col min="4623" max="4623" width="6.28515625" style="60" customWidth="1"/>
    <col min="4624" max="4624" width="8.85546875" style="60" customWidth="1"/>
    <col min="4625" max="4625" width="3.7109375" style="60" customWidth="1"/>
    <col min="4626" max="4626" width="6.28515625" style="60" customWidth="1"/>
    <col min="4627" max="4627" width="9.140625" style="60" customWidth="1"/>
    <col min="4628" max="4628" width="3.7109375" style="60" customWidth="1"/>
    <col min="4629" max="4630" width="4.85546875" style="60" customWidth="1"/>
    <col min="4631" max="4631" width="6.42578125" style="60" customWidth="1"/>
    <col min="4632" max="4632" width="0" style="60" hidden="1" customWidth="1"/>
    <col min="4633" max="4633" width="8.7109375" style="60" customWidth="1"/>
    <col min="4634" max="4634" width="7.5703125" style="60" customWidth="1"/>
    <col min="4635" max="4864" width="9.140625" style="60"/>
    <col min="4865" max="4865" width="4.85546875" style="60" customWidth="1"/>
    <col min="4866" max="4867" width="0" style="60" hidden="1" customWidth="1"/>
    <col min="4868" max="4868" width="21.42578125" style="60" customWidth="1"/>
    <col min="4869" max="4869" width="8.28515625" style="60" customWidth="1"/>
    <col min="4870" max="4870" width="5.85546875" style="60" customWidth="1"/>
    <col min="4871" max="4871" width="42.85546875" style="60" customWidth="1"/>
    <col min="4872" max="4872" width="9.28515625" style="60" customWidth="1"/>
    <col min="4873" max="4873" width="16.140625" style="60" customWidth="1"/>
    <col min="4874" max="4874" width="0" style="60" hidden="1" customWidth="1"/>
    <col min="4875" max="4875" width="21.7109375" style="60" customWidth="1"/>
    <col min="4876" max="4876" width="6.140625" style="60" customWidth="1"/>
    <col min="4877" max="4877" width="9.140625" style="60" customWidth="1"/>
    <col min="4878" max="4878" width="3.7109375" style="60" customWidth="1"/>
    <col min="4879" max="4879" width="6.28515625" style="60" customWidth="1"/>
    <col min="4880" max="4880" width="8.85546875" style="60" customWidth="1"/>
    <col min="4881" max="4881" width="3.7109375" style="60" customWidth="1"/>
    <col min="4882" max="4882" width="6.28515625" style="60" customWidth="1"/>
    <col min="4883" max="4883" width="9.140625" style="60" customWidth="1"/>
    <col min="4884" max="4884" width="3.7109375" style="60" customWidth="1"/>
    <col min="4885" max="4886" width="4.85546875" style="60" customWidth="1"/>
    <col min="4887" max="4887" width="6.42578125" style="60" customWidth="1"/>
    <col min="4888" max="4888" width="0" style="60" hidden="1" customWidth="1"/>
    <col min="4889" max="4889" width="8.7109375" style="60" customWidth="1"/>
    <col min="4890" max="4890" width="7.5703125" style="60" customWidth="1"/>
    <col min="4891" max="5120" width="9.140625" style="60"/>
    <col min="5121" max="5121" width="4.85546875" style="60" customWidth="1"/>
    <col min="5122" max="5123" width="0" style="60" hidden="1" customWidth="1"/>
    <col min="5124" max="5124" width="21.42578125" style="60" customWidth="1"/>
    <col min="5125" max="5125" width="8.28515625" style="60" customWidth="1"/>
    <col min="5126" max="5126" width="5.85546875" style="60" customWidth="1"/>
    <col min="5127" max="5127" width="42.85546875" style="60" customWidth="1"/>
    <col min="5128" max="5128" width="9.28515625" style="60" customWidth="1"/>
    <col min="5129" max="5129" width="16.140625" style="60" customWidth="1"/>
    <col min="5130" max="5130" width="0" style="60" hidden="1" customWidth="1"/>
    <col min="5131" max="5131" width="21.7109375" style="60" customWidth="1"/>
    <col min="5132" max="5132" width="6.140625" style="60" customWidth="1"/>
    <col min="5133" max="5133" width="9.140625" style="60" customWidth="1"/>
    <col min="5134" max="5134" width="3.7109375" style="60" customWidth="1"/>
    <col min="5135" max="5135" width="6.28515625" style="60" customWidth="1"/>
    <col min="5136" max="5136" width="8.85546875" style="60" customWidth="1"/>
    <col min="5137" max="5137" width="3.7109375" style="60" customWidth="1"/>
    <col min="5138" max="5138" width="6.28515625" style="60" customWidth="1"/>
    <col min="5139" max="5139" width="9.140625" style="60" customWidth="1"/>
    <col min="5140" max="5140" width="3.7109375" style="60" customWidth="1"/>
    <col min="5141" max="5142" width="4.85546875" style="60" customWidth="1"/>
    <col min="5143" max="5143" width="6.42578125" style="60" customWidth="1"/>
    <col min="5144" max="5144" width="0" style="60" hidden="1" customWidth="1"/>
    <col min="5145" max="5145" width="8.7109375" style="60" customWidth="1"/>
    <col min="5146" max="5146" width="7.5703125" style="60" customWidth="1"/>
    <col min="5147" max="5376" width="9.140625" style="60"/>
    <col min="5377" max="5377" width="4.85546875" style="60" customWidth="1"/>
    <col min="5378" max="5379" width="0" style="60" hidden="1" customWidth="1"/>
    <col min="5380" max="5380" width="21.42578125" style="60" customWidth="1"/>
    <col min="5381" max="5381" width="8.28515625" style="60" customWidth="1"/>
    <col min="5382" max="5382" width="5.85546875" style="60" customWidth="1"/>
    <col min="5383" max="5383" width="42.85546875" style="60" customWidth="1"/>
    <col min="5384" max="5384" width="9.28515625" style="60" customWidth="1"/>
    <col min="5385" max="5385" width="16.140625" style="60" customWidth="1"/>
    <col min="5386" max="5386" width="0" style="60" hidden="1" customWidth="1"/>
    <col min="5387" max="5387" width="21.7109375" style="60" customWidth="1"/>
    <col min="5388" max="5388" width="6.140625" style="60" customWidth="1"/>
    <col min="5389" max="5389" width="9.140625" style="60" customWidth="1"/>
    <col min="5390" max="5390" width="3.7109375" style="60" customWidth="1"/>
    <col min="5391" max="5391" width="6.28515625" style="60" customWidth="1"/>
    <col min="5392" max="5392" width="8.85546875" style="60" customWidth="1"/>
    <col min="5393" max="5393" width="3.7109375" style="60" customWidth="1"/>
    <col min="5394" max="5394" width="6.28515625" style="60" customWidth="1"/>
    <col min="5395" max="5395" width="9.140625" style="60" customWidth="1"/>
    <col min="5396" max="5396" width="3.7109375" style="60" customWidth="1"/>
    <col min="5397" max="5398" width="4.85546875" style="60" customWidth="1"/>
    <col min="5399" max="5399" width="6.42578125" style="60" customWidth="1"/>
    <col min="5400" max="5400" width="0" style="60" hidden="1" customWidth="1"/>
    <col min="5401" max="5401" width="8.7109375" style="60" customWidth="1"/>
    <col min="5402" max="5402" width="7.5703125" style="60" customWidth="1"/>
    <col min="5403" max="5632" width="9.140625" style="60"/>
    <col min="5633" max="5633" width="4.85546875" style="60" customWidth="1"/>
    <col min="5634" max="5635" width="0" style="60" hidden="1" customWidth="1"/>
    <col min="5636" max="5636" width="21.42578125" style="60" customWidth="1"/>
    <col min="5637" max="5637" width="8.28515625" style="60" customWidth="1"/>
    <col min="5638" max="5638" width="5.85546875" style="60" customWidth="1"/>
    <col min="5639" max="5639" width="42.85546875" style="60" customWidth="1"/>
    <col min="5640" max="5640" width="9.28515625" style="60" customWidth="1"/>
    <col min="5641" max="5641" width="16.140625" style="60" customWidth="1"/>
    <col min="5642" max="5642" width="0" style="60" hidden="1" customWidth="1"/>
    <col min="5643" max="5643" width="21.7109375" style="60" customWidth="1"/>
    <col min="5644" max="5644" width="6.140625" style="60" customWidth="1"/>
    <col min="5645" max="5645" width="9.140625" style="60" customWidth="1"/>
    <col min="5646" max="5646" width="3.7109375" style="60" customWidth="1"/>
    <col min="5647" max="5647" width="6.28515625" style="60" customWidth="1"/>
    <col min="5648" max="5648" width="8.85546875" style="60" customWidth="1"/>
    <col min="5649" max="5649" width="3.7109375" style="60" customWidth="1"/>
    <col min="5650" max="5650" width="6.28515625" style="60" customWidth="1"/>
    <col min="5651" max="5651" width="9.140625" style="60" customWidth="1"/>
    <col min="5652" max="5652" width="3.7109375" style="60" customWidth="1"/>
    <col min="5653" max="5654" width="4.85546875" style="60" customWidth="1"/>
    <col min="5655" max="5655" width="6.42578125" style="60" customWidth="1"/>
    <col min="5656" max="5656" width="0" style="60" hidden="1" customWidth="1"/>
    <col min="5657" max="5657" width="8.7109375" style="60" customWidth="1"/>
    <col min="5658" max="5658" width="7.5703125" style="60" customWidth="1"/>
    <col min="5659" max="5888" width="9.140625" style="60"/>
    <col min="5889" max="5889" width="4.85546875" style="60" customWidth="1"/>
    <col min="5890" max="5891" width="0" style="60" hidden="1" customWidth="1"/>
    <col min="5892" max="5892" width="21.42578125" style="60" customWidth="1"/>
    <col min="5893" max="5893" width="8.28515625" style="60" customWidth="1"/>
    <col min="5894" max="5894" width="5.85546875" style="60" customWidth="1"/>
    <col min="5895" max="5895" width="42.85546875" style="60" customWidth="1"/>
    <col min="5896" max="5896" width="9.28515625" style="60" customWidth="1"/>
    <col min="5897" max="5897" width="16.140625" style="60" customWidth="1"/>
    <col min="5898" max="5898" width="0" style="60" hidden="1" customWidth="1"/>
    <col min="5899" max="5899" width="21.7109375" style="60" customWidth="1"/>
    <col min="5900" max="5900" width="6.140625" style="60" customWidth="1"/>
    <col min="5901" max="5901" width="9.140625" style="60" customWidth="1"/>
    <col min="5902" max="5902" width="3.7109375" style="60" customWidth="1"/>
    <col min="5903" max="5903" width="6.28515625" style="60" customWidth="1"/>
    <col min="5904" max="5904" width="8.85546875" style="60" customWidth="1"/>
    <col min="5905" max="5905" width="3.7109375" style="60" customWidth="1"/>
    <col min="5906" max="5906" width="6.28515625" style="60" customWidth="1"/>
    <col min="5907" max="5907" width="9.140625" style="60" customWidth="1"/>
    <col min="5908" max="5908" width="3.7109375" style="60" customWidth="1"/>
    <col min="5909" max="5910" width="4.85546875" style="60" customWidth="1"/>
    <col min="5911" max="5911" width="6.42578125" style="60" customWidth="1"/>
    <col min="5912" max="5912" width="0" style="60" hidden="1" customWidth="1"/>
    <col min="5913" max="5913" width="8.7109375" style="60" customWidth="1"/>
    <col min="5914" max="5914" width="7.5703125" style="60" customWidth="1"/>
    <col min="5915" max="6144" width="9.140625" style="60"/>
    <col min="6145" max="6145" width="4.85546875" style="60" customWidth="1"/>
    <col min="6146" max="6147" width="0" style="60" hidden="1" customWidth="1"/>
    <col min="6148" max="6148" width="21.42578125" style="60" customWidth="1"/>
    <col min="6149" max="6149" width="8.28515625" style="60" customWidth="1"/>
    <col min="6150" max="6150" width="5.85546875" style="60" customWidth="1"/>
    <col min="6151" max="6151" width="42.85546875" style="60" customWidth="1"/>
    <col min="6152" max="6152" width="9.28515625" style="60" customWidth="1"/>
    <col min="6153" max="6153" width="16.140625" style="60" customWidth="1"/>
    <col min="6154" max="6154" width="0" style="60" hidden="1" customWidth="1"/>
    <col min="6155" max="6155" width="21.7109375" style="60" customWidth="1"/>
    <col min="6156" max="6156" width="6.140625" style="60" customWidth="1"/>
    <col min="6157" max="6157" width="9.140625" style="60" customWidth="1"/>
    <col min="6158" max="6158" width="3.7109375" style="60" customWidth="1"/>
    <col min="6159" max="6159" width="6.28515625" style="60" customWidth="1"/>
    <col min="6160" max="6160" width="8.85546875" style="60" customWidth="1"/>
    <col min="6161" max="6161" width="3.7109375" style="60" customWidth="1"/>
    <col min="6162" max="6162" width="6.28515625" style="60" customWidth="1"/>
    <col min="6163" max="6163" width="9.140625" style="60" customWidth="1"/>
    <col min="6164" max="6164" width="3.7109375" style="60" customWidth="1"/>
    <col min="6165" max="6166" width="4.85546875" style="60" customWidth="1"/>
    <col min="6167" max="6167" width="6.42578125" style="60" customWidth="1"/>
    <col min="6168" max="6168" width="0" style="60" hidden="1" customWidth="1"/>
    <col min="6169" max="6169" width="8.7109375" style="60" customWidth="1"/>
    <col min="6170" max="6170" width="7.5703125" style="60" customWidth="1"/>
    <col min="6171" max="6400" width="9.140625" style="60"/>
    <col min="6401" max="6401" width="4.85546875" style="60" customWidth="1"/>
    <col min="6402" max="6403" width="0" style="60" hidden="1" customWidth="1"/>
    <col min="6404" max="6404" width="21.42578125" style="60" customWidth="1"/>
    <col min="6405" max="6405" width="8.28515625" style="60" customWidth="1"/>
    <col min="6406" max="6406" width="5.85546875" style="60" customWidth="1"/>
    <col min="6407" max="6407" width="42.85546875" style="60" customWidth="1"/>
    <col min="6408" max="6408" width="9.28515625" style="60" customWidth="1"/>
    <col min="6409" max="6409" width="16.140625" style="60" customWidth="1"/>
    <col min="6410" max="6410" width="0" style="60" hidden="1" customWidth="1"/>
    <col min="6411" max="6411" width="21.7109375" style="60" customWidth="1"/>
    <col min="6412" max="6412" width="6.140625" style="60" customWidth="1"/>
    <col min="6413" max="6413" width="9.140625" style="60" customWidth="1"/>
    <col min="6414" max="6414" width="3.7109375" style="60" customWidth="1"/>
    <col min="6415" max="6415" width="6.28515625" style="60" customWidth="1"/>
    <col min="6416" max="6416" width="8.85546875" style="60" customWidth="1"/>
    <col min="6417" max="6417" width="3.7109375" style="60" customWidth="1"/>
    <col min="6418" max="6418" width="6.28515625" style="60" customWidth="1"/>
    <col min="6419" max="6419" width="9.140625" style="60" customWidth="1"/>
    <col min="6420" max="6420" width="3.7109375" style="60" customWidth="1"/>
    <col min="6421" max="6422" width="4.85546875" style="60" customWidth="1"/>
    <col min="6423" max="6423" width="6.42578125" style="60" customWidth="1"/>
    <col min="6424" max="6424" width="0" style="60" hidden="1" customWidth="1"/>
    <col min="6425" max="6425" width="8.7109375" style="60" customWidth="1"/>
    <col min="6426" max="6426" width="7.5703125" style="60" customWidth="1"/>
    <col min="6427" max="6656" width="9.140625" style="60"/>
    <col min="6657" max="6657" width="4.85546875" style="60" customWidth="1"/>
    <col min="6658" max="6659" width="0" style="60" hidden="1" customWidth="1"/>
    <col min="6660" max="6660" width="21.42578125" style="60" customWidth="1"/>
    <col min="6661" max="6661" width="8.28515625" style="60" customWidth="1"/>
    <col min="6662" max="6662" width="5.85546875" style="60" customWidth="1"/>
    <col min="6663" max="6663" width="42.85546875" style="60" customWidth="1"/>
    <col min="6664" max="6664" width="9.28515625" style="60" customWidth="1"/>
    <col min="6665" max="6665" width="16.140625" style="60" customWidth="1"/>
    <col min="6666" max="6666" width="0" style="60" hidden="1" customWidth="1"/>
    <col min="6667" max="6667" width="21.7109375" style="60" customWidth="1"/>
    <col min="6668" max="6668" width="6.140625" style="60" customWidth="1"/>
    <col min="6669" max="6669" width="9.140625" style="60" customWidth="1"/>
    <col min="6670" max="6670" width="3.7109375" style="60" customWidth="1"/>
    <col min="6671" max="6671" width="6.28515625" style="60" customWidth="1"/>
    <col min="6672" max="6672" width="8.85546875" style="60" customWidth="1"/>
    <col min="6673" max="6673" width="3.7109375" style="60" customWidth="1"/>
    <col min="6674" max="6674" width="6.28515625" style="60" customWidth="1"/>
    <col min="6675" max="6675" width="9.140625" style="60" customWidth="1"/>
    <col min="6676" max="6676" width="3.7109375" style="60" customWidth="1"/>
    <col min="6677" max="6678" width="4.85546875" style="60" customWidth="1"/>
    <col min="6679" max="6679" width="6.42578125" style="60" customWidth="1"/>
    <col min="6680" max="6680" width="0" style="60" hidden="1" customWidth="1"/>
    <col min="6681" max="6681" width="8.7109375" style="60" customWidth="1"/>
    <col min="6682" max="6682" width="7.5703125" style="60" customWidth="1"/>
    <col min="6683" max="6912" width="9.140625" style="60"/>
    <col min="6913" max="6913" width="4.85546875" style="60" customWidth="1"/>
    <col min="6914" max="6915" width="0" style="60" hidden="1" customWidth="1"/>
    <col min="6916" max="6916" width="21.42578125" style="60" customWidth="1"/>
    <col min="6917" max="6917" width="8.28515625" style="60" customWidth="1"/>
    <col min="6918" max="6918" width="5.85546875" style="60" customWidth="1"/>
    <col min="6919" max="6919" width="42.85546875" style="60" customWidth="1"/>
    <col min="6920" max="6920" width="9.28515625" style="60" customWidth="1"/>
    <col min="6921" max="6921" width="16.140625" style="60" customWidth="1"/>
    <col min="6922" max="6922" width="0" style="60" hidden="1" customWidth="1"/>
    <col min="6923" max="6923" width="21.7109375" style="60" customWidth="1"/>
    <col min="6924" max="6924" width="6.140625" style="60" customWidth="1"/>
    <col min="6925" max="6925" width="9.140625" style="60" customWidth="1"/>
    <col min="6926" max="6926" width="3.7109375" style="60" customWidth="1"/>
    <col min="6927" max="6927" width="6.28515625" style="60" customWidth="1"/>
    <col min="6928" max="6928" width="8.85546875" style="60" customWidth="1"/>
    <col min="6929" max="6929" width="3.7109375" style="60" customWidth="1"/>
    <col min="6930" max="6930" width="6.28515625" style="60" customWidth="1"/>
    <col min="6931" max="6931" width="9.140625" style="60" customWidth="1"/>
    <col min="6932" max="6932" width="3.7109375" style="60" customWidth="1"/>
    <col min="6933" max="6934" width="4.85546875" style="60" customWidth="1"/>
    <col min="6935" max="6935" width="6.42578125" style="60" customWidth="1"/>
    <col min="6936" max="6936" width="0" style="60" hidden="1" customWidth="1"/>
    <col min="6937" max="6937" width="8.7109375" style="60" customWidth="1"/>
    <col min="6938" max="6938" width="7.5703125" style="60" customWidth="1"/>
    <col min="6939" max="7168" width="9.140625" style="60"/>
    <col min="7169" max="7169" width="4.85546875" style="60" customWidth="1"/>
    <col min="7170" max="7171" width="0" style="60" hidden="1" customWidth="1"/>
    <col min="7172" max="7172" width="21.42578125" style="60" customWidth="1"/>
    <col min="7173" max="7173" width="8.28515625" style="60" customWidth="1"/>
    <col min="7174" max="7174" width="5.85546875" style="60" customWidth="1"/>
    <col min="7175" max="7175" width="42.85546875" style="60" customWidth="1"/>
    <col min="7176" max="7176" width="9.28515625" style="60" customWidth="1"/>
    <col min="7177" max="7177" width="16.140625" style="60" customWidth="1"/>
    <col min="7178" max="7178" width="0" style="60" hidden="1" customWidth="1"/>
    <col min="7179" max="7179" width="21.7109375" style="60" customWidth="1"/>
    <col min="7180" max="7180" width="6.140625" style="60" customWidth="1"/>
    <col min="7181" max="7181" width="9.140625" style="60" customWidth="1"/>
    <col min="7182" max="7182" width="3.7109375" style="60" customWidth="1"/>
    <col min="7183" max="7183" width="6.28515625" style="60" customWidth="1"/>
    <col min="7184" max="7184" width="8.85546875" style="60" customWidth="1"/>
    <col min="7185" max="7185" width="3.7109375" style="60" customWidth="1"/>
    <col min="7186" max="7186" width="6.28515625" style="60" customWidth="1"/>
    <col min="7187" max="7187" width="9.140625" style="60" customWidth="1"/>
    <col min="7188" max="7188" width="3.7109375" style="60" customWidth="1"/>
    <col min="7189" max="7190" width="4.85546875" style="60" customWidth="1"/>
    <col min="7191" max="7191" width="6.42578125" style="60" customWidth="1"/>
    <col min="7192" max="7192" width="0" style="60" hidden="1" customWidth="1"/>
    <col min="7193" max="7193" width="8.7109375" style="60" customWidth="1"/>
    <col min="7194" max="7194" width="7.5703125" style="60" customWidth="1"/>
    <col min="7195" max="7424" width="9.140625" style="60"/>
    <col min="7425" max="7425" width="4.85546875" style="60" customWidth="1"/>
    <col min="7426" max="7427" width="0" style="60" hidden="1" customWidth="1"/>
    <col min="7428" max="7428" width="21.42578125" style="60" customWidth="1"/>
    <col min="7429" max="7429" width="8.28515625" style="60" customWidth="1"/>
    <col min="7430" max="7430" width="5.85546875" style="60" customWidth="1"/>
    <col min="7431" max="7431" width="42.85546875" style="60" customWidth="1"/>
    <col min="7432" max="7432" width="9.28515625" style="60" customWidth="1"/>
    <col min="7433" max="7433" width="16.140625" style="60" customWidth="1"/>
    <col min="7434" max="7434" width="0" style="60" hidden="1" customWidth="1"/>
    <col min="7435" max="7435" width="21.7109375" style="60" customWidth="1"/>
    <col min="7436" max="7436" width="6.140625" style="60" customWidth="1"/>
    <col min="7437" max="7437" width="9.140625" style="60" customWidth="1"/>
    <col min="7438" max="7438" width="3.7109375" style="60" customWidth="1"/>
    <col min="7439" max="7439" width="6.28515625" style="60" customWidth="1"/>
    <col min="7440" max="7440" width="8.85546875" style="60" customWidth="1"/>
    <col min="7441" max="7441" width="3.7109375" style="60" customWidth="1"/>
    <col min="7442" max="7442" width="6.28515625" style="60" customWidth="1"/>
    <col min="7443" max="7443" width="9.140625" style="60" customWidth="1"/>
    <col min="7444" max="7444" width="3.7109375" style="60" customWidth="1"/>
    <col min="7445" max="7446" width="4.85546875" style="60" customWidth="1"/>
    <col min="7447" max="7447" width="6.42578125" style="60" customWidth="1"/>
    <col min="7448" max="7448" width="0" style="60" hidden="1" customWidth="1"/>
    <col min="7449" max="7449" width="8.7109375" style="60" customWidth="1"/>
    <col min="7450" max="7450" width="7.5703125" style="60" customWidth="1"/>
    <col min="7451" max="7680" width="9.140625" style="60"/>
    <col min="7681" max="7681" width="4.85546875" style="60" customWidth="1"/>
    <col min="7682" max="7683" width="0" style="60" hidden="1" customWidth="1"/>
    <col min="7684" max="7684" width="21.42578125" style="60" customWidth="1"/>
    <col min="7685" max="7685" width="8.28515625" style="60" customWidth="1"/>
    <col min="7686" max="7686" width="5.85546875" style="60" customWidth="1"/>
    <col min="7687" max="7687" width="42.85546875" style="60" customWidth="1"/>
    <col min="7688" max="7688" width="9.28515625" style="60" customWidth="1"/>
    <col min="7689" max="7689" width="16.140625" style="60" customWidth="1"/>
    <col min="7690" max="7690" width="0" style="60" hidden="1" customWidth="1"/>
    <col min="7691" max="7691" width="21.7109375" style="60" customWidth="1"/>
    <col min="7692" max="7692" width="6.140625" style="60" customWidth="1"/>
    <col min="7693" max="7693" width="9.140625" style="60" customWidth="1"/>
    <col min="7694" max="7694" width="3.7109375" style="60" customWidth="1"/>
    <col min="7695" max="7695" width="6.28515625" style="60" customWidth="1"/>
    <col min="7696" max="7696" width="8.85546875" style="60" customWidth="1"/>
    <col min="7697" max="7697" width="3.7109375" style="60" customWidth="1"/>
    <col min="7698" max="7698" width="6.28515625" style="60" customWidth="1"/>
    <col min="7699" max="7699" width="9.140625" style="60" customWidth="1"/>
    <col min="7700" max="7700" width="3.7109375" style="60" customWidth="1"/>
    <col min="7701" max="7702" width="4.85546875" style="60" customWidth="1"/>
    <col min="7703" max="7703" width="6.42578125" style="60" customWidth="1"/>
    <col min="7704" max="7704" width="0" style="60" hidden="1" customWidth="1"/>
    <col min="7705" max="7705" width="8.7109375" style="60" customWidth="1"/>
    <col min="7706" max="7706" width="7.5703125" style="60" customWidth="1"/>
    <col min="7707" max="7936" width="9.140625" style="60"/>
    <col min="7937" max="7937" width="4.85546875" style="60" customWidth="1"/>
    <col min="7938" max="7939" width="0" style="60" hidden="1" customWidth="1"/>
    <col min="7940" max="7940" width="21.42578125" style="60" customWidth="1"/>
    <col min="7941" max="7941" width="8.28515625" style="60" customWidth="1"/>
    <col min="7942" max="7942" width="5.85546875" style="60" customWidth="1"/>
    <col min="7943" max="7943" width="42.85546875" style="60" customWidth="1"/>
    <col min="7944" max="7944" width="9.28515625" style="60" customWidth="1"/>
    <col min="7945" max="7945" width="16.140625" style="60" customWidth="1"/>
    <col min="7946" max="7946" width="0" style="60" hidden="1" customWidth="1"/>
    <col min="7947" max="7947" width="21.7109375" style="60" customWidth="1"/>
    <col min="7948" max="7948" width="6.140625" style="60" customWidth="1"/>
    <col min="7949" max="7949" width="9.140625" style="60" customWidth="1"/>
    <col min="7950" max="7950" width="3.7109375" style="60" customWidth="1"/>
    <col min="7951" max="7951" width="6.28515625" style="60" customWidth="1"/>
    <col min="7952" max="7952" width="8.85546875" style="60" customWidth="1"/>
    <col min="7953" max="7953" width="3.7109375" style="60" customWidth="1"/>
    <col min="7954" max="7954" width="6.28515625" style="60" customWidth="1"/>
    <col min="7955" max="7955" width="9.140625" style="60" customWidth="1"/>
    <col min="7956" max="7956" width="3.7109375" style="60" customWidth="1"/>
    <col min="7957" max="7958" width="4.85546875" style="60" customWidth="1"/>
    <col min="7959" max="7959" width="6.42578125" style="60" customWidth="1"/>
    <col min="7960" max="7960" width="0" style="60" hidden="1" customWidth="1"/>
    <col min="7961" max="7961" width="8.7109375" style="60" customWidth="1"/>
    <col min="7962" max="7962" width="7.5703125" style="60" customWidth="1"/>
    <col min="7963" max="8192" width="9.140625" style="60"/>
    <col min="8193" max="8193" width="4.85546875" style="60" customWidth="1"/>
    <col min="8194" max="8195" width="0" style="60" hidden="1" customWidth="1"/>
    <col min="8196" max="8196" width="21.42578125" style="60" customWidth="1"/>
    <col min="8197" max="8197" width="8.28515625" style="60" customWidth="1"/>
    <col min="8198" max="8198" width="5.85546875" style="60" customWidth="1"/>
    <col min="8199" max="8199" width="42.85546875" style="60" customWidth="1"/>
    <col min="8200" max="8200" width="9.28515625" style="60" customWidth="1"/>
    <col min="8201" max="8201" width="16.140625" style="60" customWidth="1"/>
    <col min="8202" max="8202" width="0" style="60" hidden="1" customWidth="1"/>
    <col min="8203" max="8203" width="21.7109375" style="60" customWidth="1"/>
    <col min="8204" max="8204" width="6.140625" style="60" customWidth="1"/>
    <col min="8205" max="8205" width="9.140625" style="60" customWidth="1"/>
    <col min="8206" max="8206" width="3.7109375" style="60" customWidth="1"/>
    <col min="8207" max="8207" width="6.28515625" style="60" customWidth="1"/>
    <col min="8208" max="8208" width="8.85546875" style="60" customWidth="1"/>
    <col min="8209" max="8209" width="3.7109375" style="60" customWidth="1"/>
    <col min="8210" max="8210" width="6.28515625" style="60" customWidth="1"/>
    <col min="8211" max="8211" width="9.140625" style="60" customWidth="1"/>
    <col min="8212" max="8212" width="3.7109375" style="60" customWidth="1"/>
    <col min="8213" max="8214" width="4.85546875" style="60" customWidth="1"/>
    <col min="8215" max="8215" width="6.42578125" style="60" customWidth="1"/>
    <col min="8216" max="8216" width="0" style="60" hidden="1" customWidth="1"/>
    <col min="8217" max="8217" width="8.7109375" style="60" customWidth="1"/>
    <col min="8218" max="8218" width="7.5703125" style="60" customWidth="1"/>
    <col min="8219" max="8448" width="9.140625" style="60"/>
    <col min="8449" max="8449" width="4.85546875" style="60" customWidth="1"/>
    <col min="8450" max="8451" width="0" style="60" hidden="1" customWidth="1"/>
    <col min="8452" max="8452" width="21.42578125" style="60" customWidth="1"/>
    <col min="8453" max="8453" width="8.28515625" style="60" customWidth="1"/>
    <col min="8454" max="8454" width="5.85546875" style="60" customWidth="1"/>
    <col min="8455" max="8455" width="42.85546875" style="60" customWidth="1"/>
    <col min="8456" max="8456" width="9.28515625" style="60" customWidth="1"/>
    <col min="8457" max="8457" width="16.140625" style="60" customWidth="1"/>
    <col min="8458" max="8458" width="0" style="60" hidden="1" customWidth="1"/>
    <col min="8459" max="8459" width="21.7109375" style="60" customWidth="1"/>
    <col min="8460" max="8460" width="6.140625" style="60" customWidth="1"/>
    <col min="8461" max="8461" width="9.140625" style="60" customWidth="1"/>
    <col min="8462" max="8462" width="3.7109375" style="60" customWidth="1"/>
    <col min="8463" max="8463" width="6.28515625" style="60" customWidth="1"/>
    <col min="8464" max="8464" width="8.85546875" style="60" customWidth="1"/>
    <col min="8465" max="8465" width="3.7109375" style="60" customWidth="1"/>
    <col min="8466" max="8466" width="6.28515625" style="60" customWidth="1"/>
    <col min="8467" max="8467" width="9.140625" style="60" customWidth="1"/>
    <col min="8468" max="8468" width="3.7109375" style="60" customWidth="1"/>
    <col min="8469" max="8470" width="4.85546875" style="60" customWidth="1"/>
    <col min="8471" max="8471" width="6.42578125" style="60" customWidth="1"/>
    <col min="8472" max="8472" width="0" style="60" hidden="1" customWidth="1"/>
    <col min="8473" max="8473" width="8.7109375" style="60" customWidth="1"/>
    <col min="8474" max="8474" width="7.5703125" style="60" customWidth="1"/>
    <col min="8475" max="8704" width="9.140625" style="60"/>
    <col min="8705" max="8705" width="4.85546875" style="60" customWidth="1"/>
    <col min="8706" max="8707" width="0" style="60" hidden="1" customWidth="1"/>
    <col min="8708" max="8708" width="21.42578125" style="60" customWidth="1"/>
    <col min="8709" max="8709" width="8.28515625" style="60" customWidth="1"/>
    <col min="8710" max="8710" width="5.85546875" style="60" customWidth="1"/>
    <col min="8711" max="8711" width="42.85546875" style="60" customWidth="1"/>
    <col min="8712" max="8712" width="9.28515625" style="60" customWidth="1"/>
    <col min="8713" max="8713" width="16.140625" style="60" customWidth="1"/>
    <col min="8714" max="8714" width="0" style="60" hidden="1" customWidth="1"/>
    <col min="8715" max="8715" width="21.7109375" style="60" customWidth="1"/>
    <col min="8716" max="8716" width="6.140625" style="60" customWidth="1"/>
    <col min="8717" max="8717" width="9.140625" style="60" customWidth="1"/>
    <col min="8718" max="8718" width="3.7109375" style="60" customWidth="1"/>
    <col min="8719" max="8719" width="6.28515625" style="60" customWidth="1"/>
    <col min="8720" max="8720" width="8.85546875" style="60" customWidth="1"/>
    <col min="8721" max="8721" width="3.7109375" style="60" customWidth="1"/>
    <col min="8722" max="8722" width="6.28515625" style="60" customWidth="1"/>
    <col min="8723" max="8723" width="9.140625" style="60" customWidth="1"/>
    <col min="8724" max="8724" width="3.7109375" style="60" customWidth="1"/>
    <col min="8725" max="8726" width="4.85546875" style="60" customWidth="1"/>
    <col min="8727" max="8727" width="6.42578125" style="60" customWidth="1"/>
    <col min="8728" max="8728" width="0" style="60" hidden="1" customWidth="1"/>
    <col min="8729" max="8729" width="8.7109375" style="60" customWidth="1"/>
    <col min="8730" max="8730" width="7.5703125" style="60" customWidth="1"/>
    <col min="8731" max="8960" width="9.140625" style="60"/>
    <col min="8961" max="8961" width="4.85546875" style="60" customWidth="1"/>
    <col min="8962" max="8963" width="0" style="60" hidden="1" customWidth="1"/>
    <col min="8964" max="8964" width="21.42578125" style="60" customWidth="1"/>
    <col min="8965" max="8965" width="8.28515625" style="60" customWidth="1"/>
    <col min="8966" max="8966" width="5.85546875" style="60" customWidth="1"/>
    <col min="8967" max="8967" width="42.85546875" style="60" customWidth="1"/>
    <col min="8968" max="8968" width="9.28515625" style="60" customWidth="1"/>
    <col min="8969" max="8969" width="16.140625" style="60" customWidth="1"/>
    <col min="8970" max="8970" width="0" style="60" hidden="1" customWidth="1"/>
    <col min="8971" max="8971" width="21.7109375" style="60" customWidth="1"/>
    <col min="8972" max="8972" width="6.140625" style="60" customWidth="1"/>
    <col min="8973" max="8973" width="9.140625" style="60" customWidth="1"/>
    <col min="8974" max="8974" width="3.7109375" style="60" customWidth="1"/>
    <col min="8975" max="8975" width="6.28515625" style="60" customWidth="1"/>
    <col min="8976" max="8976" width="8.85546875" style="60" customWidth="1"/>
    <col min="8977" max="8977" width="3.7109375" style="60" customWidth="1"/>
    <col min="8978" max="8978" width="6.28515625" style="60" customWidth="1"/>
    <col min="8979" max="8979" width="9.140625" style="60" customWidth="1"/>
    <col min="8980" max="8980" width="3.7109375" style="60" customWidth="1"/>
    <col min="8981" max="8982" width="4.85546875" style="60" customWidth="1"/>
    <col min="8983" max="8983" width="6.42578125" style="60" customWidth="1"/>
    <col min="8984" max="8984" width="0" style="60" hidden="1" customWidth="1"/>
    <col min="8985" max="8985" width="8.7109375" style="60" customWidth="1"/>
    <col min="8986" max="8986" width="7.5703125" style="60" customWidth="1"/>
    <col min="8987" max="9216" width="9.140625" style="60"/>
    <col min="9217" max="9217" width="4.85546875" style="60" customWidth="1"/>
    <col min="9218" max="9219" width="0" style="60" hidden="1" customWidth="1"/>
    <col min="9220" max="9220" width="21.42578125" style="60" customWidth="1"/>
    <col min="9221" max="9221" width="8.28515625" style="60" customWidth="1"/>
    <col min="9222" max="9222" width="5.85546875" style="60" customWidth="1"/>
    <col min="9223" max="9223" width="42.85546875" style="60" customWidth="1"/>
    <col min="9224" max="9224" width="9.28515625" style="60" customWidth="1"/>
    <col min="9225" max="9225" width="16.140625" style="60" customWidth="1"/>
    <col min="9226" max="9226" width="0" style="60" hidden="1" customWidth="1"/>
    <col min="9227" max="9227" width="21.7109375" style="60" customWidth="1"/>
    <col min="9228" max="9228" width="6.140625" style="60" customWidth="1"/>
    <col min="9229" max="9229" width="9.140625" style="60" customWidth="1"/>
    <col min="9230" max="9230" width="3.7109375" style="60" customWidth="1"/>
    <col min="9231" max="9231" width="6.28515625" style="60" customWidth="1"/>
    <col min="9232" max="9232" width="8.85546875" style="60" customWidth="1"/>
    <col min="9233" max="9233" width="3.7109375" style="60" customWidth="1"/>
    <col min="9234" max="9234" width="6.28515625" style="60" customWidth="1"/>
    <col min="9235" max="9235" width="9.140625" style="60" customWidth="1"/>
    <col min="9236" max="9236" width="3.7109375" style="60" customWidth="1"/>
    <col min="9237" max="9238" width="4.85546875" style="60" customWidth="1"/>
    <col min="9239" max="9239" width="6.42578125" style="60" customWidth="1"/>
    <col min="9240" max="9240" width="0" style="60" hidden="1" customWidth="1"/>
    <col min="9241" max="9241" width="8.7109375" style="60" customWidth="1"/>
    <col min="9242" max="9242" width="7.5703125" style="60" customWidth="1"/>
    <col min="9243" max="9472" width="9.140625" style="60"/>
    <col min="9473" max="9473" width="4.85546875" style="60" customWidth="1"/>
    <col min="9474" max="9475" width="0" style="60" hidden="1" customWidth="1"/>
    <col min="9476" max="9476" width="21.42578125" style="60" customWidth="1"/>
    <col min="9477" max="9477" width="8.28515625" style="60" customWidth="1"/>
    <col min="9478" max="9478" width="5.85546875" style="60" customWidth="1"/>
    <col min="9479" max="9479" width="42.85546875" style="60" customWidth="1"/>
    <col min="9480" max="9480" width="9.28515625" style="60" customWidth="1"/>
    <col min="9481" max="9481" width="16.140625" style="60" customWidth="1"/>
    <col min="9482" max="9482" width="0" style="60" hidden="1" customWidth="1"/>
    <col min="9483" max="9483" width="21.7109375" style="60" customWidth="1"/>
    <col min="9484" max="9484" width="6.140625" style="60" customWidth="1"/>
    <col min="9485" max="9485" width="9.140625" style="60" customWidth="1"/>
    <col min="9486" max="9486" width="3.7109375" style="60" customWidth="1"/>
    <col min="9487" max="9487" width="6.28515625" style="60" customWidth="1"/>
    <col min="9488" max="9488" width="8.85546875" style="60" customWidth="1"/>
    <col min="9489" max="9489" width="3.7109375" style="60" customWidth="1"/>
    <col min="9490" max="9490" width="6.28515625" style="60" customWidth="1"/>
    <col min="9491" max="9491" width="9.140625" style="60" customWidth="1"/>
    <col min="9492" max="9492" width="3.7109375" style="60" customWidth="1"/>
    <col min="9493" max="9494" width="4.85546875" style="60" customWidth="1"/>
    <col min="9495" max="9495" width="6.42578125" style="60" customWidth="1"/>
    <col min="9496" max="9496" width="0" style="60" hidden="1" customWidth="1"/>
    <col min="9497" max="9497" width="8.7109375" style="60" customWidth="1"/>
    <col min="9498" max="9498" width="7.5703125" style="60" customWidth="1"/>
    <col min="9499" max="9728" width="9.140625" style="60"/>
    <col min="9729" max="9729" width="4.85546875" style="60" customWidth="1"/>
    <col min="9730" max="9731" width="0" style="60" hidden="1" customWidth="1"/>
    <col min="9732" max="9732" width="21.42578125" style="60" customWidth="1"/>
    <col min="9733" max="9733" width="8.28515625" style="60" customWidth="1"/>
    <col min="9734" max="9734" width="5.85546875" style="60" customWidth="1"/>
    <col min="9735" max="9735" width="42.85546875" style="60" customWidth="1"/>
    <col min="9736" max="9736" width="9.28515625" style="60" customWidth="1"/>
    <col min="9737" max="9737" width="16.140625" style="60" customWidth="1"/>
    <col min="9738" max="9738" width="0" style="60" hidden="1" customWidth="1"/>
    <col min="9739" max="9739" width="21.7109375" style="60" customWidth="1"/>
    <col min="9740" max="9740" width="6.140625" style="60" customWidth="1"/>
    <col min="9741" max="9741" width="9.140625" style="60" customWidth="1"/>
    <col min="9742" max="9742" width="3.7109375" style="60" customWidth="1"/>
    <col min="9743" max="9743" width="6.28515625" style="60" customWidth="1"/>
    <col min="9744" max="9744" width="8.85546875" style="60" customWidth="1"/>
    <col min="9745" max="9745" width="3.7109375" style="60" customWidth="1"/>
    <col min="9746" max="9746" width="6.28515625" style="60" customWidth="1"/>
    <col min="9747" max="9747" width="9.140625" style="60" customWidth="1"/>
    <col min="9748" max="9748" width="3.7109375" style="60" customWidth="1"/>
    <col min="9749" max="9750" width="4.85546875" style="60" customWidth="1"/>
    <col min="9751" max="9751" width="6.42578125" style="60" customWidth="1"/>
    <col min="9752" max="9752" width="0" style="60" hidden="1" customWidth="1"/>
    <col min="9753" max="9753" width="8.7109375" style="60" customWidth="1"/>
    <col min="9754" max="9754" width="7.5703125" style="60" customWidth="1"/>
    <col min="9755" max="9984" width="9.140625" style="60"/>
    <col min="9985" max="9985" width="4.85546875" style="60" customWidth="1"/>
    <col min="9986" max="9987" width="0" style="60" hidden="1" customWidth="1"/>
    <col min="9988" max="9988" width="21.42578125" style="60" customWidth="1"/>
    <col min="9989" max="9989" width="8.28515625" style="60" customWidth="1"/>
    <col min="9990" max="9990" width="5.85546875" style="60" customWidth="1"/>
    <col min="9991" max="9991" width="42.85546875" style="60" customWidth="1"/>
    <col min="9992" max="9992" width="9.28515625" style="60" customWidth="1"/>
    <col min="9993" max="9993" width="16.140625" style="60" customWidth="1"/>
    <col min="9994" max="9994" width="0" style="60" hidden="1" customWidth="1"/>
    <col min="9995" max="9995" width="21.7109375" style="60" customWidth="1"/>
    <col min="9996" max="9996" width="6.140625" style="60" customWidth="1"/>
    <col min="9997" max="9997" width="9.140625" style="60" customWidth="1"/>
    <col min="9998" max="9998" width="3.7109375" style="60" customWidth="1"/>
    <col min="9999" max="9999" width="6.28515625" style="60" customWidth="1"/>
    <col min="10000" max="10000" width="8.85546875" style="60" customWidth="1"/>
    <col min="10001" max="10001" width="3.7109375" style="60" customWidth="1"/>
    <col min="10002" max="10002" width="6.28515625" style="60" customWidth="1"/>
    <col min="10003" max="10003" width="9.140625" style="60" customWidth="1"/>
    <col min="10004" max="10004" width="3.7109375" style="60" customWidth="1"/>
    <col min="10005" max="10006" width="4.85546875" style="60" customWidth="1"/>
    <col min="10007" max="10007" width="6.42578125" style="60" customWidth="1"/>
    <col min="10008" max="10008" width="0" style="60" hidden="1" customWidth="1"/>
    <col min="10009" max="10009" width="8.7109375" style="60" customWidth="1"/>
    <col min="10010" max="10010" width="7.5703125" style="60" customWidth="1"/>
    <col min="10011" max="10240" width="9.140625" style="60"/>
    <col min="10241" max="10241" width="4.85546875" style="60" customWidth="1"/>
    <col min="10242" max="10243" width="0" style="60" hidden="1" customWidth="1"/>
    <col min="10244" max="10244" width="21.42578125" style="60" customWidth="1"/>
    <col min="10245" max="10245" width="8.28515625" style="60" customWidth="1"/>
    <col min="10246" max="10246" width="5.85546875" style="60" customWidth="1"/>
    <col min="10247" max="10247" width="42.85546875" style="60" customWidth="1"/>
    <col min="10248" max="10248" width="9.28515625" style="60" customWidth="1"/>
    <col min="10249" max="10249" width="16.140625" style="60" customWidth="1"/>
    <col min="10250" max="10250" width="0" style="60" hidden="1" customWidth="1"/>
    <col min="10251" max="10251" width="21.7109375" style="60" customWidth="1"/>
    <col min="10252" max="10252" width="6.140625" style="60" customWidth="1"/>
    <col min="10253" max="10253" width="9.140625" style="60" customWidth="1"/>
    <col min="10254" max="10254" width="3.7109375" style="60" customWidth="1"/>
    <col min="10255" max="10255" width="6.28515625" style="60" customWidth="1"/>
    <col min="10256" max="10256" width="8.85546875" style="60" customWidth="1"/>
    <col min="10257" max="10257" width="3.7109375" style="60" customWidth="1"/>
    <col min="10258" max="10258" width="6.28515625" style="60" customWidth="1"/>
    <col min="10259" max="10259" width="9.140625" style="60" customWidth="1"/>
    <col min="10260" max="10260" width="3.7109375" style="60" customWidth="1"/>
    <col min="10261" max="10262" width="4.85546875" style="60" customWidth="1"/>
    <col min="10263" max="10263" width="6.42578125" style="60" customWidth="1"/>
    <col min="10264" max="10264" width="0" style="60" hidden="1" customWidth="1"/>
    <col min="10265" max="10265" width="8.7109375" style="60" customWidth="1"/>
    <col min="10266" max="10266" width="7.5703125" style="60" customWidth="1"/>
    <col min="10267" max="10496" width="9.140625" style="60"/>
    <col min="10497" max="10497" width="4.85546875" style="60" customWidth="1"/>
    <col min="10498" max="10499" width="0" style="60" hidden="1" customWidth="1"/>
    <col min="10500" max="10500" width="21.42578125" style="60" customWidth="1"/>
    <col min="10501" max="10501" width="8.28515625" style="60" customWidth="1"/>
    <col min="10502" max="10502" width="5.85546875" style="60" customWidth="1"/>
    <col min="10503" max="10503" width="42.85546875" style="60" customWidth="1"/>
    <col min="10504" max="10504" width="9.28515625" style="60" customWidth="1"/>
    <col min="10505" max="10505" width="16.140625" style="60" customWidth="1"/>
    <col min="10506" max="10506" width="0" style="60" hidden="1" customWidth="1"/>
    <col min="10507" max="10507" width="21.7109375" style="60" customWidth="1"/>
    <col min="10508" max="10508" width="6.140625" style="60" customWidth="1"/>
    <col min="10509" max="10509" width="9.140625" style="60" customWidth="1"/>
    <col min="10510" max="10510" width="3.7109375" style="60" customWidth="1"/>
    <col min="10511" max="10511" width="6.28515625" style="60" customWidth="1"/>
    <col min="10512" max="10512" width="8.85546875" style="60" customWidth="1"/>
    <col min="10513" max="10513" width="3.7109375" style="60" customWidth="1"/>
    <col min="10514" max="10514" width="6.28515625" style="60" customWidth="1"/>
    <col min="10515" max="10515" width="9.140625" style="60" customWidth="1"/>
    <col min="10516" max="10516" width="3.7109375" style="60" customWidth="1"/>
    <col min="10517" max="10518" width="4.85546875" style="60" customWidth="1"/>
    <col min="10519" max="10519" width="6.42578125" style="60" customWidth="1"/>
    <col min="10520" max="10520" width="0" style="60" hidden="1" customWidth="1"/>
    <col min="10521" max="10521" width="8.7109375" style="60" customWidth="1"/>
    <col min="10522" max="10522" width="7.5703125" style="60" customWidth="1"/>
    <col min="10523" max="10752" width="9.140625" style="60"/>
    <col min="10753" max="10753" width="4.85546875" style="60" customWidth="1"/>
    <col min="10754" max="10755" width="0" style="60" hidden="1" customWidth="1"/>
    <col min="10756" max="10756" width="21.42578125" style="60" customWidth="1"/>
    <col min="10757" max="10757" width="8.28515625" style="60" customWidth="1"/>
    <col min="10758" max="10758" width="5.85546875" style="60" customWidth="1"/>
    <col min="10759" max="10759" width="42.85546875" style="60" customWidth="1"/>
    <col min="10760" max="10760" width="9.28515625" style="60" customWidth="1"/>
    <col min="10761" max="10761" width="16.140625" style="60" customWidth="1"/>
    <col min="10762" max="10762" width="0" style="60" hidden="1" customWidth="1"/>
    <col min="10763" max="10763" width="21.7109375" style="60" customWidth="1"/>
    <col min="10764" max="10764" width="6.140625" style="60" customWidth="1"/>
    <col min="10765" max="10765" width="9.140625" style="60" customWidth="1"/>
    <col min="10766" max="10766" width="3.7109375" style="60" customWidth="1"/>
    <col min="10767" max="10767" width="6.28515625" style="60" customWidth="1"/>
    <col min="10768" max="10768" width="8.85546875" style="60" customWidth="1"/>
    <col min="10769" max="10769" width="3.7109375" style="60" customWidth="1"/>
    <col min="10770" max="10770" width="6.28515625" style="60" customWidth="1"/>
    <col min="10771" max="10771" width="9.140625" style="60" customWidth="1"/>
    <col min="10772" max="10772" width="3.7109375" style="60" customWidth="1"/>
    <col min="10773" max="10774" width="4.85546875" style="60" customWidth="1"/>
    <col min="10775" max="10775" width="6.42578125" style="60" customWidth="1"/>
    <col min="10776" max="10776" width="0" style="60" hidden="1" customWidth="1"/>
    <col min="10777" max="10777" width="8.7109375" style="60" customWidth="1"/>
    <col min="10778" max="10778" width="7.5703125" style="60" customWidth="1"/>
    <col min="10779" max="11008" width="9.140625" style="60"/>
    <col min="11009" max="11009" width="4.85546875" style="60" customWidth="1"/>
    <col min="11010" max="11011" width="0" style="60" hidden="1" customWidth="1"/>
    <col min="11012" max="11012" width="21.42578125" style="60" customWidth="1"/>
    <col min="11013" max="11013" width="8.28515625" style="60" customWidth="1"/>
    <col min="11014" max="11014" width="5.85546875" style="60" customWidth="1"/>
    <col min="11015" max="11015" width="42.85546875" style="60" customWidth="1"/>
    <col min="11016" max="11016" width="9.28515625" style="60" customWidth="1"/>
    <col min="11017" max="11017" width="16.140625" style="60" customWidth="1"/>
    <col min="11018" max="11018" width="0" style="60" hidden="1" customWidth="1"/>
    <col min="11019" max="11019" width="21.7109375" style="60" customWidth="1"/>
    <col min="11020" max="11020" width="6.140625" style="60" customWidth="1"/>
    <col min="11021" max="11021" width="9.140625" style="60" customWidth="1"/>
    <col min="11022" max="11022" width="3.7109375" style="60" customWidth="1"/>
    <col min="11023" max="11023" width="6.28515625" style="60" customWidth="1"/>
    <col min="11024" max="11024" width="8.85546875" style="60" customWidth="1"/>
    <col min="11025" max="11025" width="3.7109375" style="60" customWidth="1"/>
    <col min="11026" max="11026" width="6.28515625" style="60" customWidth="1"/>
    <col min="11027" max="11027" width="9.140625" style="60" customWidth="1"/>
    <col min="11028" max="11028" width="3.7109375" style="60" customWidth="1"/>
    <col min="11029" max="11030" width="4.85546875" style="60" customWidth="1"/>
    <col min="11031" max="11031" width="6.42578125" style="60" customWidth="1"/>
    <col min="11032" max="11032" width="0" style="60" hidden="1" customWidth="1"/>
    <col min="11033" max="11033" width="8.7109375" style="60" customWidth="1"/>
    <col min="11034" max="11034" width="7.5703125" style="60" customWidth="1"/>
    <col min="11035" max="11264" width="9.140625" style="60"/>
    <col min="11265" max="11265" width="4.85546875" style="60" customWidth="1"/>
    <col min="11266" max="11267" width="0" style="60" hidden="1" customWidth="1"/>
    <col min="11268" max="11268" width="21.42578125" style="60" customWidth="1"/>
    <col min="11269" max="11269" width="8.28515625" style="60" customWidth="1"/>
    <col min="11270" max="11270" width="5.85546875" style="60" customWidth="1"/>
    <col min="11271" max="11271" width="42.85546875" style="60" customWidth="1"/>
    <col min="11272" max="11272" width="9.28515625" style="60" customWidth="1"/>
    <col min="11273" max="11273" width="16.140625" style="60" customWidth="1"/>
    <col min="11274" max="11274" width="0" style="60" hidden="1" customWidth="1"/>
    <col min="11275" max="11275" width="21.7109375" style="60" customWidth="1"/>
    <col min="11276" max="11276" width="6.140625" style="60" customWidth="1"/>
    <col min="11277" max="11277" width="9.140625" style="60" customWidth="1"/>
    <col min="11278" max="11278" width="3.7109375" style="60" customWidth="1"/>
    <col min="11279" max="11279" width="6.28515625" style="60" customWidth="1"/>
    <col min="11280" max="11280" width="8.85546875" style="60" customWidth="1"/>
    <col min="11281" max="11281" width="3.7109375" style="60" customWidth="1"/>
    <col min="11282" max="11282" width="6.28515625" style="60" customWidth="1"/>
    <col min="11283" max="11283" width="9.140625" style="60" customWidth="1"/>
    <col min="11284" max="11284" width="3.7109375" style="60" customWidth="1"/>
    <col min="11285" max="11286" width="4.85546875" style="60" customWidth="1"/>
    <col min="11287" max="11287" width="6.42578125" style="60" customWidth="1"/>
    <col min="11288" max="11288" width="0" style="60" hidden="1" customWidth="1"/>
    <col min="11289" max="11289" width="8.7109375" style="60" customWidth="1"/>
    <col min="11290" max="11290" width="7.5703125" style="60" customWidth="1"/>
    <col min="11291" max="11520" width="9.140625" style="60"/>
    <col min="11521" max="11521" width="4.85546875" style="60" customWidth="1"/>
    <col min="11522" max="11523" width="0" style="60" hidden="1" customWidth="1"/>
    <col min="11524" max="11524" width="21.42578125" style="60" customWidth="1"/>
    <col min="11525" max="11525" width="8.28515625" style="60" customWidth="1"/>
    <col min="11526" max="11526" width="5.85546875" style="60" customWidth="1"/>
    <col min="11527" max="11527" width="42.85546875" style="60" customWidth="1"/>
    <col min="11528" max="11528" width="9.28515625" style="60" customWidth="1"/>
    <col min="11529" max="11529" width="16.140625" style="60" customWidth="1"/>
    <col min="11530" max="11530" width="0" style="60" hidden="1" customWidth="1"/>
    <col min="11531" max="11531" width="21.7109375" style="60" customWidth="1"/>
    <col min="11532" max="11532" width="6.140625" style="60" customWidth="1"/>
    <col min="11533" max="11533" width="9.140625" style="60" customWidth="1"/>
    <col min="11534" max="11534" width="3.7109375" style="60" customWidth="1"/>
    <col min="11535" max="11535" width="6.28515625" style="60" customWidth="1"/>
    <col min="11536" max="11536" width="8.85546875" style="60" customWidth="1"/>
    <col min="11537" max="11537" width="3.7109375" style="60" customWidth="1"/>
    <col min="11538" max="11538" width="6.28515625" style="60" customWidth="1"/>
    <col min="11539" max="11539" width="9.140625" style="60" customWidth="1"/>
    <col min="11540" max="11540" width="3.7109375" style="60" customWidth="1"/>
    <col min="11541" max="11542" width="4.85546875" style="60" customWidth="1"/>
    <col min="11543" max="11543" width="6.42578125" style="60" customWidth="1"/>
    <col min="11544" max="11544" width="0" style="60" hidden="1" customWidth="1"/>
    <col min="11545" max="11545" width="8.7109375" style="60" customWidth="1"/>
    <col min="11546" max="11546" width="7.5703125" style="60" customWidth="1"/>
    <col min="11547" max="11776" width="9.140625" style="60"/>
    <col min="11777" max="11777" width="4.85546875" style="60" customWidth="1"/>
    <col min="11778" max="11779" width="0" style="60" hidden="1" customWidth="1"/>
    <col min="11780" max="11780" width="21.42578125" style="60" customWidth="1"/>
    <col min="11781" max="11781" width="8.28515625" style="60" customWidth="1"/>
    <col min="11782" max="11782" width="5.85546875" style="60" customWidth="1"/>
    <col min="11783" max="11783" width="42.85546875" style="60" customWidth="1"/>
    <col min="11784" max="11784" width="9.28515625" style="60" customWidth="1"/>
    <col min="11785" max="11785" width="16.140625" style="60" customWidth="1"/>
    <col min="11786" max="11786" width="0" style="60" hidden="1" customWidth="1"/>
    <col min="11787" max="11787" width="21.7109375" style="60" customWidth="1"/>
    <col min="11788" max="11788" width="6.140625" style="60" customWidth="1"/>
    <col min="11789" max="11789" width="9.140625" style="60" customWidth="1"/>
    <col min="11790" max="11790" width="3.7109375" style="60" customWidth="1"/>
    <col min="11791" max="11791" width="6.28515625" style="60" customWidth="1"/>
    <col min="11792" max="11792" width="8.85546875" style="60" customWidth="1"/>
    <col min="11793" max="11793" width="3.7109375" style="60" customWidth="1"/>
    <col min="11794" max="11794" width="6.28515625" style="60" customWidth="1"/>
    <col min="11795" max="11795" width="9.140625" style="60" customWidth="1"/>
    <col min="11796" max="11796" width="3.7109375" style="60" customWidth="1"/>
    <col min="11797" max="11798" width="4.85546875" style="60" customWidth="1"/>
    <col min="11799" max="11799" width="6.42578125" style="60" customWidth="1"/>
    <col min="11800" max="11800" width="0" style="60" hidden="1" customWidth="1"/>
    <col min="11801" max="11801" width="8.7109375" style="60" customWidth="1"/>
    <col min="11802" max="11802" width="7.5703125" style="60" customWidth="1"/>
    <col min="11803" max="12032" width="9.140625" style="60"/>
    <col min="12033" max="12033" width="4.85546875" style="60" customWidth="1"/>
    <col min="12034" max="12035" width="0" style="60" hidden="1" customWidth="1"/>
    <col min="12036" max="12036" width="21.42578125" style="60" customWidth="1"/>
    <col min="12037" max="12037" width="8.28515625" style="60" customWidth="1"/>
    <col min="12038" max="12038" width="5.85546875" style="60" customWidth="1"/>
    <col min="12039" max="12039" width="42.85546875" style="60" customWidth="1"/>
    <col min="12040" max="12040" width="9.28515625" style="60" customWidth="1"/>
    <col min="12041" max="12041" width="16.140625" style="60" customWidth="1"/>
    <col min="12042" max="12042" width="0" style="60" hidden="1" customWidth="1"/>
    <col min="12043" max="12043" width="21.7109375" style="60" customWidth="1"/>
    <col min="12044" max="12044" width="6.140625" style="60" customWidth="1"/>
    <col min="12045" max="12045" width="9.140625" style="60" customWidth="1"/>
    <col min="12046" max="12046" width="3.7109375" style="60" customWidth="1"/>
    <col min="12047" max="12047" width="6.28515625" style="60" customWidth="1"/>
    <col min="12048" max="12048" width="8.85546875" style="60" customWidth="1"/>
    <col min="12049" max="12049" width="3.7109375" style="60" customWidth="1"/>
    <col min="12050" max="12050" width="6.28515625" style="60" customWidth="1"/>
    <col min="12051" max="12051" width="9.140625" style="60" customWidth="1"/>
    <col min="12052" max="12052" width="3.7109375" style="60" customWidth="1"/>
    <col min="12053" max="12054" width="4.85546875" style="60" customWidth="1"/>
    <col min="12055" max="12055" width="6.42578125" style="60" customWidth="1"/>
    <col min="12056" max="12056" width="0" style="60" hidden="1" customWidth="1"/>
    <col min="12057" max="12057" width="8.7109375" style="60" customWidth="1"/>
    <col min="12058" max="12058" width="7.5703125" style="60" customWidth="1"/>
    <col min="12059" max="12288" width="9.140625" style="60"/>
    <col min="12289" max="12289" width="4.85546875" style="60" customWidth="1"/>
    <col min="12290" max="12291" width="0" style="60" hidden="1" customWidth="1"/>
    <col min="12292" max="12292" width="21.42578125" style="60" customWidth="1"/>
    <col min="12293" max="12293" width="8.28515625" style="60" customWidth="1"/>
    <col min="12294" max="12294" width="5.85546875" style="60" customWidth="1"/>
    <col min="12295" max="12295" width="42.85546875" style="60" customWidth="1"/>
    <col min="12296" max="12296" width="9.28515625" style="60" customWidth="1"/>
    <col min="12297" max="12297" width="16.140625" style="60" customWidth="1"/>
    <col min="12298" max="12298" width="0" style="60" hidden="1" customWidth="1"/>
    <col min="12299" max="12299" width="21.7109375" style="60" customWidth="1"/>
    <col min="12300" max="12300" width="6.140625" style="60" customWidth="1"/>
    <col min="12301" max="12301" width="9.140625" style="60" customWidth="1"/>
    <col min="12302" max="12302" width="3.7109375" style="60" customWidth="1"/>
    <col min="12303" max="12303" width="6.28515625" style="60" customWidth="1"/>
    <col min="12304" max="12304" width="8.85546875" style="60" customWidth="1"/>
    <col min="12305" max="12305" width="3.7109375" style="60" customWidth="1"/>
    <col min="12306" max="12306" width="6.28515625" style="60" customWidth="1"/>
    <col min="12307" max="12307" width="9.140625" style="60" customWidth="1"/>
    <col min="12308" max="12308" width="3.7109375" style="60" customWidth="1"/>
    <col min="12309" max="12310" width="4.85546875" style="60" customWidth="1"/>
    <col min="12311" max="12311" width="6.42578125" style="60" customWidth="1"/>
    <col min="12312" max="12312" width="0" style="60" hidden="1" customWidth="1"/>
    <col min="12313" max="12313" width="8.7109375" style="60" customWidth="1"/>
    <col min="12314" max="12314" width="7.5703125" style="60" customWidth="1"/>
    <col min="12315" max="12544" width="9.140625" style="60"/>
    <col min="12545" max="12545" width="4.85546875" style="60" customWidth="1"/>
    <col min="12546" max="12547" width="0" style="60" hidden="1" customWidth="1"/>
    <col min="12548" max="12548" width="21.42578125" style="60" customWidth="1"/>
    <col min="12549" max="12549" width="8.28515625" style="60" customWidth="1"/>
    <col min="12550" max="12550" width="5.85546875" style="60" customWidth="1"/>
    <col min="12551" max="12551" width="42.85546875" style="60" customWidth="1"/>
    <col min="12552" max="12552" width="9.28515625" style="60" customWidth="1"/>
    <col min="12553" max="12553" width="16.140625" style="60" customWidth="1"/>
    <col min="12554" max="12554" width="0" style="60" hidden="1" customWidth="1"/>
    <col min="12555" max="12555" width="21.7109375" style="60" customWidth="1"/>
    <col min="12556" max="12556" width="6.140625" style="60" customWidth="1"/>
    <col min="12557" max="12557" width="9.140625" style="60" customWidth="1"/>
    <col min="12558" max="12558" width="3.7109375" style="60" customWidth="1"/>
    <col min="12559" max="12559" width="6.28515625" style="60" customWidth="1"/>
    <col min="12560" max="12560" width="8.85546875" style="60" customWidth="1"/>
    <col min="12561" max="12561" width="3.7109375" style="60" customWidth="1"/>
    <col min="12562" max="12562" width="6.28515625" style="60" customWidth="1"/>
    <col min="12563" max="12563" width="9.140625" style="60" customWidth="1"/>
    <col min="12564" max="12564" width="3.7109375" style="60" customWidth="1"/>
    <col min="12565" max="12566" width="4.85546875" style="60" customWidth="1"/>
    <col min="12567" max="12567" width="6.42578125" style="60" customWidth="1"/>
    <col min="12568" max="12568" width="0" style="60" hidden="1" customWidth="1"/>
    <col min="12569" max="12569" width="8.7109375" style="60" customWidth="1"/>
    <col min="12570" max="12570" width="7.5703125" style="60" customWidth="1"/>
    <col min="12571" max="12800" width="9.140625" style="60"/>
    <col min="12801" max="12801" width="4.85546875" style="60" customWidth="1"/>
    <col min="12802" max="12803" width="0" style="60" hidden="1" customWidth="1"/>
    <col min="12804" max="12804" width="21.42578125" style="60" customWidth="1"/>
    <col min="12805" max="12805" width="8.28515625" style="60" customWidth="1"/>
    <col min="12806" max="12806" width="5.85546875" style="60" customWidth="1"/>
    <col min="12807" max="12807" width="42.85546875" style="60" customWidth="1"/>
    <col min="12808" max="12808" width="9.28515625" style="60" customWidth="1"/>
    <col min="12809" max="12809" width="16.140625" style="60" customWidth="1"/>
    <col min="12810" max="12810" width="0" style="60" hidden="1" customWidth="1"/>
    <col min="12811" max="12811" width="21.7109375" style="60" customWidth="1"/>
    <col min="12812" max="12812" width="6.140625" style="60" customWidth="1"/>
    <col min="12813" max="12813" width="9.140625" style="60" customWidth="1"/>
    <col min="12814" max="12814" width="3.7109375" style="60" customWidth="1"/>
    <col min="12815" max="12815" width="6.28515625" style="60" customWidth="1"/>
    <col min="12816" max="12816" width="8.85546875" style="60" customWidth="1"/>
    <col min="12817" max="12817" width="3.7109375" style="60" customWidth="1"/>
    <col min="12818" max="12818" width="6.28515625" style="60" customWidth="1"/>
    <col min="12819" max="12819" width="9.140625" style="60" customWidth="1"/>
    <col min="12820" max="12820" width="3.7109375" style="60" customWidth="1"/>
    <col min="12821" max="12822" width="4.85546875" style="60" customWidth="1"/>
    <col min="12823" max="12823" width="6.42578125" style="60" customWidth="1"/>
    <col min="12824" max="12824" width="0" style="60" hidden="1" customWidth="1"/>
    <col min="12825" max="12825" width="8.7109375" style="60" customWidth="1"/>
    <col min="12826" max="12826" width="7.5703125" style="60" customWidth="1"/>
    <col min="12827" max="13056" width="9.140625" style="60"/>
    <col min="13057" max="13057" width="4.85546875" style="60" customWidth="1"/>
    <col min="13058" max="13059" width="0" style="60" hidden="1" customWidth="1"/>
    <col min="13060" max="13060" width="21.42578125" style="60" customWidth="1"/>
    <col min="13061" max="13061" width="8.28515625" style="60" customWidth="1"/>
    <col min="13062" max="13062" width="5.85546875" style="60" customWidth="1"/>
    <col min="13063" max="13063" width="42.85546875" style="60" customWidth="1"/>
    <col min="13064" max="13064" width="9.28515625" style="60" customWidth="1"/>
    <col min="13065" max="13065" width="16.140625" style="60" customWidth="1"/>
    <col min="13066" max="13066" width="0" style="60" hidden="1" customWidth="1"/>
    <col min="13067" max="13067" width="21.7109375" style="60" customWidth="1"/>
    <col min="13068" max="13068" width="6.140625" style="60" customWidth="1"/>
    <col min="13069" max="13069" width="9.140625" style="60" customWidth="1"/>
    <col min="13070" max="13070" width="3.7109375" style="60" customWidth="1"/>
    <col min="13071" max="13071" width="6.28515625" style="60" customWidth="1"/>
    <col min="13072" max="13072" width="8.85546875" style="60" customWidth="1"/>
    <col min="13073" max="13073" width="3.7109375" style="60" customWidth="1"/>
    <col min="13074" max="13074" width="6.28515625" style="60" customWidth="1"/>
    <col min="13075" max="13075" width="9.140625" style="60" customWidth="1"/>
    <col min="13076" max="13076" width="3.7109375" style="60" customWidth="1"/>
    <col min="13077" max="13078" width="4.85546875" style="60" customWidth="1"/>
    <col min="13079" max="13079" width="6.42578125" style="60" customWidth="1"/>
    <col min="13080" max="13080" width="0" style="60" hidden="1" customWidth="1"/>
    <col min="13081" max="13081" width="8.7109375" style="60" customWidth="1"/>
    <col min="13082" max="13082" width="7.5703125" style="60" customWidth="1"/>
    <col min="13083" max="13312" width="9.140625" style="60"/>
    <col min="13313" max="13313" width="4.85546875" style="60" customWidth="1"/>
    <col min="13314" max="13315" width="0" style="60" hidden="1" customWidth="1"/>
    <col min="13316" max="13316" width="21.42578125" style="60" customWidth="1"/>
    <col min="13317" max="13317" width="8.28515625" style="60" customWidth="1"/>
    <col min="13318" max="13318" width="5.85546875" style="60" customWidth="1"/>
    <col min="13319" max="13319" width="42.85546875" style="60" customWidth="1"/>
    <col min="13320" max="13320" width="9.28515625" style="60" customWidth="1"/>
    <col min="13321" max="13321" width="16.140625" style="60" customWidth="1"/>
    <col min="13322" max="13322" width="0" style="60" hidden="1" customWidth="1"/>
    <col min="13323" max="13323" width="21.7109375" style="60" customWidth="1"/>
    <col min="13324" max="13324" width="6.140625" style="60" customWidth="1"/>
    <col min="13325" max="13325" width="9.140625" style="60" customWidth="1"/>
    <col min="13326" max="13326" width="3.7109375" style="60" customWidth="1"/>
    <col min="13327" max="13327" width="6.28515625" style="60" customWidth="1"/>
    <col min="13328" max="13328" width="8.85546875" style="60" customWidth="1"/>
    <col min="13329" max="13329" width="3.7109375" style="60" customWidth="1"/>
    <col min="13330" max="13330" width="6.28515625" style="60" customWidth="1"/>
    <col min="13331" max="13331" width="9.140625" style="60" customWidth="1"/>
    <col min="13332" max="13332" width="3.7109375" style="60" customWidth="1"/>
    <col min="13333" max="13334" width="4.85546875" style="60" customWidth="1"/>
    <col min="13335" max="13335" width="6.42578125" style="60" customWidth="1"/>
    <col min="13336" max="13336" width="0" style="60" hidden="1" customWidth="1"/>
    <col min="13337" max="13337" width="8.7109375" style="60" customWidth="1"/>
    <col min="13338" max="13338" width="7.5703125" style="60" customWidth="1"/>
    <col min="13339" max="13568" width="9.140625" style="60"/>
    <col min="13569" max="13569" width="4.85546875" style="60" customWidth="1"/>
    <col min="13570" max="13571" width="0" style="60" hidden="1" customWidth="1"/>
    <col min="13572" max="13572" width="21.42578125" style="60" customWidth="1"/>
    <col min="13573" max="13573" width="8.28515625" style="60" customWidth="1"/>
    <col min="13574" max="13574" width="5.85546875" style="60" customWidth="1"/>
    <col min="13575" max="13575" width="42.85546875" style="60" customWidth="1"/>
    <col min="13576" max="13576" width="9.28515625" style="60" customWidth="1"/>
    <col min="13577" max="13577" width="16.140625" style="60" customWidth="1"/>
    <col min="13578" max="13578" width="0" style="60" hidden="1" customWidth="1"/>
    <col min="13579" max="13579" width="21.7109375" style="60" customWidth="1"/>
    <col min="13580" max="13580" width="6.140625" style="60" customWidth="1"/>
    <col min="13581" max="13581" width="9.140625" style="60" customWidth="1"/>
    <col min="13582" max="13582" width="3.7109375" style="60" customWidth="1"/>
    <col min="13583" max="13583" width="6.28515625" style="60" customWidth="1"/>
    <col min="13584" max="13584" width="8.85546875" style="60" customWidth="1"/>
    <col min="13585" max="13585" width="3.7109375" style="60" customWidth="1"/>
    <col min="13586" max="13586" width="6.28515625" style="60" customWidth="1"/>
    <col min="13587" max="13587" width="9.140625" style="60" customWidth="1"/>
    <col min="13588" max="13588" width="3.7109375" style="60" customWidth="1"/>
    <col min="13589" max="13590" width="4.85546875" style="60" customWidth="1"/>
    <col min="13591" max="13591" width="6.42578125" style="60" customWidth="1"/>
    <col min="13592" max="13592" width="0" style="60" hidden="1" customWidth="1"/>
    <col min="13593" max="13593" width="8.7109375" style="60" customWidth="1"/>
    <col min="13594" max="13594" width="7.5703125" style="60" customWidth="1"/>
    <col min="13595" max="13824" width="9.140625" style="60"/>
    <col min="13825" max="13825" width="4.85546875" style="60" customWidth="1"/>
    <col min="13826" max="13827" width="0" style="60" hidden="1" customWidth="1"/>
    <col min="13828" max="13828" width="21.42578125" style="60" customWidth="1"/>
    <col min="13829" max="13829" width="8.28515625" style="60" customWidth="1"/>
    <col min="13830" max="13830" width="5.85546875" style="60" customWidth="1"/>
    <col min="13831" max="13831" width="42.85546875" style="60" customWidth="1"/>
    <col min="13832" max="13832" width="9.28515625" style="60" customWidth="1"/>
    <col min="13833" max="13833" width="16.140625" style="60" customWidth="1"/>
    <col min="13834" max="13834" width="0" style="60" hidden="1" customWidth="1"/>
    <col min="13835" max="13835" width="21.7109375" style="60" customWidth="1"/>
    <col min="13836" max="13836" width="6.140625" style="60" customWidth="1"/>
    <col min="13837" max="13837" width="9.140625" style="60" customWidth="1"/>
    <col min="13838" max="13838" width="3.7109375" style="60" customWidth="1"/>
    <col min="13839" max="13839" width="6.28515625" style="60" customWidth="1"/>
    <col min="13840" max="13840" width="8.85546875" style="60" customWidth="1"/>
    <col min="13841" max="13841" width="3.7109375" style="60" customWidth="1"/>
    <col min="13842" max="13842" width="6.28515625" style="60" customWidth="1"/>
    <col min="13843" max="13843" width="9.140625" style="60" customWidth="1"/>
    <col min="13844" max="13844" width="3.7109375" style="60" customWidth="1"/>
    <col min="13845" max="13846" width="4.85546875" style="60" customWidth="1"/>
    <col min="13847" max="13847" width="6.42578125" style="60" customWidth="1"/>
    <col min="13848" max="13848" width="0" style="60" hidden="1" customWidth="1"/>
    <col min="13849" max="13849" width="8.7109375" style="60" customWidth="1"/>
    <col min="13850" max="13850" width="7.5703125" style="60" customWidth="1"/>
    <col min="13851" max="14080" width="9.140625" style="60"/>
    <col min="14081" max="14081" width="4.85546875" style="60" customWidth="1"/>
    <col min="14082" max="14083" width="0" style="60" hidden="1" customWidth="1"/>
    <col min="14084" max="14084" width="21.42578125" style="60" customWidth="1"/>
    <col min="14085" max="14085" width="8.28515625" style="60" customWidth="1"/>
    <col min="14086" max="14086" width="5.85546875" style="60" customWidth="1"/>
    <col min="14087" max="14087" width="42.85546875" style="60" customWidth="1"/>
    <col min="14088" max="14088" width="9.28515625" style="60" customWidth="1"/>
    <col min="14089" max="14089" width="16.140625" style="60" customWidth="1"/>
    <col min="14090" max="14090" width="0" style="60" hidden="1" customWidth="1"/>
    <col min="14091" max="14091" width="21.7109375" style="60" customWidth="1"/>
    <col min="14092" max="14092" width="6.140625" style="60" customWidth="1"/>
    <col min="14093" max="14093" width="9.140625" style="60" customWidth="1"/>
    <col min="14094" max="14094" width="3.7109375" style="60" customWidth="1"/>
    <col min="14095" max="14095" width="6.28515625" style="60" customWidth="1"/>
    <col min="14096" max="14096" width="8.85546875" style="60" customWidth="1"/>
    <col min="14097" max="14097" width="3.7109375" style="60" customWidth="1"/>
    <col min="14098" max="14098" width="6.28515625" style="60" customWidth="1"/>
    <col min="14099" max="14099" width="9.140625" style="60" customWidth="1"/>
    <col min="14100" max="14100" width="3.7109375" style="60" customWidth="1"/>
    <col min="14101" max="14102" width="4.85546875" style="60" customWidth="1"/>
    <col min="14103" max="14103" width="6.42578125" style="60" customWidth="1"/>
    <col min="14104" max="14104" width="0" style="60" hidden="1" customWidth="1"/>
    <col min="14105" max="14105" width="8.7109375" style="60" customWidth="1"/>
    <col min="14106" max="14106" width="7.5703125" style="60" customWidth="1"/>
    <col min="14107" max="14336" width="9.140625" style="60"/>
    <col min="14337" max="14337" width="4.85546875" style="60" customWidth="1"/>
    <col min="14338" max="14339" width="0" style="60" hidden="1" customWidth="1"/>
    <col min="14340" max="14340" width="21.42578125" style="60" customWidth="1"/>
    <col min="14341" max="14341" width="8.28515625" style="60" customWidth="1"/>
    <col min="14342" max="14342" width="5.85546875" style="60" customWidth="1"/>
    <col min="14343" max="14343" width="42.85546875" style="60" customWidth="1"/>
    <col min="14344" max="14344" width="9.28515625" style="60" customWidth="1"/>
    <col min="14345" max="14345" width="16.140625" style="60" customWidth="1"/>
    <col min="14346" max="14346" width="0" style="60" hidden="1" customWidth="1"/>
    <col min="14347" max="14347" width="21.7109375" style="60" customWidth="1"/>
    <col min="14348" max="14348" width="6.140625" style="60" customWidth="1"/>
    <col min="14349" max="14349" width="9.140625" style="60" customWidth="1"/>
    <col min="14350" max="14350" width="3.7109375" style="60" customWidth="1"/>
    <col min="14351" max="14351" width="6.28515625" style="60" customWidth="1"/>
    <col min="14352" max="14352" width="8.85546875" style="60" customWidth="1"/>
    <col min="14353" max="14353" width="3.7109375" style="60" customWidth="1"/>
    <col min="14354" max="14354" width="6.28515625" style="60" customWidth="1"/>
    <col min="14355" max="14355" width="9.140625" style="60" customWidth="1"/>
    <col min="14356" max="14356" width="3.7109375" style="60" customWidth="1"/>
    <col min="14357" max="14358" width="4.85546875" style="60" customWidth="1"/>
    <col min="14359" max="14359" width="6.42578125" style="60" customWidth="1"/>
    <col min="14360" max="14360" width="0" style="60" hidden="1" customWidth="1"/>
    <col min="14361" max="14361" width="8.7109375" style="60" customWidth="1"/>
    <col min="14362" max="14362" width="7.5703125" style="60" customWidth="1"/>
    <col min="14363" max="14592" width="9.140625" style="60"/>
    <col min="14593" max="14593" width="4.85546875" style="60" customWidth="1"/>
    <col min="14594" max="14595" width="0" style="60" hidden="1" customWidth="1"/>
    <col min="14596" max="14596" width="21.42578125" style="60" customWidth="1"/>
    <col min="14597" max="14597" width="8.28515625" style="60" customWidth="1"/>
    <col min="14598" max="14598" width="5.85546875" style="60" customWidth="1"/>
    <col min="14599" max="14599" width="42.85546875" style="60" customWidth="1"/>
    <col min="14600" max="14600" width="9.28515625" style="60" customWidth="1"/>
    <col min="14601" max="14601" width="16.140625" style="60" customWidth="1"/>
    <col min="14602" max="14602" width="0" style="60" hidden="1" customWidth="1"/>
    <col min="14603" max="14603" width="21.7109375" style="60" customWidth="1"/>
    <col min="14604" max="14604" width="6.140625" style="60" customWidth="1"/>
    <col min="14605" max="14605" width="9.140625" style="60" customWidth="1"/>
    <col min="14606" max="14606" width="3.7109375" style="60" customWidth="1"/>
    <col min="14607" max="14607" width="6.28515625" style="60" customWidth="1"/>
    <col min="14608" max="14608" width="8.85546875" style="60" customWidth="1"/>
    <col min="14609" max="14609" width="3.7109375" style="60" customWidth="1"/>
    <col min="14610" max="14610" width="6.28515625" style="60" customWidth="1"/>
    <col min="14611" max="14611" width="9.140625" style="60" customWidth="1"/>
    <col min="14612" max="14612" width="3.7109375" style="60" customWidth="1"/>
    <col min="14613" max="14614" width="4.85546875" style="60" customWidth="1"/>
    <col min="14615" max="14615" width="6.42578125" style="60" customWidth="1"/>
    <col min="14616" max="14616" width="0" style="60" hidden="1" customWidth="1"/>
    <col min="14617" max="14617" width="8.7109375" style="60" customWidth="1"/>
    <col min="14618" max="14618" width="7.5703125" style="60" customWidth="1"/>
    <col min="14619" max="14848" width="9.140625" style="60"/>
    <col min="14849" max="14849" width="4.85546875" style="60" customWidth="1"/>
    <col min="14850" max="14851" width="0" style="60" hidden="1" customWidth="1"/>
    <col min="14852" max="14852" width="21.42578125" style="60" customWidth="1"/>
    <col min="14853" max="14853" width="8.28515625" style="60" customWidth="1"/>
    <col min="14854" max="14854" width="5.85546875" style="60" customWidth="1"/>
    <col min="14855" max="14855" width="42.85546875" style="60" customWidth="1"/>
    <col min="14856" max="14856" width="9.28515625" style="60" customWidth="1"/>
    <col min="14857" max="14857" width="16.140625" style="60" customWidth="1"/>
    <col min="14858" max="14858" width="0" style="60" hidden="1" customWidth="1"/>
    <col min="14859" max="14859" width="21.7109375" style="60" customWidth="1"/>
    <col min="14860" max="14860" width="6.140625" style="60" customWidth="1"/>
    <col min="14861" max="14861" width="9.140625" style="60" customWidth="1"/>
    <col min="14862" max="14862" width="3.7109375" style="60" customWidth="1"/>
    <col min="14863" max="14863" width="6.28515625" style="60" customWidth="1"/>
    <col min="14864" max="14864" width="8.85546875" style="60" customWidth="1"/>
    <col min="14865" max="14865" width="3.7109375" style="60" customWidth="1"/>
    <col min="14866" max="14866" width="6.28515625" style="60" customWidth="1"/>
    <col min="14867" max="14867" width="9.140625" style="60" customWidth="1"/>
    <col min="14868" max="14868" width="3.7109375" style="60" customWidth="1"/>
    <col min="14869" max="14870" width="4.85546875" style="60" customWidth="1"/>
    <col min="14871" max="14871" width="6.42578125" style="60" customWidth="1"/>
    <col min="14872" max="14872" width="0" style="60" hidden="1" customWidth="1"/>
    <col min="14873" max="14873" width="8.7109375" style="60" customWidth="1"/>
    <col min="14874" max="14874" width="7.5703125" style="60" customWidth="1"/>
    <col min="14875" max="15104" width="9.140625" style="60"/>
    <col min="15105" max="15105" width="4.85546875" style="60" customWidth="1"/>
    <col min="15106" max="15107" width="0" style="60" hidden="1" customWidth="1"/>
    <col min="15108" max="15108" width="21.42578125" style="60" customWidth="1"/>
    <col min="15109" max="15109" width="8.28515625" style="60" customWidth="1"/>
    <col min="15110" max="15110" width="5.85546875" style="60" customWidth="1"/>
    <col min="15111" max="15111" width="42.85546875" style="60" customWidth="1"/>
    <col min="15112" max="15112" width="9.28515625" style="60" customWidth="1"/>
    <col min="15113" max="15113" width="16.140625" style="60" customWidth="1"/>
    <col min="15114" max="15114" width="0" style="60" hidden="1" customWidth="1"/>
    <col min="15115" max="15115" width="21.7109375" style="60" customWidth="1"/>
    <col min="15116" max="15116" width="6.140625" style="60" customWidth="1"/>
    <col min="15117" max="15117" width="9.140625" style="60" customWidth="1"/>
    <col min="15118" max="15118" width="3.7109375" style="60" customWidth="1"/>
    <col min="15119" max="15119" width="6.28515625" style="60" customWidth="1"/>
    <col min="15120" max="15120" width="8.85546875" style="60" customWidth="1"/>
    <col min="15121" max="15121" width="3.7109375" style="60" customWidth="1"/>
    <col min="15122" max="15122" width="6.28515625" style="60" customWidth="1"/>
    <col min="15123" max="15123" width="9.140625" style="60" customWidth="1"/>
    <col min="15124" max="15124" width="3.7109375" style="60" customWidth="1"/>
    <col min="15125" max="15126" width="4.85546875" style="60" customWidth="1"/>
    <col min="15127" max="15127" width="6.42578125" style="60" customWidth="1"/>
    <col min="15128" max="15128" width="0" style="60" hidden="1" customWidth="1"/>
    <col min="15129" max="15129" width="8.7109375" style="60" customWidth="1"/>
    <col min="15130" max="15130" width="7.5703125" style="60" customWidth="1"/>
    <col min="15131" max="15360" width="9.140625" style="60"/>
    <col min="15361" max="15361" width="4.85546875" style="60" customWidth="1"/>
    <col min="15362" max="15363" width="0" style="60" hidden="1" customWidth="1"/>
    <col min="15364" max="15364" width="21.42578125" style="60" customWidth="1"/>
    <col min="15365" max="15365" width="8.28515625" style="60" customWidth="1"/>
    <col min="15366" max="15366" width="5.85546875" style="60" customWidth="1"/>
    <col min="15367" max="15367" width="42.85546875" style="60" customWidth="1"/>
    <col min="15368" max="15368" width="9.28515625" style="60" customWidth="1"/>
    <col min="15369" max="15369" width="16.140625" style="60" customWidth="1"/>
    <col min="15370" max="15370" width="0" style="60" hidden="1" customWidth="1"/>
    <col min="15371" max="15371" width="21.7109375" style="60" customWidth="1"/>
    <col min="15372" max="15372" width="6.140625" style="60" customWidth="1"/>
    <col min="15373" max="15373" width="9.140625" style="60" customWidth="1"/>
    <col min="15374" max="15374" width="3.7109375" style="60" customWidth="1"/>
    <col min="15375" max="15375" width="6.28515625" style="60" customWidth="1"/>
    <col min="15376" max="15376" width="8.85546875" style="60" customWidth="1"/>
    <col min="15377" max="15377" width="3.7109375" style="60" customWidth="1"/>
    <col min="15378" max="15378" width="6.28515625" style="60" customWidth="1"/>
    <col min="15379" max="15379" width="9.140625" style="60" customWidth="1"/>
    <col min="15380" max="15380" width="3.7109375" style="60" customWidth="1"/>
    <col min="15381" max="15382" width="4.85546875" style="60" customWidth="1"/>
    <col min="15383" max="15383" width="6.42578125" style="60" customWidth="1"/>
    <col min="15384" max="15384" width="0" style="60" hidden="1" customWidth="1"/>
    <col min="15385" max="15385" width="8.7109375" style="60" customWidth="1"/>
    <col min="15386" max="15386" width="7.5703125" style="60" customWidth="1"/>
    <col min="15387" max="15616" width="9.140625" style="60"/>
    <col min="15617" max="15617" width="4.85546875" style="60" customWidth="1"/>
    <col min="15618" max="15619" width="0" style="60" hidden="1" customWidth="1"/>
    <col min="15620" max="15620" width="21.42578125" style="60" customWidth="1"/>
    <col min="15621" max="15621" width="8.28515625" style="60" customWidth="1"/>
    <col min="15622" max="15622" width="5.85546875" style="60" customWidth="1"/>
    <col min="15623" max="15623" width="42.85546875" style="60" customWidth="1"/>
    <col min="15624" max="15624" width="9.28515625" style="60" customWidth="1"/>
    <col min="15625" max="15625" width="16.140625" style="60" customWidth="1"/>
    <col min="15626" max="15626" width="0" style="60" hidden="1" customWidth="1"/>
    <col min="15627" max="15627" width="21.7109375" style="60" customWidth="1"/>
    <col min="15628" max="15628" width="6.140625" style="60" customWidth="1"/>
    <col min="15629" max="15629" width="9.140625" style="60" customWidth="1"/>
    <col min="15630" max="15630" width="3.7109375" style="60" customWidth="1"/>
    <col min="15631" max="15631" width="6.28515625" style="60" customWidth="1"/>
    <col min="15632" max="15632" width="8.85546875" style="60" customWidth="1"/>
    <col min="15633" max="15633" width="3.7109375" style="60" customWidth="1"/>
    <col min="15634" max="15634" width="6.28515625" style="60" customWidth="1"/>
    <col min="15635" max="15635" width="9.140625" style="60" customWidth="1"/>
    <col min="15636" max="15636" width="3.7109375" style="60" customWidth="1"/>
    <col min="15637" max="15638" width="4.85546875" style="60" customWidth="1"/>
    <col min="15639" max="15639" width="6.42578125" style="60" customWidth="1"/>
    <col min="15640" max="15640" width="0" style="60" hidden="1" customWidth="1"/>
    <col min="15641" max="15641" width="8.7109375" style="60" customWidth="1"/>
    <col min="15642" max="15642" width="7.5703125" style="60" customWidth="1"/>
    <col min="15643" max="15872" width="9.140625" style="60"/>
    <col min="15873" max="15873" width="4.85546875" style="60" customWidth="1"/>
    <col min="15874" max="15875" width="0" style="60" hidden="1" customWidth="1"/>
    <col min="15876" max="15876" width="21.42578125" style="60" customWidth="1"/>
    <col min="15877" max="15877" width="8.28515625" style="60" customWidth="1"/>
    <col min="15878" max="15878" width="5.85546875" style="60" customWidth="1"/>
    <col min="15879" max="15879" width="42.85546875" style="60" customWidth="1"/>
    <col min="15880" max="15880" width="9.28515625" style="60" customWidth="1"/>
    <col min="15881" max="15881" width="16.140625" style="60" customWidth="1"/>
    <col min="15882" max="15882" width="0" style="60" hidden="1" customWidth="1"/>
    <col min="15883" max="15883" width="21.7109375" style="60" customWidth="1"/>
    <col min="15884" max="15884" width="6.140625" style="60" customWidth="1"/>
    <col min="15885" max="15885" width="9.140625" style="60" customWidth="1"/>
    <col min="15886" max="15886" width="3.7109375" style="60" customWidth="1"/>
    <col min="15887" max="15887" width="6.28515625" style="60" customWidth="1"/>
    <col min="15888" max="15888" width="8.85546875" style="60" customWidth="1"/>
    <col min="15889" max="15889" width="3.7109375" style="60" customWidth="1"/>
    <col min="15890" max="15890" width="6.28515625" style="60" customWidth="1"/>
    <col min="15891" max="15891" width="9.140625" style="60" customWidth="1"/>
    <col min="15892" max="15892" width="3.7109375" style="60" customWidth="1"/>
    <col min="15893" max="15894" width="4.85546875" style="60" customWidth="1"/>
    <col min="15895" max="15895" width="6.42578125" style="60" customWidth="1"/>
    <col min="15896" max="15896" width="0" style="60" hidden="1" customWidth="1"/>
    <col min="15897" max="15897" width="8.7109375" style="60" customWidth="1"/>
    <col min="15898" max="15898" width="7.5703125" style="60" customWidth="1"/>
    <col min="15899" max="16128" width="9.140625" style="60"/>
    <col min="16129" max="16129" width="4.85546875" style="60" customWidth="1"/>
    <col min="16130" max="16131" width="0" style="60" hidden="1" customWidth="1"/>
    <col min="16132" max="16132" width="21.42578125" style="60" customWidth="1"/>
    <col min="16133" max="16133" width="8.28515625" style="60" customWidth="1"/>
    <col min="16134" max="16134" width="5.85546875" style="60" customWidth="1"/>
    <col min="16135" max="16135" width="42.85546875" style="60" customWidth="1"/>
    <col min="16136" max="16136" width="9.28515625" style="60" customWidth="1"/>
    <col min="16137" max="16137" width="16.140625" style="60" customWidth="1"/>
    <col min="16138" max="16138" width="0" style="60" hidden="1" customWidth="1"/>
    <col min="16139" max="16139" width="21.7109375" style="60" customWidth="1"/>
    <col min="16140" max="16140" width="6.140625" style="60" customWidth="1"/>
    <col min="16141" max="16141" width="9.140625" style="60" customWidth="1"/>
    <col min="16142" max="16142" width="3.7109375" style="60" customWidth="1"/>
    <col min="16143" max="16143" width="6.28515625" style="60" customWidth="1"/>
    <col min="16144" max="16144" width="8.85546875" style="60" customWidth="1"/>
    <col min="16145" max="16145" width="3.7109375" style="60" customWidth="1"/>
    <col min="16146" max="16146" width="6.28515625" style="60" customWidth="1"/>
    <col min="16147" max="16147" width="9.140625" style="60" customWidth="1"/>
    <col min="16148" max="16148" width="3.7109375" style="60" customWidth="1"/>
    <col min="16149" max="16150" width="4.85546875" style="60" customWidth="1"/>
    <col min="16151" max="16151" width="6.42578125" style="60" customWidth="1"/>
    <col min="16152" max="16152" width="0" style="60" hidden="1" customWidth="1"/>
    <col min="16153" max="16153" width="8.7109375" style="60" customWidth="1"/>
    <col min="16154" max="16154" width="7.5703125" style="60" customWidth="1"/>
    <col min="16155" max="16384" width="9.140625" style="60"/>
  </cols>
  <sheetData>
    <row r="1" spans="1:26" ht="46.5" customHeight="1" x14ac:dyDescent="0.25">
      <c r="A1" s="310" t="s">
        <v>83</v>
      </c>
      <c r="B1" s="310"/>
      <c r="C1" s="310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</row>
    <row r="2" spans="1:26" s="61" customFormat="1" ht="15.95" customHeight="1" x14ac:dyDescent="0.25">
      <c r="A2" s="312" t="s">
        <v>37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</row>
    <row r="3" spans="1:26" s="62" customFormat="1" ht="15.95" customHeight="1" x14ac:dyDescent="0.25">
      <c r="A3" s="313" t="s">
        <v>40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</row>
    <row r="4" spans="1:26" s="63" customFormat="1" ht="20.25" customHeight="1" x14ac:dyDescent="0.25">
      <c r="A4" s="314" t="s">
        <v>145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</row>
    <row r="5" spans="1:26" s="63" customFormat="1" ht="20.25" customHeight="1" x14ac:dyDescent="0.25">
      <c r="A5" s="314" t="s">
        <v>57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</row>
    <row r="6" spans="1:26" s="64" customFormat="1" ht="19.149999999999999" customHeight="1" x14ac:dyDescent="0.2">
      <c r="A6" s="316" t="s">
        <v>223</v>
      </c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</row>
    <row r="7" spans="1:26" s="64" customFormat="1" ht="19.149999999999999" customHeight="1" x14ac:dyDescent="0.2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s="71" customFormat="1" ht="15" customHeight="1" x14ac:dyDescent="0.2">
      <c r="A8" s="1" t="s">
        <v>0</v>
      </c>
      <c r="B8" s="66"/>
      <c r="C8" s="66"/>
      <c r="D8" s="67"/>
      <c r="E8" s="67"/>
      <c r="F8" s="67"/>
      <c r="G8" s="67"/>
      <c r="H8" s="67"/>
      <c r="I8" s="68"/>
      <c r="J8" s="68"/>
      <c r="K8" s="66"/>
      <c r="L8" s="69"/>
      <c r="M8" s="70"/>
      <c r="O8" s="69"/>
      <c r="P8" s="72"/>
      <c r="R8" s="69"/>
      <c r="S8" s="72"/>
      <c r="Y8" s="126" t="s">
        <v>157</v>
      </c>
      <c r="Z8" s="74"/>
    </row>
    <row r="9" spans="1:26" s="76" customFormat="1" ht="20.100000000000001" customHeight="1" x14ac:dyDescent="0.25">
      <c r="A9" s="309" t="s">
        <v>53</v>
      </c>
      <c r="B9" s="308" t="s">
        <v>32</v>
      </c>
      <c r="C9" s="308" t="s">
        <v>2</v>
      </c>
      <c r="D9" s="305" t="s">
        <v>33</v>
      </c>
      <c r="E9" s="305" t="s">
        <v>3</v>
      </c>
      <c r="F9" s="309" t="s">
        <v>4</v>
      </c>
      <c r="G9" s="305" t="s">
        <v>34</v>
      </c>
      <c r="H9" s="305" t="s">
        <v>3</v>
      </c>
      <c r="I9" s="305" t="s">
        <v>5</v>
      </c>
      <c r="J9" s="75"/>
      <c r="K9" s="305" t="s">
        <v>7</v>
      </c>
      <c r="L9" s="307" t="s">
        <v>42</v>
      </c>
      <c r="M9" s="307"/>
      <c r="N9" s="307"/>
      <c r="O9" s="307" t="s">
        <v>43</v>
      </c>
      <c r="P9" s="307"/>
      <c r="Q9" s="307"/>
      <c r="R9" s="307" t="s">
        <v>44</v>
      </c>
      <c r="S9" s="307"/>
      <c r="T9" s="307"/>
      <c r="U9" s="308" t="s">
        <v>45</v>
      </c>
      <c r="V9" s="308" t="s">
        <v>46</v>
      </c>
      <c r="W9" s="309" t="s">
        <v>47</v>
      </c>
      <c r="X9" s="308" t="s">
        <v>48</v>
      </c>
      <c r="Y9" s="306" t="s">
        <v>49</v>
      </c>
      <c r="Z9" s="305" t="s">
        <v>50</v>
      </c>
    </row>
    <row r="10" spans="1:26" s="76" customFormat="1" ht="39.950000000000003" customHeight="1" x14ac:dyDescent="0.25">
      <c r="A10" s="309"/>
      <c r="B10" s="308"/>
      <c r="C10" s="308"/>
      <c r="D10" s="305"/>
      <c r="E10" s="305"/>
      <c r="F10" s="309"/>
      <c r="G10" s="305"/>
      <c r="H10" s="305"/>
      <c r="I10" s="305"/>
      <c r="J10" s="75"/>
      <c r="K10" s="305"/>
      <c r="L10" s="77" t="s">
        <v>51</v>
      </c>
      <c r="M10" s="78" t="s">
        <v>52</v>
      </c>
      <c r="N10" s="79" t="s">
        <v>53</v>
      </c>
      <c r="O10" s="77" t="s">
        <v>51</v>
      </c>
      <c r="P10" s="78" t="s">
        <v>52</v>
      </c>
      <c r="Q10" s="79" t="s">
        <v>53</v>
      </c>
      <c r="R10" s="77" t="s">
        <v>51</v>
      </c>
      <c r="S10" s="78" t="s">
        <v>52</v>
      </c>
      <c r="T10" s="79" t="s">
        <v>53</v>
      </c>
      <c r="U10" s="308"/>
      <c r="V10" s="308"/>
      <c r="W10" s="309"/>
      <c r="X10" s="308"/>
      <c r="Y10" s="306"/>
      <c r="Z10" s="305"/>
    </row>
    <row r="11" spans="1:26" s="76" customFormat="1" ht="42.75" customHeight="1" x14ac:dyDescent="0.25">
      <c r="A11" s="80">
        <f t="shared" ref="A11:A18" si="0">RANK(Y11,Y$11:Y$19,0)</f>
        <v>1</v>
      </c>
      <c r="B11" s="81"/>
      <c r="C11" s="92"/>
      <c r="D11" s="243" t="s">
        <v>120</v>
      </c>
      <c r="E11" s="24" t="s">
        <v>121</v>
      </c>
      <c r="F11" s="6" t="s">
        <v>15</v>
      </c>
      <c r="G11" s="26" t="s">
        <v>122</v>
      </c>
      <c r="H11" s="27" t="s">
        <v>123</v>
      </c>
      <c r="I11" s="155" t="s">
        <v>124</v>
      </c>
      <c r="J11" s="258" t="s">
        <v>131</v>
      </c>
      <c r="K11" s="10" t="s">
        <v>84</v>
      </c>
      <c r="L11" s="82">
        <v>175.5</v>
      </c>
      <c r="M11" s="202">
        <f t="shared" ref="M11:M19" si="1">L11/2.6-IF($U11=1,0.5,IF($U11=2,1.5,0))</f>
        <v>67.5</v>
      </c>
      <c r="N11" s="128">
        <f t="shared" ref="N11:N19" si="2">RANK(M11,M$11:M$19,0)</f>
        <v>1</v>
      </c>
      <c r="O11" s="82">
        <v>174</v>
      </c>
      <c r="P11" s="202">
        <f t="shared" ref="P11:P19" si="3">O11/2.6-IF($U11=1,0.5,IF($U11=2,1.5,0))</f>
        <v>66.92307692307692</v>
      </c>
      <c r="Q11" s="209">
        <f t="shared" ref="Q11:Q19" si="4">RANK(P11,P$11:P$19,0)</f>
        <v>1</v>
      </c>
      <c r="R11" s="82">
        <v>167</v>
      </c>
      <c r="S11" s="202">
        <f t="shared" ref="S11:S19" si="5">R11/2.6-IF($U11=1,0.5,IF($U11=2,1.5,0))</f>
        <v>64.230769230769226</v>
      </c>
      <c r="T11" s="209">
        <f t="shared" ref="T11:T19" si="6">RANK(S11,S$11:S$19,0)</f>
        <v>2</v>
      </c>
      <c r="U11" s="75"/>
      <c r="V11" s="75"/>
      <c r="W11" s="82">
        <f t="shared" ref="W11:W19" si="7">L11+O11+R11</f>
        <v>516.5</v>
      </c>
      <c r="X11" s="81"/>
      <c r="Y11" s="202">
        <f t="shared" ref="Y11:Y19" si="8">ROUND(SUM(M11,P11,S11)/3,3)</f>
        <v>66.218000000000004</v>
      </c>
      <c r="Z11" s="75" t="s">
        <v>54</v>
      </c>
    </row>
    <row r="12" spans="1:26" s="76" customFormat="1" ht="42.75" customHeight="1" x14ac:dyDescent="0.25">
      <c r="A12" s="208">
        <f t="shared" si="0"/>
        <v>2</v>
      </c>
      <c r="B12" s="81"/>
      <c r="C12" s="92"/>
      <c r="D12" s="230" t="s">
        <v>134</v>
      </c>
      <c r="E12" s="250" t="s">
        <v>135</v>
      </c>
      <c r="F12" s="19" t="s">
        <v>15</v>
      </c>
      <c r="G12" s="223" t="s">
        <v>193</v>
      </c>
      <c r="H12" s="151" t="s">
        <v>136</v>
      </c>
      <c r="I12" s="167" t="s">
        <v>194</v>
      </c>
      <c r="J12" s="167" t="s">
        <v>16</v>
      </c>
      <c r="K12" s="5" t="s">
        <v>137</v>
      </c>
      <c r="L12" s="82">
        <v>169.5</v>
      </c>
      <c r="M12" s="202">
        <f t="shared" si="1"/>
        <v>65.192307692307693</v>
      </c>
      <c r="N12" s="209">
        <f t="shared" si="2"/>
        <v>2</v>
      </c>
      <c r="O12" s="82">
        <v>172</v>
      </c>
      <c r="P12" s="202">
        <f t="shared" si="3"/>
        <v>66.153846153846146</v>
      </c>
      <c r="Q12" s="209">
        <f t="shared" si="4"/>
        <v>2</v>
      </c>
      <c r="R12" s="82">
        <v>174.5</v>
      </c>
      <c r="S12" s="202">
        <f t="shared" si="5"/>
        <v>67.115384615384613</v>
      </c>
      <c r="T12" s="209">
        <f t="shared" si="6"/>
        <v>1</v>
      </c>
      <c r="U12" s="75"/>
      <c r="V12" s="75"/>
      <c r="W12" s="203">
        <f t="shared" si="7"/>
        <v>516</v>
      </c>
      <c r="X12" s="266"/>
      <c r="Y12" s="202">
        <f t="shared" si="8"/>
        <v>66.153999999999996</v>
      </c>
      <c r="Z12" s="194" t="s">
        <v>54</v>
      </c>
    </row>
    <row r="13" spans="1:26" s="76" customFormat="1" ht="42.75" customHeight="1" x14ac:dyDescent="0.25">
      <c r="A13" s="208">
        <f t="shared" si="0"/>
        <v>3</v>
      </c>
      <c r="B13" s="81"/>
      <c r="C13" s="92"/>
      <c r="D13" s="32" t="s">
        <v>96</v>
      </c>
      <c r="E13" s="18"/>
      <c r="F13" s="12" t="s">
        <v>15</v>
      </c>
      <c r="G13" s="228" t="s">
        <v>97</v>
      </c>
      <c r="H13" s="17" t="s">
        <v>98</v>
      </c>
      <c r="I13" s="12" t="s">
        <v>99</v>
      </c>
      <c r="J13" s="12" t="s">
        <v>99</v>
      </c>
      <c r="K13" s="12" t="s">
        <v>110</v>
      </c>
      <c r="L13" s="82">
        <v>161.5</v>
      </c>
      <c r="M13" s="202">
        <f t="shared" si="1"/>
        <v>62.115384615384613</v>
      </c>
      <c r="N13" s="209">
        <f t="shared" si="2"/>
        <v>5</v>
      </c>
      <c r="O13" s="82">
        <v>164.5</v>
      </c>
      <c r="P13" s="202">
        <f t="shared" si="3"/>
        <v>63.269230769230766</v>
      </c>
      <c r="Q13" s="209">
        <f t="shared" si="4"/>
        <v>4</v>
      </c>
      <c r="R13" s="82">
        <v>165.5</v>
      </c>
      <c r="S13" s="202">
        <f t="shared" si="5"/>
        <v>63.653846153846153</v>
      </c>
      <c r="T13" s="209">
        <f t="shared" si="6"/>
        <v>3</v>
      </c>
      <c r="U13" s="75"/>
      <c r="V13" s="75"/>
      <c r="W13" s="203">
        <f t="shared" si="7"/>
        <v>491.5</v>
      </c>
      <c r="X13" s="267"/>
      <c r="Y13" s="202">
        <f t="shared" si="8"/>
        <v>63.012999999999998</v>
      </c>
      <c r="Z13" s="194" t="s">
        <v>54</v>
      </c>
    </row>
    <row r="14" spans="1:26" s="76" customFormat="1" ht="42.75" customHeight="1" x14ac:dyDescent="0.25">
      <c r="A14" s="208">
        <f t="shared" si="0"/>
        <v>4</v>
      </c>
      <c r="B14" s="267"/>
      <c r="C14" s="92"/>
      <c r="D14" s="140" t="s">
        <v>115</v>
      </c>
      <c r="E14" s="21"/>
      <c r="F14" s="19" t="s">
        <v>15</v>
      </c>
      <c r="G14" s="20" t="s">
        <v>116</v>
      </c>
      <c r="H14" s="21" t="s">
        <v>117</v>
      </c>
      <c r="I14" s="154" t="s">
        <v>118</v>
      </c>
      <c r="J14" s="154" t="s">
        <v>91</v>
      </c>
      <c r="K14" s="5" t="s">
        <v>89</v>
      </c>
      <c r="L14" s="82">
        <v>168</v>
      </c>
      <c r="M14" s="202">
        <f t="shared" si="1"/>
        <v>64.115384615384613</v>
      </c>
      <c r="N14" s="209">
        <f t="shared" si="2"/>
        <v>3</v>
      </c>
      <c r="O14" s="82">
        <v>165.5</v>
      </c>
      <c r="P14" s="202">
        <f t="shared" si="3"/>
        <v>63.153846153846153</v>
      </c>
      <c r="Q14" s="209">
        <f t="shared" si="4"/>
        <v>5</v>
      </c>
      <c r="R14" s="82">
        <v>160</v>
      </c>
      <c r="S14" s="202">
        <f t="shared" si="5"/>
        <v>61.038461538461533</v>
      </c>
      <c r="T14" s="209">
        <f t="shared" si="6"/>
        <v>5</v>
      </c>
      <c r="U14" s="75">
        <v>1</v>
      </c>
      <c r="V14" s="75"/>
      <c r="W14" s="203">
        <f t="shared" si="7"/>
        <v>493.5</v>
      </c>
      <c r="X14" s="267"/>
      <c r="Y14" s="202">
        <f t="shared" si="8"/>
        <v>62.768999999999998</v>
      </c>
      <c r="Z14" s="194" t="s">
        <v>54</v>
      </c>
    </row>
    <row r="15" spans="1:26" s="76" customFormat="1" ht="42.75" customHeight="1" x14ac:dyDescent="0.25">
      <c r="A15" s="208">
        <f t="shared" si="0"/>
        <v>5</v>
      </c>
      <c r="B15" s="125"/>
      <c r="C15" s="92"/>
      <c r="D15" s="238" t="s">
        <v>200</v>
      </c>
      <c r="E15" s="152" t="s">
        <v>201</v>
      </c>
      <c r="F15" s="12" t="s">
        <v>15</v>
      </c>
      <c r="G15" s="156" t="s">
        <v>125</v>
      </c>
      <c r="H15" s="22" t="s">
        <v>126</v>
      </c>
      <c r="I15" s="157" t="s">
        <v>127</v>
      </c>
      <c r="J15" s="259" t="s">
        <v>14</v>
      </c>
      <c r="K15" s="12" t="s">
        <v>172</v>
      </c>
      <c r="L15" s="82">
        <v>166</v>
      </c>
      <c r="M15" s="202">
        <f t="shared" si="1"/>
        <v>63.846153846153847</v>
      </c>
      <c r="N15" s="209">
        <f t="shared" si="2"/>
        <v>4</v>
      </c>
      <c r="O15" s="82">
        <v>166.5</v>
      </c>
      <c r="P15" s="202">
        <f t="shared" si="3"/>
        <v>64.038461538461533</v>
      </c>
      <c r="Q15" s="209">
        <f t="shared" si="4"/>
        <v>3</v>
      </c>
      <c r="R15" s="82">
        <v>154.5</v>
      </c>
      <c r="S15" s="202">
        <f t="shared" si="5"/>
        <v>59.42307692307692</v>
      </c>
      <c r="T15" s="209">
        <f t="shared" si="6"/>
        <v>7</v>
      </c>
      <c r="U15" s="75"/>
      <c r="V15" s="75"/>
      <c r="W15" s="203">
        <f t="shared" si="7"/>
        <v>487</v>
      </c>
      <c r="X15" s="266"/>
      <c r="Y15" s="202">
        <f t="shared" si="8"/>
        <v>62.436</v>
      </c>
      <c r="Z15" s="194" t="s">
        <v>54</v>
      </c>
    </row>
    <row r="16" spans="1:26" s="76" customFormat="1" ht="42.75" customHeight="1" x14ac:dyDescent="0.25">
      <c r="A16" s="208">
        <f t="shared" si="0"/>
        <v>6</v>
      </c>
      <c r="B16" s="81"/>
      <c r="C16" s="92"/>
      <c r="D16" s="241" t="s">
        <v>204</v>
      </c>
      <c r="E16" s="15" t="s">
        <v>205</v>
      </c>
      <c r="F16" s="6" t="s">
        <v>15</v>
      </c>
      <c r="G16" s="242" t="s">
        <v>206</v>
      </c>
      <c r="H16" s="263" t="s">
        <v>207</v>
      </c>
      <c r="I16" s="256" t="s">
        <v>208</v>
      </c>
      <c r="J16" s="256" t="s">
        <v>8</v>
      </c>
      <c r="K16" s="249" t="s">
        <v>209</v>
      </c>
      <c r="L16" s="82">
        <v>159</v>
      </c>
      <c r="M16" s="202">
        <f t="shared" si="1"/>
        <v>61.153846153846153</v>
      </c>
      <c r="N16" s="209">
        <f t="shared" si="2"/>
        <v>6</v>
      </c>
      <c r="O16" s="82">
        <v>158.5</v>
      </c>
      <c r="P16" s="202">
        <f t="shared" si="3"/>
        <v>60.96153846153846</v>
      </c>
      <c r="Q16" s="209">
        <f t="shared" si="4"/>
        <v>6</v>
      </c>
      <c r="R16" s="82">
        <v>162.5</v>
      </c>
      <c r="S16" s="202">
        <f t="shared" si="5"/>
        <v>62.5</v>
      </c>
      <c r="T16" s="209">
        <f t="shared" si="6"/>
        <v>4</v>
      </c>
      <c r="U16" s="75"/>
      <c r="V16" s="75"/>
      <c r="W16" s="203">
        <f t="shared" si="7"/>
        <v>480</v>
      </c>
      <c r="X16" s="81"/>
      <c r="Y16" s="202">
        <f t="shared" si="8"/>
        <v>61.537999999999997</v>
      </c>
      <c r="Z16" s="194" t="s">
        <v>54</v>
      </c>
    </row>
    <row r="17" spans="1:44" s="76" customFormat="1" ht="42.75" customHeight="1" x14ac:dyDescent="0.25">
      <c r="A17" s="208">
        <f t="shared" si="0"/>
        <v>7</v>
      </c>
      <c r="B17" s="125"/>
      <c r="C17" s="92"/>
      <c r="D17" s="232" t="s">
        <v>104</v>
      </c>
      <c r="E17" s="150" t="s">
        <v>105</v>
      </c>
      <c r="F17" s="19" t="s">
        <v>18</v>
      </c>
      <c r="G17" s="229" t="s">
        <v>106</v>
      </c>
      <c r="H17" s="17" t="s">
        <v>107</v>
      </c>
      <c r="I17" s="12" t="s">
        <v>108</v>
      </c>
      <c r="J17" s="16" t="s">
        <v>14</v>
      </c>
      <c r="K17" s="5" t="s">
        <v>198</v>
      </c>
      <c r="L17" s="82">
        <v>155</v>
      </c>
      <c r="M17" s="202">
        <f t="shared" si="1"/>
        <v>59.615384615384613</v>
      </c>
      <c r="N17" s="209">
        <f t="shared" si="2"/>
        <v>7</v>
      </c>
      <c r="O17" s="82">
        <v>157.5</v>
      </c>
      <c r="P17" s="202">
        <f t="shared" si="3"/>
        <v>60.576923076923073</v>
      </c>
      <c r="Q17" s="209">
        <f t="shared" si="4"/>
        <v>7</v>
      </c>
      <c r="R17" s="82">
        <v>155.5</v>
      </c>
      <c r="S17" s="202">
        <f t="shared" si="5"/>
        <v>59.807692307692307</v>
      </c>
      <c r="T17" s="209">
        <f t="shared" si="6"/>
        <v>6</v>
      </c>
      <c r="U17" s="75"/>
      <c r="V17" s="75"/>
      <c r="W17" s="203">
        <f t="shared" si="7"/>
        <v>468</v>
      </c>
      <c r="X17" s="81"/>
      <c r="Y17" s="202">
        <f t="shared" si="8"/>
        <v>60</v>
      </c>
      <c r="Z17" s="194" t="s">
        <v>54</v>
      </c>
    </row>
    <row r="18" spans="1:44" s="76" customFormat="1" ht="42.75" customHeight="1" x14ac:dyDescent="0.25">
      <c r="A18" s="208">
        <f t="shared" si="0"/>
        <v>8</v>
      </c>
      <c r="B18" s="81"/>
      <c r="C18" s="92"/>
      <c r="D18" s="239" t="s">
        <v>21</v>
      </c>
      <c r="E18" s="4"/>
      <c r="F18" s="12" t="s">
        <v>15</v>
      </c>
      <c r="G18" s="240" t="s">
        <v>22</v>
      </c>
      <c r="H18" s="31" t="s">
        <v>23</v>
      </c>
      <c r="I18" s="9" t="s">
        <v>24</v>
      </c>
      <c r="J18" s="9" t="s">
        <v>14</v>
      </c>
      <c r="K18" s="301" t="s">
        <v>84</v>
      </c>
      <c r="L18" s="82">
        <v>139.5</v>
      </c>
      <c r="M18" s="202">
        <f t="shared" si="1"/>
        <v>53.653846153846153</v>
      </c>
      <c r="N18" s="209">
        <f t="shared" si="2"/>
        <v>8</v>
      </c>
      <c r="O18" s="82">
        <v>149</v>
      </c>
      <c r="P18" s="202">
        <f t="shared" si="3"/>
        <v>57.307692307692307</v>
      </c>
      <c r="Q18" s="209">
        <f t="shared" si="4"/>
        <v>8</v>
      </c>
      <c r="R18" s="82">
        <v>139</v>
      </c>
      <c r="S18" s="202">
        <f t="shared" si="5"/>
        <v>53.46153846153846</v>
      </c>
      <c r="T18" s="209">
        <f t="shared" si="6"/>
        <v>9</v>
      </c>
      <c r="U18" s="75"/>
      <c r="V18" s="75"/>
      <c r="W18" s="203">
        <f t="shared" si="7"/>
        <v>427.5</v>
      </c>
      <c r="X18" s="81"/>
      <c r="Y18" s="202">
        <f t="shared" si="8"/>
        <v>54.808</v>
      </c>
      <c r="Z18" s="194" t="s">
        <v>54</v>
      </c>
    </row>
    <row r="19" spans="1:44" s="76" customFormat="1" ht="42.75" customHeight="1" x14ac:dyDescent="0.25">
      <c r="A19" s="173" t="s">
        <v>224</v>
      </c>
      <c r="B19" s="81"/>
      <c r="C19" s="92"/>
      <c r="D19" s="239" t="s">
        <v>21</v>
      </c>
      <c r="E19" s="4"/>
      <c r="F19" s="12" t="s">
        <v>15</v>
      </c>
      <c r="G19" s="240" t="s">
        <v>22</v>
      </c>
      <c r="H19" s="31" t="s">
        <v>23</v>
      </c>
      <c r="I19" s="9" t="s">
        <v>24</v>
      </c>
      <c r="J19" s="9" t="s">
        <v>14</v>
      </c>
      <c r="K19" s="12" t="s">
        <v>84</v>
      </c>
      <c r="L19" s="82">
        <v>135</v>
      </c>
      <c r="M19" s="202">
        <f t="shared" si="1"/>
        <v>51.92307692307692</v>
      </c>
      <c r="N19" s="209">
        <f t="shared" si="2"/>
        <v>9</v>
      </c>
      <c r="O19" s="82">
        <v>145.5</v>
      </c>
      <c r="P19" s="202">
        <f t="shared" si="3"/>
        <v>55.96153846153846</v>
      </c>
      <c r="Q19" s="209">
        <f t="shared" si="4"/>
        <v>9</v>
      </c>
      <c r="R19" s="82">
        <v>140.5</v>
      </c>
      <c r="S19" s="202">
        <f t="shared" si="5"/>
        <v>54.03846153846154</v>
      </c>
      <c r="T19" s="209">
        <f t="shared" si="6"/>
        <v>8</v>
      </c>
      <c r="U19" s="75"/>
      <c r="V19" s="75"/>
      <c r="W19" s="203">
        <f t="shared" si="7"/>
        <v>421</v>
      </c>
      <c r="X19" s="81"/>
      <c r="Y19" s="202">
        <f t="shared" si="8"/>
        <v>53.973999999999997</v>
      </c>
      <c r="Z19" s="194" t="s">
        <v>54</v>
      </c>
    </row>
    <row r="20" spans="1:44" x14ac:dyDescent="0.25">
      <c r="A20" s="83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</row>
    <row r="21" spans="1:44" s="89" customFormat="1" ht="44.25" customHeight="1" x14ac:dyDescent="0.25">
      <c r="A21" s="60"/>
      <c r="B21" s="60"/>
      <c r="C21" s="85"/>
      <c r="D21" s="85" t="s">
        <v>55</v>
      </c>
      <c r="E21" s="85"/>
      <c r="F21" s="85"/>
      <c r="G21" s="85"/>
      <c r="H21" s="86"/>
      <c r="I21" s="87"/>
      <c r="J21" s="86"/>
      <c r="K21" s="58" t="s">
        <v>150</v>
      </c>
      <c r="L21" s="88"/>
      <c r="N21" s="60"/>
      <c r="O21" s="90"/>
      <c r="Q21" s="60"/>
      <c r="R21" s="90"/>
      <c r="T21" s="60"/>
      <c r="U21" s="60"/>
      <c r="V21" s="60"/>
      <c r="W21" s="60"/>
      <c r="X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</row>
    <row r="22" spans="1:44" ht="44.25" customHeight="1" x14ac:dyDescent="0.25">
      <c r="D22" s="85" t="s">
        <v>38</v>
      </c>
      <c r="K22" s="58" t="s">
        <v>39</v>
      </c>
    </row>
    <row r="34" spans="11:20" x14ac:dyDescent="0.25">
      <c r="T34" s="89"/>
    </row>
    <row r="35" spans="11:20" x14ac:dyDescent="0.25">
      <c r="T35" s="89"/>
    </row>
    <row r="36" spans="11:20" x14ac:dyDescent="0.25">
      <c r="T36" s="89"/>
    </row>
    <row r="37" spans="11:20" x14ac:dyDescent="0.25">
      <c r="K37" s="91"/>
      <c r="T37" s="89"/>
    </row>
    <row r="38" spans="11:20" x14ac:dyDescent="0.25">
      <c r="K38" s="91"/>
      <c r="T38" s="89"/>
    </row>
    <row r="39" spans="11:20" x14ac:dyDescent="0.25">
      <c r="K39" s="91"/>
      <c r="T39" s="89"/>
    </row>
    <row r="40" spans="11:20" x14ac:dyDescent="0.25">
      <c r="K40" s="91"/>
      <c r="T40" s="89"/>
    </row>
    <row r="41" spans="11:20" x14ac:dyDescent="0.25">
      <c r="K41" s="91"/>
      <c r="T41" s="89"/>
    </row>
    <row r="42" spans="11:20" x14ac:dyDescent="0.25">
      <c r="K42" s="91"/>
      <c r="T42" s="89"/>
    </row>
    <row r="43" spans="11:20" x14ac:dyDescent="0.25">
      <c r="K43" s="91"/>
      <c r="T43" s="89"/>
    </row>
    <row r="44" spans="11:20" x14ac:dyDescent="0.25">
      <c r="K44" s="91"/>
      <c r="T44" s="89"/>
    </row>
    <row r="45" spans="11:20" x14ac:dyDescent="0.25">
      <c r="K45" s="91"/>
      <c r="T45" s="89"/>
    </row>
    <row r="46" spans="11:20" x14ac:dyDescent="0.25">
      <c r="K46" s="91"/>
      <c r="T46" s="89"/>
    </row>
    <row r="47" spans="11:20" x14ac:dyDescent="0.25">
      <c r="K47" s="91"/>
      <c r="T47" s="89"/>
    </row>
    <row r="48" spans="11:20" x14ac:dyDescent="0.25">
      <c r="K48" s="91"/>
      <c r="T48" s="89"/>
    </row>
    <row r="49" spans="11:20" x14ac:dyDescent="0.25">
      <c r="K49" s="91"/>
      <c r="T49" s="89"/>
    </row>
    <row r="50" spans="11:20" x14ac:dyDescent="0.25">
      <c r="K50" s="91"/>
      <c r="T50" s="89"/>
    </row>
    <row r="51" spans="11:20" x14ac:dyDescent="0.25">
      <c r="K51" s="91"/>
      <c r="T51" s="89"/>
    </row>
    <row r="52" spans="11:20" x14ac:dyDescent="0.25">
      <c r="K52" s="91"/>
      <c r="T52" s="89"/>
    </row>
    <row r="53" spans="11:20" x14ac:dyDescent="0.25">
      <c r="K53" s="91"/>
      <c r="T53" s="89"/>
    </row>
    <row r="54" spans="11:20" x14ac:dyDescent="0.25">
      <c r="K54" s="91"/>
      <c r="T54" s="89"/>
    </row>
    <row r="55" spans="11:20" x14ac:dyDescent="0.25">
      <c r="K55" s="91"/>
      <c r="T55" s="89"/>
    </row>
    <row r="56" spans="11:20" x14ac:dyDescent="0.25">
      <c r="K56" s="91"/>
      <c r="T56" s="89"/>
    </row>
    <row r="57" spans="11:20" x14ac:dyDescent="0.25">
      <c r="K57" s="91"/>
      <c r="T57" s="89"/>
    </row>
    <row r="58" spans="11:20" x14ac:dyDescent="0.25">
      <c r="K58" s="91"/>
      <c r="T58" s="89"/>
    </row>
    <row r="59" spans="11:20" x14ac:dyDescent="0.25">
      <c r="K59" s="91"/>
      <c r="T59" s="89"/>
    </row>
    <row r="60" spans="11:20" x14ac:dyDescent="0.25">
      <c r="K60" s="91"/>
      <c r="T60" s="89"/>
    </row>
    <row r="61" spans="11:20" x14ac:dyDescent="0.25">
      <c r="K61" s="91"/>
      <c r="T61" s="89"/>
    </row>
    <row r="62" spans="11:20" x14ac:dyDescent="0.25">
      <c r="K62" s="91"/>
      <c r="T62" s="89"/>
    </row>
    <row r="63" spans="11:20" x14ac:dyDescent="0.25">
      <c r="K63" s="91"/>
      <c r="T63" s="89"/>
    </row>
    <row r="64" spans="11:20" x14ac:dyDescent="0.25">
      <c r="K64" s="91"/>
      <c r="T64" s="89"/>
    </row>
    <row r="65" spans="11:20" x14ac:dyDescent="0.25">
      <c r="K65" s="91"/>
      <c r="T65" s="89"/>
    </row>
    <row r="66" spans="11:20" x14ac:dyDescent="0.25">
      <c r="K66" s="91"/>
      <c r="T66" s="89"/>
    </row>
    <row r="67" spans="11:20" x14ac:dyDescent="0.25">
      <c r="K67" s="91"/>
      <c r="T67" s="89"/>
    </row>
    <row r="68" spans="11:20" x14ac:dyDescent="0.25">
      <c r="K68" s="91"/>
      <c r="T68" s="89"/>
    </row>
    <row r="69" spans="11:20" x14ac:dyDescent="0.25">
      <c r="K69" s="91"/>
      <c r="T69" s="89"/>
    </row>
    <row r="70" spans="11:20" x14ac:dyDescent="0.25">
      <c r="K70" s="91"/>
      <c r="T70" s="89"/>
    </row>
    <row r="71" spans="11:20" x14ac:dyDescent="0.25">
      <c r="K71" s="91"/>
      <c r="T71" s="89"/>
    </row>
    <row r="72" spans="11:20" x14ac:dyDescent="0.25">
      <c r="K72" s="91"/>
      <c r="T72" s="89"/>
    </row>
    <row r="73" spans="11:20" x14ac:dyDescent="0.25">
      <c r="K73" s="91"/>
      <c r="T73" s="89"/>
    </row>
    <row r="74" spans="11:20" x14ac:dyDescent="0.25">
      <c r="K74" s="91"/>
      <c r="T74" s="89"/>
    </row>
    <row r="75" spans="11:20" x14ac:dyDescent="0.25">
      <c r="K75" s="91"/>
      <c r="T75" s="89"/>
    </row>
    <row r="76" spans="11:20" x14ac:dyDescent="0.25">
      <c r="K76" s="91"/>
      <c r="T76" s="89"/>
    </row>
    <row r="77" spans="11:20" x14ac:dyDescent="0.25">
      <c r="K77" s="91"/>
      <c r="T77" s="89"/>
    </row>
    <row r="78" spans="11:20" x14ac:dyDescent="0.25">
      <c r="K78" s="91"/>
      <c r="T78" s="89"/>
    </row>
    <row r="79" spans="11:20" x14ac:dyDescent="0.25">
      <c r="K79" s="91"/>
      <c r="T79" s="89"/>
    </row>
    <row r="80" spans="11:20" x14ac:dyDescent="0.25">
      <c r="K80" s="91"/>
      <c r="T80" s="89"/>
    </row>
    <row r="81" spans="11:20" x14ac:dyDescent="0.25">
      <c r="K81" s="91"/>
      <c r="T81" s="89"/>
    </row>
    <row r="82" spans="11:20" x14ac:dyDescent="0.25">
      <c r="K82" s="91"/>
      <c r="T82" s="89"/>
    </row>
    <row r="83" spans="11:20" x14ac:dyDescent="0.25">
      <c r="K83" s="91"/>
      <c r="T83" s="89"/>
    </row>
    <row r="84" spans="11:20" x14ac:dyDescent="0.25">
      <c r="K84" s="91"/>
      <c r="T84" s="89"/>
    </row>
    <row r="85" spans="11:20" x14ac:dyDescent="0.25">
      <c r="K85" s="91"/>
      <c r="T85" s="89"/>
    </row>
    <row r="86" spans="11:20" x14ac:dyDescent="0.25">
      <c r="K86" s="91"/>
      <c r="T86" s="89"/>
    </row>
    <row r="87" spans="11:20" x14ac:dyDescent="0.25">
      <c r="K87" s="91"/>
      <c r="T87" s="89"/>
    </row>
    <row r="88" spans="11:20" x14ac:dyDescent="0.25">
      <c r="K88" s="91"/>
      <c r="T88" s="89"/>
    </row>
    <row r="89" spans="11:20" x14ac:dyDescent="0.25">
      <c r="K89" s="91"/>
      <c r="T89" s="89"/>
    </row>
    <row r="90" spans="11:20" x14ac:dyDescent="0.25">
      <c r="K90" s="91"/>
      <c r="T90" s="89"/>
    </row>
    <row r="91" spans="11:20" x14ac:dyDescent="0.25">
      <c r="K91" s="91"/>
      <c r="T91" s="89"/>
    </row>
    <row r="92" spans="11:20" x14ac:dyDescent="0.25">
      <c r="K92" s="91"/>
      <c r="T92" s="89"/>
    </row>
    <row r="93" spans="11:20" x14ac:dyDescent="0.25">
      <c r="K93" s="91"/>
      <c r="T93" s="89"/>
    </row>
    <row r="94" spans="11:20" x14ac:dyDescent="0.25">
      <c r="K94" s="91"/>
      <c r="T94" s="89"/>
    </row>
    <row r="95" spans="11:20" x14ac:dyDescent="0.25">
      <c r="K95" s="91"/>
      <c r="T95" s="89"/>
    </row>
    <row r="96" spans="11:20" x14ac:dyDescent="0.25">
      <c r="K96" s="91"/>
      <c r="T96" s="89"/>
    </row>
    <row r="97" spans="11:20" x14ac:dyDescent="0.25">
      <c r="K97" s="91"/>
      <c r="T97" s="89"/>
    </row>
    <row r="98" spans="11:20" x14ac:dyDescent="0.25">
      <c r="K98" s="91"/>
      <c r="T98" s="89"/>
    </row>
    <row r="99" spans="11:20" x14ac:dyDescent="0.25">
      <c r="K99" s="91"/>
      <c r="T99" s="89"/>
    </row>
    <row r="100" spans="11:20" x14ac:dyDescent="0.25">
      <c r="K100" s="91"/>
      <c r="T100" s="89"/>
    </row>
    <row r="101" spans="11:20" x14ac:dyDescent="0.25">
      <c r="K101" s="91"/>
      <c r="T101" s="89"/>
    </row>
    <row r="102" spans="11:20" x14ac:dyDescent="0.25">
      <c r="K102" s="91"/>
      <c r="T102" s="89"/>
    </row>
    <row r="103" spans="11:20" x14ac:dyDescent="0.25">
      <c r="K103" s="91"/>
      <c r="T103" s="89"/>
    </row>
    <row r="104" spans="11:20" x14ac:dyDescent="0.25">
      <c r="K104" s="91"/>
      <c r="T104" s="89"/>
    </row>
    <row r="105" spans="11:20" x14ac:dyDescent="0.25">
      <c r="K105" s="91"/>
      <c r="T105" s="89"/>
    </row>
    <row r="106" spans="11:20" x14ac:dyDescent="0.25">
      <c r="K106" s="91"/>
      <c r="T106" s="89"/>
    </row>
    <row r="107" spans="11:20" x14ac:dyDescent="0.25">
      <c r="K107" s="91"/>
      <c r="T107" s="89"/>
    </row>
    <row r="108" spans="11:20" x14ac:dyDescent="0.25">
      <c r="K108" s="91"/>
      <c r="T108" s="89"/>
    </row>
    <row r="109" spans="11:20" x14ac:dyDescent="0.25">
      <c r="K109" s="91"/>
      <c r="T109" s="89"/>
    </row>
    <row r="110" spans="11:20" x14ac:dyDescent="0.25">
      <c r="K110" s="91"/>
      <c r="T110" s="89"/>
    </row>
    <row r="111" spans="11:20" x14ac:dyDescent="0.25">
      <c r="K111" s="91"/>
      <c r="T111" s="89"/>
    </row>
    <row r="112" spans="11:20" x14ac:dyDescent="0.25">
      <c r="K112" s="91"/>
      <c r="T112" s="89"/>
    </row>
    <row r="113" spans="11:20" x14ac:dyDescent="0.25">
      <c r="K113" s="91"/>
      <c r="T113" s="89"/>
    </row>
    <row r="114" spans="11:20" x14ac:dyDescent="0.25">
      <c r="K114" s="91"/>
      <c r="T114" s="89"/>
    </row>
    <row r="115" spans="11:20" x14ac:dyDescent="0.25">
      <c r="K115" s="91"/>
      <c r="T115" s="89"/>
    </row>
    <row r="116" spans="11:20" x14ac:dyDescent="0.25">
      <c r="K116" s="91"/>
      <c r="T116" s="89"/>
    </row>
    <row r="117" spans="11:20" x14ac:dyDescent="0.25">
      <c r="K117" s="91"/>
      <c r="T117" s="89"/>
    </row>
    <row r="118" spans="11:20" x14ac:dyDescent="0.25">
      <c r="K118" s="91"/>
      <c r="T118" s="89"/>
    </row>
    <row r="119" spans="11:20" x14ac:dyDescent="0.25">
      <c r="K119" s="91"/>
      <c r="T119" s="89"/>
    </row>
    <row r="120" spans="11:20" x14ac:dyDescent="0.25">
      <c r="K120" s="91"/>
      <c r="T120" s="89"/>
    </row>
    <row r="121" spans="11:20" x14ac:dyDescent="0.25">
      <c r="K121" s="91"/>
      <c r="T121" s="89"/>
    </row>
    <row r="122" spans="11:20" x14ac:dyDescent="0.25">
      <c r="K122" s="91"/>
      <c r="T122" s="89"/>
    </row>
    <row r="123" spans="11:20" x14ac:dyDescent="0.25">
      <c r="K123" s="91"/>
      <c r="T123" s="89"/>
    </row>
    <row r="124" spans="11:20" x14ac:dyDescent="0.25">
      <c r="K124" s="91"/>
      <c r="T124" s="89"/>
    </row>
    <row r="125" spans="11:20" x14ac:dyDescent="0.25">
      <c r="K125" s="91"/>
      <c r="T125" s="89"/>
    </row>
    <row r="126" spans="11:20" x14ac:dyDescent="0.25">
      <c r="K126" s="91"/>
      <c r="T126" s="89"/>
    </row>
    <row r="127" spans="11:20" x14ac:dyDescent="0.25">
      <c r="K127" s="91"/>
      <c r="T127" s="89"/>
    </row>
    <row r="128" spans="11:20" x14ac:dyDescent="0.25">
      <c r="K128" s="91"/>
      <c r="T128" s="89"/>
    </row>
    <row r="129" spans="11:20" x14ac:dyDescent="0.25">
      <c r="K129" s="91"/>
      <c r="T129" s="89"/>
    </row>
    <row r="130" spans="11:20" x14ac:dyDescent="0.25">
      <c r="K130" s="91"/>
      <c r="T130" s="89"/>
    </row>
    <row r="131" spans="11:20" x14ac:dyDescent="0.25">
      <c r="K131" s="91"/>
      <c r="T131" s="89"/>
    </row>
    <row r="132" spans="11:20" x14ac:dyDescent="0.25">
      <c r="K132" s="91"/>
      <c r="T132" s="89"/>
    </row>
    <row r="133" spans="11:20" x14ac:dyDescent="0.25">
      <c r="K133" s="91"/>
      <c r="T133" s="89"/>
    </row>
    <row r="134" spans="11:20" x14ac:dyDescent="0.25">
      <c r="K134" s="91"/>
      <c r="T134" s="89"/>
    </row>
    <row r="135" spans="11:20" x14ac:dyDescent="0.25">
      <c r="K135" s="91"/>
      <c r="T135" s="89"/>
    </row>
    <row r="136" spans="11:20" x14ac:dyDescent="0.25">
      <c r="K136" s="91"/>
      <c r="T136" s="89"/>
    </row>
    <row r="137" spans="11:20" x14ac:dyDescent="0.25">
      <c r="K137" s="91"/>
      <c r="T137" s="89"/>
    </row>
    <row r="138" spans="11:20" x14ac:dyDescent="0.25">
      <c r="K138" s="91"/>
      <c r="T138" s="89"/>
    </row>
    <row r="139" spans="11:20" x14ac:dyDescent="0.25">
      <c r="K139" s="91"/>
      <c r="T139" s="89"/>
    </row>
    <row r="140" spans="11:20" x14ac:dyDescent="0.25">
      <c r="K140" s="91"/>
      <c r="T140" s="89"/>
    </row>
    <row r="141" spans="11:20" x14ac:dyDescent="0.25">
      <c r="K141" s="91"/>
      <c r="T141" s="89"/>
    </row>
    <row r="142" spans="11:20" x14ac:dyDescent="0.25">
      <c r="K142" s="91"/>
      <c r="T142" s="89"/>
    </row>
    <row r="143" spans="11:20" x14ac:dyDescent="0.25">
      <c r="K143" s="91"/>
      <c r="T143" s="89"/>
    </row>
    <row r="144" spans="11:20" x14ac:dyDescent="0.25">
      <c r="K144" s="91"/>
      <c r="T144" s="89"/>
    </row>
    <row r="145" spans="11:20" x14ac:dyDescent="0.25">
      <c r="K145" s="91"/>
      <c r="T145" s="89"/>
    </row>
    <row r="146" spans="11:20" x14ac:dyDescent="0.25">
      <c r="K146" s="91"/>
      <c r="T146" s="89"/>
    </row>
    <row r="147" spans="11:20" x14ac:dyDescent="0.25">
      <c r="K147" s="91"/>
      <c r="T147" s="89"/>
    </row>
    <row r="148" spans="11:20" x14ac:dyDescent="0.25">
      <c r="K148" s="91"/>
      <c r="T148" s="89"/>
    </row>
    <row r="149" spans="11:20" x14ac:dyDescent="0.25">
      <c r="K149" s="91"/>
      <c r="T149" s="89"/>
    </row>
    <row r="150" spans="11:20" x14ac:dyDescent="0.25">
      <c r="K150" s="91"/>
      <c r="T150" s="89"/>
    </row>
    <row r="151" spans="11:20" x14ac:dyDescent="0.25">
      <c r="K151" s="91"/>
      <c r="T151" s="89"/>
    </row>
    <row r="152" spans="11:20" x14ac:dyDescent="0.25">
      <c r="K152" s="91"/>
      <c r="T152" s="89"/>
    </row>
    <row r="153" spans="11:20" x14ac:dyDescent="0.25">
      <c r="K153" s="91"/>
      <c r="T153" s="89"/>
    </row>
    <row r="154" spans="11:20" x14ac:dyDescent="0.25">
      <c r="K154" s="91"/>
      <c r="T154" s="89"/>
    </row>
    <row r="155" spans="11:20" x14ac:dyDescent="0.25">
      <c r="K155" s="91"/>
      <c r="T155" s="89"/>
    </row>
    <row r="156" spans="11:20" x14ac:dyDescent="0.25">
      <c r="K156" s="91"/>
      <c r="T156" s="89"/>
    </row>
    <row r="157" spans="11:20" x14ac:dyDescent="0.25">
      <c r="K157" s="91"/>
      <c r="T157" s="89"/>
    </row>
    <row r="158" spans="11:20" x14ac:dyDescent="0.25">
      <c r="K158" s="91"/>
      <c r="T158" s="89"/>
    </row>
    <row r="159" spans="11:20" x14ac:dyDescent="0.25">
      <c r="K159" s="91"/>
      <c r="T159" s="89"/>
    </row>
    <row r="160" spans="11:20" x14ac:dyDescent="0.25">
      <c r="K160" s="91"/>
      <c r="T160" s="89"/>
    </row>
    <row r="161" spans="11:20" x14ac:dyDescent="0.25">
      <c r="K161" s="91"/>
      <c r="T161" s="89"/>
    </row>
    <row r="162" spans="11:20" x14ac:dyDescent="0.25">
      <c r="K162" s="91"/>
      <c r="T162" s="89"/>
    </row>
    <row r="163" spans="11:20" x14ac:dyDescent="0.25">
      <c r="K163" s="91"/>
      <c r="T163" s="89"/>
    </row>
    <row r="164" spans="11:20" x14ac:dyDescent="0.25">
      <c r="K164" s="91"/>
      <c r="T164" s="89"/>
    </row>
    <row r="165" spans="11:20" x14ac:dyDescent="0.25">
      <c r="K165" s="91"/>
      <c r="T165" s="89"/>
    </row>
    <row r="166" spans="11:20" x14ac:dyDescent="0.25">
      <c r="K166" s="91"/>
      <c r="T166" s="89"/>
    </row>
    <row r="167" spans="11:20" x14ac:dyDescent="0.25">
      <c r="K167" s="91"/>
      <c r="T167" s="89"/>
    </row>
    <row r="168" spans="11:20" x14ac:dyDescent="0.25">
      <c r="K168" s="91"/>
      <c r="T168" s="89"/>
    </row>
    <row r="169" spans="11:20" x14ac:dyDescent="0.25">
      <c r="K169" s="91"/>
      <c r="T169" s="89"/>
    </row>
    <row r="170" spans="11:20" x14ac:dyDescent="0.25">
      <c r="K170" s="91"/>
      <c r="T170" s="89"/>
    </row>
    <row r="171" spans="11:20" x14ac:dyDescent="0.25">
      <c r="K171" s="91"/>
      <c r="T171" s="89"/>
    </row>
    <row r="172" spans="11:20" x14ac:dyDescent="0.25">
      <c r="K172" s="91"/>
      <c r="T172" s="89"/>
    </row>
    <row r="173" spans="11:20" x14ac:dyDescent="0.25">
      <c r="K173" s="91"/>
      <c r="T173" s="89"/>
    </row>
    <row r="174" spans="11:20" x14ac:dyDescent="0.25">
      <c r="K174" s="91"/>
      <c r="T174" s="89"/>
    </row>
    <row r="175" spans="11:20" x14ac:dyDescent="0.25">
      <c r="K175" s="91"/>
      <c r="T175" s="89"/>
    </row>
    <row r="176" spans="11:20" x14ac:dyDescent="0.25">
      <c r="K176" s="91"/>
      <c r="T176" s="89"/>
    </row>
    <row r="177" spans="11:20" x14ac:dyDescent="0.25">
      <c r="K177" s="91"/>
      <c r="T177" s="89"/>
    </row>
    <row r="178" spans="11:20" x14ac:dyDescent="0.25">
      <c r="K178" s="91"/>
      <c r="T178" s="89"/>
    </row>
    <row r="179" spans="11:20" x14ac:dyDescent="0.25">
      <c r="K179" s="91"/>
      <c r="T179" s="89"/>
    </row>
    <row r="180" spans="11:20" x14ac:dyDescent="0.25">
      <c r="K180" s="91"/>
      <c r="T180" s="89"/>
    </row>
    <row r="181" spans="11:20" x14ac:dyDescent="0.25">
      <c r="K181" s="91"/>
      <c r="T181" s="89"/>
    </row>
    <row r="182" spans="11:20" x14ac:dyDescent="0.25">
      <c r="K182" s="91"/>
      <c r="T182" s="89"/>
    </row>
    <row r="183" spans="11:20" x14ac:dyDescent="0.25">
      <c r="K183" s="91"/>
      <c r="T183" s="89"/>
    </row>
    <row r="184" spans="11:20" x14ac:dyDescent="0.25">
      <c r="K184" s="91"/>
      <c r="T184" s="89"/>
    </row>
    <row r="185" spans="11:20" x14ac:dyDescent="0.25">
      <c r="K185" s="91"/>
      <c r="T185" s="89"/>
    </row>
    <row r="186" spans="11:20" x14ac:dyDescent="0.25">
      <c r="K186" s="91"/>
      <c r="T186" s="89"/>
    </row>
    <row r="187" spans="11:20" x14ac:dyDescent="0.25">
      <c r="K187" s="91"/>
      <c r="T187" s="89"/>
    </row>
    <row r="188" spans="11:20" x14ac:dyDescent="0.25">
      <c r="K188" s="91"/>
      <c r="T188" s="89"/>
    </row>
    <row r="189" spans="11:20" x14ac:dyDescent="0.25">
      <c r="K189" s="91"/>
      <c r="T189" s="89"/>
    </row>
    <row r="190" spans="11:20" x14ac:dyDescent="0.25">
      <c r="K190" s="91"/>
      <c r="T190" s="89"/>
    </row>
    <row r="191" spans="11:20" x14ac:dyDescent="0.25">
      <c r="K191" s="91"/>
      <c r="T191" s="89"/>
    </row>
    <row r="192" spans="11:20" x14ac:dyDescent="0.25">
      <c r="K192" s="91"/>
      <c r="T192" s="89"/>
    </row>
    <row r="193" spans="11:20" x14ac:dyDescent="0.25">
      <c r="K193" s="91"/>
      <c r="T193" s="89"/>
    </row>
    <row r="194" spans="11:20" x14ac:dyDescent="0.25">
      <c r="K194" s="91"/>
      <c r="T194" s="89"/>
    </row>
    <row r="195" spans="11:20" x14ac:dyDescent="0.25">
      <c r="K195" s="91"/>
      <c r="T195" s="89"/>
    </row>
    <row r="196" spans="11:20" x14ac:dyDescent="0.25">
      <c r="K196" s="91"/>
      <c r="T196" s="89"/>
    </row>
    <row r="197" spans="11:20" x14ac:dyDescent="0.25">
      <c r="K197" s="91"/>
      <c r="T197" s="89"/>
    </row>
    <row r="198" spans="11:20" x14ac:dyDescent="0.25">
      <c r="K198" s="91"/>
      <c r="T198" s="89"/>
    </row>
    <row r="199" spans="11:20" x14ac:dyDescent="0.25">
      <c r="K199" s="91"/>
      <c r="T199" s="89"/>
    </row>
    <row r="200" spans="11:20" x14ac:dyDescent="0.25">
      <c r="K200" s="91"/>
      <c r="T200" s="89"/>
    </row>
    <row r="201" spans="11:20" x14ac:dyDescent="0.25">
      <c r="K201" s="91"/>
      <c r="T201" s="89"/>
    </row>
    <row r="202" spans="11:20" x14ac:dyDescent="0.25">
      <c r="K202" s="91"/>
      <c r="T202" s="89"/>
    </row>
    <row r="203" spans="11:20" x14ac:dyDescent="0.25">
      <c r="K203" s="91"/>
      <c r="T203" s="89"/>
    </row>
    <row r="204" spans="11:20" x14ac:dyDescent="0.25">
      <c r="K204" s="91"/>
      <c r="T204" s="89"/>
    </row>
    <row r="205" spans="11:20" x14ac:dyDescent="0.25">
      <c r="K205" s="91"/>
      <c r="T205" s="89"/>
    </row>
    <row r="206" spans="11:20" x14ac:dyDescent="0.25">
      <c r="K206" s="91"/>
      <c r="T206" s="89"/>
    </row>
    <row r="207" spans="11:20" x14ac:dyDescent="0.25">
      <c r="K207" s="91"/>
      <c r="T207" s="89"/>
    </row>
    <row r="208" spans="11:20" x14ac:dyDescent="0.25">
      <c r="K208" s="91"/>
      <c r="T208" s="89"/>
    </row>
    <row r="209" spans="11:20" x14ac:dyDescent="0.25">
      <c r="K209" s="91"/>
      <c r="T209" s="89"/>
    </row>
    <row r="210" spans="11:20" x14ac:dyDescent="0.25">
      <c r="K210" s="91"/>
      <c r="T210" s="89"/>
    </row>
    <row r="211" spans="11:20" x14ac:dyDescent="0.25">
      <c r="K211" s="91"/>
      <c r="T211" s="89"/>
    </row>
    <row r="212" spans="11:20" x14ac:dyDescent="0.25">
      <c r="K212" s="91"/>
      <c r="T212" s="89"/>
    </row>
    <row r="213" spans="11:20" x14ac:dyDescent="0.25">
      <c r="K213" s="91"/>
      <c r="T213" s="89"/>
    </row>
    <row r="214" spans="11:20" x14ac:dyDescent="0.25">
      <c r="K214" s="91"/>
      <c r="T214" s="89"/>
    </row>
    <row r="215" spans="11:20" x14ac:dyDescent="0.25">
      <c r="K215" s="91"/>
      <c r="T215" s="89"/>
    </row>
    <row r="216" spans="11:20" x14ac:dyDescent="0.25">
      <c r="K216" s="91"/>
      <c r="T216" s="89"/>
    </row>
    <row r="217" spans="11:20" x14ac:dyDescent="0.25">
      <c r="K217" s="91"/>
      <c r="T217" s="89"/>
    </row>
    <row r="218" spans="11:20" x14ac:dyDescent="0.25">
      <c r="K218" s="91"/>
      <c r="T218" s="89"/>
    </row>
    <row r="219" spans="11:20" x14ac:dyDescent="0.25">
      <c r="K219" s="91"/>
      <c r="T219" s="89"/>
    </row>
    <row r="220" spans="11:20" x14ac:dyDescent="0.25">
      <c r="K220" s="91"/>
      <c r="T220" s="89"/>
    </row>
    <row r="221" spans="11:20" x14ac:dyDescent="0.25">
      <c r="K221" s="91"/>
      <c r="T221" s="89"/>
    </row>
    <row r="222" spans="11:20" x14ac:dyDescent="0.25">
      <c r="K222" s="91"/>
      <c r="T222" s="89"/>
    </row>
    <row r="223" spans="11:20" x14ac:dyDescent="0.25">
      <c r="K223" s="91"/>
      <c r="T223" s="89"/>
    </row>
    <row r="224" spans="11:20" x14ac:dyDescent="0.25">
      <c r="K224" s="91"/>
      <c r="T224" s="89"/>
    </row>
    <row r="225" spans="11:20" x14ac:dyDescent="0.25">
      <c r="K225" s="91"/>
      <c r="T225" s="89"/>
    </row>
    <row r="226" spans="11:20" x14ac:dyDescent="0.25">
      <c r="K226" s="91"/>
      <c r="T226" s="89"/>
    </row>
    <row r="227" spans="11:20" x14ac:dyDescent="0.25">
      <c r="K227" s="91"/>
      <c r="T227" s="89"/>
    </row>
    <row r="228" spans="11:20" x14ac:dyDescent="0.25">
      <c r="K228" s="91"/>
      <c r="T228" s="89"/>
    </row>
    <row r="229" spans="11:20" x14ac:dyDescent="0.25">
      <c r="K229" s="91"/>
      <c r="T229" s="89"/>
    </row>
    <row r="230" spans="11:20" x14ac:dyDescent="0.25">
      <c r="K230" s="91"/>
      <c r="T230" s="89"/>
    </row>
    <row r="231" spans="11:20" x14ac:dyDescent="0.25">
      <c r="K231" s="91"/>
      <c r="T231" s="89"/>
    </row>
    <row r="232" spans="11:20" x14ac:dyDescent="0.25">
      <c r="K232" s="91"/>
      <c r="T232" s="89"/>
    </row>
    <row r="233" spans="11:20" x14ac:dyDescent="0.25">
      <c r="K233" s="91"/>
      <c r="T233" s="89"/>
    </row>
    <row r="234" spans="11:20" x14ac:dyDescent="0.25">
      <c r="K234" s="91"/>
      <c r="T234" s="89"/>
    </row>
    <row r="235" spans="11:20" x14ac:dyDescent="0.25">
      <c r="K235" s="91"/>
      <c r="T235" s="89"/>
    </row>
    <row r="236" spans="11:20" x14ac:dyDescent="0.25">
      <c r="K236" s="91"/>
      <c r="T236" s="89"/>
    </row>
    <row r="237" spans="11:20" x14ac:dyDescent="0.25">
      <c r="K237" s="91"/>
      <c r="T237" s="89"/>
    </row>
    <row r="238" spans="11:20" x14ac:dyDescent="0.25">
      <c r="K238" s="91"/>
      <c r="T238" s="89"/>
    </row>
    <row r="239" spans="11:20" x14ac:dyDescent="0.25">
      <c r="K239" s="91"/>
      <c r="T239" s="89"/>
    </row>
    <row r="240" spans="11:20" x14ac:dyDescent="0.25">
      <c r="K240" s="91"/>
      <c r="T240" s="89"/>
    </row>
    <row r="241" spans="11:20" x14ac:dyDescent="0.25">
      <c r="K241" s="91"/>
      <c r="T241" s="89"/>
    </row>
    <row r="242" spans="11:20" x14ac:dyDescent="0.25">
      <c r="K242" s="91"/>
      <c r="T242" s="89"/>
    </row>
    <row r="243" spans="11:20" x14ac:dyDescent="0.25">
      <c r="K243" s="91"/>
      <c r="T243" s="89"/>
    </row>
    <row r="244" spans="11:20" x14ac:dyDescent="0.25">
      <c r="K244" s="91"/>
      <c r="T244" s="89"/>
    </row>
    <row r="245" spans="11:20" x14ac:dyDescent="0.25">
      <c r="K245" s="91"/>
      <c r="T245" s="89"/>
    </row>
    <row r="246" spans="11:20" x14ac:dyDescent="0.25">
      <c r="K246" s="91"/>
      <c r="T246" s="89"/>
    </row>
    <row r="247" spans="11:20" x14ac:dyDescent="0.25">
      <c r="K247" s="91"/>
      <c r="T247" s="89"/>
    </row>
    <row r="248" spans="11:20" x14ac:dyDescent="0.25">
      <c r="K248" s="91"/>
      <c r="T248" s="89"/>
    </row>
    <row r="249" spans="11:20" x14ac:dyDescent="0.25">
      <c r="K249" s="91"/>
      <c r="T249" s="89"/>
    </row>
    <row r="250" spans="11:20" x14ac:dyDescent="0.25">
      <c r="K250" s="91"/>
      <c r="T250" s="89"/>
    </row>
    <row r="251" spans="11:20" x14ac:dyDescent="0.25">
      <c r="K251" s="91"/>
      <c r="T251" s="89"/>
    </row>
    <row r="252" spans="11:20" x14ac:dyDescent="0.25">
      <c r="K252" s="91"/>
      <c r="T252" s="89"/>
    </row>
    <row r="253" spans="11:20" x14ac:dyDescent="0.25">
      <c r="K253" s="91"/>
      <c r="T253" s="89"/>
    </row>
    <row r="254" spans="11:20" x14ac:dyDescent="0.25">
      <c r="K254" s="91"/>
      <c r="T254" s="89"/>
    </row>
    <row r="255" spans="11:20" x14ac:dyDescent="0.25">
      <c r="K255" s="91"/>
      <c r="T255" s="89"/>
    </row>
    <row r="256" spans="11:20" x14ac:dyDescent="0.25">
      <c r="K256" s="91"/>
      <c r="T256" s="89"/>
    </row>
    <row r="257" spans="11:20" x14ac:dyDescent="0.25">
      <c r="K257" s="91"/>
      <c r="T257" s="89"/>
    </row>
    <row r="258" spans="11:20" x14ac:dyDescent="0.25">
      <c r="K258" s="91"/>
      <c r="T258" s="89"/>
    </row>
    <row r="259" spans="11:20" x14ac:dyDescent="0.25">
      <c r="K259" s="91"/>
      <c r="T259" s="89"/>
    </row>
    <row r="260" spans="11:20" x14ac:dyDescent="0.25">
      <c r="K260" s="91"/>
      <c r="T260" s="89"/>
    </row>
    <row r="261" spans="11:20" x14ac:dyDescent="0.25">
      <c r="K261" s="91"/>
      <c r="T261" s="89"/>
    </row>
    <row r="262" spans="11:20" x14ac:dyDescent="0.25">
      <c r="K262" s="91"/>
      <c r="T262" s="89"/>
    </row>
    <row r="263" spans="11:20" x14ac:dyDescent="0.25">
      <c r="K263" s="91"/>
      <c r="T263" s="89"/>
    </row>
    <row r="264" spans="11:20" x14ac:dyDescent="0.25">
      <c r="K264" s="91"/>
      <c r="T264" s="89"/>
    </row>
    <row r="265" spans="11:20" x14ac:dyDescent="0.25">
      <c r="K265" s="91"/>
      <c r="T265" s="89"/>
    </row>
    <row r="266" spans="11:20" x14ac:dyDescent="0.25">
      <c r="K266" s="91"/>
      <c r="T266" s="89"/>
    </row>
    <row r="267" spans="11:20" x14ac:dyDescent="0.25">
      <c r="K267" s="91"/>
      <c r="T267" s="89"/>
    </row>
    <row r="268" spans="11:20" x14ac:dyDescent="0.25">
      <c r="K268" s="91"/>
      <c r="T268" s="89"/>
    </row>
    <row r="269" spans="11:20" x14ac:dyDescent="0.25">
      <c r="K269" s="91"/>
      <c r="T269" s="89"/>
    </row>
    <row r="270" spans="11:20" x14ac:dyDescent="0.25">
      <c r="K270" s="91"/>
      <c r="T270" s="89"/>
    </row>
    <row r="271" spans="11:20" x14ac:dyDescent="0.25">
      <c r="K271" s="91"/>
      <c r="T271" s="89"/>
    </row>
    <row r="272" spans="11:20" x14ac:dyDescent="0.25">
      <c r="K272" s="91"/>
      <c r="T272" s="89"/>
    </row>
    <row r="273" spans="11:20" x14ac:dyDescent="0.25">
      <c r="K273" s="91"/>
      <c r="T273" s="89"/>
    </row>
    <row r="274" spans="11:20" x14ac:dyDescent="0.25">
      <c r="K274" s="91"/>
      <c r="T274" s="89"/>
    </row>
    <row r="275" spans="11:20" x14ac:dyDescent="0.25">
      <c r="K275" s="91"/>
      <c r="T275" s="89"/>
    </row>
    <row r="276" spans="11:20" x14ac:dyDescent="0.25">
      <c r="K276" s="91"/>
      <c r="T276" s="89"/>
    </row>
    <row r="277" spans="11:20" x14ac:dyDescent="0.25">
      <c r="K277" s="91"/>
      <c r="T277" s="89"/>
    </row>
    <row r="278" spans="11:20" x14ac:dyDescent="0.25">
      <c r="K278" s="91"/>
      <c r="T278" s="89"/>
    </row>
    <row r="279" spans="11:20" x14ac:dyDescent="0.25">
      <c r="K279" s="91"/>
      <c r="T279" s="89"/>
    </row>
    <row r="280" spans="11:20" x14ac:dyDescent="0.25">
      <c r="K280" s="91"/>
      <c r="T280" s="89"/>
    </row>
    <row r="281" spans="11:20" x14ac:dyDescent="0.25">
      <c r="K281" s="91"/>
      <c r="T281" s="89"/>
    </row>
    <row r="282" spans="11:20" x14ac:dyDescent="0.25">
      <c r="K282" s="91"/>
      <c r="T282" s="89"/>
    </row>
    <row r="283" spans="11:20" x14ac:dyDescent="0.25">
      <c r="K283" s="91"/>
      <c r="T283" s="89"/>
    </row>
    <row r="284" spans="11:20" x14ac:dyDescent="0.25">
      <c r="K284" s="91"/>
      <c r="T284" s="89"/>
    </row>
    <row r="285" spans="11:20" x14ac:dyDescent="0.25">
      <c r="K285" s="91"/>
      <c r="T285" s="89"/>
    </row>
    <row r="286" spans="11:20" x14ac:dyDescent="0.25">
      <c r="K286" s="91"/>
      <c r="T286" s="89"/>
    </row>
    <row r="287" spans="11:20" x14ac:dyDescent="0.25">
      <c r="K287" s="91"/>
      <c r="T287" s="89"/>
    </row>
    <row r="288" spans="11:20" x14ac:dyDescent="0.25">
      <c r="K288" s="91"/>
      <c r="T288" s="89"/>
    </row>
    <row r="289" spans="11:20" x14ac:dyDescent="0.25">
      <c r="K289" s="91"/>
      <c r="T289" s="89"/>
    </row>
    <row r="290" spans="11:20" x14ac:dyDescent="0.25">
      <c r="K290" s="91"/>
      <c r="T290" s="89"/>
    </row>
    <row r="291" spans="11:20" x14ac:dyDescent="0.25">
      <c r="K291" s="91"/>
      <c r="T291" s="89"/>
    </row>
    <row r="292" spans="11:20" x14ac:dyDescent="0.25">
      <c r="K292" s="91"/>
      <c r="T292" s="89"/>
    </row>
    <row r="293" spans="11:20" x14ac:dyDescent="0.25">
      <c r="K293" s="91"/>
      <c r="T293" s="89"/>
    </row>
    <row r="294" spans="11:20" x14ac:dyDescent="0.25">
      <c r="K294" s="91"/>
      <c r="T294" s="89"/>
    </row>
    <row r="295" spans="11:20" x14ac:dyDescent="0.25">
      <c r="K295" s="91"/>
      <c r="T295" s="89"/>
    </row>
    <row r="296" spans="11:20" x14ac:dyDescent="0.25">
      <c r="K296" s="91"/>
      <c r="T296" s="89"/>
    </row>
    <row r="297" spans="11:20" x14ac:dyDescent="0.25">
      <c r="K297" s="91"/>
      <c r="T297" s="89"/>
    </row>
    <row r="298" spans="11:20" x14ac:dyDescent="0.25">
      <c r="K298" s="91"/>
      <c r="T298" s="89"/>
    </row>
    <row r="299" spans="11:20" x14ac:dyDescent="0.25">
      <c r="K299" s="91"/>
      <c r="T299" s="89"/>
    </row>
    <row r="300" spans="11:20" x14ac:dyDescent="0.25">
      <c r="K300" s="91"/>
      <c r="T300" s="89"/>
    </row>
    <row r="301" spans="11:20" x14ac:dyDescent="0.25">
      <c r="K301" s="91"/>
      <c r="T301" s="89"/>
    </row>
    <row r="302" spans="11:20" x14ac:dyDescent="0.25">
      <c r="K302" s="91"/>
      <c r="T302" s="89"/>
    </row>
    <row r="303" spans="11:20" x14ac:dyDescent="0.25">
      <c r="K303" s="91"/>
      <c r="T303" s="89"/>
    </row>
    <row r="304" spans="11:20" x14ac:dyDescent="0.25">
      <c r="K304" s="91"/>
      <c r="T304" s="89"/>
    </row>
    <row r="305" spans="11:20" x14ac:dyDescent="0.25">
      <c r="K305" s="91"/>
      <c r="T305" s="89"/>
    </row>
    <row r="306" spans="11:20" x14ac:dyDescent="0.25">
      <c r="K306" s="91"/>
      <c r="T306" s="89"/>
    </row>
    <row r="307" spans="11:20" x14ac:dyDescent="0.25">
      <c r="K307" s="91"/>
      <c r="T307" s="89"/>
    </row>
    <row r="308" spans="11:20" x14ac:dyDescent="0.25">
      <c r="K308" s="91"/>
      <c r="T308" s="89"/>
    </row>
    <row r="309" spans="11:20" x14ac:dyDescent="0.25">
      <c r="K309" s="91"/>
      <c r="T309" s="89"/>
    </row>
    <row r="310" spans="11:20" x14ac:dyDescent="0.25">
      <c r="K310" s="91"/>
      <c r="T310" s="89"/>
    </row>
    <row r="311" spans="11:20" x14ac:dyDescent="0.25">
      <c r="K311" s="91"/>
      <c r="T311" s="89"/>
    </row>
    <row r="312" spans="11:20" x14ac:dyDescent="0.25">
      <c r="K312" s="91"/>
      <c r="T312" s="89"/>
    </row>
    <row r="313" spans="11:20" x14ac:dyDescent="0.25">
      <c r="K313" s="91"/>
      <c r="T313" s="89"/>
    </row>
    <row r="314" spans="11:20" x14ac:dyDescent="0.25">
      <c r="K314" s="91"/>
      <c r="T314" s="89"/>
    </row>
    <row r="315" spans="11:20" x14ac:dyDescent="0.25">
      <c r="K315" s="91"/>
      <c r="T315" s="89"/>
    </row>
    <row r="316" spans="11:20" x14ac:dyDescent="0.25">
      <c r="K316" s="91"/>
      <c r="T316" s="89"/>
    </row>
    <row r="317" spans="11:20" x14ac:dyDescent="0.25">
      <c r="K317" s="91"/>
      <c r="T317" s="89"/>
    </row>
    <row r="318" spans="11:20" x14ac:dyDescent="0.25">
      <c r="K318" s="91"/>
      <c r="T318" s="89"/>
    </row>
    <row r="319" spans="11:20" x14ac:dyDescent="0.25">
      <c r="K319" s="91"/>
      <c r="T319" s="89"/>
    </row>
    <row r="320" spans="11:20" x14ac:dyDescent="0.25">
      <c r="K320" s="91"/>
      <c r="T320" s="89"/>
    </row>
    <row r="321" spans="11:20" x14ac:dyDescent="0.25">
      <c r="K321" s="91"/>
      <c r="T321" s="89"/>
    </row>
    <row r="322" spans="11:20" x14ac:dyDescent="0.25">
      <c r="K322" s="91"/>
      <c r="T322" s="89"/>
    </row>
    <row r="323" spans="11:20" x14ac:dyDescent="0.25">
      <c r="K323" s="91"/>
      <c r="T323" s="89"/>
    </row>
    <row r="324" spans="11:20" x14ac:dyDescent="0.25">
      <c r="K324" s="91"/>
      <c r="T324" s="89"/>
    </row>
    <row r="325" spans="11:20" x14ac:dyDescent="0.25">
      <c r="K325" s="91"/>
      <c r="T325" s="89"/>
    </row>
    <row r="326" spans="11:20" x14ac:dyDescent="0.25">
      <c r="K326" s="91"/>
      <c r="T326" s="89"/>
    </row>
    <row r="327" spans="11:20" x14ac:dyDescent="0.25">
      <c r="K327" s="91"/>
      <c r="T327" s="89"/>
    </row>
    <row r="328" spans="11:20" x14ac:dyDescent="0.25">
      <c r="K328" s="91"/>
      <c r="T328" s="89"/>
    </row>
    <row r="329" spans="11:20" x14ac:dyDescent="0.25">
      <c r="K329" s="91"/>
      <c r="T329" s="89"/>
    </row>
    <row r="330" spans="11:20" x14ac:dyDescent="0.25">
      <c r="K330" s="91"/>
      <c r="T330" s="89"/>
    </row>
    <row r="331" spans="11:20" x14ac:dyDescent="0.25">
      <c r="K331" s="91"/>
      <c r="T331" s="89"/>
    </row>
    <row r="332" spans="11:20" x14ac:dyDescent="0.25">
      <c r="K332" s="91"/>
      <c r="T332" s="89"/>
    </row>
    <row r="333" spans="11:20" x14ac:dyDescent="0.25">
      <c r="K333" s="91"/>
      <c r="T333" s="89"/>
    </row>
    <row r="334" spans="11:20" x14ac:dyDescent="0.25">
      <c r="K334" s="91"/>
      <c r="T334" s="89"/>
    </row>
    <row r="335" spans="11:20" x14ac:dyDescent="0.25">
      <c r="K335" s="91"/>
      <c r="T335" s="89"/>
    </row>
    <row r="336" spans="11:20" x14ac:dyDescent="0.25">
      <c r="K336" s="91"/>
      <c r="T336" s="89"/>
    </row>
    <row r="337" spans="11:20" x14ac:dyDescent="0.25">
      <c r="K337" s="91"/>
      <c r="T337" s="89"/>
    </row>
    <row r="338" spans="11:20" x14ac:dyDescent="0.25">
      <c r="K338" s="91"/>
      <c r="T338" s="89"/>
    </row>
    <row r="339" spans="11:20" x14ac:dyDescent="0.25">
      <c r="K339" s="91"/>
      <c r="T339" s="89"/>
    </row>
    <row r="340" spans="11:20" x14ac:dyDescent="0.25">
      <c r="K340" s="91"/>
      <c r="T340" s="89"/>
    </row>
    <row r="341" spans="11:20" x14ac:dyDescent="0.25">
      <c r="K341" s="91"/>
      <c r="T341" s="89"/>
    </row>
    <row r="342" spans="11:20" x14ac:dyDescent="0.25">
      <c r="K342" s="91"/>
      <c r="T342" s="89"/>
    </row>
    <row r="343" spans="11:20" x14ac:dyDescent="0.25">
      <c r="K343" s="91"/>
      <c r="T343" s="89"/>
    </row>
    <row r="344" spans="11:20" x14ac:dyDescent="0.25">
      <c r="K344" s="91"/>
      <c r="T344" s="89"/>
    </row>
    <row r="345" spans="11:20" x14ac:dyDescent="0.25">
      <c r="K345" s="91"/>
      <c r="T345" s="89"/>
    </row>
    <row r="346" spans="11:20" x14ac:dyDescent="0.25">
      <c r="K346" s="91"/>
      <c r="T346" s="89"/>
    </row>
    <row r="347" spans="11:20" x14ac:dyDescent="0.25">
      <c r="K347" s="91"/>
      <c r="T347" s="89"/>
    </row>
    <row r="348" spans="11:20" x14ac:dyDescent="0.25">
      <c r="K348" s="91"/>
      <c r="T348" s="89"/>
    </row>
    <row r="349" spans="11:20" x14ac:dyDescent="0.25">
      <c r="K349" s="91"/>
      <c r="T349" s="89"/>
    </row>
    <row r="350" spans="11:20" x14ac:dyDescent="0.25">
      <c r="K350" s="91"/>
      <c r="T350" s="89"/>
    </row>
    <row r="351" spans="11:20" x14ac:dyDescent="0.25">
      <c r="K351" s="91"/>
      <c r="T351" s="89"/>
    </row>
    <row r="352" spans="11:20" x14ac:dyDescent="0.25">
      <c r="K352" s="91"/>
      <c r="T352" s="89"/>
    </row>
    <row r="353" spans="11:20" x14ac:dyDescent="0.25">
      <c r="K353" s="91"/>
      <c r="T353" s="89"/>
    </row>
    <row r="354" spans="11:20" x14ac:dyDescent="0.25">
      <c r="K354" s="91"/>
      <c r="T354" s="89"/>
    </row>
    <row r="355" spans="11:20" x14ac:dyDescent="0.25">
      <c r="K355" s="91"/>
      <c r="T355" s="89"/>
    </row>
    <row r="356" spans="11:20" x14ac:dyDescent="0.25">
      <c r="K356" s="91"/>
      <c r="T356" s="89"/>
    </row>
    <row r="357" spans="11:20" x14ac:dyDescent="0.25">
      <c r="K357" s="91"/>
      <c r="T357" s="89"/>
    </row>
    <row r="358" spans="11:20" x14ac:dyDescent="0.25">
      <c r="K358" s="91"/>
      <c r="T358" s="89"/>
    </row>
    <row r="359" spans="11:20" x14ac:dyDescent="0.25">
      <c r="K359" s="91"/>
      <c r="T359" s="89"/>
    </row>
    <row r="360" spans="11:20" x14ac:dyDescent="0.25">
      <c r="K360" s="91"/>
      <c r="T360" s="89"/>
    </row>
    <row r="361" spans="11:20" x14ac:dyDescent="0.25">
      <c r="K361" s="91"/>
      <c r="T361" s="89"/>
    </row>
    <row r="362" spans="11:20" x14ac:dyDescent="0.25">
      <c r="K362" s="91"/>
      <c r="T362" s="89"/>
    </row>
    <row r="363" spans="11:20" x14ac:dyDescent="0.25">
      <c r="K363" s="91"/>
      <c r="T363" s="89"/>
    </row>
    <row r="364" spans="11:20" x14ac:dyDescent="0.25">
      <c r="K364" s="91"/>
      <c r="T364" s="89"/>
    </row>
    <row r="365" spans="11:20" x14ac:dyDescent="0.25">
      <c r="K365" s="91"/>
      <c r="T365" s="89"/>
    </row>
    <row r="366" spans="11:20" x14ac:dyDescent="0.25">
      <c r="K366" s="91"/>
      <c r="T366" s="89"/>
    </row>
    <row r="367" spans="11:20" x14ac:dyDescent="0.25">
      <c r="K367" s="91"/>
      <c r="T367" s="89"/>
    </row>
    <row r="368" spans="11:20" x14ac:dyDescent="0.25">
      <c r="K368" s="91"/>
      <c r="T368" s="89"/>
    </row>
    <row r="369" spans="11:20" x14ac:dyDescent="0.25">
      <c r="K369" s="91"/>
      <c r="T369" s="89"/>
    </row>
    <row r="370" spans="11:20" x14ac:dyDescent="0.25">
      <c r="K370" s="91"/>
      <c r="T370" s="89"/>
    </row>
    <row r="371" spans="11:20" x14ac:dyDescent="0.25">
      <c r="K371" s="91"/>
      <c r="T371" s="89"/>
    </row>
    <row r="372" spans="11:20" x14ac:dyDescent="0.25">
      <c r="K372" s="91"/>
      <c r="T372" s="89"/>
    </row>
    <row r="373" spans="11:20" x14ac:dyDescent="0.25">
      <c r="K373" s="91"/>
      <c r="T373" s="89"/>
    </row>
    <row r="374" spans="11:20" x14ac:dyDescent="0.25">
      <c r="K374" s="91"/>
      <c r="T374" s="89"/>
    </row>
    <row r="375" spans="11:20" x14ac:dyDescent="0.25">
      <c r="K375" s="91"/>
      <c r="T375" s="89"/>
    </row>
    <row r="376" spans="11:20" x14ac:dyDescent="0.25">
      <c r="K376" s="91"/>
      <c r="T376" s="89"/>
    </row>
    <row r="377" spans="11:20" x14ac:dyDescent="0.25">
      <c r="K377" s="91"/>
      <c r="T377" s="89"/>
    </row>
    <row r="378" spans="11:20" x14ac:dyDescent="0.25">
      <c r="K378" s="91"/>
      <c r="T378" s="89"/>
    </row>
    <row r="379" spans="11:20" x14ac:dyDescent="0.25">
      <c r="K379" s="91"/>
      <c r="T379" s="89"/>
    </row>
    <row r="380" spans="11:20" x14ac:dyDescent="0.25">
      <c r="K380" s="91"/>
      <c r="T380" s="89"/>
    </row>
    <row r="381" spans="11:20" x14ac:dyDescent="0.25">
      <c r="K381" s="91"/>
      <c r="T381" s="89"/>
    </row>
    <row r="382" spans="11:20" x14ac:dyDescent="0.25">
      <c r="K382" s="91"/>
      <c r="T382" s="89"/>
    </row>
    <row r="383" spans="11:20" x14ac:dyDescent="0.25">
      <c r="K383" s="91"/>
      <c r="T383" s="89"/>
    </row>
    <row r="384" spans="11:20" x14ac:dyDescent="0.25">
      <c r="K384" s="91"/>
      <c r="T384" s="89"/>
    </row>
    <row r="385" spans="11:20" x14ac:dyDescent="0.25">
      <c r="K385" s="91"/>
      <c r="T385" s="89"/>
    </row>
    <row r="386" spans="11:20" x14ac:dyDescent="0.25">
      <c r="K386" s="91"/>
      <c r="T386" s="89"/>
    </row>
    <row r="387" spans="11:20" x14ac:dyDescent="0.25">
      <c r="K387" s="91"/>
      <c r="T387" s="89"/>
    </row>
    <row r="388" spans="11:20" x14ac:dyDescent="0.25">
      <c r="K388" s="91"/>
      <c r="T388" s="89"/>
    </row>
    <row r="389" spans="11:20" x14ac:dyDescent="0.25">
      <c r="K389" s="91"/>
      <c r="T389" s="89"/>
    </row>
    <row r="390" spans="11:20" x14ac:dyDescent="0.25">
      <c r="K390" s="91"/>
      <c r="T390" s="89"/>
    </row>
    <row r="391" spans="11:20" x14ac:dyDescent="0.25">
      <c r="K391" s="91"/>
      <c r="T391" s="89"/>
    </row>
    <row r="392" spans="11:20" x14ac:dyDescent="0.25">
      <c r="K392" s="91"/>
      <c r="T392" s="89"/>
    </row>
    <row r="393" spans="11:20" x14ac:dyDescent="0.25">
      <c r="K393" s="91"/>
      <c r="T393" s="89"/>
    </row>
    <row r="394" spans="11:20" x14ac:dyDescent="0.25">
      <c r="K394" s="91"/>
      <c r="T394" s="89"/>
    </row>
    <row r="395" spans="11:20" x14ac:dyDescent="0.25">
      <c r="K395" s="91"/>
      <c r="T395" s="89"/>
    </row>
    <row r="396" spans="11:20" x14ac:dyDescent="0.25">
      <c r="K396" s="91"/>
      <c r="T396" s="89"/>
    </row>
    <row r="397" spans="11:20" x14ac:dyDescent="0.25">
      <c r="K397" s="91"/>
      <c r="T397" s="89"/>
    </row>
    <row r="398" spans="11:20" x14ac:dyDescent="0.25">
      <c r="K398" s="91"/>
      <c r="T398" s="89"/>
    </row>
    <row r="399" spans="11:20" x14ac:dyDescent="0.25">
      <c r="K399" s="91"/>
      <c r="T399" s="89"/>
    </row>
    <row r="400" spans="11:20" x14ac:dyDescent="0.25">
      <c r="K400" s="91"/>
      <c r="T400" s="89"/>
    </row>
    <row r="401" spans="11:20" x14ac:dyDescent="0.25">
      <c r="K401" s="91"/>
      <c r="T401" s="89"/>
    </row>
    <row r="402" spans="11:20" x14ac:dyDescent="0.25">
      <c r="K402" s="91"/>
      <c r="T402" s="89"/>
    </row>
    <row r="403" spans="11:20" x14ac:dyDescent="0.25">
      <c r="K403" s="91"/>
      <c r="T403" s="89"/>
    </row>
    <row r="404" spans="11:20" x14ac:dyDescent="0.25">
      <c r="K404" s="91"/>
      <c r="T404" s="89"/>
    </row>
    <row r="405" spans="11:20" x14ac:dyDescent="0.25">
      <c r="K405" s="91"/>
      <c r="T405" s="89"/>
    </row>
    <row r="406" spans="11:20" x14ac:dyDescent="0.25">
      <c r="K406" s="91"/>
      <c r="T406" s="89"/>
    </row>
    <row r="407" spans="11:20" x14ac:dyDescent="0.25">
      <c r="K407" s="91"/>
      <c r="T407" s="89"/>
    </row>
    <row r="408" spans="11:20" x14ac:dyDescent="0.25">
      <c r="K408" s="91"/>
      <c r="T408" s="89"/>
    </row>
    <row r="409" spans="11:20" x14ac:dyDescent="0.25">
      <c r="K409" s="91"/>
      <c r="T409" s="89"/>
    </row>
    <row r="410" spans="11:20" x14ac:dyDescent="0.25">
      <c r="K410" s="91"/>
      <c r="T410" s="89"/>
    </row>
    <row r="411" spans="11:20" x14ac:dyDescent="0.25">
      <c r="K411" s="91"/>
      <c r="T411" s="89"/>
    </row>
    <row r="412" spans="11:20" x14ac:dyDescent="0.25">
      <c r="K412" s="91"/>
      <c r="T412" s="89"/>
    </row>
    <row r="413" spans="11:20" x14ac:dyDescent="0.25">
      <c r="K413" s="91"/>
      <c r="T413" s="89"/>
    </row>
    <row r="414" spans="11:20" x14ac:dyDescent="0.25">
      <c r="K414" s="91"/>
      <c r="T414" s="89"/>
    </row>
    <row r="415" spans="11:20" x14ac:dyDescent="0.25">
      <c r="K415" s="91"/>
      <c r="T415" s="89"/>
    </row>
    <row r="416" spans="11:20" x14ac:dyDescent="0.25">
      <c r="K416" s="91"/>
      <c r="T416" s="89"/>
    </row>
    <row r="417" spans="11:20" x14ac:dyDescent="0.25">
      <c r="K417" s="91"/>
      <c r="T417" s="89"/>
    </row>
    <row r="418" spans="11:20" x14ac:dyDescent="0.25">
      <c r="K418" s="91"/>
      <c r="T418" s="89"/>
    </row>
    <row r="419" spans="11:20" x14ac:dyDescent="0.25">
      <c r="K419" s="91"/>
      <c r="T419" s="89"/>
    </row>
    <row r="420" spans="11:20" x14ac:dyDescent="0.25">
      <c r="K420" s="91"/>
      <c r="T420" s="89"/>
    </row>
    <row r="421" spans="11:20" x14ac:dyDescent="0.25">
      <c r="K421" s="91"/>
      <c r="T421" s="89"/>
    </row>
    <row r="422" spans="11:20" x14ac:dyDescent="0.25">
      <c r="K422" s="91"/>
      <c r="T422" s="89"/>
    </row>
    <row r="423" spans="11:20" x14ac:dyDescent="0.25">
      <c r="K423" s="91"/>
      <c r="T423" s="89"/>
    </row>
    <row r="424" spans="11:20" x14ac:dyDescent="0.25">
      <c r="K424" s="91"/>
      <c r="T424" s="89"/>
    </row>
    <row r="425" spans="11:20" x14ac:dyDescent="0.25">
      <c r="K425" s="91"/>
      <c r="T425" s="89"/>
    </row>
    <row r="426" spans="11:20" x14ac:dyDescent="0.25">
      <c r="K426" s="91"/>
      <c r="T426" s="89"/>
    </row>
    <row r="427" spans="11:20" x14ac:dyDescent="0.25">
      <c r="K427" s="91"/>
      <c r="T427" s="89"/>
    </row>
    <row r="428" spans="11:20" x14ac:dyDescent="0.25">
      <c r="K428" s="91"/>
      <c r="T428" s="89"/>
    </row>
    <row r="429" spans="11:20" x14ac:dyDescent="0.25">
      <c r="K429" s="91"/>
      <c r="T429" s="89"/>
    </row>
    <row r="430" spans="11:20" x14ac:dyDescent="0.25">
      <c r="K430" s="91"/>
      <c r="T430" s="89"/>
    </row>
    <row r="431" spans="11:20" x14ac:dyDescent="0.25">
      <c r="K431" s="91"/>
      <c r="T431" s="89"/>
    </row>
    <row r="432" spans="11:20" x14ac:dyDescent="0.25">
      <c r="K432" s="91"/>
      <c r="T432" s="89"/>
    </row>
    <row r="433" spans="11:20" x14ac:dyDescent="0.25">
      <c r="K433" s="91"/>
      <c r="T433" s="89"/>
    </row>
    <row r="434" spans="11:20" x14ac:dyDescent="0.25">
      <c r="K434" s="91"/>
      <c r="T434" s="89"/>
    </row>
    <row r="435" spans="11:20" x14ac:dyDescent="0.25">
      <c r="K435" s="91"/>
      <c r="T435" s="89"/>
    </row>
    <row r="436" spans="11:20" x14ac:dyDescent="0.25">
      <c r="K436" s="91"/>
      <c r="T436" s="89"/>
    </row>
    <row r="437" spans="11:20" x14ac:dyDescent="0.25">
      <c r="K437" s="91"/>
      <c r="T437" s="89"/>
    </row>
    <row r="438" spans="11:20" x14ac:dyDescent="0.25">
      <c r="K438" s="91"/>
      <c r="T438" s="89"/>
    </row>
    <row r="439" spans="11:20" x14ac:dyDescent="0.25">
      <c r="K439" s="91"/>
      <c r="T439" s="89"/>
    </row>
    <row r="440" spans="11:20" x14ac:dyDescent="0.25">
      <c r="K440" s="91"/>
      <c r="T440" s="89"/>
    </row>
    <row r="441" spans="11:20" x14ac:dyDescent="0.25">
      <c r="K441" s="91"/>
      <c r="T441" s="89"/>
    </row>
    <row r="442" spans="11:20" x14ac:dyDescent="0.25">
      <c r="K442" s="91"/>
      <c r="T442" s="89"/>
    </row>
    <row r="443" spans="11:20" x14ac:dyDescent="0.25">
      <c r="K443" s="91"/>
      <c r="T443" s="89"/>
    </row>
    <row r="444" spans="11:20" x14ac:dyDescent="0.25">
      <c r="K444" s="91"/>
      <c r="T444" s="89"/>
    </row>
    <row r="445" spans="11:20" x14ac:dyDescent="0.25">
      <c r="K445" s="91"/>
      <c r="T445" s="89"/>
    </row>
    <row r="446" spans="11:20" x14ac:dyDescent="0.25">
      <c r="K446" s="91"/>
      <c r="T446" s="89"/>
    </row>
    <row r="447" spans="11:20" x14ac:dyDescent="0.25">
      <c r="K447" s="91"/>
      <c r="T447" s="89"/>
    </row>
    <row r="448" spans="11:20" x14ac:dyDescent="0.25">
      <c r="K448" s="91"/>
      <c r="T448" s="89"/>
    </row>
    <row r="449" spans="11:20" x14ac:dyDescent="0.25">
      <c r="K449" s="91"/>
      <c r="T449" s="89"/>
    </row>
    <row r="450" spans="11:20" x14ac:dyDescent="0.25">
      <c r="K450" s="91"/>
      <c r="T450" s="89"/>
    </row>
    <row r="451" spans="11:20" x14ac:dyDescent="0.25">
      <c r="K451" s="91"/>
      <c r="T451" s="89"/>
    </row>
    <row r="452" spans="11:20" x14ac:dyDescent="0.25">
      <c r="K452" s="91"/>
      <c r="T452" s="89"/>
    </row>
    <row r="453" spans="11:20" x14ac:dyDescent="0.25">
      <c r="K453" s="91"/>
      <c r="T453" s="89"/>
    </row>
    <row r="454" spans="11:20" x14ac:dyDescent="0.25">
      <c r="K454" s="91"/>
      <c r="T454" s="89"/>
    </row>
    <row r="455" spans="11:20" x14ac:dyDescent="0.25">
      <c r="K455" s="91"/>
      <c r="T455" s="89"/>
    </row>
    <row r="456" spans="11:20" x14ac:dyDescent="0.25">
      <c r="K456" s="91"/>
      <c r="T456" s="89"/>
    </row>
    <row r="457" spans="11:20" x14ac:dyDescent="0.25">
      <c r="K457" s="91"/>
      <c r="T457" s="89"/>
    </row>
    <row r="458" spans="11:20" x14ac:dyDescent="0.25">
      <c r="K458" s="91"/>
      <c r="T458" s="89"/>
    </row>
    <row r="459" spans="11:20" x14ac:dyDescent="0.25">
      <c r="K459" s="91"/>
      <c r="T459" s="89"/>
    </row>
    <row r="460" spans="11:20" x14ac:dyDescent="0.25">
      <c r="K460" s="91"/>
      <c r="T460" s="89"/>
    </row>
    <row r="461" spans="11:20" x14ac:dyDescent="0.25">
      <c r="K461" s="91"/>
      <c r="T461" s="89"/>
    </row>
    <row r="462" spans="11:20" x14ac:dyDescent="0.25">
      <c r="K462" s="91"/>
      <c r="T462" s="89"/>
    </row>
    <row r="463" spans="11:20" x14ac:dyDescent="0.25">
      <c r="K463" s="91"/>
      <c r="T463" s="89"/>
    </row>
    <row r="464" spans="11:20" x14ac:dyDescent="0.25">
      <c r="K464" s="91"/>
      <c r="T464" s="89"/>
    </row>
    <row r="465" spans="11:20" x14ac:dyDescent="0.25">
      <c r="K465" s="91"/>
      <c r="T465" s="89"/>
    </row>
    <row r="466" spans="11:20" x14ac:dyDescent="0.25">
      <c r="K466" s="91"/>
      <c r="T466" s="89"/>
    </row>
    <row r="467" spans="11:20" x14ac:dyDescent="0.25">
      <c r="K467" s="91"/>
      <c r="T467" s="89"/>
    </row>
    <row r="468" spans="11:20" x14ac:dyDescent="0.25">
      <c r="K468" s="91"/>
      <c r="T468" s="89"/>
    </row>
    <row r="469" spans="11:20" x14ac:dyDescent="0.25">
      <c r="K469" s="91"/>
      <c r="T469" s="89"/>
    </row>
    <row r="470" spans="11:20" x14ac:dyDescent="0.25">
      <c r="K470" s="91"/>
      <c r="T470" s="89"/>
    </row>
    <row r="471" spans="11:20" x14ac:dyDescent="0.25">
      <c r="K471" s="91"/>
      <c r="T471" s="89"/>
    </row>
    <row r="472" spans="11:20" x14ac:dyDescent="0.25">
      <c r="K472" s="91"/>
      <c r="T472" s="89"/>
    </row>
    <row r="473" spans="11:20" x14ac:dyDescent="0.25">
      <c r="K473" s="91"/>
      <c r="T473" s="89"/>
    </row>
    <row r="474" spans="11:20" x14ac:dyDescent="0.25">
      <c r="K474" s="91"/>
      <c r="T474" s="89"/>
    </row>
    <row r="475" spans="11:20" x14ac:dyDescent="0.25">
      <c r="K475" s="91"/>
      <c r="T475" s="89"/>
    </row>
    <row r="476" spans="11:20" x14ac:dyDescent="0.25">
      <c r="K476" s="91"/>
      <c r="T476" s="89"/>
    </row>
    <row r="477" spans="11:20" x14ac:dyDescent="0.25">
      <c r="K477" s="91"/>
      <c r="T477" s="89"/>
    </row>
    <row r="478" spans="11:20" x14ac:dyDescent="0.25">
      <c r="K478" s="91"/>
      <c r="T478" s="89"/>
    </row>
    <row r="479" spans="11:20" x14ac:dyDescent="0.25">
      <c r="K479" s="91"/>
      <c r="T479" s="89"/>
    </row>
    <row r="480" spans="11:20" x14ac:dyDescent="0.25">
      <c r="K480" s="91"/>
      <c r="T480" s="89"/>
    </row>
    <row r="481" spans="11:20" x14ac:dyDescent="0.25">
      <c r="K481" s="91"/>
      <c r="T481" s="89"/>
    </row>
    <row r="482" spans="11:20" x14ac:dyDescent="0.25">
      <c r="K482" s="91"/>
      <c r="T482" s="89"/>
    </row>
    <row r="483" spans="11:20" x14ac:dyDescent="0.25">
      <c r="K483" s="91"/>
      <c r="T483" s="89"/>
    </row>
    <row r="484" spans="11:20" x14ac:dyDescent="0.25">
      <c r="K484" s="91"/>
      <c r="T484" s="89"/>
    </row>
    <row r="485" spans="11:20" x14ac:dyDescent="0.25">
      <c r="K485" s="91"/>
      <c r="T485" s="89"/>
    </row>
    <row r="486" spans="11:20" x14ac:dyDescent="0.25">
      <c r="K486" s="91"/>
      <c r="T486" s="89"/>
    </row>
    <row r="487" spans="11:20" x14ac:dyDescent="0.25">
      <c r="K487" s="91"/>
      <c r="T487" s="89"/>
    </row>
    <row r="488" spans="11:20" x14ac:dyDescent="0.25">
      <c r="K488" s="91"/>
      <c r="T488" s="89"/>
    </row>
    <row r="489" spans="11:20" x14ac:dyDescent="0.25">
      <c r="K489" s="91"/>
      <c r="T489" s="89"/>
    </row>
    <row r="490" spans="11:20" x14ac:dyDescent="0.25">
      <c r="K490" s="91"/>
      <c r="T490" s="89"/>
    </row>
    <row r="491" spans="11:20" x14ac:dyDescent="0.25">
      <c r="K491" s="91"/>
      <c r="T491" s="89"/>
    </row>
    <row r="492" spans="11:20" x14ac:dyDescent="0.25">
      <c r="K492" s="91"/>
      <c r="T492" s="89"/>
    </row>
    <row r="493" spans="11:20" x14ac:dyDescent="0.25">
      <c r="K493" s="91"/>
      <c r="T493" s="89"/>
    </row>
    <row r="494" spans="11:20" x14ac:dyDescent="0.25">
      <c r="K494" s="91"/>
      <c r="T494" s="89"/>
    </row>
    <row r="495" spans="11:20" x14ac:dyDescent="0.25">
      <c r="K495" s="91"/>
      <c r="T495" s="89"/>
    </row>
    <row r="496" spans="11:20" x14ac:dyDescent="0.25">
      <c r="K496" s="91"/>
      <c r="T496" s="89"/>
    </row>
    <row r="497" spans="11:20" x14ac:dyDescent="0.25">
      <c r="K497" s="91"/>
      <c r="T497" s="89"/>
    </row>
    <row r="498" spans="11:20" x14ac:dyDescent="0.25">
      <c r="K498" s="91"/>
      <c r="T498" s="89"/>
    </row>
    <row r="499" spans="11:20" x14ac:dyDescent="0.25">
      <c r="K499" s="91"/>
      <c r="T499" s="89"/>
    </row>
    <row r="500" spans="11:20" x14ac:dyDescent="0.25">
      <c r="K500" s="91"/>
      <c r="T500" s="89"/>
    </row>
    <row r="501" spans="11:20" x14ac:dyDescent="0.25">
      <c r="K501" s="91"/>
      <c r="T501" s="89"/>
    </row>
    <row r="502" spans="11:20" x14ac:dyDescent="0.25">
      <c r="K502" s="91"/>
      <c r="T502" s="89"/>
    </row>
    <row r="503" spans="11:20" x14ac:dyDescent="0.25">
      <c r="K503" s="91"/>
      <c r="T503" s="89"/>
    </row>
    <row r="504" spans="11:20" x14ac:dyDescent="0.25">
      <c r="K504" s="91"/>
      <c r="T504" s="89"/>
    </row>
    <row r="505" spans="11:20" x14ac:dyDescent="0.25">
      <c r="K505" s="91"/>
      <c r="T505" s="89"/>
    </row>
    <row r="506" spans="11:20" x14ac:dyDescent="0.25">
      <c r="K506" s="91"/>
      <c r="T506" s="89"/>
    </row>
    <row r="507" spans="11:20" x14ac:dyDescent="0.25">
      <c r="K507" s="91"/>
      <c r="T507" s="89"/>
    </row>
    <row r="508" spans="11:20" x14ac:dyDescent="0.25">
      <c r="K508" s="91"/>
      <c r="T508" s="89"/>
    </row>
    <row r="509" spans="11:20" x14ac:dyDescent="0.25">
      <c r="K509" s="91"/>
      <c r="T509" s="89"/>
    </row>
    <row r="510" spans="11:20" x14ac:dyDescent="0.25">
      <c r="K510" s="91"/>
      <c r="T510" s="89"/>
    </row>
    <row r="511" spans="11:20" x14ac:dyDescent="0.25">
      <c r="K511" s="91"/>
      <c r="T511" s="89"/>
    </row>
    <row r="512" spans="11:20" x14ac:dyDescent="0.25">
      <c r="K512" s="91"/>
      <c r="T512" s="89"/>
    </row>
    <row r="513" spans="11:20" x14ac:dyDescent="0.25">
      <c r="K513" s="91"/>
      <c r="T513" s="89"/>
    </row>
    <row r="514" spans="11:20" x14ac:dyDescent="0.25">
      <c r="K514" s="91"/>
      <c r="T514" s="89"/>
    </row>
    <row r="515" spans="11:20" x14ac:dyDescent="0.25">
      <c r="K515" s="91"/>
      <c r="T515" s="89"/>
    </row>
    <row r="516" spans="11:20" x14ac:dyDescent="0.25">
      <c r="K516" s="91"/>
      <c r="T516" s="89"/>
    </row>
    <row r="517" spans="11:20" x14ac:dyDescent="0.25">
      <c r="K517" s="91"/>
      <c r="T517" s="89"/>
    </row>
    <row r="518" spans="11:20" x14ac:dyDescent="0.25">
      <c r="K518" s="91"/>
      <c r="T518" s="89"/>
    </row>
    <row r="519" spans="11:20" x14ac:dyDescent="0.25">
      <c r="K519" s="91"/>
      <c r="T519" s="89"/>
    </row>
    <row r="520" spans="11:20" x14ac:dyDescent="0.25">
      <c r="K520" s="91"/>
      <c r="T520" s="89"/>
    </row>
    <row r="521" spans="11:20" x14ac:dyDescent="0.25">
      <c r="K521" s="91"/>
      <c r="T521" s="89"/>
    </row>
    <row r="522" spans="11:20" x14ac:dyDescent="0.25">
      <c r="K522" s="91"/>
      <c r="T522" s="89"/>
    </row>
    <row r="523" spans="11:20" x14ac:dyDescent="0.25">
      <c r="K523" s="91"/>
      <c r="T523" s="89"/>
    </row>
    <row r="524" spans="11:20" x14ac:dyDescent="0.25">
      <c r="K524" s="91"/>
      <c r="T524" s="89"/>
    </row>
    <row r="525" spans="11:20" x14ac:dyDescent="0.25">
      <c r="K525" s="91"/>
      <c r="T525" s="89"/>
    </row>
    <row r="526" spans="11:20" x14ac:dyDescent="0.25">
      <c r="K526" s="91"/>
      <c r="T526" s="89"/>
    </row>
    <row r="527" spans="11:20" x14ac:dyDescent="0.25">
      <c r="K527" s="91"/>
      <c r="T527" s="89"/>
    </row>
    <row r="528" spans="11:20" x14ac:dyDescent="0.25">
      <c r="K528" s="91"/>
      <c r="T528" s="89"/>
    </row>
    <row r="529" spans="11:20" x14ac:dyDescent="0.25">
      <c r="K529" s="91"/>
      <c r="T529" s="89"/>
    </row>
    <row r="530" spans="11:20" x14ac:dyDescent="0.25">
      <c r="K530" s="91"/>
      <c r="T530" s="89"/>
    </row>
    <row r="531" spans="11:20" x14ac:dyDescent="0.25">
      <c r="K531" s="91"/>
      <c r="T531" s="89"/>
    </row>
    <row r="532" spans="11:20" x14ac:dyDescent="0.25">
      <c r="K532" s="91"/>
      <c r="T532" s="89"/>
    </row>
    <row r="533" spans="11:20" x14ac:dyDescent="0.25">
      <c r="K533" s="91"/>
      <c r="T533" s="89"/>
    </row>
    <row r="534" spans="11:20" x14ac:dyDescent="0.25">
      <c r="K534" s="91"/>
      <c r="T534" s="89"/>
    </row>
    <row r="535" spans="11:20" x14ac:dyDescent="0.25">
      <c r="K535" s="91"/>
      <c r="T535" s="89"/>
    </row>
    <row r="536" spans="11:20" x14ac:dyDescent="0.25">
      <c r="K536" s="91"/>
      <c r="T536" s="89"/>
    </row>
    <row r="537" spans="11:20" x14ac:dyDescent="0.25">
      <c r="K537" s="91"/>
      <c r="T537" s="89"/>
    </row>
    <row r="538" spans="11:20" x14ac:dyDescent="0.25">
      <c r="K538" s="91"/>
      <c r="T538" s="89"/>
    </row>
    <row r="539" spans="11:20" x14ac:dyDescent="0.25">
      <c r="K539" s="91"/>
      <c r="T539" s="89"/>
    </row>
    <row r="540" spans="11:20" x14ac:dyDescent="0.25">
      <c r="K540" s="91"/>
      <c r="T540" s="89"/>
    </row>
    <row r="541" spans="11:20" x14ac:dyDescent="0.25">
      <c r="K541" s="91"/>
      <c r="T541" s="89"/>
    </row>
    <row r="542" spans="11:20" x14ac:dyDescent="0.25">
      <c r="K542" s="91"/>
      <c r="T542" s="89"/>
    </row>
    <row r="543" spans="11:20" x14ac:dyDescent="0.25">
      <c r="K543" s="91"/>
      <c r="T543" s="89"/>
    </row>
    <row r="544" spans="11:20" x14ac:dyDescent="0.25">
      <c r="K544" s="91"/>
      <c r="T544" s="89"/>
    </row>
    <row r="545" spans="11:20" x14ac:dyDescent="0.25">
      <c r="K545" s="91"/>
      <c r="T545" s="89"/>
    </row>
    <row r="546" spans="11:20" x14ac:dyDescent="0.25">
      <c r="K546" s="91"/>
      <c r="T546" s="89"/>
    </row>
    <row r="547" spans="11:20" x14ac:dyDescent="0.25">
      <c r="K547" s="91"/>
      <c r="T547" s="89"/>
    </row>
    <row r="548" spans="11:20" x14ac:dyDescent="0.25">
      <c r="K548" s="91"/>
      <c r="T548" s="89"/>
    </row>
    <row r="549" spans="11:20" x14ac:dyDescent="0.25">
      <c r="K549" s="91"/>
      <c r="T549" s="89"/>
    </row>
    <row r="550" spans="11:20" x14ac:dyDescent="0.25">
      <c r="K550" s="91"/>
      <c r="T550" s="89"/>
    </row>
    <row r="551" spans="11:20" x14ac:dyDescent="0.25">
      <c r="K551" s="91"/>
      <c r="T551" s="89"/>
    </row>
    <row r="552" spans="11:20" x14ac:dyDescent="0.25">
      <c r="K552" s="91"/>
      <c r="T552" s="89"/>
    </row>
    <row r="553" spans="11:20" x14ac:dyDescent="0.25">
      <c r="K553" s="91"/>
      <c r="T553" s="89"/>
    </row>
    <row r="554" spans="11:20" x14ac:dyDescent="0.25">
      <c r="K554" s="91"/>
      <c r="T554" s="89"/>
    </row>
    <row r="555" spans="11:20" x14ac:dyDescent="0.25">
      <c r="K555" s="91"/>
      <c r="T555" s="89"/>
    </row>
    <row r="556" spans="11:20" x14ac:dyDescent="0.25">
      <c r="K556" s="91"/>
      <c r="T556" s="89"/>
    </row>
    <row r="557" spans="11:20" x14ac:dyDescent="0.25">
      <c r="K557" s="91"/>
      <c r="T557" s="89"/>
    </row>
    <row r="558" spans="11:20" x14ac:dyDescent="0.25">
      <c r="K558" s="91"/>
      <c r="T558" s="89"/>
    </row>
    <row r="559" spans="11:20" x14ac:dyDescent="0.25">
      <c r="K559" s="91"/>
      <c r="T559" s="89"/>
    </row>
    <row r="560" spans="11:20" x14ac:dyDescent="0.25">
      <c r="K560" s="91"/>
      <c r="T560" s="89"/>
    </row>
    <row r="561" spans="11:20" x14ac:dyDescent="0.25">
      <c r="K561" s="91"/>
      <c r="T561" s="89"/>
    </row>
    <row r="562" spans="11:20" x14ac:dyDescent="0.25">
      <c r="K562" s="91"/>
      <c r="T562" s="89"/>
    </row>
    <row r="563" spans="11:20" x14ac:dyDescent="0.25">
      <c r="K563" s="91"/>
      <c r="T563" s="89"/>
    </row>
    <row r="564" spans="11:20" x14ac:dyDescent="0.25">
      <c r="K564" s="91"/>
      <c r="T564" s="89"/>
    </row>
    <row r="565" spans="11:20" x14ac:dyDescent="0.25">
      <c r="K565" s="91"/>
      <c r="T565" s="89"/>
    </row>
    <row r="566" spans="11:20" x14ac:dyDescent="0.25">
      <c r="K566" s="91"/>
      <c r="T566" s="89"/>
    </row>
    <row r="567" spans="11:20" x14ac:dyDescent="0.25">
      <c r="K567" s="91"/>
      <c r="T567" s="89"/>
    </row>
    <row r="568" spans="11:20" x14ac:dyDescent="0.25">
      <c r="K568" s="91"/>
      <c r="T568" s="89"/>
    </row>
    <row r="569" spans="11:20" x14ac:dyDescent="0.25">
      <c r="K569" s="91"/>
      <c r="T569" s="89"/>
    </row>
    <row r="570" spans="11:20" x14ac:dyDescent="0.25">
      <c r="K570" s="91"/>
      <c r="T570" s="89"/>
    </row>
    <row r="571" spans="11:20" x14ac:dyDescent="0.25">
      <c r="K571" s="91"/>
      <c r="T571" s="89"/>
    </row>
    <row r="572" spans="11:20" x14ac:dyDescent="0.25">
      <c r="K572" s="91"/>
      <c r="T572" s="89"/>
    </row>
    <row r="573" spans="11:20" x14ac:dyDescent="0.25">
      <c r="K573" s="91"/>
      <c r="T573" s="89"/>
    </row>
    <row r="574" spans="11:20" x14ac:dyDescent="0.25">
      <c r="K574" s="91"/>
      <c r="T574" s="89"/>
    </row>
    <row r="575" spans="11:20" x14ac:dyDescent="0.25">
      <c r="K575" s="91"/>
      <c r="T575" s="89"/>
    </row>
    <row r="576" spans="11:20" x14ac:dyDescent="0.25">
      <c r="K576" s="91"/>
      <c r="T576" s="89"/>
    </row>
    <row r="577" spans="11:20" x14ac:dyDescent="0.25">
      <c r="K577" s="91"/>
      <c r="T577" s="89"/>
    </row>
    <row r="578" spans="11:20" x14ac:dyDescent="0.25">
      <c r="K578" s="91"/>
      <c r="T578" s="89"/>
    </row>
    <row r="579" spans="11:20" x14ac:dyDescent="0.25">
      <c r="K579" s="91"/>
      <c r="T579" s="89"/>
    </row>
    <row r="580" spans="11:20" x14ac:dyDescent="0.25">
      <c r="K580" s="91"/>
      <c r="T580" s="89"/>
    </row>
    <row r="581" spans="11:20" x14ac:dyDescent="0.25">
      <c r="K581" s="91"/>
      <c r="T581" s="89"/>
    </row>
    <row r="582" spans="11:20" x14ac:dyDescent="0.25">
      <c r="K582" s="91"/>
      <c r="T582" s="89"/>
    </row>
    <row r="583" spans="11:20" x14ac:dyDescent="0.25">
      <c r="K583" s="91"/>
      <c r="T583" s="89"/>
    </row>
    <row r="584" spans="11:20" x14ac:dyDescent="0.25">
      <c r="K584" s="91"/>
      <c r="T584" s="89"/>
    </row>
    <row r="585" spans="11:20" x14ac:dyDescent="0.25">
      <c r="K585" s="91"/>
      <c r="T585" s="89"/>
    </row>
    <row r="586" spans="11:20" x14ac:dyDescent="0.25">
      <c r="K586" s="91"/>
      <c r="T586" s="89"/>
    </row>
    <row r="587" spans="11:20" x14ac:dyDescent="0.25">
      <c r="K587" s="91"/>
      <c r="T587" s="89"/>
    </row>
    <row r="588" spans="11:20" x14ac:dyDescent="0.25">
      <c r="K588" s="91"/>
      <c r="T588" s="89"/>
    </row>
    <row r="589" spans="11:20" x14ac:dyDescent="0.25">
      <c r="K589" s="91"/>
      <c r="T589" s="89"/>
    </row>
    <row r="590" spans="11:20" x14ac:dyDescent="0.25">
      <c r="K590" s="91"/>
      <c r="T590" s="89"/>
    </row>
    <row r="591" spans="11:20" x14ac:dyDescent="0.25">
      <c r="K591" s="91"/>
      <c r="T591" s="89"/>
    </row>
    <row r="592" spans="11:20" x14ac:dyDescent="0.25">
      <c r="K592" s="91"/>
      <c r="T592" s="89"/>
    </row>
    <row r="593" spans="11:20" x14ac:dyDescent="0.25">
      <c r="K593" s="91"/>
      <c r="T593" s="89"/>
    </row>
    <row r="594" spans="11:20" x14ac:dyDescent="0.25">
      <c r="K594" s="91"/>
      <c r="T594" s="89"/>
    </row>
    <row r="595" spans="11:20" x14ac:dyDescent="0.25">
      <c r="K595" s="91"/>
      <c r="T595" s="89"/>
    </row>
    <row r="596" spans="11:20" x14ac:dyDescent="0.25">
      <c r="K596" s="91"/>
      <c r="T596" s="89"/>
    </row>
    <row r="597" spans="11:20" x14ac:dyDescent="0.25">
      <c r="K597" s="91"/>
      <c r="T597" s="89"/>
    </row>
    <row r="598" spans="11:20" x14ac:dyDescent="0.25">
      <c r="K598" s="91"/>
      <c r="T598" s="89"/>
    </row>
    <row r="599" spans="11:20" x14ac:dyDescent="0.25">
      <c r="K599" s="91"/>
      <c r="T599" s="89"/>
    </row>
    <row r="600" spans="11:20" x14ac:dyDescent="0.25">
      <c r="K600" s="91"/>
      <c r="T600" s="89"/>
    </row>
    <row r="601" spans="11:20" x14ac:dyDescent="0.25">
      <c r="K601" s="91"/>
      <c r="T601" s="89"/>
    </row>
    <row r="602" spans="11:20" x14ac:dyDescent="0.25">
      <c r="K602" s="91"/>
      <c r="T602" s="89"/>
    </row>
    <row r="603" spans="11:20" x14ac:dyDescent="0.25">
      <c r="K603" s="91"/>
      <c r="T603" s="89"/>
    </row>
    <row r="604" spans="11:20" x14ac:dyDescent="0.25">
      <c r="K604" s="91"/>
      <c r="T604" s="89"/>
    </row>
    <row r="605" spans="11:20" x14ac:dyDescent="0.25">
      <c r="K605" s="91"/>
      <c r="T605" s="89"/>
    </row>
    <row r="606" spans="11:20" x14ac:dyDescent="0.25">
      <c r="K606" s="91"/>
      <c r="T606" s="89"/>
    </row>
    <row r="607" spans="11:20" x14ac:dyDescent="0.25">
      <c r="K607" s="91"/>
      <c r="T607" s="89"/>
    </row>
    <row r="608" spans="11:20" x14ac:dyDescent="0.25">
      <c r="K608" s="91"/>
      <c r="T608" s="89"/>
    </row>
    <row r="609" spans="11:20" x14ac:dyDescent="0.25">
      <c r="K609" s="91"/>
      <c r="T609" s="89"/>
    </row>
    <row r="610" spans="11:20" x14ac:dyDescent="0.25">
      <c r="K610" s="91"/>
      <c r="T610" s="89"/>
    </row>
    <row r="611" spans="11:20" x14ac:dyDescent="0.25">
      <c r="K611" s="91"/>
      <c r="T611" s="89"/>
    </row>
    <row r="612" spans="11:20" x14ac:dyDescent="0.25">
      <c r="K612" s="91"/>
      <c r="T612" s="89"/>
    </row>
    <row r="613" spans="11:20" x14ac:dyDescent="0.25">
      <c r="K613" s="91"/>
      <c r="T613" s="89"/>
    </row>
    <row r="614" spans="11:20" x14ac:dyDescent="0.25">
      <c r="K614" s="91"/>
      <c r="T614" s="89"/>
    </row>
    <row r="615" spans="11:20" x14ac:dyDescent="0.25">
      <c r="K615" s="91"/>
      <c r="T615" s="89"/>
    </row>
    <row r="616" spans="11:20" x14ac:dyDescent="0.25">
      <c r="K616" s="91"/>
      <c r="T616" s="89"/>
    </row>
    <row r="617" spans="11:20" x14ac:dyDescent="0.25">
      <c r="K617" s="91"/>
      <c r="T617" s="89"/>
    </row>
    <row r="618" spans="11:20" x14ac:dyDescent="0.25">
      <c r="K618" s="91"/>
      <c r="T618" s="89"/>
    </row>
    <row r="619" spans="11:20" x14ac:dyDescent="0.25">
      <c r="K619" s="91"/>
      <c r="T619" s="89"/>
    </row>
    <row r="620" spans="11:20" x14ac:dyDescent="0.25">
      <c r="K620" s="91"/>
      <c r="T620" s="89"/>
    </row>
    <row r="621" spans="11:20" x14ac:dyDescent="0.25">
      <c r="K621" s="91"/>
      <c r="T621" s="89"/>
    </row>
    <row r="622" spans="11:20" x14ac:dyDescent="0.25">
      <c r="K622" s="91"/>
      <c r="T622" s="89"/>
    </row>
    <row r="623" spans="11:20" x14ac:dyDescent="0.25">
      <c r="K623" s="91"/>
      <c r="T623" s="89"/>
    </row>
    <row r="624" spans="11:20" x14ac:dyDescent="0.25">
      <c r="K624" s="91"/>
      <c r="T624" s="89"/>
    </row>
    <row r="625" spans="11:20" x14ac:dyDescent="0.25">
      <c r="K625" s="91"/>
      <c r="T625" s="89"/>
    </row>
    <row r="626" spans="11:20" x14ac:dyDescent="0.25">
      <c r="K626" s="91"/>
      <c r="T626" s="89"/>
    </row>
    <row r="627" spans="11:20" x14ac:dyDescent="0.25">
      <c r="K627" s="91"/>
      <c r="T627" s="89"/>
    </row>
    <row r="628" spans="11:20" x14ac:dyDescent="0.25">
      <c r="K628" s="91"/>
      <c r="T628" s="89"/>
    </row>
    <row r="629" spans="11:20" x14ac:dyDescent="0.25">
      <c r="K629" s="91"/>
      <c r="T629" s="89"/>
    </row>
    <row r="630" spans="11:20" x14ac:dyDescent="0.25">
      <c r="K630" s="91"/>
      <c r="T630" s="89"/>
    </row>
    <row r="631" spans="11:20" x14ac:dyDescent="0.25">
      <c r="K631" s="91"/>
      <c r="T631" s="89"/>
    </row>
    <row r="632" spans="11:20" x14ac:dyDescent="0.25">
      <c r="K632" s="91"/>
      <c r="T632" s="89"/>
    </row>
    <row r="633" spans="11:20" x14ac:dyDescent="0.25">
      <c r="K633" s="91"/>
      <c r="T633" s="89"/>
    </row>
    <row r="634" spans="11:20" x14ac:dyDescent="0.25">
      <c r="K634" s="91"/>
      <c r="T634" s="89"/>
    </row>
    <row r="635" spans="11:20" x14ac:dyDescent="0.25">
      <c r="K635" s="91"/>
      <c r="T635" s="89"/>
    </row>
    <row r="636" spans="11:20" x14ac:dyDescent="0.25">
      <c r="K636" s="91"/>
      <c r="T636" s="89"/>
    </row>
    <row r="637" spans="11:20" x14ac:dyDescent="0.25">
      <c r="K637" s="91"/>
      <c r="T637" s="89"/>
    </row>
    <row r="638" spans="11:20" x14ac:dyDescent="0.25">
      <c r="K638" s="91"/>
      <c r="T638" s="89"/>
    </row>
    <row r="639" spans="11:20" x14ac:dyDescent="0.25">
      <c r="K639" s="91"/>
      <c r="T639" s="89"/>
    </row>
    <row r="640" spans="11:20" x14ac:dyDescent="0.25">
      <c r="K640" s="91"/>
      <c r="T640" s="89"/>
    </row>
    <row r="641" spans="11:20" x14ac:dyDescent="0.25">
      <c r="K641" s="91"/>
      <c r="T641" s="89"/>
    </row>
    <row r="642" spans="11:20" x14ac:dyDescent="0.25">
      <c r="K642" s="91"/>
      <c r="T642" s="89"/>
    </row>
    <row r="643" spans="11:20" x14ac:dyDescent="0.25">
      <c r="K643" s="91"/>
      <c r="T643" s="89"/>
    </row>
    <row r="644" spans="11:20" x14ac:dyDescent="0.25">
      <c r="K644" s="91"/>
      <c r="T644" s="89"/>
    </row>
    <row r="645" spans="11:20" x14ac:dyDescent="0.25">
      <c r="K645" s="91"/>
      <c r="T645" s="89"/>
    </row>
    <row r="646" spans="11:20" x14ac:dyDescent="0.25">
      <c r="K646" s="91"/>
      <c r="T646" s="89"/>
    </row>
    <row r="647" spans="11:20" x14ac:dyDescent="0.25">
      <c r="K647" s="91"/>
      <c r="T647" s="89"/>
    </row>
    <row r="648" spans="11:20" x14ac:dyDescent="0.25">
      <c r="K648" s="91"/>
      <c r="T648" s="89"/>
    </row>
    <row r="649" spans="11:20" x14ac:dyDescent="0.25">
      <c r="K649" s="91"/>
      <c r="T649" s="89"/>
    </row>
    <row r="650" spans="11:20" x14ac:dyDescent="0.25">
      <c r="K650" s="91"/>
      <c r="T650" s="89"/>
    </row>
    <row r="651" spans="11:20" x14ac:dyDescent="0.25">
      <c r="K651" s="91"/>
      <c r="T651" s="89"/>
    </row>
    <row r="652" spans="11:20" x14ac:dyDescent="0.25">
      <c r="K652" s="91"/>
      <c r="T652" s="89"/>
    </row>
    <row r="653" spans="11:20" x14ac:dyDescent="0.25">
      <c r="K653" s="91"/>
      <c r="T653" s="89"/>
    </row>
    <row r="654" spans="11:20" x14ac:dyDescent="0.25">
      <c r="K654" s="91"/>
      <c r="T654" s="89"/>
    </row>
    <row r="655" spans="11:20" x14ac:dyDescent="0.25">
      <c r="K655" s="91"/>
      <c r="T655" s="89"/>
    </row>
    <row r="656" spans="11:20" x14ac:dyDescent="0.25">
      <c r="K656" s="91"/>
      <c r="T656" s="89"/>
    </row>
    <row r="657" spans="11:20" x14ac:dyDescent="0.25">
      <c r="K657" s="91"/>
      <c r="T657" s="89"/>
    </row>
    <row r="658" spans="11:20" x14ac:dyDescent="0.25">
      <c r="K658" s="91"/>
      <c r="T658" s="89"/>
    </row>
    <row r="659" spans="11:20" x14ac:dyDescent="0.25">
      <c r="K659" s="91"/>
      <c r="T659" s="89"/>
    </row>
    <row r="660" spans="11:20" x14ac:dyDescent="0.25">
      <c r="K660" s="91"/>
      <c r="T660" s="89"/>
    </row>
    <row r="661" spans="11:20" x14ac:dyDescent="0.25">
      <c r="K661" s="91"/>
      <c r="T661" s="89"/>
    </row>
    <row r="662" spans="11:20" x14ac:dyDescent="0.25">
      <c r="K662" s="91"/>
      <c r="T662" s="89"/>
    </row>
    <row r="663" spans="11:20" x14ac:dyDescent="0.25">
      <c r="K663" s="91"/>
      <c r="T663" s="89"/>
    </row>
    <row r="664" spans="11:20" x14ac:dyDescent="0.25">
      <c r="K664" s="91"/>
      <c r="T664" s="89"/>
    </row>
    <row r="665" spans="11:20" x14ac:dyDescent="0.25">
      <c r="K665" s="91"/>
      <c r="T665" s="89"/>
    </row>
    <row r="666" spans="11:20" x14ac:dyDescent="0.25">
      <c r="K666" s="91"/>
      <c r="T666" s="89"/>
    </row>
    <row r="667" spans="11:20" x14ac:dyDescent="0.25">
      <c r="K667" s="91"/>
      <c r="T667" s="89"/>
    </row>
    <row r="668" spans="11:20" x14ac:dyDescent="0.25">
      <c r="K668" s="91"/>
      <c r="T668" s="89"/>
    </row>
    <row r="669" spans="11:20" x14ac:dyDescent="0.25">
      <c r="K669" s="91"/>
      <c r="T669" s="89"/>
    </row>
    <row r="670" spans="11:20" x14ac:dyDescent="0.25">
      <c r="K670" s="91"/>
      <c r="T670" s="89"/>
    </row>
    <row r="671" spans="11:20" x14ac:dyDescent="0.25">
      <c r="K671" s="91"/>
      <c r="T671" s="89"/>
    </row>
    <row r="672" spans="11:20" x14ac:dyDescent="0.25">
      <c r="K672" s="91"/>
      <c r="T672" s="89"/>
    </row>
    <row r="673" spans="11:20" x14ac:dyDescent="0.25">
      <c r="K673" s="91"/>
      <c r="T673" s="89"/>
    </row>
    <row r="674" spans="11:20" x14ac:dyDescent="0.25">
      <c r="K674" s="91"/>
      <c r="T674" s="89"/>
    </row>
    <row r="675" spans="11:20" x14ac:dyDescent="0.25">
      <c r="K675" s="91"/>
      <c r="T675" s="89"/>
    </row>
    <row r="676" spans="11:20" x14ac:dyDescent="0.25">
      <c r="K676" s="91"/>
      <c r="T676" s="89"/>
    </row>
    <row r="677" spans="11:20" x14ac:dyDescent="0.25">
      <c r="K677" s="91"/>
      <c r="T677" s="89"/>
    </row>
    <row r="678" spans="11:20" x14ac:dyDescent="0.25">
      <c r="K678" s="91"/>
      <c r="T678" s="89"/>
    </row>
    <row r="679" spans="11:20" x14ac:dyDescent="0.25">
      <c r="K679" s="91"/>
      <c r="T679" s="89"/>
    </row>
    <row r="680" spans="11:20" x14ac:dyDescent="0.25">
      <c r="K680" s="91"/>
      <c r="T680" s="89"/>
    </row>
    <row r="681" spans="11:20" x14ac:dyDescent="0.25">
      <c r="K681" s="91"/>
      <c r="T681" s="89"/>
    </row>
    <row r="682" spans="11:20" x14ac:dyDescent="0.25">
      <c r="K682" s="91"/>
      <c r="T682" s="89"/>
    </row>
    <row r="683" spans="11:20" x14ac:dyDescent="0.25">
      <c r="K683" s="91"/>
      <c r="T683" s="89"/>
    </row>
    <row r="684" spans="11:20" x14ac:dyDescent="0.25">
      <c r="K684" s="91"/>
      <c r="T684" s="89"/>
    </row>
    <row r="685" spans="11:20" x14ac:dyDescent="0.25">
      <c r="K685" s="91"/>
      <c r="T685" s="89"/>
    </row>
    <row r="686" spans="11:20" x14ac:dyDescent="0.25">
      <c r="K686" s="91"/>
      <c r="T686" s="89"/>
    </row>
    <row r="687" spans="11:20" x14ac:dyDescent="0.25">
      <c r="K687" s="91"/>
      <c r="T687" s="89"/>
    </row>
    <row r="688" spans="11:20" x14ac:dyDescent="0.25">
      <c r="K688" s="91"/>
      <c r="T688" s="89"/>
    </row>
    <row r="689" spans="11:20" x14ac:dyDescent="0.25">
      <c r="K689" s="91"/>
      <c r="T689" s="89"/>
    </row>
    <row r="690" spans="11:20" x14ac:dyDescent="0.25">
      <c r="K690" s="91"/>
      <c r="T690" s="89"/>
    </row>
    <row r="691" spans="11:20" x14ac:dyDescent="0.25">
      <c r="K691" s="91"/>
      <c r="T691" s="89"/>
    </row>
    <row r="692" spans="11:20" x14ac:dyDescent="0.25">
      <c r="K692" s="91"/>
      <c r="T692" s="89"/>
    </row>
    <row r="693" spans="11:20" x14ac:dyDescent="0.25">
      <c r="K693" s="91"/>
      <c r="T693" s="89"/>
    </row>
    <row r="694" spans="11:20" x14ac:dyDescent="0.25">
      <c r="K694" s="91"/>
      <c r="T694" s="89"/>
    </row>
    <row r="695" spans="11:20" x14ac:dyDescent="0.25">
      <c r="K695" s="91"/>
      <c r="T695" s="89"/>
    </row>
    <row r="696" spans="11:20" x14ac:dyDescent="0.25">
      <c r="K696" s="91"/>
      <c r="T696" s="89"/>
    </row>
    <row r="697" spans="11:20" x14ac:dyDescent="0.25">
      <c r="K697" s="91"/>
      <c r="T697" s="89"/>
    </row>
    <row r="698" spans="11:20" x14ac:dyDescent="0.25">
      <c r="K698" s="91"/>
      <c r="T698" s="89"/>
    </row>
    <row r="699" spans="11:20" x14ac:dyDescent="0.25">
      <c r="K699" s="91"/>
      <c r="T699" s="89"/>
    </row>
    <row r="700" spans="11:20" x14ac:dyDescent="0.25">
      <c r="K700" s="91"/>
      <c r="T700" s="89"/>
    </row>
    <row r="701" spans="11:20" x14ac:dyDescent="0.25">
      <c r="K701" s="91"/>
      <c r="T701" s="89"/>
    </row>
    <row r="702" spans="11:20" x14ac:dyDescent="0.25">
      <c r="K702" s="91"/>
      <c r="T702" s="89"/>
    </row>
    <row r="703" spans="11:20" x14ac:dyDescent="0.25">
      <c r="K703" s="91"/>
      <c r="T703" s="89"/>
    </row>
    <row r="704" spans="11:20" x14ac:dyDescent="0.25">
      <c r="K704" s="91"/>
      <c r="T704" s="89"/>
    </row>
    <row r="705" spans="11:20" x14ac:dyDescent="0.25">
      <c r="K705" s="91"/>
      <c r="T705" s="89"/>
    </row>
    <row r="706" spans="11:20" x14ac:dyDescent="0.25">
      <c r="K706" s="91"/>
      <c r="T706" s="89"/>
    </row>
    <row r="707" spans="11:20" x14ac:dyDescent="0.25">
      <c r="K707" s="91"/>
      <c r="T707" s="89"/>
    </row>
    <row r="708" spans="11:20" x14ac:dyDescent="0.25">
      <c r="K708" s="91"/>
      <c r="T708" s="89"/>
    </row>
    <row r="709" spans="11:20" x14ac:dyDescent="0.25">
      <c r="K709" s="91"/>
      <c r="T709" s="89"/>
    </row>
    <row r="710" spans="11:20" x14ac:dyDescent="0.25">
      <c r="K710" s="91"/>
      <c r="T710" s="89"/>
    </row>
    <row r="711" spans="11:20" x14ac:dyDescent="0.25">
      <c r="K711" s="91"/>
      <c r="T711" s="89"/>
    </row>
    <row r="712" spans="11:20" x14ac:dyDescent="0.25">
      <c r="K712" s="91"/>
      <c r="T712" s="89"/>
    </row>
    <row r="713" spans="11:20" x14ac:dyDescent="0.25">
      <c r="K713" s="91"/>
      <c r="T713" s="89"/>
    </row>
    <row r="714" spans="11:20" x14ac:dyDescent="0.25">
      <c r="K714" s="91"/>
      <c r="T714" s="89"/>
    </row>
    <row r="715" spans="11:20" x14ac:dyDescent="0.25">
      <c r="K715" s="91"/>
      <c r="T715" s="89"/>
    </row>
    <row r="716" spans="11:20" x14ac:dyDescent="0.25">
      <c r="K716" s="91"/>
      <c r="T716" s="89"/>
    </row>
    <row r="717" spans="11:20" x14ac:dyDescent="0.25">
      <c r="K717" s="91"/>
      <c r="T717" s="89"/>
    </row>
    <row r="718" spans="11:20" x14ac:dyDescent="0.25">
      <c r="K718" s="91"/>
      <c r="T718" s="89"/>
    </row>
    <row r="719" spans="11:20" x14ac:dyDescent="0.25">
      <c r="K719" s="91"/>
      <c r="T719" s="89"/>
    </row>
    <row r="720" spans="11:20" x14ac:dyDescent="0.25">
      <c r="K720" s="91"/>
      <c r="T720" s="89"/>
    </row>
    <row r="721" spans="11:20" x14ac:dyDescent="0.25">
      <c r="K721" s="91"/>
      <c r="T721" s="89"/>
    </row>
    <row r="722" spans="11:20" x14ac:dyDescent="0.25">
      <c r="K722" s="91"/>
      <c r="T722" s="89"/>
    </row>
    <row r="723" spans="11:20" x14ac:dyDescent="0.25">
      <c r="K723" s="91"/>
      <c r="T723" s="89"/>
    </row>
    <row r="724" spans="11:20" x14ac:dyDescent="0.25">
      <c r="K724" s="91"/>
      <c r="T724" s="89"/>
    </row>
    <row r="725" spans="11:20" x14ac:dyDescent="0.25">
      <c r="K725" s="91"/>
      <c r="T725" s="89"/>
    </row>
    <row r="726" spans="11:20" x14ac:dyDescent="0.25">
      <c r="K726" s="91"/>
      <c r="T726" s="89"/>
    </row>
    <row r="727" spans="11:20" x14ac:dyDescent="0.25">
      <c r="K727" s="91"/>
      <c r="T727" s="89"/>
    </row>
    <row r="728" spans="11:20" x14ac:dyDescent="0.25">
      <c r="K728" s="91"/>
      <c r="T728" s="89"/>
    </row>
    <row r="729" spans="11:20" x14ac:dyDescent="0.25">
      <c r="K729" s="91"/>
      <c r="T729" s="89"/>
    </row>
    <row r="730" spans="11:20" x14ac:dyDescent="0.25">
      <c r="K730" s="91"/>
      <c r="T730" s="89"/>
    </row>
    <row r="731" spans="11:20" x14ac:dyDescent="0.25">
      <c r="K731" s="91"/>
      <c r="T731" s="89"/>
    </row>
    <row r="732" spans="11:20" x14ac:dyDescent="0.25">
      <c r="K732" s="91"/>
      <c r="T732" s="89"/>
    </row>
    <row r="733" spans="11:20" x14ac:dyDescent="0.25">
      <c r="K733" s="91"/>
      <c r="T733" s="89"/>
    </row>
    <row r="734" spans="11:20" x14ac:dyDescent="0.25">
      <c r="K734" s="91"/>
      <c r="T734" s="89"/>
    </row>
    <row r="735" spans="11:20" x14ac:dyDescent="0.25">
      <c r="K735" s="91"/>
      <c r="T735" s="89"/>
    </row>
    <row r="736" spans="11:20" x14ac:dyDescent="0.25">
      <c r="K736" s="91"/>
      <c r="T736" s="89"/>
    </row>
    <row r="737" spans="11:20" x14ac:dyDescent="0.25">
      <c r="K737" s="91"/>
      <c r="T737" s="89"/>
    </row>
    <row r="738" spans="11:20" x14ac:dyDescent="0.25">
      <c r="K738" s="91"/>
      <c r="T738" s="89"/>
    </row>
    <row r="739" spans="11:20" x14ac:dyDescent="0.25">
      <c r="K739" s="91"/>
      <c r="T739" s="89"/>
    </row>
    <row r="740" spans="11:20" x14ac:dyDescent="0.25">
      <c r="K740" s="91"/>
      <c r="T740" s="89"/>
    </row>
    <row r="741" spans="11:20" x14ac:dyDescent="0.25">
      <c r="K741" s="91"/>
      <c r="T741" s="89"/>
    </row>
    <row r="742" spans="11:20" x14ac:dyDescent="0.25">
      <c r="K742" s="91"/>
      <c r="T742" s="89"/>
    </row>
    <row r="743" spans="11:20" x14ac:dyDescent="0.25">
      <c r="K743" s="91"/>
      <c r="T743" s="89"/>
    </row>
    <row r="744" spans="11:20" x14ac:dyDescent="0.25">
      <c r="K744" s="91"/>
      <c r="T744" s="89"/>
    </row>
    <row r="745" spans="11:20" x14ac:dyDescent="0.25">
      <c r="K745" s="91"/>
      <c r="T745" s="89"/>
    </row>
    <row r="746" spans="11:20" x14ac:dyDescent="0.25">
      <c r="K746" s="91"/>
      <c r="T746" s="89"/>
    </row>
    <row r="747" spans="11:20" x14ac:dyDescent="0.25">
      <c r="K747" s="91"/>
      <c r="T747" s="89"/>
    </row>
    <row r="748" spans="11:20" x14ac:dyDescent="0.25">
      <c r="K748" s="91"/>
      <c r="T748" s="89"/>
    </row>
    <row r="749" spans="11:20" x14ac:dyDescent="0.25">
      <c r="K749" s="91"/>
      <c r="T749" s="89"/>
    </row>
    <row r="750" spans="11:20" x14ac:dyDescent="0.25">
      <c r="K750" s="91"/>
      <c r="T750" s="89"/>
    </row>
    <row r="751" spans="11:20" x14ac:dyDescent="0.25">
      <c r="K751" s="91"/>
      <c r="T751" s="89"/>
    </row>
    <row r="752" spans="11:20" x14ac:dyDescent="0.25">
      <c r="K752" s="91"/>
      <c r="T752" s="89"/>
    </row>
    <row r="753" spans="11:20" x14ac:dyDescent="0.25">
      <c r="K753" s="91"/>
      <c r="T753" s="89"/>
    </row>
    <row r="754" spans="11:20" x14ac:dyDescent="0.25">
      <c r="K754" s="91"/>
      <c r="T754" s="89"/>
    </row>
    <row r="755" spans="11:20" x14ac:dyDescent="0.25">
      <c r="K755" s="91"/>
      <c r="T755" s="89"/>
    </row>
    <row r="756" spans="11:20" x14ac:dyDescent="0.25">
      <c r="K756" s="91"/>
      <c r="T756" s="89"/>
    </row>
    <row r="757" spans="11:20" x14ac:dyDescent="0.25">
      <c r="K757" s="91"/>
      <c r="T757" s="89"/>
    </row>
    <row r="758" spans="11:20" x14ac:dyDescent="0.25">
      <c r="K758" s="91"/>
      <c r="T758" s="89"/>
    </row>
    <row r="759" spans="11:20" x14ac:dyDescent="0.25">
      <c r="K759" s="91"/>
      <c r="T759" s="89"/>
    </row>
    <row r="760" spans="11:20" x14ac:dyDescent="0.25">
      <c r="K760" s="91"/>
      <c r="T760" s="89"/>
    </row>
    <row r="761" spans="11:20" x14ac:dyDescent="0.25">
      <c r="K761" s="91"/>
      <c r="T761" s="89"/>
    </row>
    <row r="762" spans="11:20" x14ac:dyDescent="0.25">
      <c r="K762" s="91"/>
      <c r="T762" s="89"/>
    </row>
    <row r="763" spans="11:20" x14ac:dyDescent="0.25">
      <c r="K763" s="91"/>
      <c r="T763" s="89"/>
    </row>
    <row r="764" spans="11:20" x14ac:dyDescent="0.25">
      <c r="K764" s="91"/>
      <c r="T764" s="89"/>
    </row>
    <row r="765" spans="11:20" x14ac:dyDescent="0.25">
      <c r="K765" s="91"/>
      <c r="T765" s="89"/>
    </row>
    <row r="766" spans="11:20" x14ac:dyDescent="0.25">
      <c r="K766" s="91"/>
      <c r="T766" s="89"/>
    </row>
    <row r="767" spans="11:20" x14ac:dyDescent="0.25">
      <c r="K767" s="91"/>
      <c r="T767" s="89"/>
    </row>
    <row r="768" spans="11:20" x14ac:dyDescent="0.25">
      <c r="K768" s="91"/>
      <c r="T768" s="89"/>
    </row>
    <row r="769" spans="11:20" x14ac:dyDescent="0.25">
      <c r="K769" s="91"/>
      <c r="T769" s="89"/>
    </row>
    <row r="770" spans="11:20" x14ac:dyDescent="0.25">
      <c r="K770" s="91"/>
      <c r="T770" s="89"/>
    </row>
    <row r="771" spans="11:20" x14ac:dyDescent="0.25">
      <c r="K771" s="91"/>
      <c r="T771" s="89"/>
    </row>
    <row r="772" spans="11:20" x14ac:dyDescent="0.25">
      <c r="K772" s="91"/>
      <c r="T772" s="89"/>
    </row>
    <row r="773" spans="11:20" x14ac:dyDescent="0.25">
      <c r="K773" s="91"/>
      <c r="T773" s="89"/>
    </row>
    <row r="774" spans="11:20" x14ac:dyDescent="0.25">
      <c r="K774" s="91"/>
      <c r="T774" s="89"/>
    </row>
    <row r="775" spans="11:20" x14ac:dyDescent="0.25">
      <c r="K775" s="91"/>
      <c r="T775" s="89"/>
    </row>
    <row r="776" spans="11:20" x14ac:dyDescent="0.25">
      <c r="K776" s="91"/>
      <c r="T776" s="89"/>
    </row>
    <row r="777" spans="11:20" x14ac:dyDescent="0.25">
      <c r="K777" s="91"/>
      <c r="T777" s="89"/>
    </row>
    <row r="778" spans="11:20" x14ac:dyDescent="0.25">
      <c r="K778" s="91"/>
      <c r="T778" s="89"/>
    </row>
    <row r="779" spans="11:20" x14ac:dyDescent="0.25">
      <c r="K779" s="91"/>
      <c r="T779" s="89"/>
    </row>
    <row r="780" spans="11:20" x14ac:dyDescent="0.25">
      <c r="K780" s="91"/>
      <c r="T780" s="89"/>
    </row>
    <row r="781" spans="11:20" x14ac:dyDescent="0.25">
      <c r="K781" s="91"/>
      <c r="T781" s="89"/>
    </row>
    <row r="782" spans="11:20" x14ac:dyDescent="0.25">
      <c r="K782" s="91"/>
      <c r="T782" s="89"/>
    </row>
    <row r="783" spans="11:20" x14ac:dyDescent="0.25">
      <c r="K783" s="91"/>
      <c r="T783" s="89"/>
    </row>
    <row r="784" spans="11:20" x14ac:dyDescent="0.25">
      <c r="K784" s="91"/>
      <c r="T784" s="89"/>
    </row>
    <row r="785" spans="11:20" x14ac:dyDescent="0.25">
      <c r="K785" s="91"/>
      <c r="T785" s="89"/>
    </row>
    <row r="786" spans="11:20" x14ac:dyDescent="0.25">
      <c r="K786" s="91"/>
      <c r="T786" s="89"/>
    </row>
    <row r="787" spans="11:20" x14ac:dyDescent="0.25">
      <c r="K787" s="91"/>
      <c r="T787" s="89"/>
    </row>
    <row r="788" spans="11:20" x14ac:dyDescent="0.25">
      <c r="K788" s="91"/>
      <c r="T788" s="89"/>
    </row>
    <row r="789" spans="11:20" x14ac:dyDescent="0.25">
      <c r="K789" s="91"/>
      <c r="T789" s="89"/>
    </row>
    <row r="790" spans="11:20" x14ac:dyDescent="0.25">
      <c r="K790" s="91"/>
      <c r="T790" s="89"/>
    </row>
    <row r="791" spans="11:20" x14ac:dyDescent="0.25">
      <c r="K791" s="91"/>
      <c r="T791" s="89"/>
    </row>
    <row r="792" spans="11:20" x14ac:dyDescent="0.25">
      <c r="K792" s="91"/>
      <c r="T792" s="89"/>
    </row>
    <row r="793" spans="11:20" x14ac:dyDescent="0.25">
      <c r="K793" s="91"/>
      <c r="T793" s="89"/>
    </row>
    <row r="794" spans="11:20" x14ac:dyDescent="0.25">
      <c r="K794" s="91"/>
      <c r="T794" s="89"/>
    </row>
    <row r="795" spans="11:20" x14ac:dyDescent="0.25">
      <c r="K795" s="91"/>
      <c r="T795" s="89"/>
    </row>
    <row r="796" spans="11:20" x14ac:dyDescent="0.25">
      <c r="K796" s="91"/>
      <c r="T796" s="89"/>
    </row>
    <row r="797" spans="11:20" x14ac:dyDescent="0.25">
      <c r="K797" s="91"/>
      <c r="T797" s="89"/>
    </row>
    <row r="798" spans="11:20" x14ac:dyDescent="0.25">
      <c r="K798" s="91"/>
      <c r="T798" s="89"/>
    </row>
    <row r="799" spans="11:20" x14ac:dyDescent="0.25">
      <c r="K799" s="91"/>
      <c r="T799" s="89"/>
    </row>
    <row r="800" spans="11:20" x14ac:dyDescent="0.25">
      <c r="K800" s="91"/>
      <c r="T800" s="89"/>
    </row>
    <row r="801" spans="11:20" x14ac:dyDescent="0.25">
      <c r="K801" s="91"/>
      <c r="T801" s="89"/>
    </row>
    <row r="802" spans="11:20" x14ac:dyDescent="0.25">
      <c r="K802" s="91"/>
      <c r="T802" s="89"/>
    </row>
    <row r="803" spans="11:20" x14ac:dyDescent="0.25">
      <c r="K803" s="91"/>
      <c r="T803" s="89"/>
    </row>
    <row r="804" spans="11:20" x14ac:dyDescent="0.25">
      <c r="K804" s="91"/>
      <c r="T804" s="89"/>
    </row>
    <row r="805" spans="11:20" x14ac:dyDescent="0.25">
      <c r="K805" s="91"/>
      <c r="T805" s="89"/>
    </row>
    <row r="806" spans="11:20" x14ac:dyDescent="0.25">
      <c r="K806" s="91"/>
      <c r="T806" s="89"/>
    </row>
    <row r="807" spans="11:20" x14ac:dyDescent="0.25">
      <c r="K807" s="91"/>
      <c r="T807" s="89"/>
    </row>
    <row r="808" spans="11:20" x14ac:dyDescent="0.25">
      <c r="K808" s="91"/>
      <c r="T808" s="89"/>
    </row>
    <row r="809" spans="11:20" x14ac:dyDescent="0.25">
      <c r="K809" s="91"/>
      <c r="T809" s="89"/>
    </row>
    <row r="810" spans="11:20" x14ac:dyDescent="0.25">
      <c r="K810" s="91"/>
      <c r="T810" s="89"/>
    </row>
    <row r="811" spans="11:20" x14ac:dyDescent="0.25">
      <c r="K811" s="91"/>
      <c r="T811" s="89"/>
    </row>
    <row r="812" spans="11:20" x14ac:dyDescent="0.25">
      <c r="K812" s="91"/>
      <c r="T812" s="89"/>
    </row>
    <row r="813" spans="11:20" x14ac:dyDescent="0.25">
      <c r="K813" s="91"/>
      <c r="T813" s="89"/>
    </row>
    <row r="814" spans="11:20" x14ac:dyDescent="0.25">
      <c r="K814" s="91"/>
      <c r="T814" s="89"/>
    </row>
    <row r="815" spans="11:20" x14ac:dyDescent="0.25">
      <c r="K815" s="91"/>
      <c r="T815" s="89"/>
    </row>
    <row r="816" spans="11:20" x14ac:dyDescent="0.25">
      <c r="K816" s="91"/>
      <c r="T816" s="89"/>
    </row>
    <row r="817" spans="11:20" x14ac:dyDescent="0.25">
      <c r="K817" s="91"/>
      <c r="T817" s="89"/>
    </row>
    <row r="818" spans="11:20" x14ac:dyDescent="0.25">
      <c r="K818" s="91"/>
      <c r="T818" s="89"/>
    </row>
    <row r="819" spans="11:20" x14ac:dyDescent="0.25">
      <c r="K819" s="91"/>
      <c r="T819" s="89"/>
    </row>
    <row r="820" spans="11:20" x14ac:dyDescent="0.25">
      <c r="K820" s="91"/>
      <c r="T820" s="89"/>
    </row>
    <row r="821" spans="11:20" x14ac:dyDescent="0.25">
      <c r="K821" s="91"/>
      <c r="T821" s="89"/>
    </row>
    <row r="822" spans="11:20" x14ac:dyDescent="0.25">
      <c r="K822" s="91"/>
      <c r="T822" s="89"/>
    </row>
    <row r="823" spans="11:20" x14ac:dyDescent="0.25">
      <c r="K823" s="91"/>
      <c r="T823" s="89"/>
    </row>
    <row r="824" spans="11:20" x14ac:dyDescent="0.25">
      <c r="K824" s="91"/>
      <c r="T824" s="89"/>
    </row>
    <row r="825" spans="11:20" x14ac:dyDescent="0.25">
      <c r="K825" s="91"/>
      <c r="T825" s="89"/>
    </row>
    <row r="826" spans="11:20" x14ac:dyDescent="0.25">
      <c r="K826" s="91"/>
      <c r="T826" s="89"/>
    </row>
    <row r="827" spans="11:20" x14ac:dyDescent="0.25">
      <c r="K827" s="91"/>
      <c r="T827" s="89"/>
    </row>
    <row r="828" spans="11:20" x14ac:dyDescent="0.25">
      <c r="K828" s="91"/>
      <c r="T828" s="89"/>
    </row>
    <row r="829" spans="11:20" x14ac:dyDescent="0.25">
      <c r="K829" s="91"/>
      <c r="T829" s="89"/>
    </row>
    <row r="830" spans="11:20" x14ac:dyDescent="0.25">
      <c r="K830" s="91"/>
      <c r="T830" s="89"/>
    </row>
    <row r="831" spans="11:20" x14ac:dyDescent="0.25">
      <c r="K831" s="91"/>
      <c r="T831" s="89"/>
    </row>
    <row r="832" spans="11:20" x14ac:dyDescent="0.25">
      <c r="K832" s="91"/>
      <c r="T832" s="89"/>
    </row>
    <row r="833" spans="11:20" x14ac:dyDescent="0.25">
      <c r="K833" s="91"/>
      <c r="T833" s="89"/>
    </row>
    <row r="834" spans="11:20" x14ac:dyDescent="0.25">
      <c r="K834" s="91"/>
      <c r="T834" s="89"/>
    </row>
    <row r="835" spans="11:20" x14ac:dyDescent="0.25">
      <c r="K835" s="91"/>
      <c r="T835" s="89"/>
    </row>
    <row r="836" spans="11:20" x14ac:dyDescent="0.25">
      <c r="K836" s="91"/>
      <c r="T836" s="89"/>
    </row>
    <row r="837" spans="11:20" x14ac:dyDescent="0.25">
      <c r="K837" s="91"/>
      <c r="T837" s="89"/>
    </row>
    <row r="838" spans="11:20" x14ac:dyDescent="0.25">
      <c r="K838" s="91"/>
      <c r="T838" s="89"/>
    </row>
    <row r="839" spans="11:20" x14ac:dyDescent="0.25">
      <c r="K839" s="91"/>
      <c r="T839" s="89"/>
    </row>
    <row r="840" spans="11:20" x14ac:dyDescent="0.25">
      <c r="K840" s="91"/>
      <c r="T840" s="89"/>
    </row>
    <row r="841" spans="11:20" x14ac:dyDescent="0.25">
      <c r="K841" s="91"/>
      <c r="T841" s="89"/>
    </row>
    <row r="842" spans="11:20" x14ac:dyDescent="0.25">
      <c r="K842" s="91"/>
      <c r="T842" s="89"/>
    </row>
    <row r="843" spans="11:20" x14ac:dyDescent="0.25">
      <c r="K843" s="91"/>
      <c r="T843" s="89"/>
    </row>
    <row r="844" spans="11:20" x14ac:dyDescent="0.25">
      <c r="K844" s="91"/>
      <c r="T844" s="89"/>
    </row>
    <row r="845" spans="11:20" x14ac:dyDescent="0.25">
      <c r="K845" s="91"/>
      <c r="T845" s="89"/>
    </row>
    <row r="846" spans="11:20" x14ac:dyDescent="0.25">
      <c r="K846" s="91"/>
      <c r="T846" s="89"/>
    </row>
    <row r="847" spans="11:20" x14ac:dyDescent="0.25">
      <c r="K847" s="91"/>
      <c r="T847" s="89"/>
    </row>
    <row r="848" spans="11:20" x14ac:dyDescent="0.25">
      <c r="K848" s="91"/>
      <c r="T848" s="89"/>
    </row>
    <row r="849" spans="11:20" x14ac:dyDescent="0.25">
      <c r="K849" s="91"/>
      <c r="T849" s="89"/>
    </row>
    <row r="850" spans="11:20" x14ac:dyDescent="0.25">
      <c r="K850" s="91"/>
      <c r="T850" s="89"/>
    </row>
    <row r="851" spans="11:20" x14ac:dyDescent="0.25">
      <c r="K851" s="91"/>
      <c r="T851" s="89"/>
    </row>
    <row r="852" spans="11:20" x14ac:dyDescent="0.25">
      <c r="K852" s="91"/>
      <c r="T852" s="89"/>
    </row>
    <row r="853" spans="11:20" x14ac:dyDescent="0.25">
      <c r="K853" s="91"/>
      <c r="T853" s="89"/>
    </row>
    <row r="854" spans="11:20" x14ac:dyDescent="0.25">
      <c r="K854" s="91"/>
      <c r="T854" s="89"/>
    </row>
    <row r="855" spans="11:20" x14ac:dyDescent="0.25">
      <c r="K855" s="91"/>
      <c r="T855" s="89"/>
    </row>
    <row r="856" spans="11:20" x14ac:dyDescent="0.25">
      <c r="K856" s="91"/>
      <c r="T856" s="89"/>
    </row>
    <row r="857" spans="11:20" x14ac:dyDescent="0.25">
      <c r="K857" s="91"/>
      <c r="T857" s="89"/>
    </row>
    <row r="858" spans="11:20" x14ac:dyDescent="0.25">
      <c r="K858" s="91"/>
      <c r="T858" s="89"/>
    </row>
    <row r="859" spans="11:20" x14ac:dyDescent="0.25">
      <c r="K859" s="91"/>
      <c r="T859" s="89"/>
    </row>
    <row r="860" spans="11:20" x14ac:dyDescent="0.25">
      <c r="K860" s="91"/>
      <c r="T860" s="89"/>
    </row>
    <row r="861" spans="11:20" x14ac:dyDescent="0.25">
      <c r="K861" s="91"/>
      <c r="T861" s="89"/>
    </row>
    <row r="862" spans="11:20" x14ac:dyDescent="0.25">
      <c r="K862" s="91"/>
      <c r="T862" s="89"/>
    </row>
    <row r="863" spans="11:20" x14ac:dyDescent="0.25">
      <c r="K863" s="91"/>
      <c r="T863" s="89"/>
    </row>
    <row r="864" spans="11:20" x14ac:dyDescent="0.25">
      <c r="K864" s="91"/>
      <c r="T864" s="89"/>
    </row>
    <row r="865" spans="11:20" x14ac:dyDescent="0.25">
      <c r="K865" s="91"/>
      <c r="T865" s="89"/>
    </row>
    <row r="866" spans="11:20" x14ac:dyDescent="0.25">
      <c r="K866" s="91"/>
      <c r="T866" s="89"/>
    </row>
    <row r="867" spans="11:20" x14ac:dyDescent="0.25">
      <c r="K867" s="91"/>
      <c r="T867" s="89"/>
    </row>
    <row r="868" spans="11:20" x14ac:dyDescent="0.25">
      <c r="K868" s="91"/>
      <c r="T868" s="89"/>
    </row>
    <row r="869" spans="11:20" x14ac:dyDescent="0.25">
      <c r="K869" s="91"/>
      <c r="T869" s="89"/>
    </row>
    <row r="870" spans="11:20" x14ac:dyDescent="0.25">
      <c r="K870" s="91"/>
      <c r="T870" s="89"/>
    </row>
    <row r="871" spans="11:20" x14ac:dyDescent="0.25">
      <c r="K871" s="91"/>
      <c r="T871" s="89"/>
    </row>
    <row r="872" spans="11:20" x14ac:dyDescent="0.25">
      <c r="K872" s="91"/>
      <c r="T872" s="89"/>
    </row>
    <row r="873" spans="11:20" x14ac:dyDescent="0.25">
      <c r="K873" s="91"/>
      <c r="T873" s="89"/>
    </row>
    <row r="874" spans="11:20" x14ac:dyDescent="0.25">
      <c r="K874" s="91"/>
      <c r="T874" s="89"/>
    </row>
    <row r="875" spans="11:20" x14ac:dyDescent="0.25">
      <c r="K875" s="91"/>
      <c r="T875" s="89"/>
    </row>
    <row r="876" spans="11:20" x14ac:dyDescent="0.25">
      <c r="K876" s="91"/>
      <c r="T876" s="89"/>
    </row>
    <row r="877" spans="11:20" x14ac:dyDescent="0.25">
      <c r="K877" s="91"/>
      <c r="T877" s="89"/>
    </row>
    <row r="878" spans="11:20" x14ac:dyDescent="0.25">
      <c r="K878" s="91"/>
      <c r="T878" s="89"/>
    </row>
    <row r="879" spans="11:20" x14ac:dyDescent="0.25">
      <c r="K879" s="91"/>
      <c r="T879" s="89"/>
    </row>
    <row r="880" spans="11:20" x14ac:dyDescent="0.25">
      <c r="K880" s="91"/>
      <c r="T880" s="89"/>
    </row>
    <row r="881" spans="11:20" x14ac:dyDescent="0.25">
      <c r="K881" s="91"/>
      <c r="T881" s="89"/>
    </row>
    <row r="882" spans="11:20" x14ac:dyDescent="0.25">
      <c r="K882" s="91"/>
      <c r="T882" s="89"/>
    </row>
    <row r="883" spans="11:20" x14ac:dyDescent="0.25">
      <c r="K883" s="91"/>
      <c r="T883" s="89"/>
    </row>
    <row r="884" spans="11:20" x14ac:dyDescent="0.25">
      <c r="K884" s="91"/>
      <c r="T884" s="89"/>
    </row>
    <row r="885" spans="11:20" x14ac:dyDescent="0.25">
      <c r="K885" s="91"/>
      <c r="T885" s="89"/>
    </row>
    <row r="886" spans="11:20" x14ac:dyDescent="0.25">
      <c r="K886" s="91"/>
      <c r="T886" s="89"/>
    </row>
    <row r="887" spans="11:20" x14ac:dyDescent="0.25">
      <c r="K887" s="91"/>
      <c r="T887" s="89"/>
    </row>
    <row r="888" spans="11:20" x14ac:dyDescent="0.25">
      <c r="K888" s="91"/>
      <c r="T888" s="89"/>
    </row>
    <row r="889" spans="11:20" x14ac:dyDescent="0.25">
      <c r="K889" s="91"/>
      <c r="T889" s="89"/>
    </row>
    <row r="890" spans="11:20" x14ac:dyDescent="0.25">
      <c r="K890" s="91"/>
      <c r="T890" s="89"/>
    </row>
    <row r="891" spans="11:20" x14ac:dyDescent="0.25">
      <c r="K891" s="91"/>
      <c r="T891" s="89"/>
    </row>
    <row r="892" spans="11:20" x14ac:dyDescent="0.25">
      <c r="K892" s="91"/>
      <c r="T892" s="89"/>
    </row>
    <row r="893" spans="11:20" x14ac:dyDescent="0.25">
      <c r="K893" s="91"/>
      <c r="T893" s="89"/>
    </row>
    <row r="894" spans="11:20" x14ac:dyDescent="0.25">
      <c r="K894" s="91"/>
      <c r="T894" s="89"/>
    </row>
    <row r="895" spans="11:20" x14ac:dyDescent="0.25">
      <c r="K895" s="91"/>
      <c r="T895" s="89"/>
    </row>
    <row r="896" spans="11:20" x14ac:dyDescent="0.25">
      <c r="K896" s="91"/>
      <c r="T896" s="89"/>
    </row>
    <row r="897" spans="11:20" x14ac:dyDescent="0.25">
      <c r="K897" s="91"/>
      <c r="T897" s="89"/>
    </row>
    <row r="898" spans="11:20" x14ac:dyDescent="0.25">
      <c r="K898" s="91"/>
      <c r="T898" s="89"/>
    </row>
    <row r="899" spans="11:20" x14ac:dyDescent="0.25">
      <c r="K899" s="91"/>
      <c r="T899" s="89"/>
    </row>
    <row r="900" spans="11:20" x14ac:dyDescent="0.25">
      <c r="K900" s="91"/>
      <c r="T900" s="89"/>
    </row>
    <row r="901" spans="11:20" x14ac:dyDescent="0.25">
      <c r="K901" s="91"/>
      <c r="T901" s="89"/>
    </row>
    <row r="902" spans="11:20" x14ac:dyDescent="0.25">
      <c r="K902" s="91"/>
      <c r="T902" s="89"/>
    </row>
    <row r="903" spans="11:20" x14ac:dyDescent="0.25">
      <c r="K903" s="91"/>
      <c r="T903" s="89"/>
    </row>
    <row r="904" spans="11:20" x14ac:dyDescent="0.25">
      <c r="K904" s="91"/>
      <c r="T904" s="89"/>
    </row>
    <row r="905" spans="11:20" x14ac:dyDescent="0.25">
      <c r="K905" s="91"/>
      <c r="T905" s="89"/>
    </row>
    <row r="906" spans="11:20" x14ac:dyDescent="0.25">
      <c r="K906" s="91"/>
      <c r="T906" s="89"/>
    </row>
    <row r="907" spans="11:20" x14ac:dyDescent="0.25">
      <c r="K907" s="91"/>
      <c r="T907" s="89"/>
    </row>
    <row r="908" spans="11:20" x14ac:dyDescent="0.25">
      <c r="K908" s="91"/>
      <c r="T908" s="89"/>
    </row>
    <row r="909" spans="11:20" x14ac:dyDescent="0.25">
      <c r="K909" s="91"/>
      <c r="T909" s="89"/>
    </row>
    <row r="910" spans="11:20" x14ac:dyDescent="0.25">
      <c r="K910" s="91"/>
      <c r="T910" s="89"/>
    </row>
    <row r="911" spans="11:20" x14ac:dyDescent="0.25">
      <c r="K911" s="91"/>
      <c r="T911" s="89"/>
    </row>
    <row r="912" spans="11:20" x14ac:dyDescent="0.25">
      <c r="K912" s="91"/>
      <c r="T912" s="89"/>
    </row>
    <row r="913" spans="11:20" x14ac:dyDescent="0.25">
      <c r="K913" s="91"/>
      <c r="T913" s="89"/>
    </row>
    <row r="914" spans="11:20" x14ac:dyDescent="0.25">
      <c r="K914" s="91"/>
      <c r="T914" s="89"/>
    </row>
    <row r="915" spans="11:20" x14ac:dyDescent="0.25">
      <c r="K915" s="91"/>
      <c r="T915" s="89"/>
    </row>
    <row r="916" spans="11:20" x14ac:dyDescent="0.25">
      <c r="K916" s="91"/>
      <c r="T916" s="89"/>
    </row>
    <row r="917" spans="11:20" x14ac:dyDescent="0.25">
      <c r="K917" s="91"/>
      <c r="T917" s="89"/>
    </row>
    <row r="918" spans="11:20" x14ac:dyDescent="0.25">
      <c r="K918" s="91"/>
      <c r="T918" s="89"/>
    </row>
    <row r="919" spans="11:20" x14ac:dyDescent="0.25">
      <c r="K919" s="91"/>
      <c r="T919" s="89"/>
    </row>
    <row r="920" spans="11:20" x14ac:dyDescent="0.25">
      <c r="K920" s="91"/>
      <c r="T920" s="89"/>
    </row>
    <row r="921" spans="11:20" x14ac:dyDescent="0.25">
      <c r="K921" s="91"/>
      <c r="T921" s="89"/>
    </row>
    <row r="922" spans="11:20" x14ac:dyDescent="0.25">
      <c r="K922" s="91"/>
      <c r="T922" s="89"/>
    </row>
    <row r="923" spans="11:20" x14ac:dyDescent="0.25">
      <c r="K923" s="91"/>
      <c r="T923" s="89"/>
    </row>
    <row r="924" spans="11:20" x14ac:dyDescent="0.25">
      <c r="K924" s="91"/>
      <c r="T924" s="89"/>
    </row>
    <row r="925" spans="11:20" x14ac:dyDescent="0.25">
      <c r="K925" s="91"/>
      <c r="T925" s="89"/>
    </row>
    <row r="926" spans="11:20" x14ac:dyDescent="0.25">
      <c r="K926" s="91"/>
      <c r="T926" s="89"/>
    </row>
    <row r="927" spans="11:20" x14ac:dyDescent="0.25">
      <c r="K927" s="91"/>
      <c r="T927" s="89"/>
    </row>
    <row r="928" spans="11:20" x14ac:dyDescent="0.25">
      <c r="K928" s="91"/>
      <c r="T928" s="89"/>
    </row>
    <row r="929" spans="11:20" x14ac:dyDescent="0.25">
      <c r="K929" s="91"/>
      <c r="T929" s="89"/>
    </row>
    <row r="930" spans="11:20" x14ac:dyDescent="0.25">
      <c r="K930" s="91"/>
      <c r="T930" s="89"/>
    </row>
    <row r="931" spans="11:20" x14ac:dyDescent="0.25">
      <c r="K931" s="91"/>
      <c r="T931" s="89"/>
    </row>
    <row r="932" spans="11:20" x14ac:dyDescent="0.25">
      <c r="K932" s="91"/>
      <c r="T932" s="89"/>
    </row>
    <row r="933" spans="11:20" x14ac:dyDescent="0.25">
      <c r="K933" s="91"/>
      <c r="T933" s="89"/>
    </row>
    <row r="934" spans="11:20" x14ac:dyDescent="0.25">
      <c r="K934" s="91"/>
      <c r="T934" s="89"/>
    </row>
    <row r="935" spans="11:20" x14ac:dyDescent="0.25">
      <c r="K935" s="91"/>
      <c r="T935" s="89"/>
    </row>
    <row r="936" spans="11:20" x14ac:dyDescent="0.25">
      <c r="K936" s="91"/>
      <c r="T936" s="89"/>
    </row>
    <row r="937" spans="11:20" x14ac:dyDescent="0.25">
      <c r="K937" s="91"/>
      <c r="T937" s="89"/>
    </row>
    <row r="938" spans="11:20" x14ac:dyDescent="0.25">
      <c r="K938" s="91"/>
      <c r="T938" s="89"/>
    </row>
    <row r="939" spans="11:20" x14ac:dyDescent="0.25">
      <c r="K939" s="91"/>
      <c r="T939" s="89"/>
    </row>
    <row r="940" spans="11:20" x14ac:dyDescent="0.25">
      <c r="K940" s="91"/>
      <c r="T940" s="89"/>
    </row>
    <row r="941" spans="11:20" x14ac:dyDescent="0.25">
      <c r="K941" s="91"/>
      <c r="T941" s="89"/>
    </row>
    <row r="942" spans="11:20" x14ac:dyDescent="0.25">
      <c r="K942" s="91"/>
      <c r="T942" s="89"/>
    </row>
    <row r="943" spans="11:20" x14ac:dyDescent="0.25">
      <c r="K943" s="91"/>
      <c r="T943" s="89"/>
    </row>
    <row r="944" spans="11:20" x14ac:dyDescent="0.25">
      <c r="K944" s="91"/>
      <c r="T944" s="89"/>
    </row>
    <row r="945" spans="11:20" x14ac:dyDescent="0.25">
      <c r="K945" s="91"/>
      <c r="T945" s="89"/>
    </row>
    <row r="946" spans="11:20" x14ac:dyDescent="0.25">
      <c r="K946" s="91"/>
      <c r="T946" s="89"/>
    </row>
    <row r="947" spans="11:20" x14ac:dyDescent="0.25">
      <c r="K947" s="91"/>
      <c r="T947" s="89"/>
    </row>
    <row r="948" spans="11:20" x14ac:dyDescent="0.25">
      <c r="K948" s="91"/>
      <c r="T948" s="89"/>
    </row>
    <row r="949" spans="11:20" x14ac:dyDescent="0.25">
      <c r="K949" s="91"/>
      <c r="T949" s="89"/>
    </row>
    <row r="950" spans="11:20" x14ac:dyDescent="0.25">
      <c r="K950" s="91"/>
      <c r="T950" s="89"/>
    </row>
    <row r="951" spans="11:20" x14ac:dyDescent="0.25">
      <c r="K951" s="91"/>
      <c r="T951" s="89"/>
    </row>
    <row r="952" spans="11:20" x14ac:dyDescent="0.25">
      <c r="K952" s="91"/>
      <c r="T952" s="89"/>
    </row>
    <row r="953" spans="11:20" x14ac:dyDescent="0.25">
      <c r="K953" s="91"/>
      <c r="T953" s="89"/>
    </row>
    <row r="954" spans="11:20" x14ac:dyDescent="0.25">
      <c r="K954" s="91"/>
      <c r="T954" s="89"/>
    </row>
    <row r="955" spans="11:20" x14ac:dyDescent="0.25">
      <c r="K955" s="91"/>
      <c r="T955" s="89"/>
    </row>
    <row r="956" spans="11:20" x14ac:dyDescent="0.25">
      <c r="K956" s="91"/>
      <c r="T956" s="89"/>
    </row>
    <row r="957" spans="11:20" x14ac:dyDescent="0.25">
      <c r="K957" s="91"/>
      <c r="T957" s="89"/>
    </row>
    <row r="958" spans="11:20" x14ac:dyDescent="0.25">
      <c r="K958" s="91"/>
      <c r="T958" s="89"/>
    </row>
    <row r="959" spans="11:20" x14ac:dyDescent="0.25">
      <c r="K959" s="91"/>
      <c r="T959" s="89"/>
    </row>
    <row r="960" spans="11:20" x14ac:dyDescent="0.25">
      <c r="K960" s="91"/>
      <c r="T960" s="89"/>
    </row>
    <row r="961" spans="11:20" x14ac:dyDescent="0.25">
      <c r="K961" s="91"/>
      <c r="T961" s="89"/>
    </row>
    <row r="962" spans="11:20" x14ac:dyDescent="0.25">
      <c r="K962" s="91"/>
      <c r="T962" s="89"/>
    </row>
    <row r="963" spans="11:20" x14ac:dyDescent="0.25">
      <c r="K963" s="91"/>
      <c r="T963" s="89"/>
    </row>
    <row r="964" spans="11:20" x14ac:dyDescent="0.25">
      <c r="K964" s="91"/>
      <c r="T964" s="89"/>
    </row>
    <row r="965" spans="11:20" x14ac:dyDescent="0.25">
      <c r="K965" s="91"/>
      <c r="T965" s="89"/>
    </row>
    <row r="966" spans="11:20" x14ac:dyDescent="0.25">
      <c r="K966" s="91"/>
      <c r="T966" s="89"/>
    </row>
    <row r="967" spans="11:20" x14ac:dyDescent="0.25">
      <c r="K967" s="91"/>
      <c r="T967" s="89"/>
    </row>
    <row r="968" spans="11:20" x14ac:dyDescent="0.25">
      <c r="K968" s="91"/>
      <c r="T968" s="89"/>
    </row>
    <row r="969" spans="11:20" x14ac:dyDescent="0.25">
      <c r="K969" s="91"/>
      <c r="T969" s="89"/>
    </row>
    <row r="970" spans="11:20" x14ac:dyDescent="0.25">
      <c r="K970" s="91"/>
      <c r="T970" s="89"/>
    </row>
    <row r="971" spans="11:20" x14ac:dyDescent="0.25">
      <c r="K971" s="91"/>
      <c r="T971" s="89"/>
    </row>
    <row r="972" spans="11:20" x14ac:dyDescent="0.25">
      <c r="K972" s="91"/>
      <c r="T972" s="89"/>
    </row>
    <row r="973" spans="11:20" x14ac:dyDescent="0.25">
      <c r="K973" s="91"/>
      <c r="T973" s="89"/>
    </row>
    <row r="974" spans="11:20" x14ac:dyDescent="0.25">
      <c r="K974" s="91"/>
      <c r="T974" s="89"/>
    </row>
    <row r="975" spans="11:20" x14ac:dyDescent="0.25">
      <c r="K975" s="91"/>
      <c r="T975" s="89"/>
    </row>
    <row r="976" spans="11:20" x14ac:dyDescent="0.25">
      <c r="K976" s="91"/>
      <c r="T976" s="89"/>
    </row>
    <row r="977" spans="11:20" x14ac:dyDescent="0.25">
      <c r="K977" s="91"/>
      <c r="T977" s="89"/>
    </row>
    <row r="978" spans="11:20" x14ac:dyDescent="0.25">
      <c r="K978" s="91"/>
      <c r="T978" s="89"/>
    </row>
    <row r="979" spans="11:20" x14ac:dyDescent="0.25">
      <c r="K979" s="91"/>
      <c r="T979" s="89"/>
    </row>
    <row r="980" spans="11:20" x14ac:dyDescent="0.25">
      <c r="K980" s="91"/>
      <c r="T980" s="89"/>
    </row>
    <row r="981" spans="11:20" x14ac:dyDescent="0.25">
      <c r="K981" s="91"/>
      <c r="T981" s="89"/>
    </row>
    <row r="982" spans="11:20" x14ac:dyDescent="0.25">
      <c r="K982" s="91"/>
      <c r="T982" s="89"/>
    </row>
    <row r="983" spans="11:20" x14ac:dyDescent="0.25">
      <c r="K983" s="91"/>
      <c r="T983" s="89"/>
    </row>
    <row r="984" spans="11:20" x14ac:dyDescent="0.25">
      <c r="K984" s="91"/>
      <c r="T984" s="89"/>
    </row>
    <row r="985" spans="11:20" x14ac:dyDescent="0.25">
      <c r="K985" s="91"/>
      <c r="T985" s="89"/>
    </row>
    <row r="986" spans="11:20" x14ac:dyDescent="0.25">
      <c r="K986" s="91"/>
      <c r="T986" s="89"/>
    </row>
    <row r="987" spans="11:20" x14ac:dyDescent="0.25">
      <c r="K987" s="91"/>
      <c r="T987" s="89"/>
    </row>
    <row r="988" spans="11:20" x14ac:dyDescent="0.25">
      <c r="K988" s="91"/>
      <c r="T988" s="89"/>
    </row>
    <row r="989" spans="11:20" x14ac:dyDescent="0.25">
      <c r="K989" s="91"/>
      <c r="T989" s="89"/>
    </row>
    <row r="990" spans="11:20" x14ac:dyDescent="0.25">
      <c r="K990" s="91"/>
      <c r="T990" s="89"/>
    </row>
    <row r="991" spans="11:20" x14ac:dyDescent="0.25">
      <c r="K991" s="91"/>
      <c r="T991" s="89"/>
    </row>
    <row r="992" spans="11:20" x14ac:dyDescent="0.25">
      <c r="K992" s="91"/>
      <c r="T992" s="89"/>
    </row>
    <row r="993" spans="11:20" x14ac:dyDescent="0.25">
      <c r="K993" s="91"/>
      <c r="T993" s="89"/>
    </row>
    <row r="994" spans="11:20" x14ac:dyDescent="0.25">
      <c r="K994" s="91"/>
      <c r="T994" s="89"/>
    </row>
    <row r="995" spans="11:20" x14ac:dyDescent="0.25">
      <c r="K995" s="91"/>
      <c r="T995" s="89"/>
    </row>
    <row r="996" spans="11:20" x14ac:dyDescent="0.25">
      <c r="K996" s="91"/>
      <c r="T996" s="89"/>
    </row>
    <row r="997" spans="11:20" x14ac:dyDescent="0.25">
      <c r="K997" s="91"/>
      <c r="T997" s="89"/>
    </row>
    <row r="998" spans="11:20" x14ac:dyDescent="0.25">
      <c r="K998" s="91"/>
      <c r="T998" s="89"/>
    </row>
    <row r="999" spans="11:20" x14ac:dyDescent="0.25">
      <c r="K999" s="91"/>
      <c r="T999" s="89"/>
    </row>
    <row r="1000" spans="11:20" x14ac:dyDescent="0.25">
      <c r="K1000" s="91"/>
      <c r="T1000" s="89"/>
    </row>
    <row r="1001" spans="11:20" x14ac:dyDescent="0.25">
      <c r="K1001" s="91"/>
      <c r="T1001" s="89"/>
    </row>
    <row r="1002" spans="11:20" x14ac:dyDescent="0.25">
      <c r="K1002" s="91"/>
      <c r="T1002" s="89"/>
    </row>
    <row r="1003" spans="11:20" x14ac:dyDescent="0.25">
      <c r="K1003" s="91"/>
      <c r="T1003" s="89"/>
    </row>
    <row r="1004" spans="11:20" x14ac:dyDescent="0.25">
      <c r="K1004" s="91"/>
      <c r="T1004" s="89"/>
    </row>
    <row r="1005" spans="11:20" x14ac:dyDescent="0.25">
      <c r="K1005" s="91"/>
      <c r="T1005" s="89"/>
    </row>
    <row r="1006" spans="11:20" x14ac:dyDescent="0.25">
      <c r="K1006" s="91"/>
      <c r="T1006" s="89"/>
    </row>
    <row r="1007" spans="11:20" x14ac:dyDescent="0.25">
      <c r="K1007" s="91"/>
      <c r="T1007" s="89"/>
    </row>
    <row r="1008" spans="11:20" x14ac:dyDescent="0.25">
      <c r="K1008" s="91"/>
      <c r="T1008" s="89"/>
    </row>
    <row r="1009" spans="11:20" x14ac:dyDescent="0.25">
      <c r="K1009" s="91"/>
      <c r="T1009" s="89"/>
    </row>
    <row r="1010" spans="11:20" x14ac:dyDescent="0.25">
      <c r="K1010" s="91"/>
      <c r="T1010" s="89"/>
    </row>
    <row r="1011" spans="11:20" x14ac:dyDescent="0.25">
      <c r="K1011" s="91"/>
      <c r="T1011" s="89"/>
    </row>
    <row r="1012" spans="11:20" x14ac:dyDescent="0.25">
      <c r="K1012" s="91"/>
      <c r="T1012" s="89"/>
    </row>
    <row r="1013" spans="11:20" x14ac:dyDescent="0.25">
      <c r="K1013" s="91"/>
      <c r="T1013" s="89"/>
    </row>
    <row r="1014" spans="11:20" x14ac:dyDescent="0.25">
      <c r="K1014" s="91"/>
      <c r="T1014" s="89"/>
    </row>
    <row r="1015" spans="11:20" x14ac:dyDescent="0.25">
      <c r="K1015" s="91"/>
      <c r="T1015" s="89"/>
    </row>
    <row r="1016" spans="11:20" x14ac:dyDescent="0.25">
      <c r="K1016" s="91"/>
      <c r="T1016" s="89"/>
    </row>
    <row r="1017" spans="11:20" x14ac:dyDescent="0.25">
      <c r="K1017" s="91"/>
      <c r="T1017" s="89"/>
    </row>
    <row r="1018" spans="11:20" x14ac:dyDescent="0.25">
      <c r="K1018" s="91"/>
      <c r="T1018" s="89"/>
    </row>
    <row r="1019" spans="11:20" x14ac:dyDescent="0.25">
      <c r="K1019" s="91"/>
      <c r="T1019" s="89"/>
    </row>
    <row r="1020" spans="11:20" x14ac:dyDescent="0.25">
      <c r="K1020" s="91"/>
      <c r="T1020" s="89"/>
    </row>
    <row r="1021" spans="11:20" x14ac:dyDescent="0.25">
      <c r="K1021" s="91"/>
      <c r="T1021" s="89"/>
    </row>
    <row r="1022" spans="11:20" x14ac:dyDescent="0.25">
      <c r="K1022" s="91"/>
      <c r="T1022" s="89"/>
    </row>
    <row r="1023" spans="11:20" x14ac:dyDescent="0.25">
      <c r="K1023" s="91"/>
      <c r="T1023" s="89"/>
    </row>
    <row r="1024" spans="11:20" x14ac:dyDescent="0.25">
      <c r="K1024" s="91"/>
      <c r="T1024" s="89"/>
    </row>
    <row r="1025" spans="11:20" x14ac:dyDescent="0.25">
      <c r="K1025" s="91"/>
      <c r="T1025" s="89"/>
    </row>
    <row r="1026" spans="11:20" x14ac:dyDescent="0.25">
      <c r="K1026" s="91"/>
      <c r="T1026" s="89"/>
    </row>
    <row r="1027" spans="11:20" x14ac:dyDescent="0.25">
      <c r="K1027" s="91"/>
      <c r="T1027" s="89"/>
    </row>
    <row r="1028" spans="11:20" x14ac:dyDescent="0.25">
      <c r="K1028" s="91"/>
      <c r="T1028" s="89"/>
    </row>
    <row r="1029" spans="11:20" x14ac:dyDescent="0.25">
      <c r="K1029" s="91"/>
      <c r="T1029" s="89"/>
    </row>
    <row r="1030" spans="11:20" x14ac:dyDescent="0.25">
      <c r="K1030" s="91"/>
      <c r="T1030" s="89"/>
    </row>
    <row r="1031" spans="11:20" x14ac:dyDescent="0.25">
      <c r="K1031" s="91"/>
      <c r="T1031" s="89"/>
    </row>
    <row r="1032" spans="11:20" x14ac:dyDescent="0.25">
      <c r="K1032" s="91"/>
      <c r="T1032" s="89"/>
    </row>
    <row r="1033" spans="11:20" x14ac:dyDescent="0.25">
      <c r="K1033" s="91"/>
      <c r="T1033" s="89"/>
    </row>
    <row r="1034" spans="11:20" x14ac:dyDescent="0.25">
      <c r="K1034" s="91"/>
      <c r="T1034" s="89"/>
    </row>
    <row r="1035" spans="11:20" x14ac:dyDescent="0.25">
      <c r="K1035" s="91"/>
      <c r="T1035" s="89"/>
    </row>
    <row r="1036" spans="11:20" x14ac:dyDescent="0.25">
      <c r="K1036" s="91"/>
      <c r="T1036" s="89"/>
    </row>
    <row r="1037" spans="11:20" x14ac:dyDescent="0.25">
      <c r="K1037" s="91"/>
      <c r="T1037" s="89"/>
    </row>
    <row r="1038" spans="11:20" x14ac:dyDescent="0.25">
      <c r="K1038" s="91"/>
      <c r="T1038" s="89"/>
    </row>
    <row r="1039" spans="11:20" x14ac:dyDescent="0.25">
      <c r="K1039" s="91"/>
      <c r="T1039" s="89"/>
    </row>
    <row r="1040" spans="11:20" x14ac:dyDescent="0.25">
      <c r="K1040" s="91"/>
      <c r="T1040" s="89"/>
    </row>
    <row r="1041" spans="11:20" x14ac:dyDescent="0.25">
      <c r="K1041" s="91"/>
      <c r="T1041" s="89"/>
    </row>
    <row r="1042" spans="11:20" x14ac:dyDescent="0.25">
      <c r="K1042" s="91"/>
      <c r="T1042" s="89"/>
    </row>
    <row r="1043" spans="11:20" x14ac:dyDescent="0.25">
      <c r="K1043" s="91"/>
      <c r="T1043" s="89"/>
    </row>
    <row r="1044" spans="11:20" x14ac:dyDescent="0.25">
      <c r="K1044" s="91"/>
      <c r="T1044" s="89"/>
    </row>
    <row r="1045" spans="11:20" x14ac:dyDescent="0.25">
      <c r="K1045" s="91"/>
      <c r="T1045" s="89"/>
    </row>
    <row r="1046" spans="11:20" x14ac:dyDescent="0.25">
      <c r="K1046" s="91"/>
      <c r="T1046" s="89"/>
    </row>
    <row r="1047" spans="11:20" x14ac:dyDescent="0.25">
      <c r="K1047" s="91"/>
      <c r="T1047" s="89"/>
    </row>
    <row r="1048" spans="11:20" x14ac:dyDescent="0.25">
      <c r="K1048" s="91"/>
      <c r="T1048" s="89"/>
    </row>
    <row r="1049" spans="11:20" x14ac:dyDescent="0.25">
      <c r="K1049" s="91"/>
      <c r="T1049" s="89"/>
    </row>
    <row r="1050" spans="11:20" x14ac:dyDescent="0.25">
      <c r="K1050" s="91"/>
      <c r="T1050" s="89"/>
    </row>
    <row r="1051" spans="11:20" x14ac:dyDescent="0.25">
      <c r="K1051" s="91"/>
      <c r="T1051" s="89"/>
    </row>
    <row r="1052" spans="11:20" x14ac:dyDescent="0.25">
      <c r="K1052" s="91"/>
      <c r="T1052" s="89"/>
    </row>
    <row r="1053" spans="11:20" x14ac:dyDescent="0.25">
      <c r="K1053" s="91"/>
      <c r="T1053" s="89"/>
    </row>
    <row r="1054" spans="11:20" x14ac:dyDescent="0.25">
      <c r="K1054" s="91"/>
      <c r="T1054" s="89"/>
    </row>
    <row r="1055" spans="11:20" x14ac:dyDescent="0.25">
      <c r="K1055" s="91"/>
      <c r="T1055" s="89"/>
    </row>
    <row r="1056" spans="11:20" x14ac:dyDescent="0.25">
      <c r="K1056" s="91"/>
      <c r="T1056" s="89"/>
    </row>
    <row r="1057" spans="11:20" x14ac:dyDescent="0.25">
      <c r="K1057" s="91"/>
      <c r="T1057" s="89"/>
    </row>
    <row r="1058" spans="11:20" x14ac:dyDescent="0.25">
      <c r="K1058" s="91"/>
      <c r="T1058" s="89"/>
    </row>
    <row r="1059" spans="11:20" x14ac:dyDescent="0.25">
      <c r="K1059" s="91"/>
      <c r="T1059" s="89"/>
    </row>
    <row r="1060" spans="11:20" x14ac:dyDescent="0.25">
      <c r="K1060" s="91"/>
      <c r="T1060" s="89"/>
    </row>
    <row r="1061" spans="11:20" x14ac:dyDescent="0.25">
      <c r="K1061" s="91"/>
      <c r="T1061" s="89"/>
    </row>
    <row r="1062" spans="11:20" x14ac:dyDescent="0.25">
      <c r="K1062" s="91"/>
      <c r="T1062" s="89"/>
    </row>
    <row r="1063" spans="11:20" x14ac:dyDescent="0.25">
      <c r="K1063" s="91"/>
      <c r="T1063" s="89"/>
    </row>
    <row r="1064" spans="11:20" x14ac:dyDescent="0.25">
      <c r="K1064" s="91"/>
      <c r="T1064" s="89"/>
    </row>
    <row r="1065" spans="11:20" x14ac:dyDescent="0.25">
      <c r="K1065" s="91"/>
      <c r="T1065" s="89"/>
    </row>
    <row r="1066" spans="11:20" x14ac:dyDescent="0.25">
      <c r="K1066" s="91"/>
      <c r="T1066" s="89"/>
    </row>
    <row r="1067" spans="11:20" x14ac:dyDescent="0.25">
      <c r="K1067" s="91"/>
      <c r="T1067" s="89"/>
    </row>
    <row r="1068" spans="11:20" x14ac:dyDescent="0.25">
      <c r="K1068" s="91"/>
      <c r="T1068" s="89"/>
    </row>
    <row r="1069" spans="11:20" x14ac:dyDescent="0.25">
      <c r="K1069" s="91"/>
      <c r="T1069" s="89"/>
    </row>
    <row r="1070" spans="11:20" x14ac:dyDescent="0.25">
      <c r="K1070" s="91"/>
      <c r="T1070" s="89"/>
    </row>
    <row r="1071" spans="11:20" x14ac:dyDescent="0.25">
      <c r="K1071" s="91"/>
      <c r="T1071" s="89"/>
    </row>
    <row r="1072" spans="11:20" x14ac:dyDescent="0.25">
      <c r="K1072" s="91"/>
      <c r="T1072" s="89"/>
    </row>
    <row r="1073" spans="11:20" x14ac:dyDescent="0.25">
      <c r="K1073" s="91"/>
      <c r="T1073" s="89"/>
    </row>
    <row r="1074" spans="11:20" x14ac:dyDescent="0.25">
      <c r="K1074" s="91"/>
      <c r="T1074" s="89"/>
    </row>
    <row r="1075" spans="11:20" x14ac:dyDescent="0.25">
      <c r="K1075" s="91"/>
      <c r="T1075" s="89"/>
    </row>
    <row r="1076" spans="11:20" x14ac:dyDescent="0.25">
      <c r="K1076" s="91"/>
      <c r="T1076" s="89"/>
    </row>
    <row r="1077" spans="11:20" x14ac:dyDescent="0.25">
      <c r="K1077" s="91"/>
      <c r="T1077" s="89"/>
    </row>
    <row r="1078" spans="11:20" x14ac:dyDescent="0.25">
      <c r="K1078" s="91"/>
      <c r="T1078" s="89"/>
    </row>
    <row r="1079" spans="11:20" x14ac:dyDescent="0.25">
      <c r="K1079" s="91"/>
      <c r="T1079" s="89"/>
    </row>
    <row r="1080" spans="11:20" x14ac:dyDescent="0.25">
      <c r="K1080" s="91"/>
      <c r="T1080" s="89"/>
    </row>
    <row r="1081" spans="11:20" x14ac:dyDescent="0.25">
      <c r="K1081" s="91"/>
      <c r="T1081" s="89"/>
    </row>
    <row r="1082" spans="11:20" x14ac:dyDescent="0.25">
      <c r="K1082" s="91"/>
      <c r="T1082" s="89"/>
    </row>
    <row r="1083" spans="11:20" x14ac:dyDescent="0.25">
      <c r="K1083" s="91"/>
      <c r="T1083" s="89"/>
    </row>
    <row r="1084" spans="11:20" x14ac:dyDescent="0.25">
      <c r="K1084" s="91"/>
      <c r="T1084" s="89"/>
    </row>
    <row r="1085" spans="11:20" x14ac:dyDescent="0.25">
      <c r="K1085" s="91"/>
      <c r="T1085" s="89"/>
    </row>
    <row r="1086" spans="11:20" x14ac:dyDescent="0.25">
      <c r="K1086" s="91"/>
      <c r="T1086" s="89"/>
    </row>
    <row r="1087" spans="11:20" x14ac:dyDescent="0.25">
      <c r="K1087" s="91"/>
      <c r="T1087" s="89"/>
    </row>
    <row r="1088" spans="11:20" x14ac:dyDescent="0.25">
      <c r="K1088" s="91"/>
      <c r="T1088" s="89"/>
    </row>
    <row r="1089" spans="11:20" x14ac:dyDescent="0.25">
      <c r="K1089" s="91"/>
      <c r="T1089" s="89"/>
    </row>
    <row r="1090" spans="11:20" x14ac:dyDescent="0.25">
      <c r="K1090" s="91"/>
      <c r="T1090" s="89"/>
    </row>
    <row r="1091" spans="11:20" x14ac:dyDescent="0.25">
      <c r="K1091" s="91"/>
      <c r="T1091" s="89"/>
    </row>
    <row r="1092" spans="11:20" x14ac:dyDescent="0.25">
      <c r="K1092" s="91"/>
      <c r="T1092" s="89"/>
    </row>
    <row r="1093" spans="11:20" x14ac:dyDescent="0.25">
      <c r="K1093" s="91"/>
      <c r="T1093" s="89"/>
    </row>
    <row r="1094" spans="11:20" x14ac:dyDescent="0.25">
      <c r="K1094" s="91"/>
      <c r="T1094" s="89"/>
    </row>
    <row r="1095" spans="11:20" x14ac:dyDescent="0.25">
      <c r="K1095" s="91"/>
      <c r="T1095" s="89"/>
    </row>
    <row r="1096" spans="11:20" x14ac:dyDescent="0.25">
      <c r="K1096" s="91"/>
      <c r="T1096" s="89"/>
    </row>
    <row r="1097" spans="11:20" x14ac:dyDescent="0.25">
      <c r="K1097" s="91"/>
      <c r="T1097" s="89"/>
    </row>
    <row r="1098" spans="11:20" x14ac:dyDescent="0.25">
      <c r="K1098" s="91"/>
      <c r="T1098" s="89"/>
    </row>
    <row r="1099" spans="11:20" x14ac:dyDescent="0.25">
      <c r="K1099" s="91"/>
      <c r="T1099" s="89"/>
    </row>
    <row r="1100" spans="11:20" x14ac:dyDescent="0.25">
      <c r="K1100" s="91"/>
      <c r="T1100" s="89"/>
    </row>
    <row r="1101" spans="11:20" x14ac:dyDescent="0.25">
      <c r="K1101" s="91"/>
      <c r="T1101" s="89"/>
    </row>
    <row r="1102" spans="11:20" x14ac:dyDescent="0.25">
      <c r="K1102" s="91"/>
      <c r="T1102" s="89"/>
    </row>
    <row r="1103" spans="11:20" x14ac:dyDescent="0.25">
      <c r="K1103" s="91"/>
      <c r="T1103" s="89"/>
    </row>
    <row r="1104" spans="11:20" x14ac:dyDescent="0.25">
      <c r="K1104" s="91"/>
      <c r="T1104" s="89"/>
    </row>
    <row r="1105" spans="11:20" x14ac:dyDescent="0.25">
      <c r="K1105" s="91"/>
      <c r="T1105" s="89"/>
    </row>
    <row r="1106" spans="11:20" x14ac:dyDescent="0.25">
      <c r="K1106" s="91"/>
      <c r="T1106" s="89"/>
    </row>
    <row r="1107" spans="11:20" x14ac:dyDescent="0.25">
      <c r="K1107" s="91"/>
      <c r="T1107" s="89"/>
    </row>
    <row r="1108" spans="11:20" x14ac:dyDescent="0.25">
      <c r="K1108" s="91"/>
      <c r="T1108" s="89"/>
    </row>
    <row r="1109" spans="11:20" x14ac:dyDescent="0.25">
      <c r="K1109" s="91"/>
      <c r="T1109" s="89"/>
    </row>
    <row r="1110" spans="11:20" x14ac:dyDescent="0.25">
      <c r="K1110" s="91"/>
      <c r="T1110" s="89"/>
    </row>
    <row r="1111" spans="11:20" x14ac:dyDescent="0.25">
      <c r="K1111" s="91"/>
      <c r="T1111" s="89"/>
    </row>
    <row r="1112" spans="11:20" x14ac:dyDescent="0.25">
      <c r="K1112" s="91"/>
      <c r="T1112" s="89"/>
    </row>
    <row r="1113" spans="11:20" x14ac:dyDescent="0.25">
      <c r="K1113" s="91"/>
      <c r="T1113" s="89"/>
    </row>
    <row r="1114" spans="11:20" x14ac:dyDescent="0.25">
      <c r="K1114" s="91"/>
      <c r="T1114" s="89"/>
    </row>
    <row r="1115" spans="11:20" x14ac:dyDescent="0.25">
      <c r="K1115" s="91"/>
      <c r="T1115" s="89"/>
    </row>
    <row r="1116" spans="11:20" x14ac:dyDescent="0.25">
      <c r="K1116" s="91"/>
      <c r="T1116" s="89"/>
    </row>
    <row r="1117" spans="11:20" x14ac:dyDescent="0.25">
      <c r="K1117" s="91"/>
      <c r="T1117" s="89"/>
    </row>
    <row r="1118" spans="11:20" x14ac:dyDescent="0.25">
      <c r="K1118" s="91"/>
      <c r="T1118" s="89"/>
    </row>
    <row r="1119" spans="11:20" x14ac:dyDescent="0.25">
      <c r="K1119" s="91"/>
      <c r="T1119" s="89"/>
    </row>
    <row r="1120" spans="11:20" x14ac:dyDescent="0.25">
      <c r="K1120" s="91"/>
      <c r="T1120" s="89"/>
    </row>
    <row r="1121" spans="11:20" x14ac:dyDescent="0.25">
      <c r="K1121" s="91"/>
      <c r="T1121" s="89"/>
    </row>
    <row r="1122" spans="11:20" x14ac:dyDescent="0.25">
      <c r="K1122" s="91"/>
      <c r="T1122" s="89"/>
    </row>
    <row r="1123" spans="11:20" x14ac:dyDescent="0.25">
      <c r="K1123" s="91"/>
      <c r="T1123" s="89"/>
    </row>
    <row r="1124" spans="11:20" x14ac:dyDescent="0.25">
      <c r="K1124" s="91"/>
      <c r="T1124" s="89"/>
    </row>
    <row r="1125" spans="11:20" x14ac:dyDescent="0.25">
      <c r="K1125" s="91"/>
      <c r="T1125" s="89"/>
    </row>
    <row r="1126" spans="11:20" x14ac:dyDescent="0.25">
      <c r="K1126" s="91"/>
      <c r="T1126" s="89"/>
    </row>
    <row r="1127" spans="11:20" x14ac:dyDescent="0.25">
      <c r="K1127" s="91"/>
      <c r="T1127" s="89"/>
    </row>
    <row r="1128" spans="11:20" x14ac:dyDescent="0.25">
      <c r="K1128" s="91"/>
      <c r="T1128" s="89"/>
    </row>
    <row r="1129" spans="11:20" x14ac:dyDescent="0.25">
      <c r="K1129" s="91"/>
      <c r="T1129" s="89"/>
    </row>
    <row r="1130" spans="11:20" x14ac:dyDescent="0.25">
      <c r="K1130" s="91"/>
      <c r="T1130" s="89"/>
    </row>
    <row r="1131" spans="11:20" x14ac:dyDescent="0.25">
      <c r="K1131" s="91"/>
      <c r="T1131" s="89"/>
    </row>
    <row r="1132" spans="11:20" x14ac:dyDescent="0.25">
      <c r="K1132" s="91"/>
      <c r="T1132" s="89"/>
    </row>
    <row r="1133" spans="11:20" x14ac:dyDescent="0.25">
      <c r="K1133" s="91"/>
      <c r="T1133" s="89"/>
    </row>
    <row r="1134" spans="11:20" x14ac:dyDescent="0.25">
      <c r="K1134" s="91"/>
      <c r="T1134" s="89"/>
    </row>
    <row r="1135" spans="11:20" x14ac:dyDescent="0.25">
      <c r="K1135" s="91"/>
      <c r="T1135" s="89"/>
    </row>
    <row r="1136" spans="11:20" x14ac:dyDescent="0.25">
      <c r="K1136" s="91"/>
      <c r="T1136" s="89"/>
    </row>
    <row r="1137" spans="11:20" x14ac:dyDescent="0.25">
      <c r="K1137" s="91"/>
      <c r="T1137" s="89"/>
    </row>
    <row r="1138" spans="11:20" x14ac:dyDescent="0.25">
      <c r="K1138" s="91"/>
      <c r="T1138" s="89"/>
    </row>
    <row r="1139" spans="11:20" x14ac:dyDescent="0.25">
      <c r="K1139" s="91"/>
      <c r="T1139" s="89"/>
    </row>
    <row r="1140" spans="11:20" x14ac:dyDescent="0.25">
      <c r="K1140" s="91"/>
      <c r="T1140" s="89"/>
    </row>
    <row r="1141" spans="11:20" x14ac:dyDescent="0.25">
      <c r="K1141" s="91"/>
      <c r="T1141" s="89"/>
    </row>
    <row r="1142" spans="11:20" x14ac:dyDescent="0.25">
      <c r="K1142" s="91"/>
      <c r="T1142" s="89"/>
    </row>
    <row r="1143" spans="11:20" x14ac:dyDescent="0.25">
      <c r="K1143" s="91"/>
      <c r="T1143" s="89"/>
    </row>
    <row r="1144" spans="11:20" x14ac:dyDescent="0.25">
      <c r="K1144" s="91"/>
      <c r="T1144" s="89"/>
    </row>
    <row r="1145" spans="11:20" x14ac:dyDescent="0.25">
      <c r="K1145" s="91"/>
      <c r="T1145" s="89"/>
    </row>
    <row r="1146" spans="11:20" x14ac:dyDescent="0.25">
      <c r="K1146" s="91"/>
      <c r="T1146" s="89"/>
    </row>
    <row r="1147" spans="11:20" x14ac:dyDescent="0.25">
      <c r="K1147" s="91"/>
      <c r="T1147" s="89"/>
    </row>
    <row r="1148" spans="11:20" x14ac:dyDescent="0.25">
      <c r="K1148" s="91"/>
      <c r="T1148" s="89"/>
    </row>
    <row r="1149" spans="11:20" x14ac:dyDescent="0.25">
      <c r="K1149" s="91"/>
      <c r="T1149" s="89"/>
    </row>
    <row r="1150" spans="11:20" x14ac:dyDescent="0.25">
      <c r="K1150" s="91"/>
      <c r="T1150" s="89"/>
    </row>
    <row r="1151" spans="11:20" x14ac:dyDescent="0.25">
      <c r="K1151" s="91"/>
      <c r="T1151" s="89"/>
    </row>
    <row r="1152" spans="11:20" x14ac:dyDescent="0.25">
      <c r="K1152" s="91"/>
      <c r="T1152" s="89"/>
    </row>
    <row r="1153" spans="11:20" x14ac:dyDescent="0.25">
      <c r="K1153" s="91"/>
      <c r="T1153" s="89"/>
    </row>
    <row r="1154" spans="11:20" x14ac:dyDescent="0.25">
      <c r="K1154" s="91"/>
      <c r="T1154" s="89"/>
    </row>
    <row r="1155" spans="11:20" x14ac:dyDescent="0.25">
      <c r="K1155" s="91"/>
      <c r="T1155" s="89"/>
    </row>
    <row r="1156" spans="11:20" x14ac:dyDescent="0.25">
      <c r="K1156" s="91"/>
      <c r="T1156" s="89"/>
    </row>
    <row r="1157" spans="11:20" x14ac:dyDescent="0.25">
      <c r="K1157" s="91"/>
      <c r="T1157" s="89"/>
    </row>
    <row r="1158" spans="11:20" x14ac:dyDescent="0.25">
      <c r="K1158" s="91"/>
      <c r="T1158" s="89"/>
    </row>
    <row r="1159" spans="11:20" x14ac:dyDescent="0.25">
      <c r="K1159" s="91"/>
      <c r="T1159" s="89"/>
    </row>
    <row r="1160" spans="11:20" x14ac:dyDescent="0.25">
      <c r="K1160" s="91"/>
      <c r="T1160" s="89"/>
    </row>
    <row r="1161" spans="11:20" x14ac:dyDescent="0.25">
      <c r="K1161" s="91"/>
      <c r="T1161" s="89"/>
    </row>
    <row r="1162" spans="11:20" x14ac:dyDescent="0.25">
      <c r="K1162" s="91"/>
      <c r="T1162" s="89"/>
    </row>
    <row r="1163" spans="11:20" x14ac:dyDescent="0.25">
      <c r="K1163" s="91"/>
      <c r="T1163" s="89"/>
    </row>
    <row r="1164" spans="11:20" x14ac:dyDescent="0.25">
      <c r="K1164" s="91"/>
      <c r="T1164" s="89"/>
    </row>
    <row r="1165" spans="11:20" x14ac:dyDescent="0.25">
      <c r="K1165" s="91"/>
      <c r="T1165" s="89"/>
    </row>
    <row r="1166" spans="11:20" x14ac:dyDescent="0.25">
      <c r="K1166" s="91"/>
      <c r="T1166" s="89"/>
    </row>
    <row r="1167" spans="11:20" x14ac:dyDescent="0.25">
      <c r="K1167" s="91"/>
      <c r="T1167" s="89"/>
    </row>
    <row r="1168" spans="11:20" x14ac:dyDescent="0.25">
      <c r="K1168" s="91"/>
      <c r="T1168" s="89"/>
    </row>
    <row r="1169" spans="11:20" x14ac:dyDescent="0.25">
      <c r="K1169" s="91"/>
      <c r="T1169" s="89"/>
    </row>
    <row r="1170" spans="11:20" x14ac:dyDescent="0.25">
      <c r="K1170" s="91"/>
      <c r="T1170" s="89"/>
    </row>
    <row r="1171" spans="11:20" x14ac:dyDescent="0.25">
      <c r="K1171" s="91"/>
      <c r="T1171" s="89"/>
    </row>
    <row r="1172" spans="11:20" x14ac:dyDescent="0.25">
      <c r="K1172" s="91"/>
      <c r="T1172" s="89"/>
    </row>
    <row r="1173" spans="11:20" x14ac:dyDescent="0.25">
      <c r="K1173" s="91"/>
      <c r="T1173" s="89"/>
    </row>
    <row r="1174" spans="11:20" x14ac:dyDescent="0.25">
      <c r="K1174" s="91"/>
      <c r="T1174" s="89"/>
    </row>
    <row r="1175" spans="11:20" x14ac:dyDescent="0.25">
      <c r="K1175" s="91"/>
      <c r="T1175" s="89"/>
    </row>
    <row r="1176" spans="11:20" x14ac:dyDescent="0.25">
      <c r="K1176" s="91"/>
      <c r="T1176" s="89"/>
    </row>
    <row r="1177" spans="11:20" x14ac:dyDescent="0.25">
      <c r="K1177" s="91"/>
      <c r="T1177" s="89"/>
    </row>
    <row r="1178" spans="11:20" x14ac:dyDescent="0.25">
      <c r="K1178" s="91"/>
      <c r="T1178" s="89"/>
    </row>
    <row r="1179" spans="11:20" x14ac:dyDescent="0.25">
      <c r="K1179" s="91"/>
      <c r="T1179" s="89"/>
    </row>
    <row r="1180" spans="11:20" x14ac:dyDescent="0.25">
      <c r="K1180" s="91"/>
      <c r="T1180" s="89"/>
    </row>
    <row r="1181" spans="11:20" x14ac:dyDescent="0.25">
      <c r="K1181" s="91"/>
      <c r="T1181" s="89"/>
    </row>
    <row r="1182" spans="11:20" x14ac:dyDescent="0.25">
      <c r="K1182" s="91"/>
      <c r="T1182" s="89"/>
    </row>
    <row r="1183" spans="11:20" x14ac:dyDescent="0.25">
      <c r="K1183" s="91"/>
      <c r="T1183" s="89"/>
    </row>
    <row r="1184" spans="11:20" x14ac:dyDescent="0.25">
      <c r="K1184" s="91"/>
      <c r="T1184" s="89"/>
    </row>
    <row r="1185" spans="11:20" x14ac:dyDescent="0.25">
      <c r="K1185" s="91"/>
      <c r="T1185" s="89"/>
    </row>
    <row r="1186" spans="11:20" x14ac:dyDescent="0.25">
      <c r="K1186" s="91"/>
      <c r="T1186" s="89"/>
    </row>
    <row r="1187" spans="11:20" x14ac:dyDescent="0.25">
      <c r="K1187" s="91"/>
      <c r="T1187" s="89"/>
    </row>
    <row r="1188" spans="11:20" x14ac:dyDescent="0.25">
      <c r="K1188" s="91"/>
      <c r="T1188" s="89"/>
    </row>
    <row r="1189" spans="11:20" x14ac:dyDescent="0.25">
      <c r="K1189" s="91"/>
      <c r="T1189" s="89"/>
    </row>
    <row r="1190" spans="11:20" x14ac:dyDescent="0.25">
      <c r="K1190" s="91"/>
      <c r="T1190" s="89"/>
    </row>
    <row r="1191" spans="11:20" x14ac:dyDescent="0.25">
      <c r="K1191" s="91"/>
      <c r="T1191" s="89"/>
    </row>
    <row r="1192" spans="11:20" x14ac:dyDescent="0.25">
      <c r="K1192" s="91"/>
      <c r="T1192" s="89"/>
    </row>
    <row r="1193" spans="11:20" x14ac:dyDescent="0.25">
      <c r="K1193" s="91"/>
      <c r="T1193" s="89"/>
    </row>
    <row r="1194" spans="11:20" x14ac:dyDescent="0.25">
      <c r="K1194" s="91"/>
      <c r="T1194" s="89"/>
    </row>
    <row r="1195" spans="11:20" x14ac:dyDescent="0.25">
      <c r="K1195" s="91"/>
      <c r="T1195" s="89"/>
    </row>
    <row r="1196" spans="11:20" x14ac:dyDescent="0.25">
      <c r="K1196" s="91"/>
      <c r="T1196" s="89"/>
    </row>
    <row r="1197" spans="11:20" x14ac:dyDescent="0.25">
      <c r="K1197" s="91"/>
      <c r="T1197" s="89"/>
    </row>
    <row r="1198" spans="11:20" x14ac:dyDescent="0.25">
      <c r="K1198" s="91"/>
      <c r="T1198" s="89"/>
    </row>
    <row r="1199" spans="11:20" x14ac:dyDescent="0.25">
      <c r="K1199" s="91"/>
      <c r="T1199" s="89"/>
    </row>
    <row r="1200" spans="11:20" x14ac:dyDescent="0.25">
      <c r="K1200" s="91"/>
      <c r="T1200" s="89"/>
    </row>
    <row r="1201" spans="11:20" x14ac:dyDescent="0.25">
      <c r="K1201" s="91"/>
      <c r="T1201" s="89"/>
    </row>
    <row r="1202" spans="11:20" x14ac:dyDescent="0.25">
      <c r="K1202" s="91"/>
      <c r="T1202" s="89"/>
    </row>
    <row r="1203" spans="11:20" x14ac:dyDescent="0.25">
      <c r="K1203" s="91"/>
      <c r="T1203" s="89"/>
    </row>
    <row r="1204" spans="11:20" x14ac:dyDescent="0.25">
      <c r="K1204" s="91"/>
      <c r="T1204" s="89"/>
    </row>
    <row r="1205" spans="11:20" x14ac:dyDescent="0.25">
      <c r="K1205" s="91"/>
      <c r="T1205" s="89"/>
    </row>
    <row r="1206" spans="11:20" x14ac:dyDescent="0.25">
      <c r="K1206" s="91"/>
      <c r="T1206" s="89"/>
    </row>
    <row r="1207" spans="11:20" x14ac:dyDescent="0.25">
      <c r="K1207" s="91"/>
      <c r="T1207" s="89"/>
    </row>
    <row r="1208" spans="11:20" x14ac:dyDescent="0.25">
      <c r="K1208" s="91"/>
      <c r="T1208" s="89"/>
    </row>
    <row r="1209" spans="11:20" x14ac:dyDescent="0.25">
      <c r="K1209" s="91"/>
      <c r="T1209" s="89"/>
    </row>
    <row r="1210" spans="11:20" x14ac:dyDescent="0.25">
      <c r="K1210" s="91"/>
      <c r="T1210" s="89"/>
    </row>
    <row r="1211" spans="11:20" x14ac:dyDescent="0.25">
      <c r="K1211" s="91"/>
      <c r="T1211" s="89"/>
    </row>
    <row r="1212" spans="11:20" x14ac:dyDescent="0.25">
      <c r="K1212" s="91"/>
      <c r="T1212" s="89"/>
    </row>
    <row r="1213" spans="11:20" x14ac:dyDescent="0.25">
      <c r="K1213" s="91"/>
      <c r="T1213" s="89"/>
    </row>
    <row r="1214" spans="11:20" x14ac:dyDescent="0.25">
      <c r="K1214" s="91"/>
      <c r="T1214" s="89"/>
    </row>
    <row r="1215" spans="11:20" x14ac:dyDescent="0.25">
      <c r="K1215" s="91"/>
      <c r="T1215" s="89"/>
    </row>
    <row r="1216" spans="11:20" x14ac:dyDescent="0.25">
      <c r="K1216" s="91"/>
      <c r="T1216" s="89"/>
    </row>
    <row r="1217" spans="11:20" x14ac:dyDescent="0.25">
      <c r="K1217" s="91"/>
      <c r="T1217" s="89"/>
    </row>
    <row r="1218" spans="11:20" x14ac:dyDescent="0.25">
      <c r="K1218" s="91"/>
      <c r="T1218" s="89"/>
    </row>
    <row r="1219" spans="11:20" x14ac:dyDescent="0.25">
      <c r="K1219" s="91"/>
      <c r="T1219" s="89"/>
    </row>
    <row r="1220" spans="11:20" x14ac:dyDescent="0.25">
      <c r="K1220" s="91"/>
      <c r="T1220" s="89"/>
    </row>
    <row r="1221" spans="11:20" x14ac:dyDescent="0.25">
      <c r="K1221" s="91"/>
      <c r="T1221" s="89"/>
    </row>
    <row r="1222" spans="11:20" x14ac:dyDescent="0.25">
      <c r="K1222" s="91"/>
      <c r="T1222" s="89"/>
    </row>
    <row r="1223" spans="11:20" x14ac:dyDescent="0.25">
      <c r="K1223" s="91"/>
      <c r="T1223" s="89"/>
    </row>
    <row r="1224" spans="11:20" x14ac:dyDescent="0.25">
      <c r="K1224" s="91"/>
      <c r="T1224" s="89"/>
    </row>
    <row r="1225" spans="11:20" x14ac:dyDescent="0.25">
      <c r="K1225" s="91"/>
      <c r="T1225" s="89"/>
    </row>
    <row r="1226" spans="11:20" x14ac:dyDescent="0.25">
      <c r="K1226" s="91"/>
      <c r="T1226" s="89"/>
    </row>
    <row r="1227" spans="11:20" x14ac:dyDescent="0.25">
      <c r="K1227" s="91"/>
      <c r="T1227" s="89"/>
    </row>
    <row r="1228" spans="11:20" x14ac:dyDescent="0.25">
      <c r="K1228" s="91"/>
      <c r="T1228" s="89"/>
    </row>
    <row r="1229" spans="11:20" x14ac:dyDescent="0.25">
      <c r="K1229" s="91"/>
      <c r="T1229" s="89"/>
    </row>
    <row r="1230" spans="11:20" x14ac:dyDescent="0.25">
      <c r="K1230" s="91"/>
      <c r="T1230" s="89"/>
    </row>
    <row r="1231" spans="11:20" x14ac:dyDescent="0.25">
      <c r="K1231" s="91"/>
      <c r="T1231" s="89"/>
    </row>
    <row r="1232" spans="11:20" x14ac:dyDescent="0.25">
      <c r="K1232" s="91"/>
      <c r="T1232" s="89"/>
    </row>
    <row r="1233" spans="11:20" x14ac:dyDescent="0.25">
      <c r="K1233" s="91"/>
      <c r="T1233" s="89"/>
    </row>
    <row r="1234" spans="11:20" x14ac:dyDescent="0.25">
      <c r="K1234" s="91"/>
      <c r="T1234" s="89"/>
    </row>
    <row r="1235" spans="11:20" x14ac:dyDescent="0.25">
      <c r="K1235" s="91"/>
      <c r="T1235" s="89"/>
    </row>
    <row r="1236" spans="11:20" x14ac:dyDescent="0.25">
      <c r="K1236" s="91"/>
      <c r="T1236" s="89"/>
    </row>
    <row r="1237" spans="11:20" x14ac:dyDescent="0.25">
      <c r="K1237" s="91"/>
      <c r="T1237" s="89"/>
    </row>
    <row r="1238" spans="11:20" x14ac:dyDescent="0.25">
      <c r="K1238" s="91"/>
      <c r="T1238" s="89"/>
    </row>
    <row r="1239" spans="11:20" x14ac:dyDescent="0.25">
      <c r="K1239" s="91"/>
      <c r="T1239" s="89"/>
    </row>
    <row r="1240" spans="11:20" x14ac:dyDescent="0.25">
      <c r="K1240" s="91"/>
      <c r="T1240" s="89"/>
    </row>
    <row r="1241" spans="11:20" x14ac:dyDescent="0.25">
      <c r="K1241" s="91"/>
      <c r="T1241" s="89"/>
    </row>
    <row r="1242" spans="11:20" x14ac:dyDescent="0.25">
      <c r="K1242" s="91"/>
      <c r="T1242" s="89"/>
    </row>
    <row r="1243" spans="11:20" x14ac:dyDescent="0.25">
      <c r="K1243" s="91"/>
      <c r="T1243" s="89"/>
    </row>
    <row r="1244" spans="11:20" x14ac:dyDescent="0.25">
      <c r="K1244" s="91"/>
      <c r="T1244" s="89"/>
    </row>
    <row r="1245" spans="11:20" x14ac:dyDescent="0.25">
      <c r="K1245" s="91"/>
      <c r="T1245" s="89"/>
    </row>
    <row r="1246" spans="11:20" x14ac:dyDescent="0.25">
      <c r="K1246" s="91"/>
      <c r="T1246" s="89"/>
    </row>
    <row r="1247" spans="11:20" x14ac:dyDescent="0.25">
      <c r="K1247" s="91"/>
      <c r="T1247" s="89"/>
    </row>
    <row r="1248" spans="11:20" x14ac:dyDescent="0.25">
      <c r="K1248" s="91"/>
      <c r="T1248" s="89"/>
    </row>
    <row r="1249" spans="11:20" x14ac:dyDescent="0.25">
      <c r="K1249" s="91"/>
      <c r="T1249" s="89"/>
    </row>
    <row r="1250" spans="11:20" x14ac:dyDescent="0.25">
      <c r="K1250" s="91"/>
      <c r="T1250" s="89"/>
    </row>
    <row r="1251" spans="11:20" x14ac:dyDescent="0.25">
      <c r="K1251" s="91"/>
      <c r="T1251" s="89"/>
    </row>
    <row r="1252" spans="11:20" x14ac:dyDescent="0.25">
      <c r="K1252" s="91"/>
      <c r="T1252" s="89"/>
    </row>
    <row r="1253" spans="11:20" x14ac:dyDescent="0.25">
      <c r="K1253" s="91"/>
      <c r="T1253" s="89"/>
    </row>
    <row r="1254" spans="11:20" x14ac:dyDescent="0.25">
      <c r="K1254" s="91"/>
      <c r="T1254" s="89"/>
    </row>
    <row r="1255" spans="11:20" x14ac:dyDescent="0.25">
      <c r="K1255" s="91"/>
      <c r="T1255" s="89"/>
    </row>
    <row r="1256" spans="11:20" x14ac:dyDescent="0.25">
      <c r="K1256" s="91"/>
      <c r="T1256" s="89"/>
    </row>
    <row r="1257" spans="11:20" x14ac:dyDescent="0.25">
      <c r="K1257" s="91"/>
      <c r="T1257" s="89"/>
    </row>
    <row r="1258" spans="11:20" x14ac:dyDescent="0.25">
      <c r="K1258" s="91"/>
      <c r="T1258" s="89"/>
    </row>
    <row r="1259" spans="11:20" x14ac:dyDescent="0.25">
      <c r="K1259" s="91"/>
      <c r="T1259" s="89"/>
    </row>
    <row r="1260" spans="11:20" x14ac:dyDescent="0.25">
      <c r="K1260" s="91"/>
      <c r="T1260" s="89"/>
    </row>
    <row r="1261" spans="11:20" x14ac:dyDescent="0.25">
      <c r="K1261" s="91"/>
      <c r="T1261" s="89"/>
    </row>
    <row r="1262" spans="11:20" x14ac:dyDescent="0.25">
      <c r="K1262" s="91"/>
      <c r="T1262" s="89"/>
    </row>
    <row r="1263" spans="11:20" x14ac:dyDescent="0.25">
      <c r="K1263" s="91"/>
      <c r="T1263" s="89"/>
    </row>
    <row r="1264" spans="11:20" x14ac:dyDescent="0.25">
      <c r="K1264" s="91"/>
      <c r="T1264" s="89"/>
    </row>
    <row r="1265" spans="11:20" x14ac:dyDescent="0.25">
      <c r="K1265" s="91"/>
      <c r="T1265" s="89"/>
    </row>
    <row r="1266" spans="11:20" x14ac:dyDescent="0.25">
      <c r="K1266" s="91"/>
      <c r="T1266" s="89"/>
    </row>
    <row r="1267" spans="11:20" x14ac:dyDescent="0.25">
      <c r="K1267" s="91"/>
      <c r="T1267" s="89"/>
    </row>
    <row r="1268" spans="11:20" x14ac:dyDescent="0.25">
      <c r="K1268" s="91"/>
      <c r="T1268" s="89"/>
    </row>
    <row r="1269" spans="11:20" x14ac:dyDescent="0.25">
      <c r="K1269" s="91"/>
      <c r="T1269" s="89"/>
    </row>
    <row r="1270" spans="11:20" x14ac:dyDescent="0.25">
      <c r="K1270" s="91"/>
      <c r="T1270" s="89"/>
    </row>
    <row r="1271" spans="11:20" x14ac:dyDescent="0.25">
      <c r="K1271" s="91"/>
      <c r="T1271" s="89"/>
    </row>
    <row r="1272" spans="11:20" x14ac:dyDescent="0.25">
      <c r="K1272" s="91"/>
      <c r="T1272" s="89"/>
    </row>
    <row r="1273" spans="11:20" x14ac:dyDescent="0.25">
      <c r="K1273" s="91"/>
      <c r="T1273" s="89"/>
    </row>
    <row r="1274" spans="11:20" x14ac:dyDescent="0.25">
      <c r="K1274" s="91"/>
      <c r="T1274" s="89"/>
    </row>
    <row r="1275" spans="11:20" x14ac:dyDescent="0.25">
      <c r="K1275" s="91"/>
      <c r="T1275" s="89"/>
    </row>
    <row r="1276" spans="11:20" x14ac:dyDescent="0.25">
      <c r="K1276" s="91"/>
      <c r="T1276" s="89"/>
    </row>
    <row r="1277" spans="11:20" x14ac:dyDescent="0.25">
      <c r="K1277" s="91"/>
      <c r="T1277" s="89"/>
    </row>
    <row r="1278" spans="11:20" x14ac:dyDescent="0.25">
      <c r="K1278" s="91"/>
      <c r="T1278" s="89"/>
    </row>
    <row r="1279" spans="11:20" x14ac:dyDescent="0.25">
      <c r="K1279" s="91"/>
      <c r="T1279" s="89"/>
    </row>
    <row r="1280" spans="11:20" x14ac:dyDescent="0.25">
      <c r="K1280" s="91"/>
      <c r="T1280" s="89"/>
    </row>
    <row r="1281" spans="11:20" x14ac:dyDescent="0.25">
      <c r="K1281" s="91"/>
      <c r="T1281" s="89"/>
    </row>
    <row r="1282" spans="11:20" x14ac:dyDescent="0.25">
      <c r="K1282" s="91"/>
      <c r="T1282" s="89"/>
    </row>
    <row r="1283" spans="11:20" x14ac:dyDescent="0.25">
      <c r="K1283" s="91"/>
      <c r="T1283" s="89"/>
    </row>
    <row r="1284" spans="11:20" x14ac:dyDescent="0.25">
      <c r="K1284" s="91"/>
      <c r="T1284" s="89"/>
    </row>
    <row r="1285" spans="11:20" x14ac:dyDescent="0.25">
      <c r="K1285" s="91"/>
      <c r="T1285" s="89"/>
    </row>
    <row r="1286" spans="11:20" x14ac:dyDescent="0.25">
      <c r="K1286" s="91"/>
      <c r="T1286" s="89"/>
    </row>
    <row r="1287" spans="11:20" x14ac:dyDescent="0.25">
      <c r="K1287" s="91"/>
      <c r="T1287" s="89"/>
    </row>
    <row r="1288" spans="11:20" x14ac:dyDescent="0.25">
      <c r="K1288" s="91"/>
      <c r="T1288" s="89"/>
    </row>
    <row r="1289" spans="11:20" x14ac:dyDescent="0.25">
      <c r="K1289" s="91"/>
      <c r="T1289" s="89"/>
    </row>
    <row r="1290" spans="11:20" x14ac:dyDescent="0.25">
      <c r="K1290" s="91"/>
      <c r="T1290" s="89"/>
    </row>
    <row r="1291" spans="11:20" x14ac:dyDescent="0.25">
      <c r="K1291" s="91"/>
      <c r="T1291" s="89"/>
    </row>
    <row r="1292" spans="11:20" x14ac:dyDescent="0.25">
      <c r="K1292" s="91"/>
      <c r="T1292" s="89"/>
    </row>
    <row r="1293" spans="11:20" x14ac:dyDescent="0.25">
      <c r="K1293" s="91"/>
      <c r="T1293" s="89"/>
    </row>
    <row r="1294" spans="11:20" x14ac:dyDescent="0.25">
      <c r="K1294" s="91"/>
      <c r="T1294" s="89"/>
    </row>
    <row r="1295" spans="11:20" x14ac:dyDescent="0.25">
      <c r="K1295" s="91"/>
      <c r="T1295" s="89"/>
    </row>
    <row r="1296" spans="11:20" x14ac:dyDescent="0.25">
      <c r="K1296" s="91"/>
      <c r="T1296" s="89"/>
    </row>
    <row r="1297" spans="11:20" x14ac:dyDescent="0.25">
      <c r="K1297" s="91"/>
      <c r="T1297" s="89"/>
    </row>
    <row r="1298" spans="11:20" x14ac:dyDescent="0.25">
      <c r="K1298" s="91"/>
      <c r="T1298" s="89"/>
    </row>
    <row r="1299" spans="11:20" x14ac:dyDescent="0.25">
      <c r="K1299" s="91"/>
      <c r="T1299" s="89"/>
    </row>
    <row r="1300" spans="11:20" x14ac:dyDescent="0.25">
      <c r="K1300" s="91"/>
      <c r="T1300" s="89"/>
    </row>
    <row r="1301" spans="11:20" x14ac:dyDescent="0.25">
      <c r="K1301" s="91"/>
      <c r="T1301" s="89"/>
    </row>
    <row r="1302" spans="11:20" x14ac:dyDescent="0.25">
      <c r="K1302" s="91"/>
      <c r="T1302" s="89"/>
    </row>
    <row r="1303" spans="11:20" x14ac:dyDescent="0.25">
      <c r="K1303" s="91"/>
      <c r="T1303" s="89"/>
    </row>
    <row r="1304" spans="11:20" x14ac:dyDescent="0.25">
      <c r="K1304" s="91"/>
      <c r="T1304" s="89"/>
    </row>
    <row r="1305" spans="11:20" x14ac:dyDescent="0.25">
      <c r="K1305" s="91"/>
      <c r="T1305" s="89"/>
    </row>
    <row r="1306" spans="11:20" x14ac:dyDescent="0.25">
      <c r="K1306" s="91"/>
      <c r="T1306" s="89"/>
    </row>
    <row r="1307" spans="11:20" x14ac:dyDescent="0.25">
      <c r="K1307" s="91"/>
      <c r="T1307" s="89"/>
    </row>
    <row r="1308" spans="11:20" x14ac:dyDescent="0.25">
      <c r="K1308" s="91"/>
      <c r="T1308" s="89"/>
    </row>
    <row r="1309" spans="11:20" x14ac:dyDescent="0.25">
      <c r="K1309" s="91"/>
      <c r="T1309" s="89"/>
    </row>
    <row r="1310" spans="11:20" x14ac:dyDescent="0.25">
      <c r="K1310" s="91"/>
      <c r="T1310" s="89"/>
    </row>
    <row r="1311" spans="11:20" x14ac:dyDescent="0.25">
      <c r="K1311" s="91"/>
      <c r="T1311" s="89"/>
    </row>
    <row r="1312" spans="11:20" x14ac:dyDescent="0.25">
      <c r="K1312" s="91"/>
      <c r="T1312" s="89"/>
    </row>
    <row r="1313" spans="11:20" x14ac:dyDescent="0.25">
      <c r="K1313" s="91"/>
      <c r="T1313" s="89"/>
    </row>
    <row r="1314" spans="11:20" x14ac:dyDescent="0.25">
      <c r="K1314" s="91"/>
      <c r="T1314" s="89"/>
    </row>
    <row r="1315" spans="11:20" x14ac:dyDescent="0.25">
      <c r="K1315" s="91"/>
      <c r="T1315" s="89"/>
    </row>
    <row r="1316" spans="11:20" x14ac:dyDescent="0.25">
      <c r="K1316" s="91"/>
      <c r="T1316" s="89"/>
    </row>
    <row r="1317" spans="11:20" x14ac:dyDescent="0.25">
      <c r="K1317" s="91"/>
      <c r="T1317" s="89"/>
    </row>
    <row r="1318" spans="11:20" x14ac:dyDescent="0.25">
      <c r="K1318" s="91"/>
      <c r="T1318" s="89"/>
    </row>
    <row r="1319" spans="11:20" x14ac:dyDescent="0.25">
      <c r="K1319" s="91"/>
      <c r="T1319" s="89"/>
    </row>
    <row r="1320" spans="11:20" x14ac:dyDescent="0.25">
      <c r="K1320" s="91"/>
      <c r="T1320" s="89"/>
    </row>
    <row r="1321" spans="11:20" x14ac:dyDescent="0.25">
      <c r="K1321" s="91"/>
      <c r="T1321" s="89"/>
    </row>
    <row r="1322" spans="11:20" x14ac:dyDescent="0.25">
      <c r="K1322" s="91"/>
      <c r="T1322" s="89"/>
    </row>
    <row r="1323" spans="11:20" x14ac:dyDescent="0.25">
      <c r="K1323" s="91"/>
      <c r="T1323" s="89"/>
    </row>
    <row r="1324" spans="11:20" x14ac:dyDescent="0.25">
      <c r="K1324" s="91"/>
      <c r="T1324" s="89"/>
    </row>
    <row r="1325" spans="11:20" x14ac:dyDescent="0.25">
      <c r="K1325" s="91"/>
      <c r="T1325" s="89"/>
    </row>
    <row r="1326" spans="11:20" x14ac:dyDescent="0.25">
      <c r="K1326" s="91"/>
      <c r="T1326" s="89"/>
    </row>
    <row r="1327" spans="11:20" x14ac:dyDescent="0.25">
      <c r="K1327" s="91"/>
      <c r="T1327" s="89"/>
    </row>
    <row r="1328" spans="11:20" x14ac:dyDescent="0.25">
      <c r="K1328" s="91"/>
      <c r="T1328" s="89"/>
    </row>
    <row r="1329" spans="11:20" x14ac:dyDescent="0.25">
      <c r="K1329" s="91"/>
      <c r="T1329" s="89"/>
    </row>
    <row r="1330" spans="11:20" x14ac:dyDescent="0.25">
      <c r="K1330" s="91"/>
      <c r="T1330" s="89"/>
    </row>
    <row r="1331" spans="11:20" x14ac:dyDescent="0.25">
      <c r="K1331" s="91"/>
      <c r="T1331" s="89"/>
    </row>
    <row r="1332" spans="11:20" x14ac:dyDescent="0.25">
      <c r="K1332" s="91"/>
      <c r="T1332" s="89"/>
    </row>
    <row r="1333" spans="11:20" x14ac:dyDescent="0.25">
      <c r="K1333" s="91"/>
      <c r="T1333" s="89"/>
    </row>
    <row r="1334" spans="11:20" x14ac:dyDescent="0.25">
      <c r="K1334" s="91"/>
      <c r="T1334" s="89"/>
    </row>
    <row r="1335" spans="11:20" x14ac:dyDescent="0.25">
      <c r="K1335" s="91"/>
      <c r="T1335" s="89"/>
    </row>
    <row r="1336" spans="11:20" x14ac:dyDescent="0.25">
      <c r="K1336" s="91"/>
      <c r="T1336" s="89"/>
    </row>
    <row r="1337" spans="11:20" x14ac:dyDescent="0.25">
      <c r="K1337" s="91"/>
      <c r="T1337" s="89"/>
    </row>
    <row r="1338" spans="11:20" x14ac:dyDescent="0.25">
      <c r="K1338" s="91"/>
      <c r="T1338" s="89"/>
    </row>
    <row r="1339" spans="11:20" x14ac:dyDescent="0.25">
      <c r="K1339" s="91"/>
      <c r="T1339" s="89"/>
    </row>
    <row r="1340" spans="11:20" x14ac:dyDescent="0.25">
      <c r="K1340" s="91"/>
      <c r="T1340" s="89"/>
    </row>
    <row r="1341" spans="11:20" x14ac:dyDescent="0.25">
      <c r="K1341" s="91"/>
      <c r="T1341" s="89"/>
    </row>
    <row r="1342" spans="11:20" x14ac:dyDescent="0.25">
      <c r="K1342" s="91"/>
      <c r="T1342" s="89"/>
    </row>
    <row r="1343" spans="11:20" x14ac:dyDescent="0.25">
      <c r="K1343" s="91"/>
      <c r="T1343" s="89"/>
    </row>
    <row r="1344" spans="11:20" x14ac:dyDescent="0.25">
      <c r="K1344" s="91"/>
      <c r="T1344" s="89"/>
    </row>
    <row r="1345" spans="11:20" x14ac:dyDescent="0.25">
      <c r="K1345" s="91"/>
      <c r="T1345" s="89"/>
    </row>
    <row r="1346" spans="11:20" x14ac:dyDescent="0.25">
      <c r="K1346" s="91"/>
      <c r="T1346" s="89"/>
    </row>
    <row r="1347" spans="11:20" x14ac:dyDescent="0.25">
      <c r="K1347" s="91"/>
      <c r="T1347" s="89"/>
    </row>
    <row r="1348" spans="11:20" x14ac:dyDescent="0.25">
      <c r="K1348" s="91"/>
      <c r="T1348" s="89"/>
    </row>
    <row r="1349" spans="11:20" x14ac:dyDescent="0.25">
      <c r="K1349" s="91"/>
      <c r="T1349" s="89"/>
    </row>
    <row r="1350" spans="11:20" x14ac:dyDescent="0.25">
      <c r="K1350" s="91"/>
      <c r="T1350" s="89"/>
    </row>
    <row r="1351" spans="11:20" x14ac:dyDescent="0.25">
      <c r="K1351" s="91"/>
      <c r="T1351" s="89"/>
    </row>
    <row r="1352" spans="11:20" x14ac:dyDescent="0.25">
      <c r="K1352" s="91"/>
      <c r="T1352" s="89"/>
    </row>
    <row r="1353" spans="11:20" x14ac:dyDescent="0.25">
      <c r="K1353" s="91"/>
      <c r="T1353" s="89"/>
    </row>
    <row r="1354" spans="11:20" x14ac:dyDescent="0.25">
      <c r="K1354" s="91"/>
      <c r="T1354" s="89"/>
    </row>
    <row r="1355" spans="11:20" x14ac:dyDescent="0.25">
      <c r="K1355" s="91"/>
      <c r="T1355" s="89"/>
    </row>
    <row r="1356" spans="11:20" x14ac:dyDescent="0.25">
      <c r="K1356" s="91"/>
      <c r="T1356" s="89"/>
    </row>
    <row r="1357" spans="11:20" x14ac:dyDescent="0.25">
      <c r="K1357" s="91"/>
      <c r="T1357" s="89"/>
    </row>
    <row r="1358" spans="11:20" x14ac:dyDescent="0.25">
      <c r="K1358" s="91"/>
      <c r="T1358" s="89"/>
    </row>
    <row r="1359" spans="11:20" x14ac:dyDescent="0.25">
      <c r="K1359" s="91"/>
      <c r="T1359" s="89"/>
    </row>
    <row r="1360" spans="11:20" x14ac:dyDescent="0.25">
      <c r="K1360" s="91"/>
      <c r="T1360" s="89"/>
    </row>
    <row r="1361" spans="11:20" x14ac:dyDescent="0.25">
      <c r="K1361" s="91"/>
      <c r="T1361" s="89"/>
    </row>
    <row r="1362" spans="11:20" x14ac:dyDescent="0.25">
      <c r="K1362" s="91"/>
      <c r="T1362" s="89"/>
    </row>
    <row r="1363" spans="11:20" x14ac:dyDescent="0.25">
      <c r="K1363" s="91"/>
      <c r="T1363" s="89"/>
    </row>
    <row r="1364" spans="11:20" x14ac:dyDescent="0.25">
      <c r="K1364" s="91"/>
      <c r="T1364" s="89"/>
    </row>
    <row r="1365" spans="11:20" x14ac:dyDescent="0.25">
      <c r="K1365" s="91"/>
      <c r="T1365" s="89"/>
    </row>
    <row r="1366" spans="11:20" x14ac:dyDescent="0.25">
      <c r="K1366" s="91"/>
      <c r="T1366" s="89"/>
    </row>
    <row r="1367" spans="11:20" x14ac:dyDescent="0.25">
      <c r="K1367" s="91"/>
      <c r="T1367" s="89"/>
    </row>
    <row r="1368" spans="11:20" x14ac:dyDescent="0.25">
      <c r="K1368" s="91"/>
      <c r="T1368" s="89"/>
    </row>
    <row r="1369" spans="11:20" x14ac:dyDescent="0.25">
      <c r="K1369" s="91"/>
      <c r="T1369" s="89"/>
    </row>
    <row r="1370" spans="11:20" x14ac:dyDescent="0.25">
      <c r="K1370" s="91"/>
      <c r="T1370" s="89"/>
    </row>
    <row r="1371" spans="11:20" x14ac:dyDescent="0.25">
      <c r="K1371" s="91"/>
      <c r="T1371" s="89"/>
    </row>
    <row r="1372" spans="11:20" x14ac:dyDescent="0.25">
      <c r="K1372" s="91"/>
      <c r="T1372" s="89"/>
    </row>
    <row r="1373" spans="11:20" x14ac:dyDescent="0.25">
      <c r="K1373" s="91"/>
      <c r="T1373" s="89"/>
    </row>
    <row r="1374" spans="11:20" x14ac:dyDescent="0.25">
      <c r="K1374" s="91"/>
      <c r="T1374" s="89"/>
    </row>
    <row r="1375" spans="11:20" x14ac:dyDescent="0.25">
      <c r="K1375" s="91"/>
      <c r="T1375" s="89"/>
    </row>
    <row r="1376" spans="11:20" x14ac:dyDescent="0.25">
      <c r="K1376" s="91"/>
      <c r="T1376" s="89"/>
    </row>
    <row r="1377" spans="11:20" x14ac:dyDescent="0.25">
      <c r="K1377" s="91"/>
      <c r="T1377" s="89"/>
    </row>
    <row r="1378" spans="11:20" x14ac:dyDescent="0.25">
      <c r="K1378" s="91"/>
      <c r="T1378" s="89"/>
    </row>
    <row r="1379" spans="11:20" x14ac:dyDescent="0.25">
      <c r="K1379" s="91"/>
      <c r="T1379" s="89"/>
    </row>
    <row r="1380" spans="11:20" x14ac:dyDescent="0.25">
      <c r="K1380" s="91"/>
      <c r="T1380" s="89"/>
    </row>
    <row r="1381" spans="11:20" x14ac:dyDescent="0.25">
      <c r="K1381" s="91"/>
      <c r="T1381" s="89"/>
    </row>
    <row r="1382" spans="11:20" x14ac:dyDescent="0.25">
      <c r="K1382" s="91"/>
      <c r="T1382" s="89"/>
    </row>
    <row r="1383" spans="11:20" x14ac:dyDescent="0.25">
      <c r="K1383" s="91"/>
      <c r="T1383" s="89"/>
    </row>
    <row r="1384" spans="11:20" x14ac:dyDescent="0.25">
      <c r="K1384" s="91"/>
      <c r="T1384" s="89"/>
    </row>
    <row r="1385" spans="11:20" x14ac:dyDescent="0.25">
      <c r="K1385" s="91"/>
      <c r="T1385" s="89"/>
    </row>
    <row r="1386" spans="11:20" x14ac:dyDescent="0.25">
      <c r="K1386" s="91"/>
      <c r="T1386" s="89"/>
    </row>
    <row r="1387" spans="11:20" x14ac:dyDescent="0.25">
      <c r="K1387" s="91"/>
      <c r="T1387" s="89"/>
    </row>
    <row r="1388" spans="11:20" x14ac:dyDescent="0.25">
      <c r="K1388" s="91"/>
      <c r="T1388" s="89"/>
    </row>
    <row r="1389" spans="11:20" x14ac:dyDescent="0.25">
      <c r="K1389" s="91"/>
      <c r="T1389" s="89"/>
    </row>
    <row r="1390" spans="11:20" x14ac:dyDescent="0.25">
      <c r="K1390" s="91"/>
      <c r="T1390" s="89"/>
    </row>
    <row r="1391" spans="11:20" x14ac:dyDescent="0.25">
      <c r="K1391" s="91"/>
      <c r="T1391" s="89"/>
    </row>
    <row r="1392" spans="11:20" x14ac:dyDescent="0.25">
      <c r="K1392" s="91"/>
      <c r="T1392" s="89"/>
    </row>
    <row r="1393" spans="11:20" x14ac:dyDescent="0.25">
      <c r="K1393" s="91"/>
      <c r="T1393" s="89"/>
    </row>
    <row r="1394" spans="11:20" x14ac:dyDescent="0.25">
      <c r="K1394" s="91"/>
      <c r="T1394" s="89"/>
    </row>
    <row r="1395" spans="11:20" x14ac:dyDescent="0.25">
      <c r="K1395" s="91"/>
      <c r="T1395" s="89"/>
    </row>
    <row r="1396" spans="11:20" x14ac:dyDescent="0.25">
      <c r="K1396" s="91"/>
      <c r="T1396" s="89"/>
    </row>
    <row r="1397" spans="11:20" x14ac:dyDescent="0.25">
      <c r="K1397" s="91"/>
      <c r="T1397" s="89"/>
    </row>
    <row r="1398" spans="11:20" x14ac:dyDescent="0.25">
      <c r="K1398" s="91"/>
      <c r="T1398" s="89"/>
    </row>
    <row r="1399" spans="11:20" x14ac:dyDescent="0.25">
      <c r="K1399" s="91"/>
      <c r="T1399" s="89"/>
    </row>
    <row r="1400" spans="11:20" x14ac:dyDescent="0.25">
      <c r="K1400" s="91"/>
      <c r="T1400" s="89"/>
    </row>
    <row r="1401" spans="11:20" x14ac:dyDescent="0.25">
      <c r="K1401" s="91"/>
      <c r="T1401" s="89"/>
    </row>
    <row r="1402" spans="11:20" x14ac:dyDescent="0.25">
      <c r="K1402" s="91"/>
      <c r="T1402" s="89"/>
    </row>
    <row r="1403" spans="11:20" x14ac:dyDescent="0.25">
      <c r="K1403" s="91"/>
      <c r="T1403" s="89"/>
    </row>
    <row r="1404" spans="11:20" x14ac:dyDescent="0.25">
      <c r="K1404" s="91"/>
      <c r="T1404" s="89"/>
    </row>
    <row r="1405" spans="11:20" x14ac:dyDescent="0.25">
      <c r="K1405" s="91"/>
      <c r="T1405" s="89"/>
    </row>
    <row r="1406" spans="11:20" x14ac:dyDescent="0.25">
      <c r="K1406" s="91"/>
      <c r="T1406" s="89"/>
    </row>
    <row r="1407" spans="11:20" x14ac:dyDescent="0.25">
      <c r="K1407" s="91"/>
      <c r="T1407" s="89"/>
    </row>
    <row r="1408" spans="11:20" x14ac:dyDescent="0.25">
      <c r="K1408" s="91"/>
      <c r="T1408" s="89"/>
    </row>
    <row r="1409" spans="11:20" x14ac:dyDescent="0.25">
      <c r="K1409" s="91"/>
      <c r="T1409" s="89"/>
    </row>
    <row r="1410" spans="11:20" x14ac:dyDescent="0.25">
      <c r="K1410" s="91"/>
      <c r="T1410" s="89"/>
    </row>
    <row r="1411" spans="11:20" x14ac:dyDescent="0.25">
      <c r="K1411" s="91"/>
      <c r="T1411" s="89"/>
    </row>
    <row r="1412" spans="11:20" x14ac:dyDescent="0.25">
      <c r="K1412" s="91"/>
      <c r="T1412" s="89"/>
    </row>
    <row r="1413" spans="11:20" x14ac:dyDescent="0.25">
      <c r="K1413" s="91"/>
      <c r="T1413" s="89"/>
    </row>
    <row r="1414" spans="11:20" x14ac:dyDescent="0.25">
      <c r="K1414" s="91"/>
      <c r="T1414" s="89"/>
    </row>
    <row r="1415" spans="11:20" x14ac:dyDescent="0.25">
      <c r="K1415" s="91"/>
      <c r="T1415" s="89"/>
    </row>
    <row r="1416" spans="11:20" x14ac:dyDescent="0.25">
      <c r="K1416" s="91"/>
      <c r="T1416" s="89"/>
    </row>
    <row r="1417" spans="11:20" x14ac:dyDescent="0.25">
      <c r="K1417" s="91"/>
      <c r="T1417" s="89"/>
    </row>
    <row r="1418" spans="11:20" x14ac:dyDescent="0.25">
      <c r="K1418" s="91"/>
      <c r="T1418" s="89"/>
    </row>
    <row r="1419" spans="11:20" x14ac:dyDescent="0.25">
      <c r="K1419" s="91"/>
      <c r="T1419" s="89"/>
    </row>
    <row r="1420" spans="11:20" x14ac:dyDescent="0.25">
      <c r="K1420" s="91"/>
      <c r="T1420" s="89"/>
    </row>
    <row r="1421" spans="11:20" x14ac:dyDescent="0.25">
      <c r="K1421" s="91"/>
      <c r="T1421" s="89"/>
    </row>
    <row r="1422" spans="11:20" x14ac:dyDescent="0.25">
      <c r="K1422" s="91"/>
      <c r="T1422" s="89"/>
    </row>
    <row r="1423" spans="11:20" x14ac:dyDescent="0.25">
      <c r="K1423" s="91"/>
      <c r="T1423" s="89"/>
    </row>
    <row r="1424" spans="11:20" x14ac:dyDescent="0.25">
      <c r="K1424" s="91"/>
      <c r="T1424" s="89"/>
    </row>
    <row r="1425" spans="11:20" x14ac:dyDescent="0.25">
      <c r="K1425" s="91"/>
      <c r="T1425" s="89"/>
    </row>
    <row r="1426" spans="11:20" x14ac:dyDescent="0.25">
      <c r="K1426" s="91"/>
      <c r="T1426" s="89"/>
    </row>
    <row r="1427" spans="11:20" x14ac:dyDescent="0.25">
      <c r="K1427" s="91"/>
      <c r="T1427" s="89"/>
    </row>
    <row r="1428" spans="11:20" x14ac:dyDescent="0.25">
      <c r="K1428" s="91"/>
      <c r="T1428" s="89"/>
    </row>
    <row r="1429" spans="11:20" x14ac:dyDescent="0.25">
      <c r="K1429" s="91"/>
      <c r="T1429" s="89"/>
    </row>
    <row r="1430" spans="11:20" x14ac:dyDescent="0.25">
      <c r="K1430" s="91"/>
      <c r="T1430" s="89"/>
    </row>
    <row r="1431" spans="11:20" x14ac:dyDescent="0.25">
      <c r="K1431" s="91"/>
      <c r="T1431" s="89"/>
    </row>
    <row r="1432" spans="11:20" x14ac:dyDescent="0.25">
      <c r="K1432" s="91"/>
      <c r="T1432" s="89"/>
    </row>
    <row r="1433" spans="11:20" x14ac:dyDescent="0.25">
      <c r="K1433" s="91"/>
      <c r="T1433" s="89"/>
    </row>
    <row r="1434" spans="11:20" x14ac:dyDescent="0.25">
      <c r="K1434" s="91"/>
      <c r="T1434" s="89"/>
    </row>
    <row r="1435" spans="11:20" x14ac:dyDescent="0.25">
      <c r="K1435" s="91"/>
      <c r="T1435" s="89"/>
    </row>
    <row r="1436" spans="11:20" x14ac:dyDescent="0.25">
      <c r="K1436" s="91"/>
      <c r="T1436" s="89"/>
    </row>
    <row r="1437" spans="11:20" x14ac:dyDescent="0.25">
      <c r="K1437" s="91"/>
      <c r="T1437" s="89"/>
    </row>
    <row r="1438" spans="11:20" x14ac:dyDescent="0.25">
      <c r="K1438" s="91"/>
      <c r="T1438" s="89"/>
    </row>
    <row r="1439" spans="11:20" x14ac:dyDescent="0.25">
      <c r="K1439" s="91"/>
      <c r="T1439" s="89"/>
    </row>
    <row r="1440" spans="11:20" x14ac:dyDescent="0.25">
      <c r="K1440" s="91"/>
      <c r="T1440" s="89"/>
    </row>
    <row r="1441" spans="11:20" x14ac:dyDescent="0.25">
      <c r="K1441" s="91"/>
      <c r="T1441" s="89"/>
    </row>
    <row r="1442" spans="11:20" x14ac:dyDescent="0.25">
      <c r="K1442" s="91"/>
      <c r="T1442" s="89"/>
    </row>
    <row r="1443" spans="11:20" x14ac:dyDescent="0.25">
      <c r="K1443" s="91"/>
      <c r="T1443" s="89"/>
    </row>
    <row r="1444" spans="11:20" x14ac:dyDescent="0.25">
      <c r="K1444" s="91"/>
      <c r="T1444" s="89"/>
    </row>
    <row r="1445" spans="11:20" x14ac:dyDescent="0.25">
      <c r="K1445" s="91"/>
      <c r="T1445" s="89"/>
    </row>
    <row r="1446" spans="11:20" x14ac:dyDescent="0.25">
      <c r="K1446" s="91"/>
      <c r="T1446" s="89"/>
    </row>
    <row r="1447" spans="11:20" x14ac:dyDescent="0.25">
      <c r="K1447" s="91"/>
      <c r="T1447" s="89"/>
    </row>
    <row r="1448" spans="11:20" x14ac:dyDescent="0.25">
      <c r="K1448" s="91"/>
      <c r="T1448" s="89"/>
    </row>
    <row r="1449" spans="11:20" x14ac:dyDescent="0.25">
      <c r="K1449" s="91"/>
      <c r="T1449" s="89"/>
    </row>
    <row r="1450" spans="11:20" x14ac:dyDescent="0.25">
      <c r="K1450" s="91"/>
      <c r="T1450" s="89"/>
    </row>
    <row r="1451" spans="11:20" x14ac:dyDescent="0.25">
      <c r="K1451" s="91"/>
      <c r="T1451" s="89"/>
    </row>
    <row r="1452" spans="11:20" x14ac:dyDescent="0.25">
      <c r="K1452" s="91"/>
      <c r="T1452" s="89"/>
    </row>
    <row r="1453" spans="11:20" x14ac:dyDescent="0.25">
      <c r="K1453" s="91"/>
      <c r="T1453" s="89"/>
    </row>
    <row r="1454" spans="11:20" x14ac:dyDescent="0.25">
      <c r="K1454" s="91"/>
      <c r="T1454" s="89"/>
    </row>
    <row r="1455" spans="11:20" x14ac:dyDescent="0.25">
      <c r="K1455" s="91"/>
      <c r="T1455" s="89"/>
    </row>
    <row r="1456" spans="11:20" x14ac:dyDescent="0.25">
      <c r="K1456" s="91"/>
      <c r="T1456" s="89"/>
    </row>
    <row r="1457" spans="11:20" x14ac:dyDescent="0.25">
      <c r="K1457" s="91"/>
      <c r="T1457" s="89"/>
    </row>
    <row r="1458" spans="11:20" x14ac:dyDescent="0.25">
      <c r="K1458" s="91"/>
      <c r="T1458" s="89"/>
    </row>
    <row r="1459" spans="11:20" x14ac:dyDescent="0.25">
      <c r="K1459" s="91"/>
      <c r="T1459" s="89"/>
    </row>
    <row r="1460" spans="11:20" x14ac:dyDescent="0.25">
      <c r="K1460" s="91"/>
      <c r="T1460" s="89"/>
    </row>
    <row r="1461" spans="11:20" x14ac:dyDescent="0.25">
      <c r="K1461" s="91"/>
      <c r="T1461" s="89"/>
    </row>
    <row r="1462" spans="11:20" x14ac:dyDescent="0.25">
      <c r="K1462" s="91"/>
      <c r="T1462" s="89"/>
    </row>
    <row r="1463" spans="11:20" x14ac:dyDescent="0.25">
      <c r="K1463" s="91"/>
      <c r="T1463" s="89"/>
    </row>
    <row r="1464" spans="11:20" x14ac:dyDescent="0.25">
      <c r="K1464" s="91"/>
      <c r="T1464" s="89"/>
    </row>
    <row r="1465" spans="11:20" x14ac:dyDescent="0.25">
      <c r="K1465" s="91"/>
      <c r="T1465" s="89"/>
    </row>
    <row r="1466" spans="11:20" x14ac:dyDescent="0.25">
      <c r="K1466" s="91"/>
      <c r="T1466" s="89"/>
    </row>
    <row r="1467" spans="11:20" x14ac:dyDescent="0.25">
      <c r="K1467" s="91"/>
      <c r="T1467" s="89"/>
    </row>
    <row r="1468" spans="11:20" x14ac:dyDescent="0.25">
      <c r="K1468" s="91"/>
      <c r="T1468" s="89"/>
    </row>
    <row r="1469" spans="11:20" x14ac:dyDescent="0.25">
      <c r="K1469" s="91"/>
      <c r="T1469" s="89"/>
    </row>
    <row r="1470" spans="11:20" x14ac:dyDescent="0.25">
      <c r="K1470" s="91"/>
      <c r="T1470" s="89"/>
    </row>
    <row r="1471" spans="11:20" x14ac:dyDescent="0.25">
      <c r="K1471" s="91"/>
      <c r="T1471" s="89"/>
    </row>
    <row r="1472" spans="11:20" x14ac:dyDescent="0.25">
      <c r="K1472" s="91"/>
      <c r="T1472" s="89"/>
    </row>
    <row r="1473" spans="11:20" x14ac:dyDescent="0.25">
      <c r="K1473" s="91"/>
      <c r="T1473" s="89"/>
    </row>
    <row r="1474" spans="11:20" x14ac:dyDescent="0.25">
      <c r="K1474" s="91"/>
      <c r="T1474" s="89"/>
    </row>
    <row r="1475" spans="11:20" x14ac:dyDescent="0.25">
      <c r="K1475" s="91"/>
      <c r="T1475" s="89"/>
    </row>
    <row r="1476" spans="11:20" x14ac:dyDescent="0.25">
      <c r="K1476" s="91"/>
      <c r="T1476" s="89"/>
    </row>
    <row r="1477" spans="11:20" x14ac:dyDescent="0.25">
      <c r="K1477" s="91"/>
      <c r="T1477" s="89"/>
    </row>
    <row r="1478" spans="11:20" x14ac:dyDescent="0.25">
      <c r="K1478" s="91"/>
      <c r="T1478" s="89"/>
    </row>
    <row r="1479" spans="11:20" x14ac:dyDescent="0.25">
      <c r="K1479" s="91"/>
      <c r="T1479" s="89"/>
    </row>
    <row r="1480" spans="11:20" x14ac:dyDescent="0.25">
      <c r="K1480" s="91"/>
      <c r="T1480" s="89"/>
    </row>
    <row r="1481" spans="11:20" x14ac:dyDescent="0.25">
      <c r="K1481" s="91"/>
      <c r="T1481" s="89"/>
    </row>
    <row r="1482" spans="11:20" x14ac:dyDescent="0.25">
      <c r="K1482" s="91"/>
      <c r="T1482" s="89"/>
    </row>
    <row r="1483" spans="11:20" x14ac:dyDescent="0.25">
      <c r="K1483" s="91"/>
      <c r="T1483" s="89"/>
    </row>
    <row r="1484" spans="11:20" x14ac:dyDescent="0.25">
      <c r="K1484" s="91"/>
      <c r="T1484" s="89"/>
    </row>
    <row r="1485" spans="11:20" x14ac:dyDescent="0.25">
      <c r="K1485" s="91"/>
      <c r="T1485" s="89"/>
    </row>
    <row r="1486" spans="11:20" x14ac:dyDescent="0.25">
      <c r="K1486" s="91"/>
      <c r="T1486" s="89"/>
    </row>
    <row r="1487" spans="11:20" x14ac:dyDescent="0.25">
      <c r="K1487" s="91"/>
      <c r="T1487" s="89"/>
    </row>
    <row r="1488" spans="11:20" x14ac:dyDescent="0.25">
      <c r="K1488" s="91"/>
      <c r="T1488" s="89"/>
    </row>
    <row r="1489" spans="11:20" x14ac:dyDescent="0.25">
      <c r="K1489" s="91"/>
      <c r="T1489" s="89"/>
    </row>
    <row r="1490" spans="11:20" x14ac:dyDescent="0.25">
      <c r="K1490" s="91"/>
      <c r="T1490" s="89"/>
    </row>
    <row r="1491" spans="11:20" x14ac:dyDescent="0.25">
      <c r="K1491" s="91"/>
      <c r="T1491" s="89"/>
    </row>
    <row r="1492" spans="11:20" x14ac:dyDescent="0.25">
      <c r="K1492" s="91"/>
      <c r="T1492" s="89"/>
    </row>
    <row r="1493" spans="11:20" x14ac:dyDescent="0.25">
      <c r="K1493" s="91"/>
      <c r="T1493" s="89"/>
    </row>
    <row r="1494" spans="11:20" x14ac:dyDescent="0.25">
      <c r="K1494" s="91"/>
      <c r="T1494" s="89"/>
    </row>
    <row r="1495" spans="11:20" x14ac:dyDescent="0.25">
      <c r="K1495" s="91"/>
      <c r="T1495" s="89"/>
    </row>
    <row r="1496" spans="11:20" x14ac:dyDescent="0.25">
      <c r="K1496" s="91"/>
      <c r="T1496" s="89"/>
    </row>
    <row r="1497" spans="11:20" x14ac:dyDescent="0.25">
      <c r="K1497" s="91"/>
      <c r="T1497" s="89"/>
    </row>
    <row r="1498" spans="11:20" x14ac:dyDescent="0.25">
      <c r="K1498" s="91"/>
      <c r="T1498" s="89"/>
    </row>
    <row r="1499" spans="11:20" x14ac:dyDescent="0.25">
      <c r="K1499" s="91"/>
      <c r="T1499" s="89"/>
    </row>
    <row r="1500" spans="11:20" x14ac:dyDescent="0.25">
      <c r="K1500" s="91"/>
      <c r="T1500" s="89"/>
    </row>
    <row r="1501" spans="11:20" x14ac:dyDescent="0.25">
      <c r="K1501" s="91"/>
      <c r="T1501" s="89"/>
    </row>
    <row r="1502" spans="11:20" x14ac:dyDescent="0.25">
      <c r="K1502" s="91"/>
      <c r="T1502" s="89"/>
    </row>
    <row r="1503" spans="11:20" x14ac:dyDescent="0.25">
      <c r="K1503" s="91"/>
      <c r="T1503" s="89"/>
    </row>
    <row r="1504" spans="11:20" x14ac:dyDescent="0.25">
      <c r="K1504" s="91"/>
      <c r="T1504" s="89"/>
    </row>
    <row r="1505" spans="11:20" x14ac:dyDescent="0.25">
      <c r="K1505" s="91"/>
      <c r="T1505" s="89"/>
    </row>
    <row r="1506" spans="11:20" x14ac:dyDescent="0.25">
      <c r="K1506" s="91"/>
      <c r="T1506" s="89"/>
    </row>
    <row r="1507" spans="11:20" x14ac:dyDescent="0.25">
      <c r="K1507" s="91"/>
      <c r="T1507" s="89"/>
    </row>
    <row r="1508" spans="11:20" x14ac:dyDescent="0.25">
      <c r="K1508" s="91"/>
      <c r="T1508" s="89"/>
    </row>
    <row r="1509" spans="11:20" x14ac:dyDescent="0.25">
      <c r="K1509" s="91"/>
      <c r="T1509" s="89"/>
    </row>
    <row r="1510" spans="11:20" x14ac:dyDescent="0.25">
      <c r="K1510" s="91"/>
      <c r="T1510" s="89"/>
    </row>
    <row r="1511" spans="11:20" x14ac:dyDescent="0.25">
      <c r="K1511" s="91"/>
      <c r="T1511" s="89"/>
    </row>
    <row r="1512" spans="11:20" x14ac:dyDescent="0.25">
      <c r="K1512" s="91"/>
      <c r="T1512" s="89"/>
    </row>
    <row r="1513" spans="11:20" x14ac:dyDescent="0.25">
      <c r="K1513" s="91"/>
      <c r="T1513" s="89"/>
    </row>
    <row r="1514" spans="11:20" x14ac:dyDescent="0.25">
      <c r="K1514" s="91"/>
      <c r="T1514" s="89"/>
    </row>
    <row r="1515" spans="11:20" x14ac:dyDescent="0.25">
      <c r="K1515" s="91"/>
      <c r="T1515" s="89"/>
    </row>
    <row r="1516" spans="11:20" x14ac:dyDescent="0.25">
      <c r="K1516" s="91"/>
      <c r="T1516" s="89"/>
    </row>
    <row r="1517" spans="11:20" x14ac:dyDescent="0.25">
      <c r="K1517" s="91"/>
      <c r="T1517" s="89"/>
    </row>
    <row r="1518" spans="11:20" x14ac:dyDescent="0.25">
      <c r="K1518" s="91"/>
      <c r="T1518" s="89"/>
    </row>
    <row r="1519" spans="11:20" x14ac:dyDescent="0.25">
      <c r="K1519" s="91"/>
      <c r="T1519" s="89"/>
    </row>
    <row r="1520" spans="11:20" x14ac:dyDescent="0.25">
      <c r="K1520" s="91"/>
      <c r="T1520" s="89"/>
    </row>
    <row r="1521" spans="11:20" x14ac:dyDescent="0.25">
      <c r="K1521" s="91"/>
      <c r="T1521" s="89"/>
    </row>
    <row r="1522" spans="11:20" x14ac:dyDescent="0.25">
      <c r="K1522" s="91"/>
      <c r="T1522" s="89"/>
    </row>
    <row r="1523" spans="11:20" x14ac:dyDescent="0.25">
      <c r="K1523" s="91"/>
      <c r="T1523" s="89"/>
    </row>
    <row r="1524" spans="11:20" x14ac:dyDescent="0.25">
      <c r="K1524" s="91"/>
      <c r="T1524" s="89"/>
    </row>
    <row r="1525" spans="11:20" x14ac:dyDescent="0.25">
      <c r="K1525" s="91"/>
      <c r="T1525" s="89"/>
    </row>
    <row r="1526" spans="11:20" x14ac:dyDescent="0.25">
      <c r="K1526" s="91"/>
      <c r="T1526" s="89"/>
    </row>
    <row r="1527" spans="11:20" x14ac:dyDescent="0.25">
      <c r="K1527" s="91"/>
      <c r="T1527" s="89"/>
    </row>
    <row r="1528" spans="11:20" x14ac:dyDescent="0.25">
      <c r="K1528" s="91"/>
      <c r="T1528" s="89"/>
    </row>
    <row r="1529" spans="11:20" x14ac:dyDescent="0.25">
      <c r="K1529" s="91"/>
      <c r="T1529" s="89"/>
    </row>
    <row r="1530" spans="11:20" x14ac:dyDescent="0.25">
      <c r="K1530" s="91"/>
      <c r="T1530" s="89"/>
    </row>
    <row r="1531" spans="11:20" x14ac:dyDescent="0.25">
      <c r="K1531" s="91"/>
      <c r="T1531" s="89"/>
    </row>
    <row r="1532" spans="11:20" x14ac:dyDescent="0.25">
      <c r="K1532" s="91"/>
      <c r="T1532" s="89"/>
    </row>
    <row r="1533" spans="11:20" x14ac:dyDescent="0.25">
      <c r="K1533" s="91"/>
      <c r="T1533" s="89"/>
    </row>
    <row r="1534" spans="11:20" x14ac:dyDescent="0.25">
      <c r="K1534" s="91"/>
      <c r="T1534" s="89"/>
    </row>
    <row r="1535" spans="11:20" x14ac:dyDescent="0.25">
      <c r="K1535" s="91"/>
      <c r="T1535" s="89"/>
    </row>
    <row r="1536" spans="11:20" x14ac:dyDescent="0.25">
      <c r="K1536" s="91"/>
      <c r="T1536" s="89"/>
    </row>
    <row r="1537" spans="11:20" x14ac:dyDescent="0.25">
      <c r="K1537" s="91"/>
      <c r="T1537" s="89"/>
    </row>
    <row r="1538" spans="11:20" x14ac:dyDescent="0.25">
      <c r="K1538" s="91"/>
      <c r="T1538" s="89"/>
    </row>
    <row r="1539" spans="11:20" x14ac:dyDescent="0.25">
      <c r="K1539" s="91"/>
      <c r="T1539" s="89"/>
    </row>
    <row r="1540" spans="11:20" x14ac:dyDescent="0.25">
      <c r="K1540" s="91"/>
      <c r="T1540" s="89"/>
    </row>
    <row r="1541" spans="11:20" x14ac:dyDescent="0.25">
      <c r="K1541" s="91"/>
      <c r="T1541" s="89"/>
    </row>
    <row r="1542" spans="11:20" x14ac:dyDescent="0.25">
      <c r="K1542" s="91"/>
      <c r="T1542" s="89"/>
    </row>
    <row r="1543" spans="11:20" x14ac:dyDescent="0.25">
      <c r="K1543" s="91"/>
      <c r="T1543" s="89"/>
    </row>
    <row r="1544" spans="11:20" x14ac:dyDescent="0.25">
      <c r="K1544" s="91"/>
      <c r="T1544" s="89"/>
    </row>
    <row r="1545" spans="11:20" x14ac:dyDescent="0.25">
      <c r="K1545" s="91"/>
      <c r="T1545" s="89"/>
    </row>
    <row r="1546" spans="11:20" x14ac:dyDescent="0.25">
      <c r="K1546" s="91"/>
      <c r="T1546" s="89"/>
    </row>
    <row r="1547" spans="11:20" x14ac:dyDescent="0.25">
      <c r="K1547" s="91"/>
      <c r="T1547" s="89"/>
    </row>
    <row r="1548" spans="11:20" x14ac:dyDescent="0.25">
      <c r="K1548" s="91"/>
      <c r="T1548" s="89"/>
    </row>
    <row r="1549" spans="11:20" x14ac:dyDescent="0.25">
      <c r="K1549" s="91"/>
      <c r="T1549" s="89"/>
    </row>
    <row r="1550" spans="11:20" x14ac:dyDescent="0.25">
      <c r="K1550" s="91"/>
      <c r="T1550" s="89"/>
    </row>
    <row r="1551" spans="11:20" x14ac:dyDescent="0.25">
      <c r="K1551" s="91"/>
      <c r="T1551" s="89"/>
    </row>
    <row r="1552" spans="11:20" x14ac:dyDescent="0.25">
      <c r="K1552" s="91"/>
      <c r="T1552" s="89"/>
    </row>
    <row r="1553" spans="11:20" x14ac:dyDescent="0.25">
      <c r="K1553" s="91"/>
      <c r="T1553" s="89"/>
    </row>
    <row r="1554" spans="11:20" x14ac:dyDescent="0.25">
      <c r="K1554" s="91"/>
      <c r="T1554" s="89"/>
    </row>
    <row r="1555" spans="11:20" x14ac:dyDescent="0.25">
      <c r="K1555" s="91"/>
      <c r="T1555" s="89"/>
    </row>
    <row r="1556" spans="11:20" x14ac:dyDescent="0.25">
      <c r="K1556" s="91"/>
      <c r="T1556" s="89"/>
    </row>
    <row r="1557" spans="11:20" x14ac:dyDescent="0.25">
      <c r="K1557" s="91"/>
      <c r="T1557" s="89"/>
    </row>
    <row r="1558" spans="11:20" x14ac:dyDescent="0.25">
      <c r="K1558" s="91"/>
      <c r="T1558" s="89"/>
    </row>
    <row r="1559" spans="11:20" x14ac:dyDescent="0.25">
      <c r="K1559" s="91"/>
      <c r="T1559" s="89"/>
    </row>
    <row r="1560" spans="11:20" x14ac:dyDescent="0.25">
      <c r="K1560" s="91"/>
      <c r="T1560" s="89"/>
    </row>
    <row r="1561" spans="11:20" x14ac:dyDescent="0.25">
      <c r="K1561" s="91"/>
      <c r="T1561" s="89"/>
    </row>
    <row r="1562" spans="11:20" x14ac:dyDescent="0.25">
      <c r="K1562" s="91"/>
      <c r="T1562" s="89"/>
    </row>
    <row r="1563" spans="11:20" x14ac:dyDescent="0.25">
      <c r="K1563" s="91"/>
      <c r="T1563" s="89"/>
    </row>
    <row r="1564" spans="11:20" x14ac:dyDescent="0.25">
      <c r="K1564" s="91"/>
      <c r="T1564" s="89"/>
    </row>
    <row r="1565" spans="11:20" x14ac:dyDescent="0.25">
      <c r="K1565" s="91"/>
      <c r="T1565" s="89"/>
    </row>
    <row r="1566" spans="11:20" x14ac:dyDescent="0.25">
      <c r="K1566" s="91"/>
      <c r="T1566" s="89"/>
    </row>
    <row r="1567" spans="11:20" x14ac:dyDescent="0.25">
      <c r="K1567" s="91"/>
      <c r="T1567" s="89"/>
    </row>
    <row r="1568" spans="11:20" x14ac:dyDescent="0.25">
      <c r="K1568" s="91"/>
      <c r="T1568" s="89"/>
    </row>
    <row r="1569" spans="11:20" x14ac:dyDescent="0.25">
      <c r="K1569" s="91"/>
      <c r="T1569" s="89"/>
    </row>
    <row r="1570" spans="11:20" x14ac:dyDescent="0.25">
      <c r="K1570" s="91"/>
      <c r="T1570" s="89"/>
    </row>
    <row r="1571" spans="11:20" x14ac:dyDescent="0.25">
      <c r="K1571" s="91"/>
      <c r="T1571" s="89"/>
    </row>
    <row r="1572" spans="11:20" x14ac:dyDescent="0.25">
      <c r="K1572" s="91"/>
      <c r="T1572" s="89"/>
    </row>
    <row r="1573" spans="11:20" x14ac:dyDescent="0.25">
      <c r="K1573" s="91"/>
      <c r="T1573" s="89"/>
    </row>
    <row r="1574" spans="11:20" x14ac:dyDescent="0.25">
      <c r="K1574" s="91"/>
      <c r="T1574" s="89"/>
    </row>
    <row r="1575" spans="11:20" x14ac:dyDescent="0.25">
      <c r="K1575" s="91"/>
      <c r="T1575" s="89"/>
    </row>
    <row r="1576" spans="11:20" x14ac:dyDescent="0.25">
      <c r="K1576" s="91"/>
      <c r="T1576" s="89"/>
    </row>
    <row r="1577" spans="11:20" x14ac:dyDescent="0.25">
      <c r="K1577" s="91"/>
      <c r="T1577" s="89"/>
    </row>
    <row r="1578" spans="11:20" x14ac:dyDescent="0.25">
      <c r="K1578" s="91"/>
      <c r="T1578" s="89"/>
    </row>
    <row r="1579" spans="11:20" x14ac:dyDescent="0.25">
      <c r="K1579" s="91"/>
      <c r="T1579" s="89"/>
    </row>
    <row r="1580" spans="11:20" x14ac:dyDescent="0.25">
      <c r="K1580" s="91"/>
      <c r="T1580" s="89"/>
    </row>
    <row r="1581" spans="11:20" x14ac:dyDescent="0.25">
      <c r="K1581" s="91"/>
      <c r="T1581" s="89"/>
    </row>
    <row r="1582" spans="11:20" x14ac:dyDescent="0.25">
      <c r="K1582" s="91"/>
      <c r="T1582" s="89"/>
    </row>
    <row r="1583" spans="11:20" x14ac:dyDescent="0.25">
      <c r="K1583" s="91"/>
      <c r="T1583" s="89"/>
    </row>
    <row r="1584" spans="11:20" x14ac:dyDescent="0.25">
      <c r="K1584" s="91"/>
      <c r="T1584" s="89"/>
    </row>
    <row r="1585" spans="11:20" x14ac:dyDescent="0.25">
      <c r="K1585" s="91"/>
      <c r="T1585" s="89"/>
    </row>
    <row r="1586" spans="11:20" x14ac:dyDescent="0.25">
      <c r="K1586" s="91"/>
      <c r="T1586" s="89"/>
    </row>
    <row r="1587" spans="11:20" x14ac:dyDescent="0.25">
      <c r="K1587" s="91"/>
      <c r="T1587" s="89"/>
    </row>
    <row r="1588" spans="11:20" x14ac:dyDescent="0.25">
      <c r="K1588" s="91"/>
      <c r="T1588" s="89"/>
    </row>
    <row r="1589" spans="11:20" x14ac:dyDescent="0.25">
      <c r="K1589" s="91"/>
      <c r="T1589" s="89"/>
    </row>
    <row r="1590" spans="11:20" x14ac:dyDescent="0.25">
      <c r="K1590" s="91"/>
      <c r="T1590" s="89"/>
    </row>
    <row r="1591" spans="11:20" x14ac:dyDescent="0.25">
      <c r="K1591" s="91"/>
      <c r="T1591" s="89"/>
    </row>
    <row r="1592" spans="11:20" x14ac:dyDescent="0.25">
      <c r="K1592" s="91"/>
      <c r="T1592" s="89"/>
    </row>
    <row r="1593" spans="11:20" x14ac:dyDescent="0.25">
      <c r="K1593" s="91"/>
      <c r="T1593" s="89"/>
    </row>
    <row r="1594" spans="11:20" x14ac:dyDescent="0.25">
      <c r="K1594" s="91"/>
      <c r="T1594" s="89"/>
    </row>
    <row r="1595" spans="11:20" x14ac:dyDescent="0.25">
      <c r="K1595" s="91"/>
      <c r="T1595" s="89"/>
    </row>
    <row r="1596" spans="11:20" x14ac:dyDescent="0.25">
      <c r="K1596" s="91"/>
      <c r="T1596" s="89"/>
    </row>
    <row r="1597" spans="11:20" x14ac:dyDescent="0.25">
      <c r="K1597" s="91"/>
      <c r="T1597" s="89"/>
    </row>
    <row r="1598" spans="11:20" x14ac:dyDescent="0.25">
      <c r="K1598" s="91"/>
      <c r="T1598" s="89"/>
    </row>
    <row r="1599" spans="11:20" x14ac:dyDescent="0.25">
      <c r="K1599" s="91"/>
      <c r="T1599" s="89"/>
    </row>
    <row r="1600" spans="11:20" x14ac:dyDescent="0.25">
      <c r="K1600" s="91"/>
      <c r="T1600" s="89"/>
    </row>
    <row r="1601" spans="11:20" x14ac:dyDescent="0.25">
      <c r="K1601" s="91"/>
      <c r="T1601" s="89"/>
    </row>
    <row r="1602" spans="11:20" x14ac:dyDescent="0.25">
      <c r="K1602" s="91"/>
      <c r="T1602" s="89"/>
    </row>
    <row r="1603" spans="11:20" x14ac:dyDescent="0.25">
      <c r="K1603" s="91"/>
      <c r="T1603" s="89"/>
    </row>
    <row r="1604" spans="11:20" x14ac:dyDescent="0.25">
      <c r="K1604" s="91"/>
      <c r="T1604" s="89"/>
    </row>
    <row r="1605" spans="11:20" x14ac:dyDescent="0.25">
      <c r="K1605" s="91"/>
      <c r="T1605" s="89"/>
    </row>
    <row r="1606" spans="11:20" x14ac:dyDescent="0.25">
      <c r="K1606" s="91"/>
      <c r="T1606" s="89"/>
    </row>
    <row r="1607" spans="11:20" x14ac:dyDescent="0.25">
      <c r="K1607" s="91"/>
      <c r="T1607" s="89"/>
    </row>
    <row r="1608" spans="11:20" x14ac:dyDescent="0.25">
      <c r="K1608" s="91"/>
      <c r="T1608" s="89"/>
    </row>
    <row r="1609" spans="11:20" x14ac:dyDescent="0.25">
      <c r="K1609" s="91"/>
      <c r="T1609" s="89"/>
    </row>
    <row r="1610" spans="11:20" x14ac:dyDescent="0.25">
      <c r="K1610" s="91"/>
      <c r="T1610" s="89"/>
    </row>
    <row r="1611" spans="11:20" x14ac:dyDescent="0.25">
      <c r="K1611" s="91"/>
      <c r="T1611" s="89"/>
    </row>
    <row r="1612" spans="11:20" x14ac:dyDescent="0.25">
      <c r="K1612" s="91"/>
      <c r="T1612" s="89"/>
    </row>
    <row r="1613" spans="11:20" x14ac:dyDescent="0.25">
      <c r="K1613" s="91"/>
      <c r="T1613" s="89"/>
    </row>
    <row r="1614" spans="11:20" x14ac:dyDescent="0.25">
      <c r="K1614" s="91"/>
      <c r="T1614" s="89"/>
    </row>
    <row r="1615" spans="11:20" x14ac:dyDescent="0.25">
      <c r="K1615" s="91"/>
      <c r="T1615" s="89"/>
    </row>
    <row r="1616" spans="11:20" x14ac:dyDescent="0.25">
      <c r="K1616" s="91"/>
      <c r="T1616" s="89"/>
    </row>
    <row r="1617" spans="11:20" x14ac:dyDescent="0.25">
      <c r="K1617" s="91"/>
      <c r="T1617" s="89"/>
    </row>
    <row r="1618" spans="11:20" x14ac:dyDescent="0.25">
      <c r="K1618" s="91"/>
      <c r="T1618" s="89"/>
    </row>
    <row r="1619" spans="11:20" x14ac:dyDescent="0.25">
      <c r="K1619" s="91"/>
      <c r="T1619" s="89"/>
    </row>
    <row r="1620" spans="11:20" x14ac:dyDescent="0.25">
      <c r="K1620" s="91"/>
      <c r="T1620" s="89"/>
    </row>
    <row r="1621" spans="11:20" x14ac:dyDescent="0.25">
      <c r="K1621" s="91"/>
      <c r="T1621" s="89"/>
    </row>
    <row r="1622" spans="11:20" x14ac:dyDescent="0.25">
      <c r="K1622" s="91"/>
      <c r="T1622" s="89"/>
    </row>
    <row r="1623" spans="11:20" x14ac:dyDescent="0.25">
      <c r="K1623" s="91"/>
      <c r="T1623" s="89"/>
    </row>
    <row r="1624" spans="11:20" x14ac:dyDescent="0.25">
      <c r="K1624" s="91"/>
      <c r="T1624" s="89"/>
    </row>
    <row r="1625" spans="11:20" x14ac:dyDescent="0.25">
      <c r="K1625" s="91"/>
      <c r="T1625" s="89"/>
    </row>
    <row r="1626" spans="11:20" x14ac:dyDescent="0.25">
      <c r="K1626" s="91"/>
      <c r="T1626" s="89"/>
    </row>
    <row r="1627" spans="11:20" x14ac:dyDescent="0.25">
      <c r="K1627" s="91"/>
      <c r="T1627" s="89"/>
    </row>
    <row r="1628" spans="11:20" x14ac:dyDescent="0.25">
      <c r="K1628" s="91"/>
      <c r="T1628" s="89"/>
    </row>
    <row r="1629" spans="11:20" x14ac:dyDescent="0.25">
      <c r="K1629" s="91"/>
      <c r="T1629" s="89"/>
    </row>
    <row r="1630" spans="11:20" x14ac:dyDescent="0.25">
      <c r="K1630" s="91"/>
      <c r="T1630" s="89"/>
    </row>
    <row r="1631" spans="11:20" x14ac:dyDescent="0.25">
      <c r="K1631" s="91"/>
      <c r="T1631" s="89"/>
    </row>
    <row r="1632" spans="11:20" x14ac:dyDescent="0.25">
      <c r="K1632" s="91"/>
      <c r="T1632" s="89"/>
    </row>
    <row r="1633" spans="11:20" x14ac:dyDescent="0.25">
      <c r="K1633" s="91"/>
      <c r="T1633" s="89"/>
    </row>
    <row r="1634" spans="11:20" x14ac:dyDescent="0.25">
      <c r="K1634" s="91"/>
      <c r="T1634" s="89"/>
    </row>
    <row r="1635" spans="11:20" x14ac:dyDescent="0.25">
      <c r="K1635" s="91"/>
      <c r="T1635" s="89"/>
    </row>
    <row r="1636" spans="11:20" x14ac:dyDescent="0.25">
      <c r="K1636" s="91"/>
      <c r="T1636" s="89"/>
    </row>
    <row r="1637" spans="11:20" x14ac:dyDescent="0.25">
      <c r="K1637" s="91"/>
      <c r="T1637" s="89"/>
    </row>
    <row r="1638" spans="11:20" x14ac:dyDescent="0.25">
      <c r="K1638" s="91"/>
      <c r="T1638" s="89"/>
    </row>
    <row r="1639" spans="11:20" x14ac:dyDescent="0.25">
      <c r="K1639" s="91"/>
      <c r="T1639" s="89"/>
    </row>
    <row r="1640" spans="11:20" x14ac:dyDescent="0.25">
      <c r="K1640" s="91"/>
      <c r="T1640" s="89"/>
    </row>
    <row r="1641" spans="11:20" x14ac:dyDescent="0.25">
      <c r="K1641" s="91"/>
      <c r="T1641" s="89"/>
    </row>
    <row r="1642" spans="11:20" x14ac:dyDescent="0.25">
      <c r="K1642" s="91"/>
      <c r="T1642" s="89"/>
    </row>
    <row r="1643" spans="11:20" x14ac:dyDescent="0.25">
      <c r="K1643" s="91"/>
      <c r="T1643" s="89"/>
    </row>
    <row r="1644" spans="11:20" x14ac:dyDescent="0.25">
      <c r="K1644" s="91"/>
      <c r="T1644" s="89"/>
    </row>
    <row r="1645" spans="11:20" x14ac:dyDescent="0.25">
      <c r="K1645" s="91"/>
      <c r="T1645" s="89"/>
    </row>
    <row r="1646" spans="11:20" x14ac:dyDescent="0.25">
      <c r="K1646" s="91"/>
      <c r="T1646" s="89"/>
    </row>
    <row r="1647" spans="11:20" x14ac:dyDescent="0.25">
      <c r="K1647" s="91"/>
      <c r="T1647" s="89"/>
    </row>
    <row r="1648" spans="11:20" x14ac:dyDescent="0.25">
      <c r="K1648" s="91"/>
      <c r="T1648" s="89"/>
    </row>
    <row r="1649" spans="11:20" x14ac:dyDescent="0.25">
      <c r="K1649" s="91"/>
      <c r="T1649" s="89"/>
    </row>
    <row r="1650" spans="11:20" x14ac:dyDescent="0.25">
      <c r="K1650" s="91"/>
      <c r="T1650" s="89"/>
    </row>
    <row r="1651" spans="11:20" x14ac:dyDescent="0.25">
      <c r="K1651" s="91"/>
      <c r="T1651" s="89"/>
    </row>
    <row r="1652" spans="11:20" x14ac:dyDescent="0.25">
      <c r="K1652" s="91"/>
      <c r="T1652" s="89"/>
    </row>
    <row r="1653" spans="11:20" x14ac:dyDescent="0.25">
      <c r="K1653" s="91"/>
      <c r="T1653" s="89"/>
    </row>
    <row r="1654" spans="11:20" x14ac:dyDescent="0.25">
      <c r="K1654" s="91"/>
      <c r="T1654" s="89"/>
    </row>
    <row r="1655" spans="11:20" x14ac:dyDescent="0.25">
      <c r="K1655" s="91"/>
      <c r="T1655" s="89"/>
    </row>
    <row r="1656" spans="11:20" x14ac:dyDescent="0.25">
      <c r="K1656" s="91"/>
      <c r="T1656" s="89"/>
    </row>
    <row r="1657" spans="11:20" x14ac:dyDescent="0.25">
      <c r="K1657" s="91"/>
      <c r="T1657" s="89"/>
    </row>
    <row r="1658" spans="11:20" x14ac:dyDescent="0.25">
      <c r="K1658" s="91"/>
      <c r="T1658" s="89"/>
    </row>
    <row r="1659" spans="11:20" x14ac:dyDescent="0.25">
      <c r="K1659" s="91"/>
      <c r="T1659" s="89"/>
    </row>
    <row r="1660" spans="11:20" x14ac:dyDescent="0.25">
      <c r="K1660" s="91"/>
      <c r="T1660" s="89"/>
    </row>
    <row r="1661" spans="11:20" x14ac:dyDescent="0.25">
      <c r="K1661" s="91"/>
      <c r="T1661" s="89"/>
    </row>
    <row r="1662" spans="11:20" x14ac:dyDescent="0.25">
      <c r="K1662" s="91"/>
      <c r="T1662" s="89"/>
    </row>
    <row r="1663" spans="11:20" x14ac:dyDescent="0.25">
      <c r="K1663" s="91"/>
      <c r="T1663" s="89"/>
    </row>
    <row r="1664" spans="11:20" x14ac:dyDescent="0.25">
      <c r="K1664" s="91"/>
      <c r="T1664" s="89"/>
    </row>
    <row r="1665" spans="11:20" x14ac:dyDescent="0.25">
      <c r="K1665" s="91"/>
      <c r="T1665" s="89"/>
    </row>
    <row r="1666" spans="11:20" x14ac:dyDescent="0.25">
      <c r="K1666" s="91"/>
      <c r="T1666" s="89"/>
    </row>
    <row r="1667" spans="11:20" x14ac:dyDescent="0.25">
      <c r="K1667" s="91"/>
      <c r="T1667" s="89"/>
    </row>
    <row r="1668" spans="11:20" x14ac:dyDescent="0.25">
      <c r="K1668" s="91"/>
      <c r="T1668" s="89"/>
    </row>
    <row r="1669" spans="11:20" x14ac:dyDescent="0.25">
      <c r="K1669" s="91"/>
      <c r="T1669" s="89"/>
    </row>
    <row r="1670" spans="11:20" x14ac:dyDescent="0.25">
      <c r="K1670" s="91"/>
      <c r="T1670" s="89"/>
    </row>
    <row r="1671" spans="11:20" x14ac:dyDescent="0.25">
      <c r="K1671" s="91"/>
      <c r="T1671" s="89"/>
    </row>
    <row r="1672" spans="11:20" x14ac:dyDescent="0.25">
      <c r="K1672" s="91"/>
      <c r="T1672" s="89"/>
    </row>
    <row r="1673" spans="11:20" x14ac:dyDescent="0.25">
      <c r="K1673" s="91"/>
      <c r="T1673" s="89"/>
    </row>
    <row r="1674" spans="11:20" x14ac:dyDescent="0.25">
      <c r="K1674" s="91"/>
      <c r="T1674" s="89"/>
    </row>
    <row r="1675" spans="11:20" x14ac:dyDescent="0.25">
      <c r="K1675" s="91"/>
      <c r="T1675" s="89"/>
    </row>
    <row r="1676" spans="11:20" x14ac:dyDescent="0.25">
      <c r="K1676" s="91"/>
      <c r="T1676" s="89"/>
    </row>
    <row r="1677" spans="11:20" x14ac:dyDescent="0.25">
      <c r="K1677" s="91"/>
      <c r="T1677" s="89"/>
    </row>
    <row r="1678" spans="11:20" x14ac:dyDescent="0.25">
      <c r="K1678" s="91"/>
      <c r="T1678" s="89"/>
    </row>
    <row r="1679" spans="11:20" x14ac:dyDescent="0.25">
      <c r="K1679" s="91"/>
      <c r="T1679" s="89"/>
    </row>
    <row r="1680" spans="11:20" x14ac:dyDescent="0.25">
      <c r="K1680" s="91"/>
      <c r="T1680" s="89"/>
    </row>
    <row r="1681" spans="11:20" x14ac:dyDescent="0.25">
      <c r="K1681" s="91"/>
      <c r="T1681" s="89"/>
    </row>
    <row r="1682" spans="11:20" x14ac:dyDescent="0.25">
      <c r="K1682" s="91"/>
      <c r="T1682" s="89"/>
    </row>
    <row r="1683" spans="11:20" x14ac:dyDescent="0.25">
      <c r="K1683" s="91"/>
      <c r="T1683" s="89"/>
    </row>
    <row r="1684" spans="11:20" x14ac:dyDescent="0.25">
      <c r="K1684" s="91"/>
      <c r="T1684" s="89"/>
    </row>
    <row r="1685" spans="11:20" x14ac:dyDescent="0.25">
      <c r="K1685" s="91"/>
      <c r="T1685" s="89"/>
    </row>
    <row r="1686" spans="11:20" x14ac:dyDescent="0.25">
      <c r="K1686" s="91"/>
      <c r="T1686" s="89"/>
    </row>
    <row r="1687" spans="11:20" x14ac:dyDescent="0.25">
      <c r="K1687" s="91"/>
      <c r="T1687" s="89"/>
    </row>
    <row r="1688" spans="11:20" x14ac:dyDescent="0.25">
      <c r="K1688" s="91"/>
      <c r="T1688" s="89"/>
    </row>
    <row r="1689" spans="11:20" x14ac:dyDescent="0.25">
      <c r="K1689" s="91"/>
      <c r="T1689" s="89"/>
    </row>
    <row r="1690" spans="11:20" x14ac:dyDescent="0.25">
      <c r="K1690" s="91"/>
      <c r="T1690" s="89"/>
    </row>
    <row r="1691" spans="11:20" x14ac:dyDescent="0.25">
      <c r="K1691" s="91"/>
      <c r="T1691" s="89"/>
    </row>
    <row r="1692" spans="11:20" x14ac:dyDescent="0.25">
      <c r="K1692" s="91"/>
      <c r="T1692" s="89"/>
    </row>
    <row r="1693" spans="11:20" x14ac:dyDescent="0.25">
      <c r="K1693" s="91"/>
      <c r="T1693" s="89"/>
    </row>
    <row r="1694" spans="11:20" x14ac:dyDescent="0.25">
      <c r="K1694" s="91"/>
      <c r="T1694" s="89"/>
    </row>
    <row r="1695" spans="11:20" x14ac:dyDescent="0.25">
      <c r="K1695" s="91"/>
      <c r="T1695" s="89"/>
    </row>
    <row r="1696" spans="11:20" x14ac:dyDescent="0.25">
      <c r="K1696" s="91"/>
      <c r="T1696" s="89"/>
    </row>
    <row r="1697" spans="11:20" x14ac:dyDescent="0.25">
      <c r="K1697" s="91"/>
      <c r="T1697" s="89"/>
    </row>
    <row r="1698" spans="11:20" x14ac:dyDescent="0.25">
      <c r="K1698" s="91"/>
      <c r="T1698" s="89"/>
    </row>
    <row r="1699" spans="11:20" x14ac:dyDescent="0.25">
      <c r="K1699" s="91"/>
      <c r="T1699" s="89"/>
    </row>
    <row r="1700" spans="11:20" x14ac:dyDescent="0.25">
      <c r="K1700" s="91"/>
      <c r="T1700" s="89"/>
    </row>
    <row r="1701" spans="11:20" x14ac:dyDescent="0.25">
      <c r="K1701" s="91"/>
      <c r="T1701" s="89"/>
    </row>
    <row r="1702" spans="11:20" x14ac:dyDescent="0.25">
      <c r="K1702" s="91"/>
      <c r="T1702" s="89"/>
    </row>
    <row r="1703" spans="11:20" x14ac:dyDescent="0.25">
      <c r="K1703" s="91"/>
      <c r="T1703" s="89"/>
    </row>
    <row r="1704" spans="11:20" x14ac:dyDescent="0.25">
      <c r="K1704" s="91"/>
      <c r="T1704" s="89"/>
    </row>
    <row r="1705" spans="11:20" x14ac:dyDescent="0.25">
      <c r="K1705" s="91"/>
      <c r="T1705" s="89"/>
    </row>
    <row r="1706" spans="11:20" x14ac:dyDescent="0.25">
      <c r="K1706" s="91"/>
      <c r="T1706" s="89"/>
    </row>
    <row r="1707" spans="11:20" x14ac:dyDescent="0.25">
      <c r="K1707" s="91"/>
      <c r="T1707" s="89"/>
    </row>
    <row r="1708" spans="11:20" x14ac:dyDescent="0.25">
      <c r="K1708" s="91"/>
      <c r="T1708" s="89"/>
    </row>
    <row r="1709" spans="11:20" x14ac:dyDescent="0.25">
      <c r="K1709" s="91"/>
      <c r="T1709" s="89"/>
    </row>
    <row r="1710" spans="11:20" x14ac:dyDescent="0.25">
      <c r="K1710" s="91"/>
      <c r="T1710" s="89"/>
    </row>
    <row r="1711" spans="11:20" x14ac:dyDescent="0.25">
      <c r="K1711" s="91"/>
      <c r="T1711" s="89"/>
    </row>
    <row r="1712" spans="11:20" x14ac:dyDescent="0.25">
      <c r="K1712" s="91"/>
      <c r="T1712" s="89"/>
    </row>
    <row r="1713" spans="11:20" x14ac:dyDescent="0.25">
      <c r="K1713" s="91"/>
      <c r="T1713" s="89"/>
    </row>
    <row r="1714" spans="11:20" x14ac:dyDescent="0.25">
      <c r="K1714" s="91"/>
      <c r="T1714" s="89"/>
    </row>
    <row r="1715" spans="11:20" x14ac:dyDescent="0.25">
      <c r="K1715" s="91"/>
      <c r="T1715" s="89"/>
    </row>
    <row r="1716" spans="11:20" x14ac:dyDescent="0.25">
      <c r="K1716" s="91"/>
      <c r="T1716" s="89"/>
    </row>
    <row r="1717" spans="11:20" x14ac:dyDescent="0.25">
      <c r="K1717" s="91"/>
      <c r="T1717" s="89"/>
    </row>
    <row r="1718" spans="11:20" x14ac:dyDescent="0.25">
      <c r="K1718" s="91"/>
      <c r="T1718" s="89"/>
    </row>
    <row r="1719" spans="11:20" x14ac:dyDescent="0.25">
      <c r="K1719" s="91"/>
      <c r="T1719" s="89"/>
    </row>
    <row r="1720" spans="11:20" x14ac:dyDescent="0.25">
      <c r="K1720" s="91"/>
      <c r="T1720" s="89"/>
    </row>
    <row r="1721" spans="11:20" x14ac:dyDescent="0.25">
      <c r="K1721" s="91"/>
      <c r="T1721" s="89"/>
    </row>
    <row r="1722" spans="11:20" x14ac:dyDescent="0.25">
      <c r="K1722" s="91"/>
      <c r="T1722" s="89"/>
    </row>
    <row r="1723" spans="11:20" x14ac:dyDescent="0.25">
      <c r="K1723" s="91"/>
      <c r="T1723" s="89"/>
    </row>
    <row r="1724" spans="11:20" x14ac:dyDescent="0.25">
      <c r="K1724" s="91"/>
      <c r="T1724" s="89"/>
    </row>
    <row r="1725" spans="11:20" x14ac:dyDescent="0.25">
      <c r="K1725" s="91"/>
      <c r="T1725" s="89"/>
    </row>
    <row r="1726" spans="11:20" x14ac:dyDescent="0.25">
      <c r="K1726" s="91"/>
      <c r="T1726" s="89"/>
    </row>
    <row r="1727" spans="11:20" x14ac:dyDescent="0.25">
      <c r="K1727" s="91"/>
      <c r="T1727" s="89"/>
    </row>
    <row r="1728" spans="11:20" x14ac:dyDescent="0.25">
      <c r="K1728" s="91"/>
      <c r="T1728" s="89"/>
    </row>
    <row r="1729" spans="11:20" x14ac:dyDescent="0.25">
      <c r="K1729" s="91"/>
      <c r="T1729" s="89"/>
    </row>
    <row r="1730" spans="11:20" x14ac:dyDescent="0.25">
      <c r="K1730" s="91"/>
      <c r="T1730" s="89"/>
    </row>
    <row r="1731" spans="11:20" x14ac:dyDescent="0.25">
      <c r="K1731" s="91"/>
      <c r="T1731" s="89"/>
    </row>
    <row r="1732" spans="11:20" x14ac:dyDescent="0.25">
      <c r="K1732" s="91"/>
      <c r="T1732" s="89"/>
    </row>
    <row r="1733" spans="11:20" x14ac:dyDescent="0.25">
      <c r="K1733" s="91"/>
      <c r="T1733" s="89"/>
    </row>
    <row r="1734" spans="11:20" x14ac:dyDescent="0.25">
      <c r="K1734" s="91"/>
      <c r="T1734" s="89"/>
    </row>
    <row r="1735" spans="11:20" x14ac:dyDescent="0.25">
      <c r="K1735" s="91"/>
      <c r="T1735" s="89"/>
    </row>
    <row r="1736" spans="11:20" x14ac:dyDescent="0.25">
      <c r="K1736" s="91"/>
      <c r="T1736" s="89"/>
    </row>
    <row r="1737" spans="11:20" x14ac:dyDescent="0.25">
      <c r="K1737" s="91"/>
      <c r="T1737" s="89"/>
    </row>
    <row r="1738" spans="11:20" x14ac:dyDescent="0.25">
      <c r="K1738" s="91"/>
      <c r="T1738" s="89"/>
    </row>
    <row r="1739" spans="11:20" x14ac:dyDescent="0.25">
      <c r="K1739" s="91"/>
      <c r="T1739" s="89"/>
    </row>
    <row r="1740" spans="11:20" x14ac:dyDescent="0.25">
      <c r="K1740" s="91"/>
      <c r="T1740" s="89"/>
    </row>
    <row r="1741" spans="11:20" x14ac:dyDescent="0.25">
      <c r="K1741" s="91"/>
      <c r="T1741" s="89"/>
    </row>
    <row r="1742" spans="11:20" x14ac:dyDescent="0.25">
      <c r="K1742" s="91"/>
      <c r="T1742" s="89"/>
    </row>
    <row r="1743" spans="11:20" x14ac:dyDescent="0.25">
      <c r="K1743" s="91"/>
      <c r="T1743" s="89"/>
    </row>
    <row r="1744" spans="11:20" x14ac:dyDescent="0.25">
      <c r="K1744" s="91"/>
      <c r="T1744" s="89"/>
    </row>
    <row r="1745" spans="11:20" x14ac:dyDescent="0.25">
      <c r="K1745" s="91"/>
      <c r="T1745" s="89"/>
    </row>
    <row r="1746" spans="11:20" x14ac:dyDescent="0.25">
      <c r="K1746" s="91"/>
      <c r="T1746" s="89"/>
    </row>
    <row r="1747" spans="11:20" x14ac:dyDescent="0.25">
      <c r="K1747" s="91"/>
      <c r="T1747" s="89"/>
    </row>
    <row r="1748" spans="11:20" x14ac:dyDescent="0.25">
      <c r="K1748" s="91"/>
      <c r="T1748" s="89"/>
    </row>
    <row r="1749" spans="11:20" x14ac:dyDescent="0.25">
      <c r="K1749" s="91"/>
      <c r="T1749" s="89"/>
    </row>
    <row r="1750" spans="11:20" x14ac:dyDescent="0.25">
      <c r="K1750" s="91"/>
      <c r="T1750" s="89"/>
    </row>
    <row r="1751" spans="11:20" x14ac:dyDescent="0.25">
      <c r="K1751" s="91"/>
      <c r="T1751" s="89"/>
    </row>
    <row r="1752" spans="11:20" x14ac:dyDescent="0.25">
      <c r="K1752" s="91"/>
      <c r="T1752" s="89"/>
    </row>
    <row r="1753" spans="11:20" x14ac:dyDescent="0.25">
      <c r="K1753" s="91"/>
      <c r="T1753" s="89"/>
    </row>
    <row r="1754" spans="11:20" x14ac:dyDescent="0.25">
      <c r="K1754" s="91"/>
      <c r="T1754" s="89"/>
    </row>
    <row r="1755" spans="11:20" x14ac:dyDescent="0.25">
      <c r="K1755" s="91"/>
      <c r="T1755" s="89"/>
    </row>
    <row r="1756" spans="11:20" x14ac:dyDescent="0.25">
      <c r="K1756" s="91"/>
      <c r="T1756" s="89"/>
    </row>
    <row r="1757" spans="11:20" x14ac:dyDescent="0.25">
      <c r="K1757" s="91"/>
      <c r="T1757" s="89"/>
    </row>
    <row r="1758" spans="11:20" x14ac:dyDescent="0.25">
      <c r="K1758" s="91"/>
      <c r="T1758" s="89"/>
    </row>
    <row r="1759" spans="11:20" x14ac:dyDescent="0.25">
      <c r="K1759" s="91"/>
      <c r="T1759" s="89"/>
    </row>
    <row r="1760" spans="11:20" x14ac:dyDescent="0.25">
      <c r="K1760" s="91"/>
      <c r="T1760" s="89"/>
    </row>
    <row r="1761" spans="11:20" x14ac:dyDescent="0.25">
      <c r="K1761" s="91"/>
      <c r="T1761" s="89"/>
    </row>
    <row r="1762" spans="11:20" x14ac:dyDescent="0.25">
      <c r="K1762" s="91"/>
      <c r="T1762" s="89"/>
    </row>
    <row r="1763" spans="11:20" x14ac:dyDescent="0.25">
      <c r="K1763" s="91"/>
      <c r="T1763" s="89"/>
    </row>
    <row r="1764" spans="11:20" x14ac:dyDescent="0.25">
      <c r="K1764" s="91"/>
      <c r="T1764" s="89"/>
    </row>
    <row r="1765" spans="11:20" x14ac:dyDescent="0.25">
      <c r="K1765" s="91"/>
      <c r="T1765" s="89"/>
    </row>
    <row r="1766" spans="11:20" x14ac:dyDescent="0.25">
      <c r="K1766" s="91"/>
      <c r="T1766" s="89"/>
    </row>
    <row r="1767" spans="11:20" x14ac:dyDescent="0.25">
      <c r="K1767" s="91"/>
      <c r="T1767" s="89"/>
    </row>
    <row r="1768" spans="11:20" x14ac:dyDescent="0.25">
      <c r="K1768" s="91"/>
      <c r="T1768" s="89"/>
    </row>
    <row r="1769" spans="11:20" x14ac:dyDescent="0.25">
      <c r="K1769" s="91"/>
      <c r="T1769" s="89"/>
    </row>
    <row r="1770" spans="11:20" x14ac:dyDescent="0.25">
      <c r="K1770" s="91"/>
      <c r="T1770" s="89"/>
    </row>
    <row r="1771" spans="11:20" x14ac:dyDescent="0.25">
      <c r="K1771" s="91"/>
      <c r="T1771" s="89"/>
    </row>
    <row r="1772" spans="11:20" x14ac:dyDescent="0.25">
      <c r="K1772" s="91"/>
      <c r="T1772" s="89"/>
    </row>
    <row r="1773" spans="11:20" x14ac:dyDescent="0.25">
      <c r="K1773" s="91"/>
      <c r="T1773" s="89"/>
    </row>
    <row r="1774" spans="11:20" x14ac:dyDescent="0.25">
      <c r="K1774" s="91"/>
      <c r="T1774" s="89"/>
    </row>
    <row r="1775" spans="11:20" x14ac:dyDescent="0.25">
      <c r="K1775" s="91"/>
      <c r="T1775" s="89"/>
    </row>
    <row r="1776" spans="11:20" x14ac:dyDescent="0.25">
      <c r="K1776" s="91"/>
      <c r="T1776" s="89"/>
    </row>
    <row r="1777" spans="11:20" x14ac:dyDescent="0.25">
      <c r="K1777" s="91"/>
      <c r="T1777" s="89"/>
    </row>
    <row r="1778" spans="11:20" x14ac:dyDescent="0.25">
      <c r="K1778" s="91"/>
      <c r="T1778" s="89"/>
    </row>
    <row r="1779" spans="11:20" x14ac:dyDescent="0.25">
      <c r="K1779" s="91"/>
      <c r="T1779" s="89"/>
    </row>
    <row r="1780" spans="11:20" x14ac:dyDescent="0.25">
      <c r="K1780" s="91"/>
      <c r="T1780" s="89"/>
    </row>
    <row r="1781" spans="11:20" x14ac:dyDescent="0.25">
      <c r="K1781" s="91"/>
      <c r="T1781" s="89"/>
    </row>
    <row r="1782" spans="11:20" x14ac:dyDescent="0.25">
      <c r="K1782" s="91"/>
      <c r="T1782" s="89"/>
    </row>
    <row r="1783" spans="11:20" x14ac:dyDescent="0.25">
      <c r="K1783" s="91"/>
      <c r="T1783" s="89"/>
    </row>
    <row r="1784" spans="11:20" x14ac:dyDescent="0.25">
      <c r="K1784" s="91"/>
      <c r="T1784" s="89"/>
    </row>
    <row r="1785" spans="11:20" x14ac:dyDescent="0.25">
      <c r="K1785" s="91"/>
      <c r="T1785" s="89"/>
    </row>
    <row r="1786" spans="11:20" x14ac:dyDescent="0.25">
      <c r="K1786" s="91"/>
      <c r="T1786" s="89"/>
    </row>
    <row r="1787" spans="11:20" x14ac:dyDescent="0.25">
      <c r="K1787" s="91"/>
      <c r="T1787" s="89"/>
    </row>
    <row r="1788" spans="11:20" x14ac:dyDescent="0.25">
      <c r="K1788" s="91"/>
      <c r="T1788" s="89"/>
    </row>
    <row r="1789" spans="11:20" x14ac:dyDescent="0.25">
      <c r="K1789" s="91"/>
      <c r="T1789" s="89"/>
    </row>
    <row r="1790" spans="11:20" x14ac:dyDescent="0.25">
      <c r="K1790" s="91"/>
      <c r="T1790" s="89"/>
    </row>
    <row r="1791" spans="11:20" x14ac:dyDescent="0.25">
      <c r="K1791" s="91"/>
      <c r="T1791" s="89"/>
    </row>
    <row r="1792" spans="11:20" x14ac:dyDescent="0.25">
      <c r="K1792" s="91"/>
      <c r="T1792" s="89"/>
    </row>
    <row r="1793" spans="11:20" x14ac:dyDescent="0.25">
      <c r="K1793" s="91"/>
      <c r="T1793" s="89"/>
    </row>
    <row r="1794" spans="11:20" x14ac:dyDescent="0.25">
      <c r="K1794" s="91"/>
      <c r="T1794" s="89"/>
    </row>
    <row r="1795" spans="11:20" x14ac:dyDescent="0.25">
      <c r="K1795" s="91"/>
      <c r="T1795" s="89"/>
    </row>
    <row r="1796" spans="11:20" x14ac:dyDescent="0.25">
      <c r="K1796" s="91"/>
      <c r="T1796" s="89"/>
    </row>
    <row r="1797" spans="11:20" x14ac:dyDescent="0.25">
      <c r="K1797" s="91"/>
      <c r="T1797" s="89"/>
    </row>
    <row r="1798" spans="11:20" x14ac:dyDescent="0.25">
      <c r="K1798" s="91"/>
      <c r="T1798" s="89"/>
    </row>
    <row r="1799" spans="11:20" x14ac:dyDescent="0.25">
      <c r="K1799" s="91"/>
      <c r="T1799" s="89"/>
    </row>
    <row r="1800" spans="11:20" x14ac:dyDescent="0.25">
      <c r="K1800" s="91"/>
      <c r="T1800" s="89"/>
    </row>
    <row r="1801" spans="11:20" x14ac:dyDescent="0.25">
      <c r="K1801" s="91"/>
      <c r="T1801" s="89"/>
    </row>
    <row r="1802" spans="11:20" x14ac:dyDescent="0.25">
      <c r="K1802" s="91"/>
      <c r="T1802" s="89"/>
    </row>
    <row r="1803" spans="11:20" x14ac:dyDescent="0.25">
      <c r="K1803" s="91"/>
      <c r="T1803" s="89"/>
    </row>
    <row r="1804" spans="11:20" x14ac:dyDescent="0.25">
      <c r="K1804" s="91"/>
      <c r="T1804" s="89"/>
    </row>
    <row r="1805" spans="11:20" x14ac:dyDescent="0.25">
      <c r="K1805" s="91"/>
      <c r="T1805" s="89"/>
    </row>
    <row r="1806" spans="11:20" x14ac:dyDescent="0.25">
      <c r="K1806" s="91"/>
      <c r="T1806" s="89"/>
    </row>
    <row r="1807" spans="11:20" x14ac:dyDescent="0.25">
      <c r="K1807" s="91"/>
      <c r="T1807" s="89"/>
    </row>
    <row r="1808" spans="11:20" x14ac:dyDescent="0.25">
      <c r="K1808" s="91"/>
      <c r="T1808" s="89"/>
    </row>
    <row r="1809" spans="11:20" x14ac:dyDescent="0.25">
      <c r="K1809" s="91"/>
      <c r="T1809" s="89"/>
    </row>
    <row r="1810" spans="11:20" x14ac:dyDescent="0.25">
      <c r="K1810" s="91"/>
      <c r="T1810" s="89"/>
    </row>
    <row r="1811" spans="11:20" x14ac:dyDescent="0.25">
      <c r="K1811" s="91"/>
      <c r="T1811" s="89"/>
    </row>
    <row r="1812" spans="11:20" x14ac:dyDescent="0.25">
      <c r="K1812" s="91"/>
      <c r="T1812" s="89"/>
    </row>
    <row r="1813" spans="11:20" x14ac:dyDescent="0.25">
      <c r="K1813" s="91"/>
      <c r="T1813" s="89"/>
    </row>
    <row r="1814" spans="11:20" x14ac:dyDescent="0.25">
      <c r="K1814" s="91"/>
      <c r="T1814" s="89"/>
    </row>
    <row r="1815" spans="11:20" x14ac:dyDescent="0.25">
      <c r="K1815" s="91"/>
      <c r="T1815" s="89"/>
    </row>
    <row r="1816" spans="11:20" x14ac:dyDescent="0.25">
      <c r="K1816" s="91"/>
      <c r="T1816" s="89"/>
    </row>
    <row r="1817" spans="11:20" x14ac:dyDescent="0.25">
      <c r="K1817" s="91"/>
      <c r="T1817" s="89"/>
    </row>
    <row r="1818" spans="11:20" x14ac:dyDescent="0.25">
      <c r="K1818" s="91"/>
      <c r="T1818" s="89"/>
    </row>
    <row r="1819" spans="11:20" x14ac:dyDescent="0.25">
      <c r="K1819" s="91"/>
      <c r="T1819" s="89"/>
    </row>
    <row r="1820" spans="11:20" x14ac:dyDescent="0.25">
      <c r="K1820" s="91"/>
      <c r="T1820" s="89"/>
    </row>
    <row r="1821" spans="11:20" x14ac:dyDescent="0.25">
      <c r="K1821" s="91"/>
      <c r="T1821" s="89"/>
    </row>
    <row r="1822" spans="11:20" x14ac:dyDescent="0.25">
      <c r="K1822" s="91"/>
      <c r="T1822" s="89"/>
    </row>
    <row r="1823" spans="11:20" x14ac:dyDescent="0.25">
      <c r="K1823" s="91"/>
      <c r="T1823" s="89"/>
    </row>
    <row r="1824" spans="11:20" x14ac:dyDescent="0.25">
      <c r="K1824" s="91"/>
      <c r="T1824" s="89"/>
    </row>
    <row r="1825" spans="11:20" x14ac:dyDescent="0.25">
      <c r="K1825" s="91"/>
      <c r="T1825" s="89"/>
    </row>
    <row r="1826" spans="11:20" x14ac:dyDescent="0.25">
      <c r="K1826" s="91"/>
      <c r="T1826" s="89"/>
    </row>
    <row r="1827" spans="11:20" x14ac:dyDescent="0.25">
      <c r="K1827" s="91"/>
      <c r="T1827" s="89"/>
    </row>
    <row r="1828" spans="11:20" x14ac:dyDescent="0.25">
      <c r="K1828" s="91"/>
      <c r="T1828" s="89"/>
    </row>
    <row r="1829" spans="11:20" x14ac:dyDescent="0.25">
      <c r="K1829" s="91"/>
      <c r="T1829" s="89"/>
    </row>
    <row r="1830" spans="11:20" x14ac:dyDescent="0.25">
      <c r="K1830" s="91"/>
      <c r="T1830" s="89"/>
    </row>
    <row r="1831" spans="11:20" x14ac:dyDescent="0.25">
      <c r="K1831" s="91"/>
      <c r="T1831" s="89"/>
    </row>
    <row r="1832" spans="11:20" x14ac:dyDescent="0.25">
      <c r="K1832" s="91"/>
      <c r="T1832" s="89"/>
    </row>
    <row r="1833" spans="11:20" x14ac:dyDescent="0.25">
      <c r="K1833" s="91"/>
      <c r="T1833" s="89"/>
    </row>
    <row r="1834" spans="11:20" x14ac:dyDescent="0.25">
      <c r="K1834" s="91"/>
      <c r="T1834" s="89"/>
    </row>
    <row r="1835" spans="11:20" x14ac:dyDescent="0.25">
      <c r="K1835" s="91"/>
      <c r="T1835" s="89"/>
    </row>
    <row r="1836" spans="11:20" x14ac:dyDescent="0.25">
      <c r="K1836" s="91"/>
      <c r="T1836" s="89"/>
    </row>
    <row r="1837" spans="11:20" x14ac:dyDescent="0.25">
      <c r="K1837" s="91"/>
      <c r="T1837" s="89"/>
    </row>
    <row r="1838" spans="11:20" x14ac:dyDescent="0.25">
      <c r="K1838" s="91"/>
      <c r="T1838" s="89"/>
    </row>
    <row r="1839" spans="11:20" x14ac:dyDescent="0.25">
      <c r="K1839" s="91"/>
      <c r="T1839" s="89"/>
    </row>
    <row r="1840" spans="11:20" x14ac:dyDescent="0.25">
      <c r="K1840" s="91"/>
      <c r="T1840" s="89"/>
    </row>
    <row r="1841" spans="11:20" x14ac:dyDescent="0.25">
      <c r="K1841" s="91"/>
      <c r="T1841" s="89"/>
    </row>
    <row r="1842" spans="11:20" x14ac:dyDescent="0.25">
      <c r="K1842" s="91"/>
      <c r="T1842" s="89"/>
    </row>
    <row r="1843" spans="11:20" x14ac:dyDescent="0.25">
      <c r="K1843" s="91"/>
      <c r="T1843" s="89"/>
    </row>
    <row r="1844" spans="11:20" x14ac:dyDescent="0.25">
      <c r="K1844" s="91"/>
      <c r="T1844" s="89"/>
    </row>
    <row r="1845" spans="11:20" x14ac:dyDescent="0.25">
      <c r="K1845" s="91"/>
      <c r="T1845" s="89"/>
    </row>
    <row r="1846" spans="11:20" x14ac:dyDescent="0.25">
      <c r="K1846" s="91"/>
      <c r="T1846" s="89"/>
    </row>
    <row r="1847" spans="11:20" x14ac:dyDescent="0.25">
      <c r="K1847" s="91"/>
      <c r="T1847" s="89"/>
    </row>
    <row r="1848" spans="11:20" x14ac:dyDescent="0.25">
      <c r="K1848" s="91"/>
      <c r="T1848" s="89"/>
    </row>
    <row r="1849" spans="11:20" x14ac:dyDescent="0.25">
      <c r="K1849" s="91"/>
      <c r="T1849" s="89"/>
    </row>
    <row r="1850" spans="11:20" x14ac:dyDescent="0.25">
      <c r="K1850" s="91"/>
      <c r="T1850" s="89"/>
    </row>
    <row r="1851" spans="11:20" x14ac:dyDescent="0.25">
      <c r="K1851" s="91"/>
      <c r="T1851" s="89"/>
    </row>
    <row r="1852" spans="11:20" x14ac:dyDescent="0.25">
      <c r="K1852" s="91"/>
      <c r="T1852" s="89"/>
    </row>
    <row r="1853" spans="11:20" x14ac:dyDescent="0.25">
      <c r="K1853" s="91"/>
      <c r="T1853" s="89"/>
    </row>
    <row r="1854" spans="11:20" x14ac:dyDescent="0.25">
      <c r="K1854" s="91"/>
      <c r="T1854" s="89"/>
    </row>
    <row r="1855" spans="11:20" x14ac:dyDescent="0.25">
      <c r="K1855" s="91"/>
      <c r="T1855" s="89"/>
    </row>
    <row r="1856" spans="11:20" x14ac:dyDescent="0.25">
      <c r="K1856" s="91"/>
      <c r="T1856" s="89"/>
    </row>
    <row r="1857" spans="11:20" x14ac:dyDescent="0.25">
      <c r="K1857" s="91"/>
      <c r="T1857" s="89"/>
    </row>
    <row r="1858" spans="11:20" x14ac:dyDescent="0.25">
      <c r="K1858" s="91"/>
      <c r="T1858" s="89"/>
    </row>
    <row r="1859" spans="11:20" x14ac:dyDescent="0.25">
      <c r="K1859" s="91"/>
      <c r="T1859" s="89"/>
    </row>
    <row r="1860" spans="11:20" x14ac:dyDescent="0.25">
      <c r="K1860" s="91"/>
      <c r="T1860" s="89"/>
    </row>
    <row r="1861" spans="11:20" x14ac:dyDescent="0.25">
      <c r="K1861" s="91"/>
      <c r="T1861" s="89"/>
    </row>
    <row r="1862" spans="11:20" x14ac:dyDescent="0.25">
      <c r="K1862" s="91"/>
      <c r="T1862" s="89"/>
    </row>
    <row r="1863" spans="11:20" x14ac:dyDescent="0.25">
      <c r="K1863" s="91"/>
      <c r="T1863" s="89"/>
    </row>
    <row r="1864" spans="11:20" x14ac:dyDescent="0.25">
      <c r="K1864" s="91"/>
      <c r="T1864" s="89"/>
    </row>
    <row r="1865" spans="11:20" x14ac:dyDescent="0.25">
      <c r="K1865" s="91"/>
      <c r="T1865" s="89"/>
    </row>
    <row r="1866" spans="11:20" x14ac:dyDescent="0.25">
      <c r="K1866" s="91"/>
      <c r="T1866" s="89"/>
    </row>
    <row r="1867" spans="11:20" x14ac:dyDescent="0.25">
      <c r="K1867" s="91"/>
      <c r="T1867" s="89"/>
    </row>
    <row r="1868" spans="11:20" x14ac:dyDescent="0.25">
      <c r="K1868" s="91"/>
      <c r="T1868" s="89"/>
    </row>
    <row r="1869" spans="11:20" x14ac:dyDescent="0.25">
      <c r="K1869" s="91"/>
      <c r="T1869" s="89"/>
    </row>
    <row r="1870" spans="11:20" x14ac:dyDescent="0.25">
      <c r="K1870" s="91"/>
      <c r="T1870" s="89"/>
    </row>
    <row r="1871" spans="11:20" x14ac:dyDescent="0.25">
      <c r="K1871" s="91"/>
      <c r="T1871" s="89"/>
    </row>
    <row r="1872" spans="11:20" x14ac:dyDescent="0.25">
      <c r="K1872" s="91"/>
      <c r="T1872" s="89"/>
    </row>
    <row r="1873" spans="11:20" x14ac:dyDescent="0.25">
      <c r="K1873" s="91"/>
      <c r="T1873" s="89"/>
    </row>
    <row r="1874" spans="11:20" x14ac:dyDescent="0.25">
      <c r="K1874" s="91"/>
      <c r="T1874" s="89"/>
    </row>
    <row r="1875" spans="11:20" x14ac:dyDescent="0.25">
      <c r="K1875" s="91"/>
      <c r="T1875" s="89"/>
    </row>
    <row r="1876" spans="11:20" x14ac:dyDescent="0.25">
      <c r="K1876" s="91"/>
      <c r="T1876" s="89"/>
    </row>
    <row r="1877" spans="11:20" x14ac:dyDescent="0.25">
      <c r="K1877" s="91"/>
      <c r="T1877" s="89"/>
    </row>
    <row r="1878" spans="11:20" x14ac:dyDescent="0.25">
      <c r="K1878" s="91"/>
      <c r="T1878" s="89"/>
    </row>
    <row r="1879" spans="11:20" x14ac:dyDescent="0.25">
      <c r="K1879" s="91"/>
      <c r="T1879" s="89"/>
    </row>
    <row r="1880" spans="11:20" x14ac:dyDescent="0.25">
      <c r="K1880" s="91"/>
      <c r="T1880" s="89"/>
    </row>
    <row r="1881" spans="11:20" x14ac:dyDescent="0.25">
      <c r="K1881" s="91"/>
      <c r="T1881" s="89"/>
    </row>
    <row r="1882" spans="11:20" x14ac:dyDescent="0.25">
      <c r="K1882" s="91"/>
      <c r="T1882" s="89"/>
    </row>
    <row r="1883" spans="11:20" x14ac:dyDescent="0.25">
      <c r="K1883" s="91"/>
      <c r="T1883" s="89"/>
    </row>
    <row r="1884" spans="11:20" x14ac:dyDescent="0.25">
      <c r="K1884" s="91"/>
      <c r="T1884" s="89"/>
    </row>
    <row r="1885" spans="11:20" x14ac:dyDescent="0.25">
      <c r="K1885" s="91"/>
      <c r="T1885" s="89"/>
    </row>
    <row r="1886" spans="11:20" x14ac:dyDescent="0.25">
      <c r="K1886" s="91"/>
      <c r="T1886" s="89"/>
    </row>
    <row r="1887" spans="11:20" x14ac:dyDescent="0.25">
      <c r="K1887" s="91"/>
      <c r="T1887" s="89"/>
    </row>
    <row r="1888" spans="11:20" x14ac:dyDescent="0.25">
      <c r="K1888" s="91"/>
      <c r="T1888" s="89"/>
    </row>
    <row r="1889" spans="11:20" x14ac:dyDescent="0.25">
      <c r="K1889" s="91"/>
      <c r="T1889" s="89"/>
    </row>
    <row r="1890" spans="11:20" x14ac:dyDescent="0.25">
      <c r="K1890" s="91"/>
      <c r="T1890" s="89"/>
    </row>
    <row r="1891" spans="11:20" x14ac:dyDescent="0.25">
      <c r="K1891" s="91"/>
      <c r="T1891" s="89"/>
    </row>
    <row r="1892" spans="11:20" x14ac:dyDescent="0.25">
      <c r="K1892" s="91"/>
      <c r="T1892" s="89"/>
    </row>
    <row r="1893" spans="11:20" x14ac:dyDescent="0.25">
      <c r="K1893" s="91"/>
      <c r="T1893" s="89"/>
    </row>
    <row r="1894" spans="11:20" x14ac:dyDescent="0.25">
      <c r="K1894" s="91"/>
      <c r="T1894" s="89"/>
    </row>
    <row r="1895" spans="11:20" x14ac:dyDescent="0.25">
      <c r="K1895" s="91"/>
      <c r="T1895" s="89"/>
    </row>
    <row r="1896" spans="11:20" x14ac:dyDescent="0.25">
      <c r="K1896" s="91"/>
      <c r="T1896" s="89"/>
    </row>
    <row r="1897" spans="11:20" x14ac:dyDescent="0.25">
      <c r="K1897" s="91"/>
      <c r="T1897" s="89"/>
    </row>
    <row r="1898" spans="11:20" x14ac:dyDescent="0.25">
      <c r="K1898" s="91"/>
      <c r="T1898" s="89"/>
    </row>
    <row r="1899" spans="11:20" x14ac:dyDescent="0.25">
      <c r="K1899" s="91"/>
      <c r="T1899" s="89"/>
    </row>
    <row r="1900" spans="11:20" x14ac:dyDescent="0.25">
      <c r="K1900" s="91"/>
      <c r="T1900" s="89"/>
    </row>
    <row r="1901" spans="11:20" x14ac:dyDescent="0.25">
      <c r="K1901" s="91"/>
      <c r="T1901" s="89"/>
    </row>
    <row r="1902" spans="11:20" x14ac:dyDescent="0.25">
      <c r="K1902" s="91"/>
      <c r="T1902" s="89"/>
    </row>
    <row r="1903" spans="11:20" x14ac:dyDescent="0.25">
      <c r="K1903" s="91"/>
      <c r="T1903" s="89"/>
    </row>
    <row r="1904" spans="11:20" x14ac:dyDescent="0.25">
      <c r="K1904" s="91"/>
      <c r="T1904" s="89"/>
    </row>
    <row r="1905" spans="11:20" x14ac:dyDescent="0.25">
      <c r="K1905" s="91"/>
      <c r="T1905" s="89"/>
    </row>
    <row r="1906" spans="11:20" x14ac:dyDescent="0.25">
      <c r="K1906" s="91"/>
      <c r="T1906" s="89"/>
    </row>
    <row r="1907" spans="11:20" x14ac:dyDescent="0.25">
      <c r="K1907" s="91"/>
      <c r="T1907" s="89"/>
    </row>
    <row r="1908" spans="11:20" x14ac:dyDescent="0.25">
      <c r="K1908" s="91"/>
      <c r="T1908" s="89"/>
    </row>
    <row r="1909" spans="11:20" x14ac:dyDescent="0.25">
      <c r="K1909" s="91"/>
      <c r="T1909" s="89"/>
    </row>
    <row r="1910" spans="11:20" x14ac:dyDescent="0.25">
      <c r="K1910" s="91"/>
      <c r="T1910" s="89"/>
    </row>
    <row r="1911" spans="11:20" x14ac:dyDescent="0.25">
      <c r="K1911" s="91"/>
      <c r="T1911" s="89"/>
    </row>
    <row r="1912" spans="11:20" x14ac:dyDescent="0.25">
      <c r="K1912" s="91"/>
      <c r="T1912" s="89"/>
    </row>
    <row r="1913" spans="11:20" x14ac:dyDescent="0.25">
      <c r="K1913" s="91"/>
      <c r="T1913" s="89"/>
    </row>
    <row r="1914" spans="11:20" x14ac:dyDescent="0.25">
      <c r="K1914" s="91"/>
      <c r="T1914" s="89"/>
    </row>
    <row r="1915" spans="11:20" x14ac:dyDescent="0.25">
      <c r="K1915" s="91"/>
      <c r="T1915" s="89"/>
    </row>
    <row r="1916" spans="11:20" x14ac:dyDescent="0.25">
      <c r="K1916" s="91"/>
      <c r="T1916" s="89"/>
    </row>
    <row r="1917" spans="11:20" x14ac:dyDescent="0.25">
      <c r="K1917" s="91"/>
      <c r="T1917" s="89"/>
    </row>
    <row r="1918" spans="11:20" x14ac:dyDescent="0.25">
      <c r="K1918" s="91"/>
      <c r="T1918" s="89"/>
    </row>
    <row r="1919" spans="11:20" x14ac:dyDescent="0.25">
      <c r="K1919" s="91"/>
      <c r="T1919" s="89"/>
    </row>
    <row r="1920" spans="11:20" x14ac:dyDescent="0.25">
      <c r="K1920" s="91"/>
      <c r="T1920" s="89"/>
    </row>
    <row r="1921" spans="11:20" x14ac:dyDescent="0.25">
      <c r="K1921" s="91"/>
      <c r="T1921" s="89"/>
    </row>
    <row r="1922" spans="11:20" x14ac:dyDescent="0.25">
      <c r="K1922" s="91"/>
      <c r="T1922" s="89"/>
    </row>
    <row r="1923" spans="11:20" x14ac:dyDescent="0.25">
      <c r="K1923" s="91"/>
      <c r="T1923" s="89"/>
    </row>
    <row r="1924" spans="11:20" x14ac:dyDescent="0.25">
      <c r="K1924" s="91"/>
      <c r="T1924" s="89"/>
    </row>
    <row r="1925" spans="11:20" x14ac:dyDescent="0.25">
      <c r="K1925" s="91"/>
      <c r="T1925" s="89"/>
    </row>
    <row r="1926" spans="11:20" x14ac:dyDescent="0.25">
      <c r="K1926" s="91"/>
      <c r="T1926" s="89"/>
    </row>
    <row r="1927" spans="11:20" x14ac:dyDescent="0.25">
      <c r="K1927" s="91"/>
      <c r="T1927" s="89"/>
    </row>
    <row r="1928" spans="11:20" x14ac:dyDescent="0.25">
      <c r="K1928" s="91"/>
      <c r="T1928" s="89"/>
    </row>
    <row r="1929" spans="11:20" x14ac:dyDescent="0.25">
      <c r="K1929" s="91"/>
      <c r="T1929" s="89"/>
    </row>
    <row r="1930" spans="11:20" x14ac:dyDescent="0.25">
      <c r="K1930" s="91"/>
      <c r="T1930" s="89"/>
    </row>
    <row r="1931" spans="11:20" x14ac:dyDescent="0.25">
      <c r="K1931" s="91"/>
      <c r="T1931" s="89"/>
    </row>
    <row r="1932" spans="11:20" x14ac:dyDescent="0.25">
      <c r="K1932" s="91"/>
      <c r="T1932" s="89"/>
    </row>
    <row r="1933" spans="11:20" x14ac:dyDescent="0.25">
      <c r="K1933" s="91"/>
      <c r="T1933" s="89"/>
    </row>
    <row r="1934" spans="11:20" x14ac:dyDescent="0.25">
      <c r="K1934" s="91"/>
      <c r="T1934" s="89"/>
    </row>
    <row r="1935" spans="11:20" x14ac:dyDescent="0.25">
      <c r="K1935" s="91"/>
      <c r="T1935" s="89"/>
    </row>
    <row r="1936" spans="11:20" x14ac:dyDescent="0.25">
      <c r="K1936" s="91"/>
      <c r="T1936" s="89"/>
    </row>
    <row r="1937" spans="11:20" x14ac:dyDescent="0.25">
      <c r="K1937" s="91"/>
      <c r="T1937" s="89"/>
    </row>
    <row r="1938" spans="11:20" x14ac:dyDescent="0.25">
      <c r="K1938" s="91"/>
      <c r="T1938" s="89"/>
    </row>
    <row r="1939" spans="11:20" x14ac:dyDescent="0.25">
      <c r="K1939" s="91"/>
      <c r="T1939" s="89"/>
    </row>
    <row r="1940" spans="11:20" x14ac:dyDescent="0.25">
      <c r="K1940" s="91"/>
      <c r="T1940" s="89"/>
    </row>
    <row r="1941" spans="11:20" x14ac:dyDescent="0.25">
      <c r="K1941" s="91"/>
      <c r="T1941" s="89"/>
    </row>
    <row r="1942" spans="11:20" x14ac:dyDescent="0.25">
      <c r="K1942" s="91"/>
      <c r="T1942" s="89"/>
    </row>
    <row r="1943" spans="11:20" x14ac:dyDescent="0.25">
      <c r="K1943" s="91"/>
      <c r="T1943" s="89"/>
    </row>
    <row r="1944" spans="11:20" x14ac:dyDescent="0.25">
      <c r="K1944" s="91"/>
      <c r="T1944" s="89"/>
    </row>
    <row r="1945" spans="11:20" x14ac:dyDescent="0.25">
      <c r="K1945" s="91"/>
      <c r="T1945" s="89"/>
    </row>
    <row r="1946" spans="11:20" x14ac:dyDescent="0.25">
      <c r="K1946" s="91"/>
      <c r="T1946" s="89"/>
    </row>
    <row r="1947" spans="11:20" x14ac:dyDescent="0.25">
      <c r="K1947" s="91"/>
      <c r="T1947" s="89"/>
    </row>
    <row r="1948" spans="11:20" x14ac:dyDescent="0.25">
      <c r="K1948" s="91"/>
      <c r="T1948" s="89"/>
    </row>
    <row r="1949" spans="11:20" x14ac:dyDescent="0.25">
      <c r="K1949" s="91"/>
      <c r="T1949" s="89"/>
    </row>
    <row r="1950" spans="11:20" x14ac:dyDescent="0.25">
      <c r="K1950" s="91"/>
      <c r="T1950" s="89"/>
    </row>
    <row r="1951" spans="11:20" x14ac:dyDescent="0.25">
      <c r="K1951" s="91"/>
      <c r="T1951" s="89"/>
    </row>
    <row r="1952" spans="11:20" x14ac:dyDescent="0.25">
      <c r="K1952" s="91"/>
      <c r="T1952" s="89"/>
    </row>
    <row r="1953" spans="11:20" x14ac:dyDescent="0.25">
      <c r="K1953" s="91"/>
      <c r="T1953" s="89"/>
    </row>
    <row r="1954" spans="11:20" x14ac:dyDescent="0.25">
      <c r="K1954" s="91"/>
      <c r="T1954" s="89"/>
    </row>
    <row r="1955" spans="11:20" x14ac:dyDescent="0.25">
      <c r="K1955" s="91"/>
      <c r="T1955" s="89"/>
    </row>
    <row r="1956" spans="11:20" x14ac:dyDescent="0.25">
      <c r="K1956" s="91"/>
      <c r="T1956" s="89"/>
    </row>
    <row r="1957" spans="11:20" x14ac:dyDescent="0.25">
      <c r="K1957" s="91"/>
      <c r="T1957" s="89"/>
    </row>
    <row r="1958" spans="11:20" x14ac:dyDescent="0.25">
      <c r="K1958" s="91"/>
      <c r="T1958" s="89"/>
    </row>
    <row r="1959" spans="11:20" x14ac:dyDescent="0.25">
      <c r="K1959" s="91"/>
      <c r="T1959" s="89"/>
    </row>
    <row r="1960" spans="11:20" x14ac:dyDescent="0.25">
      <c r="K1960" s="91"/>
      <c r="T1960" s="89"/>
    </row>
    <row r="1961" spans="11:20" x14ac:dyDescent="0.25">
      <c r="K1961" s="91"/>
      <c r="T1961" s="89"/>
    </row>
    <row r="1962" spans="11:20" x14ac:dyDescent="0.25">
      <c r="K1962" s="91"/>
      <c r="T1962" s="89"/>
    </row>
    <row r="1963" spans="11:20" x14ac:dyDescent="0.25">
      <c r="K1963" s="91"/>
      <c r="T1963" s="89"/>
    </row>
    <row r="1964" spans="11:20" x14ac:dyDescent="0.25">
      <c r="K1964" s="91"/>
      <c r="T1964" s="89"/>
    </row>
    <row r="1965" spans="11:20" x14ac:dyDescent="0.25">
      <c r="K1965" s="91"/>
      <c r="T1965" s="89"/>
    </row>
    <row r="1966" spans="11:20" x14ac:dyDescent="0.25">
      <c r="K1966" s="91"/>
      <c r="T1966" s="89"/>
    </row>
    <row r="1967" spans="11:20" x14ac:dyDescent="0.25">
      <c r="K1967" s="91"/>
      <c r="T1967" s="89"/>
    </row>
    <row r="1968" spans="11:20" x14ac:dyDescent="0.25">
      <c r="K1968" s="91"/>
      <c r="T1968" s="89"/>
    </row>
    <row r="1969" spans="11:20" x14ac:dyDescent="0.25">
      <c r="K1969" s="91"/>
      <c r="T1969" s="89"/>
    </row>
    <row r="1970" spans="11:20" x14ac:dyDescent="0.25">
      <c r="K1970" s="91"/>
      <c r="T1970" s="89"/>
    </row>
    <row r="1971" spans="11:20" x14ac:dyDescent="0.25">
      <c r="K1971" s="91"/>
      <c r="T1971" s="89"/>
    </row>
    <row r="1972" spans="11:20" x14ac:dyDescent="0.25">
      <c r="K1972" s="91"/>
      <c r="T1972" s="89"/>
    </row>
    <row r="1973" spans="11:20" x14ac:dyDescent="0.25">
      <c r="K1973" s="91"/>
      <c r="T1973" s="89"/>
    </row>
    <row r="1974" spans="11:20" x14ac:dyDescent="0.25">
      <c r="K1974" s="91"/>
      <c r="T1974" s="89"/>
    </row>
    <row r="1975" spans="11:20" x14ac:dyDescent="0.25">
      <c r="K1975" s="91"/>
      <c r="T1975" s="89"/>
    </row>
    <row r="1976" spans="11:20" x14ac:dyDescent="0.25">
      <c r="K1976" s="91"/>
      <c r="T1976" s="89"/>
    </row>
    <row r="1977" spans="11:20" x14ac:dyDescent="0.25">
      <c r="K1977" s="91"/>
    </row>
    <row r="1978" spans="11:20" x14ac:dyDescent="0.25">
      <c r="K1978" s="91"/>
    </row>
    <row r="1979" spans="11:20" x14ac:dyDescent="0.25">
      <c r="K1979" s="91"/>
    </row>
  </sheetData>
  <protectedRanges>
    <protectedRange sqref="K15" name="Диапазон1_3_1_1_3_11_1_1_3_1_1_2_1_3_2_3"/>
  </protectedRanges>
  <sortState ref="A11:AR19">
    <sortCondition ref="A11:A19"/>
  </sortState>
  <mergeCells count="25">
    <mergeCell ref="A6:Z6"/>
    <mergeCell ref="A1:Z1"/>
    <mergeCell ref="A2:Z2"/>
    <mergeCell ref="A3:Z3"/>
    <mergeCell ref="A4:Z4"/>
    <mergeCell ref="A5:Z5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Z9:Z10"/>
    <mergeCell ref="R9:T9"/>
    <mergeCell ref="U9:U10"/>
    <mergeCell ref="V9:V10"/>
    <mergeCell ref="W9:W10"/>
    <mergeCell ref="X9:X10"/>
    <mergeCell ref="Y9:Y10"/>
  </mergeCells>
  <pageMargins left="0.19685039370078741" right="0.15748031496062992" top="0.23622047244094491" bottom="0.15748031496062992" header="0.23622047244094491" footer="0.15748031496062992"/>
  <pageSetup paperSize="9" scale="64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980"/>
  <sheetViews>
    <sheetView view="pageBreakPreview" zoomScale="75" zoomScaleNormal="100" zoomScaleSheetLayoutView="75" workbookViewId="0">
      <selection activeCell="A15" sqref="A15:Z15"/>
    </sheetView>
  </sheetViews>
  <sheetFormatPr defaultRowHeight="12.75" x14ac:dyDescent="0.25"/>
  <cols>
    <col min="1" max="1" width="6.140625" style="190" customWidth="1"/>
    <col min="2" max="2" width="4.7109375" style="190" hidden="1" customWidth="1"/>
    <col min="3" max="3" width="8.85546875" style="190" hidden="1" customWidth="1"/>
    <col min="4" max="4" width="21.42578125" style="190" customWidth="1"/>
    <col min="5" max="5" width="10.28515625" style="190" customWidth="1"/>
    <col min="6" max="6" width="5.85546875" style="190" customWidth="1"/>
    <col min="7" max="7" width="42.85546875" style="190" customWidth="1"/>
    <col min="8" max="8" width="9.28515625" style="190" customWidth="1"/>
    <col min="9" max="9" width="16.140625" style="190" customWidth="1"/>
    <col min="10" max="10" width="12.7109375" style="190" hidden="1" customWidth="1"/>
    <col min="11" max="11" width="21.7109375" style="190" customWidth="1"/>
    <col min="12" max="12" width="6.140625" style="201" customWidth="1"/>
    <col min="13" max="13" width="9.140625" style="200" customWidth="1"/>
    <col min="14" max="14" width="3.7109375" style="190" customWidth="1"/>
    <col min="15" max="15" width="6.28515625" style="201" customWidth="1"/>
    <col min="16" max="16" width="8.85546875" style="200" customWidth="1"/>
    <col min="17" max="17" width="3.7109375" style="190" customWidth="1"/>
    <col min="18" max="18" width="6.28515625" style="201" customWidth="1"/>
    <col min="19" max="19" width="9.140625" style="200" customWidth="1"/>
    <col min="20" max="20" width="3.7109375" style="190" customWidth="1"/>
    <col min="21" max="22" width="4.85546875" style="190" customWidth="1"/>
    <col min="23" max="23" width="6.42578125" style="190" customWidth="1"/>
    <col min="24" max="24" width="6.7109375" style="190" hidden="1" customWidth="1"/>
    <col min="25" max="25" width="8.7109375" style="200" customWidth="1"/>
    <col min="26" max="26" width="7.5703125" style="190" customWidth="1"/>
    <col min="27" max="256" width="9.140625" style="190"/>
    <col min="257" max="257" width="4.85546875" style="190" customWidth="1"/>
    <col min="258" max="259" width="0" style="190" hidden="1" customWidth="1"/>
    <col min="260" max="260" width="21.42578125" style="190" customWidth="1"/>
    <col min="261" max="261" width="8.28515625" style="190" customWidth="1"/>
    <col min="262" max="262" width="5.85546875" style="190" customWidth="1"/>
    <col min="263" max="263" width="42.85546875" style="190" customWidth="1"/>
    <col min="264" max="264" width="9.28515625" style="190" customWidth="1"/>
    <col min="265" max="265" width="16.140625" style="190" customWidth="1"/>
    <col min="266" max="266" width="0" style="190" hidden="1" customWidth="1"/>
    <col min="267" max="267" width="21.7109375" style="190" customWidth="1"/>
    <col min="268" max="268" width="6.140625" style="190" customWidth="1"/>
    <col min="269" max="269" width="9.140625" style="190" customWidth="1"/>
    <col min="270" max="270" width="3.7109375" style="190" customWidth="1"/>
    <col min="271" max="271" width="6.28515625" style="190" customWidth="1"/>
    <col min="272" max="272" width="8.85546875" style="190" customWidth="1"/>
    <col min="273" max="273" width="3.7109375" style="190" customWidth="1"/>
    <col min="274" max="274" width="6.28515625" style="190" customWidth="1"/>
    <col min="275" max="275" width="9.140625" style="190" customWidth="1"/>
    <col min="276" max="276" width="3.7109375" style="190" customWidth="1"/>
    <col min="277" max="278" width="4.85546875" style="190" customWidth="1"/>
    <col min="279" max="279" width="6.42578125" style="190" customWidth="1"/>
    <col min="280" max="280" width="0" style="190" hidden="1" customWidth="1"/>
    <col min="281" max="281" width="8.7109375" style="190" customWidth="1"/>
    <col min="282" max="282" width="7.5703125" style="190" customWidth="1"/>
    <col min="283" max="512" width="9.140625" style="190"/>
    <col min="513" max="513" width="4.85546875" style="190" customWidth="1"/>
    <col min="514" max="515" width="0" style="190" hidden="1" customWidth="1"/>
    <col min="516" max="516" width="21.42578125" style="190" customWidth="1"/>
    <col min="517" max="517" width="8.28515625" style="190" customWidth="1"/>
    <col min="518" max="518" width="5.85546875" style="190" customWidth="1"/>
    <col min="519" max="519" width="42.85546875" style="190" customWidth="1"/>
    <col min="520" max="520" width="9.28515625" style="190" customWidth="1"/>
    <col min="521" max="521" width="16.140625" style="190" customWidth="1"/>
    <col min="522" max="522" width="0" style="190" hidden="1" customWidth="1"/>
    <col min="523" max="523" width="21.7109375" style="190" customWidth="1"/>
    <col min="524" max="524" width="6.140625" style="190" customWidth="1"/>
    <col min="525" max="525" width="9.140625" style="190" customWidth="1"/>
    <col min="526" max="526" width="3.7109375" style="190" customWidth="1"/>
    <col min="527" max="527" width="6.28515625" style="190" customWidth="1"/>
    <col min="528" max="528" width="8.85546875" style="190" customWidth="1"/>
    <col min="529" max="529" width="3.7109375" style="190" customWidth="1"/>
    <col min="530" max="530" width="6.28515625" style="190" customWidth="1"/>
    <col min="531" max="531" width="9.140625" style="190" customWidth="1"/>
    <col min="532" max="532" width="3.7109375" style="190" customWidth="1"/>
    <col min="533" max="534" width="4.85546875" style="190" customWidth="1"/>
    <col min="535" max="535" width="6.42578125" style="190" customWidth="1"/>
    <col min="536" max="536" width="0" style="190" hidden="1" customWidth="1"/>
    <col min="537" max="537" width="8.7109375" style="190" customWidth="1"/>
    <col min="538" max="538" width="7.5703125" style="190" customWidth="1"/>
    <col min="539" max="768" width="9.140625" style="190"/>
    <col min="769" max="769" width="4.85546875" style="190" customWidth="1"/>
    <col min="770" max="771" width="0" style="190" hidden="1" customWidth="1"/>
    <col min="772" max="772" width="21.42578125" style="190" customWidth="1"/>
    <col min="773" max="773" width="8.28515625" style="190" customWidth="1"/>
    <col min="774" max="774" width="5.85546875" style="190" customWidth="1"/>
    <col min="775" max="775" width="42.85546875" style="190" customWidth="1"/>
    <col min="776" max="776" width="9.28515625" style="190" customWidth="1"/>
    <col min="777" max="777" width="16.140625" style="190" customWidth="1"/>
    <col min="778" max="778" width="0" style="190" hidden="1" customWidth="1"/>
    <col min="779" max="779" width="21.7109375" style="190" customWidth="1"/>
    <col min="780" max="780" width="6.140625" style="190" customWidth="1"/>
    <col min="781" max="781" width="9.140625" style="190" customWidth="1"/>
    <col min="782" max="782" width="3.7109375" style="190" customWidth="1"/>
    <col min="783" max="783" width="6.28515625" style="190" customWidth="1"/>
    <col min="784" max="784" width="8.85546875" style="190" customWidth="1"/>
    <col min="785" max="785" width="3.7109375" style="190" customWidth="1"/>
    <col min="786" max="786" width="6.28515625" style="190" customWidth="1"/>
    <col min="787" max="787" width="9.140625" style="190" customWidth="1"/>
    <col min="788" max="788" width="3.7109375" style="190" customWidth="1"/>
    <col min="789" max="790" width="4.85546875" style="190" customWidth="1"/>
    <col min="791" max="791" width="6.42578125" style="190" customWidth="1"/>
    <col min="792" max="792" width="0" style="190" hidden="1" customWidth="1"/>
    <col min="793" max="793" width="8.7109375" style="190" customWidth="1"/>
    <col min="794" max="794" width="7.5703125" style="190" customWidth="1"/>
    <col min="795" max="1024" width="9.140625" style="190"/>
    <col min="1025" max="1025" width="4.85546875" style="190" customWidth="1"/>
    <col min="1026" max="1027" width="0" style="190" hidden="1" customWidth="1"/>
    <col min="1028" max="1028" width="21.42578125" style="190" customWidth="1"/>
    <col min="1029" max="1029" width="8.28515625" style="190" customWidth="1"/>
    <col min="1030" max="1030" width="5.85546875" style="190" customWidth="1"/>
    <col min="1031" max="1031" width="42.85546875" style="190" customWidth="1"/>
    <col min="1032" max="1032" width="9.28515625" style="190" customWidth="1"/>
    <col min="1033" max="1033" width="16.140625" style="190" customWidth="1"/>
    <col min="1034" max="1034" width="0" style="190" hidden="1" customWidth="1"/>
    <col min="1035" max="1035" width="21.7109375" style="190" customWidth="1"/>
    <col min="1036" max="1036" width="6.140625" style="190" customWidth="1"/>
    <col min="1037" max="1037" width="9.140625" style="190" customWidth="1"/>
    <col min="1038" max="1038" width="3.7109375" style="190" customWidth="1"/>
    <col min="1039" max="1039" width="6.28515625" style="190" customWidth="1"/>
    <col min="1040" max="1040" width="8.85546875" style="190" customWidth="1"/>
    <col min="1041" max="1041" width="3.7109375" style="190" customWidth="1"/>
    <col min="1042" max="1042" width="6.28515625" style="190" customWidth="1"/>
    <col min="1043" max="1043" width="9.140625" style="190" customWidth="1"/>
    <col min="1044" max="1044" width="3.7109375" style="190" customWidth="1"/>
    <col min="1045" max="1046" width="4.85546875" style="190" customWidth="1"/>
    <col min="1047" max="1047" width="6.42578125" style="190" customWidth="1"/>
    <col min="1048" max="1048" width="0" style="190" hidden="1" customWidth="1"/>
    <col min="1049" max="1049" width="8.7109375" style="190" customWidth="1"/>
    <col min="1050" max="1050" width="7.5703125" style="190" customWidth="1"/>
    <col min="1051" max="1280" width="9.140625" style="190"/>
    <col min="1281" max="1281" width="4.85546875" style="190" customWidth="1"/>
    <col min="1282" max="1283" width="0" style="190" hidden="1" customWidth="1"/>
    <col min="1284" max="1284" width="21.42578125" style="190" customWidth="1"/>
    <col min="1285" max="1285" width="8.28515625" style="190" customWidth="1"/>
    <col min="1286" max="1286" width="5.85546875" style="190" customWidth="1"/>
    <col min="1287" max="1287" width="42.85546875" style="190" customWidth="1"/>
    <col min="1288" max="1288" width="9.28515625" style="190" customWidth="1"/>
    <col min="1289" max="1289" width="16.140625" style="190" customWidth="1"/>
    <col min="1290" max="1290" width="0" style="190" hidden="1" customWidth="1"/>
    <col min="1291" max="1291" width="21.7109375" style="190" customWidth="1"/>
    <col min="1292" max="1292" width="6.140625" style="190" customWidth="1"/>
    <col min="1293" max="1293" width="9.140625" style="190" customWidth="1"/>
    <col min="1294" max="1294" width="3.7109375" style="190" customWidth="1"/>
    <col min="1295" max="1295" width="6.28515625" style="190" customWidth="1"/>
    <col min="1296" max="1296" width="8.85546875" style="190" customWidth="1"/>
    <col min="1297" max="1297" width="3.7109375" style="190" customWidth="1"/>
    <col min="1298" max="1298" width="6.28515625" style="190" customWidth="1"/>
    <col min="1299" max="1299" width="9.140625" style="190" customWidth="1"/>
    <col min="1300" max="1300" width="3.7109375" style="190" customWidth="1"/>
    <col min="1301" max="1302" width="4.85546875" style="190" customWidth="1"/>
    <col min="1303" max="1303" width="6.42578125" style="190" customWidth="1"/>
    <col min="1304" max="1304" width="0" style="190" hidden="1" customWidth="1"/>
    <col min="1305" max="1305" width="8.7109375" style="190" customWidth="1"/>
    <col min="1306" max="1306" width="7.5703125" style="190" customWidth="1"/>
    <col min="1307" max="1536" width="9.140625" style="190"/>
    <col min="1537" max="1537" width="4.85546875" style="190" customWidth="1"/>
    <col min="1538" max="1539" width="0" style="190" hidden="1" customWidth="1"/>
    <col min="1540" max="1540" width="21.42578125" style="190" customWidth="1"/>
    <col min="1541" max="1541" width="8.28515625" style="190" customWidth="1"/>
    <col min="1542" max="1542" width="5.85546875" style="190" customWidth="1"/>
    <col min="1543" max="1543" width="42.85546875" style="190" customWidth="1"/>
    <col min="1544" max="1544" width="9.28515625" style="190" customWidth="1"/>
    <col min="1545" max="1545" width="16.140625" style="190" customWidth="1"/>
    <col min="1546" max="1546" width="0" style="190" hidden="1" customWidth="1"/>
    <col min="1547" max="1547" width="21.7109375" style="190" customWidth="1"/>
    <col min="1548" max="1548" width="6.140625" style="190" customWidth="1"/>
    <col min="1549" max="1549" width="9.140625" style="190" customWidth="1"/>
    <col min="1550" max="1550" width="3.7109375" style="190" customWidth="1"/>
    <col min="1551" max="1551" width="6.28515625" style="190" customWidth="1"/>
    <col min="1552" max="1552" width="8.85546875" style="190" customWidth="1"/>
    <col min="1553" max="1553" width="3.7109375" style="190" customWidth="1"/>
    <col min="1554" max="1554" width="6.28515625" style="190" customWidth="1"/>
    <col min="1555" max="1555" width="9.140625" style="190" customWidth="1"/>
    <col min="1556" max="1556" width="3.7109375" style="190" customWidth="1"/>
    <col min="1557" max="1558" width="4.85546875" style="190" customWidth="1"/>
    <col min="1559" max="1559" width="6.42578125" style="190" customWidth="1"/>
    <col min="1560" max="1560" width="0" style="190" hidden="1" customWidth="1"/>
    <col min="1561" max="1561" width="8.7109375" style="190" customWidth="1"/>
    <col min="1562" max="1562" width="7.5703125" style="190" customWidth="1"/>
    <col min="1563" max="1792" width="9.140625" style="190"/>
    <col min="1793" max="1793" width="4.85546875" style="190" customWidth="1"/>
    <col min="1794" max="1795" width="0" style="190" hidden="1" customWidth="1"/>
    <col min="1796" max="1796" width="21.42578125" style="190" customWidth="1"/>
    <col min="1797" max="1797" width="8.28515625" style="190" customWidth="1"/>
    <col min="1798" max="1798" width="5.85546875" style="190" customWidth="1"/>
    <col min="1799" max="1799" width="42.85546875" style="190" customWidth="1"/>
    <col min="1800" max="1800" width="9.28515625" style="190" customWidth="1"/>
    <col min="1801" max="1801" width="16.140625" style="190" customWidth="1"/>
    <col min="1802" max="1802" width="0" style="190" hidden="1" customWidth="1"/>
    <col min="1803" max="1803" width="21.7109375" style="190" customWidth="1"/>
    <col min="1804" max="1804" width="6.140625" style="190" customWidth="1"/>
    <col min="1805" max="1805" width="9.140625" style="190" customWidth="1"/>
    <col min="1806" max="1806" width="3.7109375" style="190" customWidth="1"/>
    <col min="1807" max="1807" width="6.28515625" style="190" customWidth="1"/>
    <col min="1808" max="1808" width="8.85546875" style="190" customWidth="1"/>
    <col min="1809" max="1809" width="3.7109375" style="190" customWidth="1"/>
    <col min="1810" max="1810" width="6.28515625" style="190" customWidth="1"/>
    <col min="1811" max="1811" width="9.140625" style="190" customWidth="1"/>
    <col min="1812" max="1812" width="3.7109375" style="190" customWidth="1"/>
    <col min="1813" max="1814" width="4.85546875" style="190" customWidth="1"/>
    <col min="1815" max="1815" width="6.42578125" style="190" customWidth="1"/>
    <col min="1816" max="1816" width="0" style="190" hidden="1" customWidth="1"/>
    <col min="1817" max="1817" width="8.7109375" style="190" customWidth="1"/>
    <col min="1818" max="1818" width="7.5703125" style="190" customWidth="1"/>
    <col min="1819" max="2048" width="9.140625" style="190"/>
    <col min="2049" max="2049" width="4.85546875" style="190" customWidth="1"/>
    <col min="2050" max="2051" width="0" style="190" hidden="1" customWidth="1"/>
    <col min="2052" max="2052" width="21.42578125" style="190" customWidth="1"/>
    <col min="2053" max="2053" width="8.28515625" style="190" customWidth="1"/>
    <col min="2054" max="2054" width="5.85546875" style="190" customWidth="1"/>
    <col min="2055" max="2055" width="42.85546875" style="190" customWidth="1"/>
    <col min="2056" max="2056" width="9.28515625" style="190" customWidth="1"/>
    <col min="2057" max="2057" width="16.140625" style="190" customWidth="1"/>
    <col min="2058" max="2058" width="0" style="190" hidden="1" customWidth="1"/>
    <col min="2059" max="2059" width="21.7109375" style="190" customWidth="1"/>
    <col min="2060" max="2060" width="6.140625" style="190" customWidth="1"/>
    <col min="2061" max="2061" width="9.140625" style="190" customWidth="1"/>
    <col min="2062" max="2062" width="3.7109375" style="190" customWidth="1"/>
    <col min="2063" max="2063" width="6.28515625" style="190" customWidth="1"/>
    <col min="2064" max="2064" width="8.85546875" style="190" customWidth="1"/>
    <col min="2065" max="2065" width="3.7109375" style="190" customWidth="1"/>
    <col min="2066" max="2066" width="6.28515625" style="190" customWidth="1"/>
    <col min="2067" max="2067" width="9.140625" style="190" customWidth="1"/>
    <col min="2068" max="2068" width="3.7109375" style="190" customWidth="1"/>
    <col min="2069" max="2070" width="4.85546875" style="190" customWidth="1"/>
    <col min="2071" max="2071" width="6.42578125" style="190" customWidth="1"/>
    <col min="2072" max="2072" width="0" style="190" hidden="1" customWidth="1"/>
    <col min="2073" max="2073" width="8.7109375" style="190" customWidth="1"/>
    <col min="2074" max="2074" width="7.5703125" style="190" customWidth="1"/>
    <col min="2075" max="2304" width="9.140625" style="190"/>
    <col min="2305" max="2305" width="4.85546875" style="190" customWidth="1"/>
    <col min="2306" max="2307" width="0" style="190" hidden="1" customWidth="1"/>
    <col min="2308" max="2308" width="21.42578125" style="190" customWidth="1"/>
    <col min="2309" max="2309" width="8.28515625" style="190" customWidth="1"/>
    <col min="2310" max="2310" width="5.85546875" style="190" customWidth="1"/>
    <col min="2311" max="2311" width="42.85546875" style="190" customWidth="1"/>
    <col min="2312" max="2312" width="9.28515625" style="190" customWidth="1"/>
    <col min="2313" max="2313" width="16.140625" style="190" customWidth="1"/>
    <col min="2314" max="2314" width="0" style="190" hidden="1" customWidth="1"/>
    <col min="2315" max="2315" width="21.7109375" style="190" customWidth="1"/>
    <col min="2316" max="2316" width="6.140625" style="190" customWidth="1"/>
    <col min="2317" max="2317" width="9.140625" style="190" customWidth="1"/>
    <col min="2318" max="2318" width="3.7109375" style="190" customWidth="1"/>
    <col min="2319" max="2319" width="6.28515625" style="190" customWidth="1"/>
    <col min="2320" max="2320" width="8.85546875" style="190" customWidth="1"/>
    <col min="2321" max="2321" width="3.7109375" style="190" customWidth="1"/>
    <col min="2322" max="2322" width="6.28515625" style="190" customWidth="1"/>
    <col min="2323" max="2323" width="9.140625" style="190" customWidth="1"/>
    <col min="2324" max="2324" width="3.7109375" style="190" customWidth="1"/>
    <col min="2325" max="2326" width="4.85546875" style="190" customWidth="1"/>
    <col min="2327" max="2327" width="6.42578125" style="190" customWidth="1"/>
    <col min="2328" max="2328" width="0" style="190" hidden="1" customWidth="1"/>
    <col min="2329" max="2329" width="8.7109375" style="190" customWidth="1"/>
    <col min="2330" max="2330" width="7.5703125" style="190" customWidth="1"/>
    <col min="2331" max="2560" width="9.140625" style="190"/>
    <col min="2561" max="2561" width="4.85546875" style="190" customWidth="1"/>
    <col min="2562" max="2563" width="0" style="190" hidden="1" customWidth="1"/>
    <col min="2564" max="2564" width="21.42578125" style="190" customWidth="1"/>
    <col min="2565" max="2565" width="8.28515625" style="190" customWidth="1"/>
    <col min="2566" max="2566" width="5.85546875" style="190" customWidth="1"/>
    <col min="2567" max="2567" width="42.85546875" style="190" customWidth="1"/>
    <col min="2568" max="2568" width="9.28515625" style="190" customWidth="1"/>
    <col min="2569" max="2569" width="16.140625" style="190" customWidth="1"/>
    <col min="2570" max="2570" width="0" style="190" hidden="1" customWidth="1"/>
    <col min="2571" max="2571" width="21.7109375" style="190" customWidth="1"/>
    <col min="2572" max="2572" width="6.140625" style="190" customWidth="1"/>
    <col min="2573" max="2573" width="9.140625" style="190" customWidth="1"/>
    <col min="2574" max="2574" width="3.7109375" style="190" customWidth="1"/>
    <col min="2575" max="2575" width="6.28515625" style="190" customWidth="1"/>
    <col min="2576" max="2576" width="8.85546875" style="190" customWidth="1"/>
    <col min="2577" max="2577" width="3.7109375" style="190" customWidth="1"/>
    <col min="2578" max="2578" width="6.28515625" style="190" customWidth="1"/>
    <col min="2579" max="2579" width="9.140625" style="190" customWidth="1"/>
    <col min="2580" max="2580" width="3.7109375" style="190" customWidth="1"/>
    <col min="2581" max="2582" width="4.85546875" style="190" customWidth="1"/>
    <col min="2583" max="2583" width="6.42578125" style="190" customWidth="1"/>
    <col min="2584" max="2584" width="0" style="190" hidden="1" customWidth="1"/>
    <col min="2585" max="2585" width="8.7109375" style="190" customWidth="1"/>
    <col min="2586" max="2586" width="7.5703125" style="190" customWidth="1"/>
    <col min="2587" max="2816" width="9.140625" style="190"/>
    <col min="2817" max="2817" width="4.85546875" style="190" customWidth="1"/>
    <col min="2818" max="2819" width="0" style="190" hidden="1" customWidth="1"/>
    <col min="2820" max="2820" width="21.42578125" style="190" customWidth="1"/>
    <col min="2821" max="2821" width="8.28515625" style="190" customWidth="1"/>
    <col min="2822" max="2822" width="5.85546875" style="190" customWidth="1"/>
    <col min="2823" max="2823" width="42.85546875" style="190" customWidth="1"/>
    <col min="2824" max="2824" width="9.28515625" style="190" customWidth="1"/>
    <col min="2825" max="2825" width="16.140625" style="190" customWidth="1"/>
    <col min="2826" max="2826" width="0" style="190" hidden="1" customWidth="1"/>
    <col min="2827" max="2827" width="21.7109375" style="190" customWidth="1"/>
    <col min="2828" max="2828" width="6.140625" style="190" customWidth="1"/>
    <col min="2829" max="2829" width="9.140625" style="190" customWidth="1"/>
    <col min="2830" max="2830" width="3.7109375" style="190" customWidth="1"/>
    <col min="2831" max="2831" width="6.28515625" style="190" customWidth="1"/>
    <col min="2832" max="2832" width="8.85546875" style="190" customWidth="1"/>
    <col min="2833" max="2833" width="3.7109375" style="190" customWidth="1"/>
    <col min="2834" max="2834" width="6.28515625" style="190" customWidth="1"/>
    <col min="2835" max="2835" width="9.140625" style="190" customWidth="1"/>
    <col min="2836" max="2836" width="3.7109375" style="190" customWidth="1"/>
    <col min="2837" max="2838" width="4.85546875" style="190" customWidth="1"/>
    <col min="2839" max="2839" width="6.42578125" style="190" customWidth="1"/>
    <col min="2840" max="2840" width="0" style="190" hidden="1" customWidth="1"/>
    <col min="2841" max="2841" width="8.7109375" style="190" customWidth="1"/>
    <col min="2842" max="2842" width="7.5703125" style="190" customWidth="1"/>
    <col min="2843" max="3072" width="9.140625" style="190"/>
    <col min="3073" max="3073" width="4.85546875" style="190" customWidth="1"/>
    <col min="3074" max="3075" width="0" style="190" hidden="1" customWidth="1"/>
    <col min="3076" max="3076" width="21.42578125" style="190" customWidth="1"/>
    <col min="3077" max="3077" width="8.28515625" style="190" customWidth="1"/>
    <col min="3078" max="3078" width="5.85546875" style="190" customWidth="1"/>
    <col min="3079" max="3079" width="42.85546875" style="190" customWidth="1"/>
    <col min="3080" max="3080" width="9.28515625" style="190" customWidth="1"/>
    <col min="3081" max="3081" width="16.140625" style="190" customWidth="1"/>
    <col min="3082" max="3082" width="0" style="190" hidden="1" customWidth="1"/>
    <col min="3083" max="3083" width="21.7109375" style="190" customWidth="1"/>
    <col min="3084" max="3084" width="6.140625" style="190" customWidth="1"/>
    <col min="3085" max="3085" width="9.140625" style="190" customWidth="1"/>
    <col min="3086" max="3086" width="3.7109375" style="190" customWidth="1"/>
    <col min="3087" max="3087" width="6.28515625" style="190" customWidth="1"/>
    <col min="3088" max="3088" width="8.85546875" style="190" customWidth="1"/>
    <col min="3089" max="3089" width="3.7109375" style="190" customWidth="1"/>
    <col min="3090" max="3090" width="6.28515625" style="190" customWidth="1"/>
    <col min="3091" max="3091" width="9.140625" style="190" customWidth="1"/>
    <col min="3092" max="3092" width="3.7109375" style="190" customWidth="1"/>
    <col min="3093" max="3094" width="4.85546875" style="190" customWidth="1"/>
    <col min="3095" max="3095" width="6.42578125" style="190" customWidth="1"/>
    <col min="3096" max="3096" width="0" style="190" hidden="1" customWidth="1"/>
    <col min="3097" max="3097" width="8.7109375" style="190" customWidth="1"/>
    <col min="3098" max="3098" width="7.5703125" style="190" customWidth="1"/>
    <col min="3099" max="3328" width="9.140625" style="190"/>
    <col min="3329" max="3329" width="4.85546875" style="190" customWidth="1"/>
    <col min="3330" max="3331" width="0" style="190" hidden="1" customWidth="1"/>
    <col min="3332" max="3332" width="21.42578125" style="190" customWidth="1"/>
    <col min="3333" max="3333" width="8.28515625" style="190" customWidth="1"/>
    <col min="3334" max="3334" width="5.85546875" style="190" customWidth="1"/>
    <col min="3335" max="3335" width="42.85546875" style="190" customWidth="1"/>
    <col min="3336" max="3336" width="9.28515625" style="190" customWidth="1"/>
    <col min="3337" max="3337" width="16.140625" style="190" customWidth="1"/>
    <col min="3338" max="3338" width="0" style="190" hidden="1" customWidth="1"/>
    <col min="3339" max="3339" width="21.7109375" style="190" customWidth="1"/>
    <col min="3340" max="3340" width="6.140625" style="190" customWidth="1"/>
    <col min="3341" max="3341" width="9.140625" style="190" customWidth="1"/>
    <col min="3342" max="3342" width="3.7109375" style="190" customWidth="1"/>
    <col min="3343" max="3343" width="6.28515625" style="190" customWidth="1"/>
    <col min="3344" max="3344" width="8.85546875" style="190" customWidth="1"/>
    <col min="3345" max="3345" width="3.7109375" style="190" customWidth="1"/>
    <col min="3346" max="3346" width="6.28515625" style="190" customWidth="1"/>
    <col min="3347" max="3347" width="9.140625" style="190" customWidth="1"/>
    <col min="3348" max="3348" width="3.7109375" style="190" customWidth="1"/>
    <col min="3349" max="3350" width="4.85546875" style="190" customWidth="1"/>
    <col min="3351" max="3351" width="6.42578125" style="190" customWidth="1"/>
    <col min="3352" max="3352" width="0" style="190" hidden="1" customWidth="1"/>
    <col min="3353" max="3353" width="8.7109375" style="190" customWidth="1"/>
    <col min="3354" max="3354" width="7.5703125" style="190" customWidth="1"/>
    <col min="3355" max="3584" width="9.140625" style="190"/>
    <col min="3585" max="3585" width="4.85546875" style="190" customWidth="1"/>
    <col min="3586" max="3587" width="0" style="190" hidden="1" customWidth="1"/>
    <col min="3588" max="3588" width="21.42578125" style="190" customWidth="1"/>
    <col min="3589" max="3589" width="8.28515625" style="190" customWidth="1"/>
    <col min="3590" max="3590" width="5.85546875" style="190" customWidth="1"/>
    <col min="3591" max="3591" width="42.85546875" style="190" customWidth="1"/>
    <col min="3592" max="3592" width="9.28515625" style="190" customWidth="1"/>
    <col min="3593" max="3593" width="16.140625" style="190" customWidth="1"/>
    <col min="3594" max="3594" width="0" style="190" hidden="1" customWidth="1"/>
    <col min="3595" max="3595" width="21.7109375" style="190" customWidth="1"/>
    <col min="3596" max="3596" width="6.140625" style="190" customWidth="1"/>
    <col min="3597" max="3597" width="9.140625" style="190" customWidth="1"/>
    <col min="3598" max="3598" width="3.7109375" style="190" customWidth="1"/>
    <col min="3599" max="3599" width="6.28515625" style="190" customWidth="1"/>
    <col min="3600" max="3600" width="8.85546875" style="190" customWidth="1"/>
    <col min="3601" max="3601" width="3.7109375" style="190" customWidth="1"/>
    <col min="3602" max="3602" width="6.28515625" style="190" customWidth="1"/>
    <col min="3603" max="3603" width="9.140625" style="190" customWidth="1"/>
    <col min="3604" max="3604" width="3.7109375" style="190" customWidth="1"/>
    <col min="3605" max="3606" width="4.85546875" style="190" customWidth="1"/>
    <col min="3607" max="3607" width="6.42578125" style="190" customWidth="1"/>
    <col min="3608" max="3608" width="0" style="190" hidden="1" customWidth="1"/>
    <col min="3609" max="3609" width="8.7109375" style="190" customWidth="1"/>
    <col min="3610" max="3610" width="7.5703125" style="190" customWidth="1"/>
    <col min="3611" max="3840" width="9.140625" style="190"/>
    <col min="3841" max="3841" width="4.85546875" style="190" customWidth="1"/>
    <col min="3842" max="3843" width="0" style="190" hidden="1" customWidth="1"/>
    <col min="3844" max="3844" width="21.42578125" style="190" customWidth="1"/>
    <col min="3845" max="3845" width="8.28515625" style="190" customWidth="1"/>
    <col min="3846" max="3846" width="5.85546875" style="190" customWidth="1"/>
    <col min="3847" max="3847" width="42.85546875" style="190" customWidth="1"/>
    <col min="3848" max="3848" width="9.28515625" style="190" customWidth="1"/>
    <col min="3849" max="3849" width="16.140625" style="190" customWidth="1"/>
    <col min="3850" max="3850" width="0" style="190" hidden="1" customWidth="1"/>
    <col min="3851" max="3851" width="21.7109375" style="190" customWidth="1"/>
    <col min="3852" max="3852" width="6.140625" style="190" customWidth="1"/>
    <col min="3853" max="3853" width="9.140625" style="190" customWidth="1"/>
    <col min="3854" max="3854" width="3.7109375" style="190" customWidth="1"/>
    <col min="3855" max="3855" width="6.28515625" style="190" customWidth="1"/>
    <col min="3856" max="3856" width="8.85546875" style="190" customWidth="1"/>
    <col min="3857" max="3857" width="3.7109375" style="190" customWidth="1"/>
    <col min="3858" max="3858" width="6.28515625" style="190" customWidth="1"/>
    <col min="3859" max="3859" width="9.140625" style="190" customWidth="1"/>
    <col min="3860" max="3860" width="3.7109375" style="190" customWidth="1"/>
    <col min="3861" max="3862" width="4.85546875" style="190" customWidth="1"/>
    <col min="3863" max="3863" width="6.42578125" style="190" customWidth="1"/>
    <col min="3864" max="3864" width="0" style="190" hidden="1" customWidth="1"/>
    <col min="3865" max="3865" width="8.7109375" style="190" customWidth="1"/>
    <col min="3866" max="3866" width="7.5703125" style="190" customWidth="1"/>
    <col min="3867" max="4096" width="9.140625" style="190"/>
    <col min="4097" max="4097" width="4.85546875" style="190" customWidth="1"/>
    <col min="4098" max="4099" width="0" style="190" hidden="1" customWidth="1"/>
    <col min="4100" max="4100" width="21.42578125" style="190" customWidth="1"/>
    <col min="4101" max="4101" width="8.28515625" style="190" customWidth="1"/>
    <col min="4102" max="4102" width="5.85546875" style="190" customWidth="1"/>
    <col min="4103" max="4103" width="42.85546875" style="190" customWidth="1"/>
    <col min="4104" max="4104" width="9.28515625" style="190" customWidth="1"/>
    <col min="4105" max="4105" width="16.140625" style="190" customWidth="1"/>
    <col min="4106" max="4106" width="0" style="190" hidden="1" customWidth="1"/>
    <col min="4107" max="4107" width="21.7109375" style="190" customWidth="1"/>
    <col min="4108" max="4108" width="6.140625" style="190" customWidth="1"/>
    <col min="4109" max="4109" width="9.140625" style="190" customWidth="1"/>
    <col min="4110" max="4110" width="3.7109375" style="190" customWidth="1"/>
    <col min="4111" max="4111" width="6.28515625" style="190" customWidth="1"/>
    <col min="4112" max="4112" width="8.85546875" style="190" customWidth="1"/>
    <col min="4113" max="4113" width="3.7109375" style="190" customWidth="1"/>
    <col min="4114" max="4114" width="6.28515625" style="190" customWidth="1"/>
    <col min="4115" max="4115" width="9.140625" style="190" customWidth="1"/>
    <col min="4116" max="4116" width="3.7109375" style="190" customWidth="1"/>
    <col min="4117" max="4118" width="4.85546875" style="190" customWidth="1"/>
    <col min="4119" max="4119" width="6.42578125" style="190" customWidth="1"/>
    <col min="4120" max="4120" width="0" style="190" hidden="1" customWidth="1"/>
    <col min="4121" max="4121" width="8.7109375" style="190" customWidth="1"/>
    <col min="4122" max="4122" width="7.5703125" style="190" customWidth="1"/>
    <col min="4123" max="4352" width="9.140625" style="190"/>
    <col min="4353" max="4353" width="4.85546875" style="190" customWidth="1"/>
    <col min="4354" max="4355" width="0" style="190" hidden="1" customWidth="1"/>
    <col min="4356" max="4356" width="21.42578125" style="190" customWidth="1"/>
    <col min="4357" max="4357" width="8.28515625" style="190" customWidth="1"/>
    <col min="4358" max="4358" width="5.85546875" style="190" customWidth="1"/>
    <col min="4359" max="4359" width="42.85546875" style="190" customWidth="1"/>
    <col min="4360" max="4360" width="9.28515625" style="190" customWidth="1"/>
    <col min="4361" max="4361" width="16.140625" style="190" customWidth="1"/>
    <col min="4362" max="4362" width="0" style="190" hidden="1" customWidth="1"/>
    <col min="4363" max="4363" width="21.7109375" style="190" customWidth="1"/>
    <col min="4364" max="4364" width="6.140625" style="190" customWidth="1"/>
    <col min="4365" max="4365" width="9.140625" style="190" customWidth="1"/>
    <col min="4366" max="4366" width="3.7109375" style="190" customWidth="1"/>
    <col min="4367" max="4367" width="6.28515625" style="190" customWidth="1"/>
    <col min="4368" max="4368" width="8.85546875" style="190" customWidth="1"/>
    <col min="4369" max="4369" width="3.7109375" style="190" customWidth="1"/>
    <col min="4370" max="4370" width="6.28515625" style="190" customWidth="1"/>
    <col min="4371" max="4371" width="9.140625" style="190" customWidth="1"/>
    <col min="4372" max="4372" width="3.7109375" style="190" customWidth="1"/>
    <col min="4373" max="4374" width="4.85546875" style="190" customWidth="1"/>
    <col min="4375" max="4375" width="6.42578125" style="190" customWidth="1"/>
    <col min="4376" max="4376" width="0" style="190" hidden="1" customWidth="1"/>
    <col min="4377" max="4377" width="8.7109375" style="190" customWidth="1"/>
    <col min="4378" max="4378" width="7.5703125" style="190" customWidth="1"/>
    <col min="4379" max="4608" width="9.140625" style="190"/>
    <col min="4609" max="4609" width="4.85546875" style="190" customWidth="1"/>
    <col min="4610" max="4611" width="0" style="190" hidden="1" customWidth="1"/>
    <col min="4612" max="4612" width="21.42578125" style="190" customWidth="1"/>
    <col min="4613" max="4613" width="8.28515625" style="190" customWidth="1"/>
    <col min="4614" max="4614" width="5.85546875" style="190" customWidth="1"/>
    <col min="4615" max="4615" width="42.85546875" style="190" customWidth="1"/>
    <col min="4616" max="4616" width="9.28515625" style="190" customWidth="1"/>
    <col min="4617" max="4617" width="16.140625" style="190" customWidth="1"/>
    <col min="4618" max="4618" width="0" style="190" hidden="1" customWidth="1"/>
    <col min="4619" max="4619" width="21.7109375" style="190" customWidth="1"/>
    <col min="4620" max="4620" width="6.140625" style="190" customWidth="1"/>
    <col min="4621" max="4621" width="9.140625" style="190" customWidth="1"/>
    <col min="4622" max="4622" width="3.7109375" style="190" customWidth="1"/>
    <col min="4623" max="4623" width="6.28515625" style="190" customWidth="1"/>
    <col min="4624" max="4624" width="8.85546875" style="190" customWidth="1"/>
    <col min="4625" max="4625" width="3.7109375" style="190" customWidth="1"/>
    <col min="4626" max="4626" width="6.28515625" style="190" customWidth="1"/>
    <col min="4627" max="4627" width="9.140625" style="190" customWidth="1"/>
    <col min="4628" max="4628" width="3.7109375" style="190" customWidth="1"/>
    <col min="4629" max="4630" width="4.85546875" style="190" customWidth="1"/>
    <col min="4631" max="4631" width="6.42578125" style="190" customWidth="1"/>
    <col min="4632" max="4632" width="0" style="190" hidden="1" customWidth="1"/>
    <col min="4633" max="4633" width="8.7109375" style="190" customWidth="1"/>
    <col min="4634" max="4634" width="7.5703125" style="190" customWidth="1"/>
    <col min="4635" max="4864" width="9.140625" style="190"/>
    <col min="4865" max="4865" width="4.85546875" style="190" customWidth="1"/>
    <col min="4866" max="4867" width="0" style="190" hidden="1" customWidth="1"/>
    <col min="4868" max="4868" width="21.42578125" style="190" customWidth="1"/>
    <col min="4869" max="4869" width="8.28515625" style="190" customWidth="1"/>
    <col min="4870" max="4870" width="5.85546875" style="190" customWidth="1"/>
    <col min="4871" max="4871" width="42.85546875" style="190" customWidth="1"/>
    <col min="4872" max="4872" width="9.28515625" style="190" customWidth="1"/>
    <col min="4873" max="4873" width="16.140625" style="190" customWidth="1"/>
    <col min="4874" max="4874" width="0" style="190" hidden="1" customWidth="1"/>
    <col min="4875" max="4875" width="21.7109375" style="190" customWidth="1"/>
    <col min="4876" max="4876" width="6.140625" style="190" customWidth="1"/>
    <col min="4877" max="4877" width="9.140625" style="190" customWidth="1"/>
    <col min="4878" max="4878" width="3.7109375" style="190" customWidth="1"/>
    <col min="4879" max="4879" width="6.28515625" style="190" customWidth="1"/>
    <col min="4880" max="4880" width="8.85546875" style="190" customWidth="1"/>
    <col min="4881" max="4881" width="3.7109375" style="190" customWidth="1"/>
    <col min="4882" max="4882" width="6.28515625" style="190" customWidth="1"/>
    <col min="4883" max="4883" width="9.140625" style="190" customWidth="1"/>
    <col min="4884" max="4884" width="3.7109375" style="190" customWidth="1"/>
    <col min="4885" max="4886" width="4.85546875" style="190" customWidth="1"/>
    <col min="4887" max="4887" width="6.42578125" style="190" customWidth="1"/>
    <col min="4888" max="4888" width="0" style="190" hidden="1" customWidth="1"/>
    <col min="4889" max="4889" width="8.7109375" style="190" customWidth="1"/>
    <col min="4890" max="4890" width="7.5703125" style="190" customWidth="1"/>
    <col min="4891" max="5120" width="9.140625" style="190"/>
    <col min="5121" max="5121" width="4.85546875" style="190" customWidth="1"/>
    <col min="5122" max="5123" width="0" style="190" hidden="1" customWidth="1"/>
    <col min="5124" max="5124" width="21.42578125" style="190" customWidth="1"/>
    <col min="5125" max="5125" width="8.28515625" style="190" customWidth="1"/>
    <col min="5126" max="5126" width="5.85546875" style="190" customWidth="1"/>
    <col min="5127" max="5127" width="42.85546875" style="190" customWidth="1"/>
    <col min="5128" max="5128" width="9.28515625" style="190" customWidth="1"/>
    <col min="5129" max="5129" width="16.140625" style="190" customWidth="1"/>
    <col min="5130" max="5130" width="0" style="190" hidden="1" customWidth="1"/>
    <col min="5131" max="5131" width="21.7109375" style="190" customWidth="1"/>
    <col min="5132" max="5132" width="6.140625" style="190" customWidth="1"/>
    <col min="5133" max="5133" width="9.140625" style="190" customWidth="1"/>
    <col min="5134" max="5134" width="3.7109375" style="190" customWidth="1"/>
    <col min="5135" max="5135" width="6.28515625" style="190" customWidth="1"/>
    <col min="5136" max="5136" width="8.85546875" style="190" customWidth="1"/>
    <col min="5137" max="5137" width="3.7109375" style="190" customWidth="1"/>
    <col min="5138" max="5138" width="6.28515625" style="190" customWidth="1"/>
    <col min="5139" max="5139" width="9.140625" style="190" customWidth="1"/>
    <col min="5140" max="5140" width="3.7109375" style="190" customWidth="1"/>
    <col min="5141" max="5142" width="4.85546875" style="190" customWidth="1"/>
    <col min="5143" max="5143" width="6.42578125" style="190" customWidth="1"/>
    <col min="5144" max="5144" width="0" style="190" hidden="1" customWidth="1"/>
    <col min="5145" max="5145" width="8.7109375" style="190" customWidth="1"/>
    <col min="5146" max="5146" width="7.5703125" style="190" customWidth="1"/>
    <col min="5147" max="5376" width="9.140625" style="190"/>
    <col min="5377" max="5377" width="4.85546875" style="190" customWidth="1"/>
    <col min="5378" max="5379" width="0" style="190" hidden="1" customWidth="1"/>
    <col min="5380" max="5380" width="21.42578125" style="190" customWidth="1"/>
    <col min="5381" max="5381" width="8.28515625" style="190" customWidth="1"/>
    <col min="5382" max="5382" width="5.85546875" style="190" customWidth="1"/>
    <col min="5383" max="5383" width="42.85546875" style="190" customWidth="1"/>
    <col min="5384" max="5384" width="9.28515625" style="190" customWidth="1"/>
    <col min="5385" max="5385" width="16.140625" style="190" customWidth="1"/>
    <col min="5386" max="5386" width="0" style="190" hidden="1" customWidth="1"/>
    <col min="5387" max="5387" width="21.7109375" style="190" customWidth="1"/>
    <col min="5388" max="5388" width="6.140625" style="190" customWidth="1"/>
    <col min="5389" max="5389" width="9.140625" style="190" customWidth="1"/>
    <col min="5390" max="5390" width="3.7109375" style="190" customWidth="1"/>
    <col min="5391" max="5391" width="6.28515625" style="190" customWidth="1"/>
    <col min="5392" max="5392" width="8.85546875" style="190" customWidth="1"/>
    <col min="5393" max="5393" width="3.7109375" style="190" customWidth="1"/>
    <col min="5394" max="5394" width="6.28515625" style="190" customWidth="1"/>
    <col min="5395" max="5395" width="9.140625" style="190" customWidth="1"/>
    <col min="5396" max="5396" width="3.7109375" style="190" customWidth="1"/>
    <col min="5397" max="5398" width="4.85546875" style="190" customWidth="1"/>
    <col min="5399" max="5399" width="6.42578125" style="190" customWidth="1"/>
    <col min="5400" max="5400" width="0" style="190" hidden="1" customWidth="1"/>
    <col min="5401" max="5401" width="8.7109375" style="190" customWidth="1"/>
    <col min="5402" max="5402" width="7.5703125" style="190" customWidth="1"/>
    <col min="5403" max="5632" width="9.140625" style="190"/>
    <col min="5633" max="5633" width="4.85546875" style="190" customWidth="1"/>
    <col min="5634" max="5635" width="0" style="190" hidden="1" customWidth="1"/>
    <col min="5636" max="5636" width="21.42578125" style="190" customWidth="1"/>
    <col min="5637" max="5637" width="8.28515625" style="190" customWidth="1"/>
    <col min="5638" max="5638" width="5.85546875" style="190" customWidth="1"/>
    <col min="5639" max="5639" width="42.85546875" style="190" customWidth="1"/>
    <col min="5640" max="5640" width="9.28515625" style="190" customWidth="1"/>
    <col min="5641" max="5641" width="16.140625" style="190" customWidth="1"/>
    <col min="5642" max="5642" width="0" style="190" hidden="1" customWidth="1"/>
    <col min="5643" max="5643" width="21.7109375" style="190" customWidth="1"/>
    <col min="5644" max="5644" width="6.140625" style="190" customWidth="1"/>
    <col min="5645" max="5645" width="9.140625" style="190" customWidth="1"/>
    <col min="5646" max="5646" width="3.7109375" style="190" customWidth="1"/>
    <col min="5647" max="5647" width="6.28515625" style="190" customWidth="1"/>
    <col min="5648" max="5648" width="8.85546875" style="190" customWidth="1"/>
    <col min="5649" max="5649" width="3.7109375" style="190" customWidth="1"/>
    <col min="5650" max="5650" width="6.28515625" style="190" customWidth="1"/>
    <col min="5651" max="5651" width="9.140625" style="190" customWidth="1"/>
    <col min="5652" max="5652" width="3.7109375" style="190" customWidth="1"/>
    <col min="5653" max="5654" width="4.85546875" style="190" customWidth="1"/>
    <col min="5655" max="5655" width="6.42578125" style="190" customWidth="1"/>
    <col min="5656" max="5656" width="0" style="190" hidden="1" customWidth="1"/>
    <col min="5657" max="5657" width="8.7109375" style="190" customWidth="1"/>
    <col min="5658" max="5658" width="7.5703125" style="190" customWidth="1"/>
    <col min="5659" max="5888" width="9.140625" style="190"/>
    <col min="5889" max="5889" width="4.85546875" style="190" customWidth="1"/>
    <col min="5890" max="5891" width="0" style="190" hidden="1" customWidth="1"/>
    <col min="5892" max="5892" width="21.42578125" style="190" customWidth="1"/>
    <col min="5893" max="5893" width="8.28515625" style="190" customWidth="1"/>
    <col min="5894" max="5894" width="5.85546875" style="190" customWidth="1"/>
    <col min="5895" max="5895" width="42.85546875" style="190" customWidth="1"/>
    <col min="5896" max="5896" width="9.28515625" style="190" customWidth="1"/>
    <col min="5897" max="5897" width="16.140625" style="190" customWidth="1"/>
    <col min="5898" max="5898" width="0" style="190" hidden="1" customWidth="1"/>
    <col min="5899" max="5899" width="21.7109375" style="190" customWidth="1"/>
    <col min="5900" max="5900" width="6.140625" style="190" customWidth="1"/>
    <col min="5901" max="5901" width="9.140625" style="190" customWidth="1"/>
    <col min="5902" max="5902" width="3.7109375" style="190" customWidth="1"/>
    <col min="5903" max="5903" width="6.28515625" style="190" customWidth="1"/>
    <col min="5904" max="5904" width="8.85546875" style="190" customWidth="1"/>
    <col min="5905" max="5905" width="3.7109375" style="190" customWidth="1"/>
    <col min="5906" max="5906" width="6.28515625" style="190" customWidth="1"/>
    <col min="5907" max="5907" width="9.140625" style="190" customWidth="1"/>
    <col min="5908" max="5908" width="3.7109375" style="190" customWidth="1"/>
    <col min="5909" max="5910" width="4.85546875" style="190" customWidth="1"/>
    <col min="5911" max="5911" width="6.42578125" style="190" customWidth="1"/>
    <col min="5912" max="5912" width="0" style="190" hidden="1" customWidth="1"/>
    <col min="5913" max="5913" width="8.7109375" style="190" customWidth="1"/>
    <col min="5914" max="5914" width="7.5703125" style="190" customWidth="1"/>
    <col min="5915" max="6144" width="9.140625" style="190"/>
    <col min="6145" max="6145" width="4.85546875" style="190" customWidth="1"/>
    <col min="6146" max="6147" width="0" style="190" hidden="1" customWidth="1"/>
    <col min="6148" max="6148" width="21.42578125" style="190" customWidth="1"/>
    <col min="6149" max="6149" width="8.28515625" style="190" customWidth="1"/>
    <col min="6150" max="6150" width="5.85546875" style="190" customWidth="1"/>
    <col min="6151" max="6151" width="42.85546875" style="190" customWidth="1"/>
    <col min="6152" max="6152" width="9.28515625" style="190" customWidth="1"/>
    <col min="6153" max="6153" width="16.140625" style="190" customWidth="1"/>
    <col min="6154" max="6154" width="0" style="190" hidden="1" customWidth="1"/>
    <col min="6155" max="6155" width="21.7109375" style="190" customWidth="1"/>
    <col min="6156" max="6156" width="6.140625" style="190" customWidth="1"/>
    <col min="6157" max="6157" width="9.140625" style="190" customWidth="1"/>
    <col min="6158" max="6158" width="3.7109375" style="190" customWidth="1"/>
    <col min="6159" max="6159" width="6.28515625" style="190" customWidth="1"/>
    <col min="6160" max="6160" width="8.85546875" style="190" customWidth="1"/>
    <col min="6161" max="6161" width="3.7109375" style="190" customWidth="1"/>
    <col min="6162" max="6162" width="6.28515625" style="190" customWidth="1"/>
    <col min="6163" max="6163" width="9.140625" style="190" customWidth="1"/>
    <col min="6164" max="6164" width="3.7109375" style="190" customWidth="1"/>
    <col min="6165" max="6166" width="4.85546875" style="190" customWidth="1"/>
    <col min="6167" max="6167" width="6.42578125" style="190" customWidth="1"/>
    <col min="6168" max="6168" width="0" style="190" hidden="1" customWidth="1"/>
    <col min="6169" max="6169" width="8.7109375" style="190" customWidth="1"/>
    <col min="6170" max="6170" width="7.5703125" style="190" customWidth="1"/>
    <col min="6171" max="6400" width="9.140625" style="190"/>
    <col min="6401" max="6401" width="4.85546875" style="190" customWidth="1"/>
    <col min="6402" max="6403" width="0" style="190" hidden="1" customWidth="1"/>
    <col min="6404" max="6404" width="21.42578125" style="190" customWidth="1"/>
    <col min="6405" max="6405" width="8.28515625" style="190" customWidth="1"/>
    <col min="6406" max="6406" width="5.85546875" style="190" customWidth="1"/>
    <col min="6407" max="6407" width="42.85546875" style="190" customWidth="1"/>
    <col min="6408" max="6408" width="9.28515625" style="190" customWidth="1"/>
    <col min="6409" max="6409" width="16.140625" style="190" customWidth="1"/>
    <col min="6410" max="6410" width="0" style="190" hidden="1" customWidth="1"/>
    <col min="6411" max="6411" width="21.7109375" style="190" customWidth="1"/>
    <col min="6412" max="6412" width="6.140625" style="190" customWidth="1"/>
    <col min="6413" max="6413" width="9.140625" style="190" customWidth="1"/>
    <col min="6414" max="6414" width="3.7109375" style="190" customWidth="1"/>
    <col min="6415" max="6415" width="6.28515625" style="190" customWidth="1"/>
    <col min="6416" max="6416" width="8.85546875" style="190" customWidth="1"/>
    <col min="6417" max="6417" width="3.7109375" style="190" customWidth="1"/>
    <col min="6418" max="6418" width="6.28515625" style="190" customWidth="1"/>
    <col min="6419" max="6419" width="9.140625" style="190" customWidth="1"/>
    <col min="6420" max="6420" width="3.7109375" style="190" customWidth="1"/>
    <col min="6421" max="6422" width="4.85546875" style="190" customWidth="1"/>
    <col min="6423" max="6423" width="6.42578125" style="190" customWidth="1"/>
    <col min="6424" max="6424" width="0" style="190" hidden="1" customWidth="1"/>
    <col min="6425" max="6425" width="8.7109375" style="190" customWidth="1"/>
    <col min="6426" max="6426" width="7.5703125" style="190" customWidth="1"/>
    <col min="6427" max="6656" width="9.140625" style="190"/>
    <col min="6657" max="6657" width="4.85546875" style="190" customWidth="1"/>
    <col min="6658" max="6659" width="0" style="190" hidden="1" customWidth="1"/>
    <col min="6660" max="6660" width="21.42578125" style="190" customWidth="1"/>
    <col min="6661" max="6661" width="8.28515625" style="190" customWidth="1"/>
    <col min="6662" max="6662" width="5.85546875" style="190" customWidth="1"/>
    <col min="6663" max="6663" width="42.85546875" style="190" customWidth="1"/>
    <col min="6664" max="6664" width="9.28515625" style="190" customWidth="1"/>
    <col min="6665" max="6665" width="16.140625" style="190" customWidth="1"/>
    <col min="6666" max="6666" width="0" style="190" hidden="1" customWidth="1"/>
    <col min="6667" max="6667" width="21.7109375" style="190" customWidth="1"/>
    <col min="6668" max="6668" width="6.140625" style="190" customWidth="1"/>
    <col min="6669" max="6669" width="9.140625" style="190" customWidth="1"/>
    <col min="6670" max="6670" width="3.7109375" style="190" customWidth="1"/>
    <col min="6671" max="6671" width="6.28515625" style="190" customWidth="1"/>
    <col min="6672" max="6672" width="8.85546875" style="190" customWidth="1"/>
    <col min="6673" max="6673" width="3.7109375" style="190" customWidth="1"/>
    <col min="6674" max="6674" width="6.28515625" style="190" customWidth="1"/>
    <col min="6675" max="6675" width="9.140625" style="190" customWidth="1"/>
    <col min="6676" max="6676" width="3.7109375" style="190" customWidth="1"/>
    <col min="6677" max="6678" width="4.85546875" style="190" customWidth="1"/>
    <col min="6679" max="6679" width="6.42578125" style="190" customWidth="1"/>
    <col min="6680" max="6680" width="0" style="190" hidden="1" customWidth="1"/>
    <col min="6681" max="6681" width="8.7109375" style="190" customWidth="1"/>
    <col min="6682" max="6682" width="7.5703125" style="190" customWidth="1"/>
    <col min="6683" max="6912" width="9.140625" style="190"/>
    <col min="6913" max="6913" width="4.85546875" style="190" customWidth="1"/>
    <col min="6914" max="6915" width="0" style="190" hidden="1" customWidth="1"/>
    <col min="6916" max="6916" width="21.42578125" style="190" customWidth="1"/>
    <col min="6917" max="6917" width="8.28515625" style="190" customWidth="1"/>
    <col min="6918" max="6918" width="5.85546875" style="190" customWidth="1"/>
    <col min="6919" max="6919" width="42.85546875" style="190" customWidth="1"/>
    <col min="6920" max="6920" width="9.28515625" style="190" customWidth="1"/>
    <col min="6921" max="6921" width="16.140625" style="190" customWidth="1"/>
    <col min="6922" max="6922" width="0" style="190" hidden="1" customWidth="1"/>
    <col min="6923" max="6923" width="21.7109375" style="190" customWidth="1"/>
    <col min="6924" max="6924" width="6.140625" style="190" customWidth="1"/>
    <col min="6925" max="6925" width="9.140625" style="190" customWidth="1"/>
    <col min="6926" max="6926" width="3.7109375" style="190" customWidth="1"/>
    <col min="6927" max="6927" width="6.28515625" style="190" customWidth="1"/>
    <col min="6928" max="6928" width="8.85546875" style="190" customWidth="1"/>
    <col min="6929" max="6929" width="3.7109375" style="190" customWidth="1"/>
    <col min="6930" max="6930" width="6.28515625" style="190" customWidth="1"/>
    <col min="6931" max="6931" width="9.140625" style="190" customWidth="1"/>
    <col min="6932" max="6932" width="3.7109375" style="190" customWidth="1"/>
    <col min="6933" max="6934" width="4.85546875" style="190" customWidth="1"/>
    <col min="6935" max="6935" width="6.42578125" style="190" customWidth="1"/>
    <col min="6936" max="6936" width="0" style="190" hidden="1" customWidth="1"/>
    <col min="6937" max="6937" width="8.7109375" style="190" customWidth="1"/>
    <col min="6938" max="6938" width="7.5703125" style="190" customWidth="1"/>
    <col min="6939" max="7168" width="9.140625" style="190"/>
    <col min="7169" max="7169" width="4.85546875" style="190" customWidth="1"/>
    <col min="7170" max="7171" width="0" style="190" hidden="1" customWidth="1"/>
    <col min="7172" max="7172" width="21.42578125" style="190" customWidth="1"/>
    <col min="7173" max="7173" width="8.28515625" style="190" customWidth="1"/>
    <col min="7174" max="7174" width="5.85546875" style="190" customWidth="1"/>
    <col min="7175" max="7175" width="42.85546875" style="190" customWidth="1"/>
    <col min="7176" max="7176" width="9.28515625" style="190" customWidth="1"/>
    <col min="7177" max="7177" width="16.140625" style="190" customWidth="1"/>
    <col min="7178" max="7178" width="0" style="190" hidden="1" customWidth="1"/>
    <col min="7179" max="7179" width="21.7109375" style="190" customWidth="1"/>
    <col min="7180" max="7180" width="6.140625" style="190" customWidth="1"/>
    <col min="7181" max="7181" width="9.140625" style="190" customWidth="1"/>
    <col min="7182" max="7182" width="3.7109375" style="190" customWidth="1"/>
    <col min="7183" max="7183" width="6.28515625" style="190" customWidth="1"/>
    <col min="7184" max="7184" width="8.85546875" style="190" customWidth="1"/>
    <col min="7185" max="7185" width="3.7109375" style="190" customWidth="1"/>
    <col min="7186" max="7186" width="6.28515625" style="190" customWidth="1"/>
    <col min="7187" max="7187" width="9.140625" style="190" customWidth="1"/>
    <col min="7188" max="7188" width="3.7109375" style="190" customWidth="1"/>
    <col min="7189" max="7190" width="4.85546875" style="190" customWidth="1"/>
    <col min="7191" max="7191" width="6.42578125" style="190" customWidth="1"/>
    <col min="7192" max="7192" width="0" style="190" hidden="1" customWidth="1"/>
    <col min="7193" max="7193" width="8.7109375" style="190" customWidth="1"/>
    <col min="7194" max="7194" width="7.5703125" style="190" customWidth="1"/>
    <col min="7195" max="7424" width="9.140625" style="190"/>
    <col min="7425" max="7425" width="4.85546875" style="190" customWidth="1"/>
    <col min="7426" max="7427" width="0" style="190" hidden="1" customWidth="1"/>
    <col min="7428" max="7428" width="21.42578125" style="190" customWidth="1"/>
    <col min="7429" max="7429" width="8.28515625" style="190" customWidth="1"/>
    <col min="7430" max="7430" width="5.85546875" style="190" customWidth="1"/>
    <col min="7431" max="7431" width="42.85546875" style="190" customWidth="1"/>
    <col min="7432" max="7432" width="9.28515625" style="190" customWidth="1"/>
    <col min="7433" max="7433" width="16.140625" style="190" customWidth="1"/>
    <col min="7434" max="7434" width="0" style="190" hidden="1" customWidth="1"/>
    <col min="7435" max="7435" width="21.7109375" style="190" customWidth="1"/>
    <col min="7436" max="7436" width="6.140625" style="190" customWidth="1"/>
    <col min="7437" max="7437" width="9.140625" style="190" customWidth="1"/>
    <col min="7438" max="7438" width="3.7109375" style="190" customWidth="1"/>
    <col min="7439" max="7439" width="6.28515625" style="190" customWidth="1"/>
    <col min="7440" max="7440" width="8.85546875" style="190" customWidth="1"/>
    <col min="7441" max="7441" width="3.7109375" style="190" customWidth="1"/>
    <col min="7442" max="7442" width="6.28515625" style="190" customWidth="1"/>
    <col min="7443" max="7443" width="9.140625" style="190" customWidth="1"/>
    <col min="7444" max="7444" width="3.7109375" style="190" customWidth="1"/>
    <col min="7445" max="7446" width="4.85546875" style="190" customWidth="1"/>
    <col min="7447" max="7447" width="6.42578125" style="190" customWidth="1"/>
    <col min="7448" max="7448" width="0" style="190" hidden="1" customWidth="1"/>
    <col min="7449" max="7449" width="8.7109375" style="190" customWidth="1"/>
    <col min="7450" max="7450" width="7.5703125" style="190" customWidth="1"/>
    <col min="7451" max="7680" width="9.140625" style="190"/>
    <col min="7681" max="7681" width="4.85546875" style="190" customWidth="1"/>
    <col min="7682" max="7683" width="0" style="190" hidden="1" customWidth="1"/>
    <col min="7684" max="7684" width="21.42578125" style="190" customWidth="1"/>
    <col min="7685" max="7685" width="8.28515625" style="190" customWidth="1"/>
    <col min="7686" max="7686" width="5.85546875" style="190" customWidth="1"/>
    <col min="7687" max="7687" width="42.85546875" style="190" customWidth="1"/>
    <col min="7688" max="7688" width="9.28515625" style="190" customWidth="1"/>
    <col min="7689" max="7689" width="16.140625" style="190" customWidth="1"/>
    <col min="7690" max="7690" width="0" style="190" hidden="1" customWidth="1"/>
    <col min="7691" max="7691" width="21.7109375" style="190" customWidth="1"/>
    <col min="7692" max="7692" width="6.140625" style="190" customWidth="1"/>
    <col min="7693" max="7693" width="9.140625" style="190" customWidth="1"/>
    <col min="7694" max="7694" width="3.7109375" style="190" customWidth="1"/>
    <col min="7695" max="7695" width="6.28515625" style="190" customWidth="1"/>
    <col min="7696" max="7696" width="8.85546875" style="190" customWidth="1"/>
    <col min="7697" max="7697" width="3.7109375" style="190" customWidth="1"/>
    <col min="7698" max="7698" width="6.28515625" style="190" customWidth="1"/>
    <col min="7699" max="7699" width="9.140625" style="190" customWidth="1"/>
    <col min="7700" max="7700" width="3.7109375" style="190" customWidth="1"/>
    <col min="7701" max="7702" width="4.85546875" style="190" customWidth="1"/>
    <col min="7703" max="7703" width="6.42578125" style="190" customWidth="1"/>
    <col min="7704" max="7704" width="0" style="190" hidden="1" customWidth="1"/>
    <col min="7705" max="7705" width="8.7109375" style="190" customWidth="1"/>
    <col min="7706" max="7706" width="7.5703125" style="190" customWidth="1"/>
    <col min="7707" max="7936" width="9.140625" style="190"/>
    <col min="7937" max="7937" width="4.85546875" style="190" customWidth="1"/>
    <col min="7938" max="7939" width="0" style="190" hidden="1" customWidth="1"/>
    <col min="7940" max="7940" width="21.42578125" style="190" customWidth="1"/>
    <col min="7941" max="7941" width="8.28515625" style="190" customWidth="1"/>
    <col min="7942" max="7942" width="5.85546875" style="190" customWidth="1"/>
    <col min="7943" max="7943" width="42.85546875" style="190" customWidth="1"/>
    <col min="7944" max="7944" width="9.28515625" style="190" customWidth="1"/>
    <col min="7945" max="7945" width="16.140625" style="190" customWidth="1"/>
    <col min="7946" max="7946" width="0" style="190" hidden="1" customWidth="1"/>
    <col min="7947" max="7947" width="21.7109375" style="190" customWidth="1"/>
    <col min="7948" max="7948" width="6.140625" style="190" customWidth="1"/>
    <col min="7949" max="7949" width="9.140625" style="190" customWidth="1"/>
    <col min="7950" max="7950" width="3.7109375" style="190" customWidth="1"/>
    <col min="7951" max="7951" width="6.28515625" style="190" customWidth="1"/>
    <col min="7952" max="7952" width="8.85546875" style="190" customWidth="1"/>
    <col min="7953" max="7953" width="3.7109375" style="190" customWidth="1"/>
    <col min="7954" max="7954" width="6.28515625" style="190" customWidth="1"/>
    <col min="7955" max="7955" width="9.140625" style="190" customWidth="1"/>
    <col min="7956" max="7956" width="3.7109375" style="190" customWidth="1"/>
    <col min="7957" max="7958" width="4.85546875" style="190" customWidth="1"/>
    <col min="7959" max="7959" width="6.42578125" style="190" customWidth="1"/>
    <col min="7960" max="7960" width="0" style="190" hidden="1" customWidth="1"/>
    <col min="7961" max="7961" width="8.7109375" style="190" customWidth="1"/>
    <col min="7962" max="7962" width="7.5703125" style="190" customWidth="1"/>
    <col min="7963" max="8192" width="9.140625" style="190"/>
    <col min="8193" max="8193" width="4.85546875" style="190" customWidth="1"/>
    <col min="8194" max="8195" width="0" style="190" hidden="1" customWidth="1"/>
    <col min="8196" max="8196" width="21.42578125" style="190" customWidth="1"/>
    <col min="8197" max="8197" width="8.28515625" style="190" customWidth="1"/>
    <col min="8198" max="8198" width="5.85546875" style="190" customWidth="1"/>
    <col min="8199" max="8199" width="42.85546875" style="190" customWidth="1"/>
    <col min="8200" max="8200" width="9.28515625" style="190" customWidth="1"/>
    <col min="8201" max="8201" width="16.140625" style="190" customWidth="1"/>
    <col min="8202" max="8202" width="0" style="190" hidden="1" customWidth="1"/>
    <col min="8203" max="8203" width="21.7109375" style="190" customWidth="1"/>
    <col min="8204" max="8204" width="6.140625" style="190" customWidth="1"/>
    <col min="8205" max="8205" width="9.140625" style="190" customWidth="1"/>
    <col min="8206" max="8206" width="3.7109375" style="190" customWidth="1"/>
    <col min="8207" max="8207" width="6.28515625" style="190" customWidth="1"/>
    <col min="8208" max="8208" width="8.85546875" style="190" customWidth="1"/>
    <col min="8209" max="8209" width="3.7109375" style="190" customWidth="1"/>
    <col min="8210" max="8210" width="6.28515625" style="190" customWidth="1"/>
    <col min="8211" max="8211" width="9.140625" style="190" customWidth="1"/>
    <col min="8212" max="8212" width="3.7109375" style="190" customWidth="1"/>
    <col min="8213" max="8214" width="4.85546875" style="190" customWidth="1"/>
    <col min="8215" max="8215" width="6.42578125" style="190" customWidth="1"/>
    <col min="8216" max="8216" width="0" style="190" hidden="1" customWidth="1"/>
    <col min="8217" max="8217" width="8.7109375" style="190" customWidth="1"/>
    <col min="8218" max="8218" width="7.5703125" style="190" customWidth="1"/>
    <col min="8219" max="8448" width="9.140625" style="190"/>
    <col min="8449" max="8449" width="4.85546875" style="190" customWidth="1"/>
    <col min="8450" max="8451" width="0" style="190" hidden="1" customWidth="1"/>
    <col min="8452" max="8452" width="21.42578125" style="190" customWidth="1"/>
    <col min="8453" max="8453" width="8.28515625" style="190" customWidth="1"/>
    <col min="8454" max="8454" width="5.85546875" style="190" customWidth="1"/>
    <col min="8455" max="8455" width="42.85546875" style="190" customWidth="1"/>
    <col min="8456" max="8456" width="9.28515625" style="190" customWidth="1"/>
    <col min="8457" max="8457" width="16.140625" style="190" customWidth="1"/>
    <col min="8458" max="8458" width="0" style="190" hidden="1" customWidth="1"/>
    <col min="8459" max="8459" width="21.7109375" style="190" customWidth="1"/>
    <col min="8460" max="8460" width="6.140625" style="190" customWidth="1"/>
    <col min="8461" max="8461" width="9.140625" style="190" customWidth="1"/>
    <col min="8462" max="8462" width="3.7109375" style="190" customWidth="1"/>
    <col min="8463" max="8463" width="6.28515625" style="190" customWidth="1"/>
    <col min="8464" max="8464" width="8.85546875" style="190" customWidth="1"/>
    <col min="8465" max="8465" width="3.7109375" style="190" customWidth="1"/>
    <col min="8466" max="8466" width="6.28515625" style="190" customWidth="1"/>
    <col min="8467" max="8467" width="9.140625" style="190" customWidth="1"/>
    <col min="8468" max="8468" width="3.7109375" style="190" customWidth="1"/>
    <col min="8469" max="8470" width="4.85546875" style="190" customWidth="1"/>
    <col min="8471" max="8471" width="6.42578125" style="190" customWidth="1"/>
    <col min="8472" max="8472" width="0" style="190" hidden="1" customWidth="1"/>
    <col min="8473" max="8473" width="8.7109375" style="190" customWidth="1"/>
    <col min="8474" max="8474" width="7.5703125" style="190" customWidth="1"/>
    <col min="8475" max="8704" width="9.140625" style="190"/>
    <col min="8705" max="8705" width="4.85546875" style="190" customWidth="1"/>
    <col min="8706" max="8707" width="0" style="190" hidden="1" customWidth="1"/>
    <col min="8708" max="8708" width="21.42578125" style="190" customWidth="1"/>
    <col min="8709" max="8709" width="8.28515625" style="190" customWidth="1"/>
    <col min="8710" max="8710" width="5.85546875" style="190" customWidth="1"/>
    <col min="8711" max="8711" width="42.85546875" style="190" customWidth="1"/>
    <col min="8712" max="8712" width="9.28515625" style="190" customWidth="1"/>
    <col min="8713" max="8713" width="16.140625" style="190" customWidth="1"/>
    <col min="8714" max="8714" width="0" style="190" hidden="1" customWidth="1"/>
    <col min="8715" max="8715" width="21.7109375" style="190" customWidth="1"/>
    <col min="8716" max="8716" width="6.140625" style="190" customWidth="1"/>
    <col min="8717" max="8717" width="9.140625" style="190" customWidth="1"/>
    <col min="8718" max="8718" width="3.7109375" style="190" customWidth="1"/>
    <col min="8719" max="8719" width="6.28515625" style="190" customWidth="1"/>
    <col min="8720" max="8720" width="8.85546875" style="190" customWidth="1"/>
    <col min="8721" max="8721" width="3.7109375" style="190" customWidth="1"/>
    <col min="8722" max="8722" width="6.28515625" style="190" customWidth="1"/>
    <col min="8723" max="8723" width="9.140625" style="190" customWidth="1"/>
    <col min="8724" max="8724" width="3.7109375" style="190" customWidth="1"/>
    <col min="8725" max="8726" width="4.85546875" style="190" customWidth="1"/>
    <col min="8727" max="8727" width="6.42578125" style="190" customWidth="1"/>
    <col min="8728" max="8728" width="0" style="190" hidden="1" customWidth="1"/>
    <col min="8729" max="8729" width="8.7109375" style="190" customWidth="1"/>
    <col min="8730" max="8730" width="7.5703125" style="190" customWidth="1"/>
    <col min="8731" max="8960" width="9.140625" style="190"/>
    <col min="8961" max="8961" width="4.85546875" style="190" customWidth="1"/>
    <col min="8962" max="8963" width="0" style="190" hidden="1" customWidth="1"/>
    <col min="8964" max="8964" width="21.42578125" style="190" customWidth="1"/>
    <col min="8965" max="8965" width="8.28515625" style="190" customWidth="1"/>
    <col min="8966" max="8966" width="5.85546875" style="190" customWidth="1"/>
    <col min="8967" max="8967" width="42.85546875" style="190" customWidth="1"/>
    <col min="8968" max="8968" width="9.28515625" style="190" customWidth="1"/>
    <col min="8969" max="8969" width="16.140625" style="190" customWidth="1"/>
    <col min="8970" max="8970" width="0" style="190" hidden="1" customWidth="1"/>
    <col min="8971" max="8971" width="21.7109375" style="190" customWidth="1"/>
    <col min="8972" max="8972" width="6.140625" style="190" customWidth="1"/>
    <col min="8973" max="8973" width="9.140625" style="190" customWidth="1"/>
    <col min="8974" max="8974" width="3.7109375" style="190" customWidth="1"/>
    <col min="8975" max="8975" width="6.28515625" style="190" customWidth="1"/>
    <col min="8976" max="8976" width="8.85546875" style="190" customWidth="1"/>
    <col min="8977" max="8977" width="3.7109375" style="190" customWidth="1"/>
    <col min="8978" max="8978" width="6.28515625" style="190" customWidth="1"/>
    <col min="8979" max="8979" width="9.140625" style="190" customWidth="1"/>
    <col min="8980" max="8980" width="3.7109375" style="190" customWidth="1"/>
    <col min="8981" max="8982" width="4.85546875" style="190" customWidth="1"/>
    <col min="8983" max="8983" width="6.42578125" style="190" customWidth="1"/>
    <col min="8984" max="8984" width="0" style="190" hidden="1" customWidth="1"/>
    <col min="8985" max="8985" width="8.7109375" style="190" customWidth="1"/>
    <col min="8986" max="8986" width="7.5703125" style="190" customWidth="1"/>
    <col min="8987" max="9216" width="9.140625" style="190"/>
    <col min="9217" max="9217" width="4.85546875" style="190" customWidth="1"/>
    <col min="9218" max="9219" width="0" style="190" hidden="1" customWidth="1"/>
    <col min="9220" max="9220" width="21.42578125" style="190" customWidth="1"/>
    <col min="9221" max="9221" width="8.28515625" style="190" customWidth="1"/>
    <col min="9222" max="9222" width="5.85546875" style="190" customWidth="1"/>
    <col min="9223" max="9223" width="42.85546875" style="190" customWidth="1"/>
    <col min="9224" max="9224" width="9.28515625" style="190" customWidth="1"/>
    <col min="9225" max="9225" width="16.140625" style="190" customWidth="1"/>
    <col min="9226" max="9226" width="0" style="190" hidden="1" customWidth="1"/>
    <col min="9227" max="9227" width="21.7109375" style="190" customWidth="1"/>
    <col min="9228" max="9228" width="6.140625" style="190" customWidth="1"/>
    <col min="9229" max="9229" width="9.140625" style="190" customWidth="1"/>
    <col min="9230" max="9230" width="3.7109375" style="190" customWidth="1"/>
    <col min="9231" max="9231" width="6.28515625" style="190" customWidth="1"/>
    <col min="9232" max="9232" width="8.85546875" style="190" customWidth="1"/>
    <col min="9233" max="9233" width="3.7109375" style="190" customWidth="1"/>
    <col min="9234" max="9234" width="6.28515625" style="190" customWidth="1"/>
    <col min="9235" max="9235" width="9.140625" style="190" customWidth="1"/>
    <col min="9236" max="9236" width="3.7109375" style="190" customWidth="1"/>
    <col min="9237" max="9238" width="4.85546875" style="190" customWidth="1"/>
    <col min="9239" max="9239" width="6.42578125" style="190" customWidth="1"/>
    <col min="9240" max="9240" width="0" style="190" hidden="1" customWidth="1"/>
    <col min="9241" max="9241" width="8.7109375" style="190" customWidth="1"/>
    <col min="9242" max="9242" width="7.5703125" style="190" customWidth="1"/>
    <col min="9243" max="9472" width="9.140625" style="190"/>
    <col min="9473" max="9473" width="4.85546875" style="190" customWidth="1"/>
    <col min="9474" max="9475" width="0" style="190" hidden="1" customWidth="1"/>
    <col min="9476" max="9476" width="21.42578125" style="190" customWidth="1"/>
    <col min="9477" max="9477" width="8.28515625" style="190" customWidth="1"/>
    <col min="9478" max="9478" width="5.85546875" style="190" customWidth="1"/>
    <col min="9479" max="9479" width="42.85546875" style="190" customWidth="1"/>
    <col min="9480" max="9480" width="9.28515625" style="190" customWidth="1"/>
    <col min="9481" max="9481" width="16.140625" style="190" customWidth="1"/>
    <col min="9482" max="9482" width="0" style="190" hidden="1" customWidth="1"/>
    <col min="9483" max="9483" width="21.7109375" style="190" customWidth="1"/>
    <col min="9484" max="9484" width="6.140625" style="190" customWidth="1"/>
    <col min="9485" max="9485" width="9.140625" style="190" customWidth="1"/>
    <col min="9486" max="9486" width="3.7109375" style="190" customWidth="1"/>
    <col min="9487" max="9487" width="6.28515625" style="190" customWidth="1"/>
    <col min="9488" max="9488" width="8.85546875" style="190" customWidth="1"/>
    <col min="9489" max="9489" width="3.7109375" style="190" customWidth="1"/>
    <col min="9490" max="9490" width="6.28515625" style="190" customWidth="1"/>
    <col min="9491" max="9491" width="9.140625" style="190" customWidth="1"/>
    <col min="9492" max="9492" width="3.7109375" style="190" customWidth="1"/>
    <col min="9493" max="9494" width="4.85546875" style="190" customWidth="1"/>
    <col min="9495" max="9495" width="6.42578125" style="190" customWidth="1"/>
    <col min="9496" max="9496" width="0" style="190" hidden="1" customWidth="1"/>
    <col min="9497" max="9497" width="8.7109375" style="190" customWidth="1"/>
    <col min="9498" max="9498" width="7.5703125" style="190" customWidth="1"/>
    <col min="9499" max="9728" width="9.140625" style="190"/>
    <col min="9729" max="9729" width="4.85546875" style="190" customWidth="1"/>
    <col min="9730" max="9731" width="0" style="190" hidden="1" customWidth="1"/>
    <col min="9732" max="9732" width="21.42578125" style="190" customWidth="1"/>
    <col min="9733" max="9733" width="8.28515625" style="190" customWidth="1"/>
    <col min="9734" max="9734" width="5.85546875" style="190" customWidth="1"/>
    <col min="9735" max="9735" width="42.85546875" style="190" customWidth="1"/>
    <col min="9736" max="9736" width="9.28515625" style="190" customWidth="1"/>
    <col min="9737" max="9737" width="16.140625" style="190" customWidth="1"/>
    <col min="9738" max="9738" width="0" style="190" hidden="1" customWidth="1"/>
    <col min="9739" max="9739" width="21.7109375" style="190" customWidth="1"/>
    <col min="9740" max="9740" width="6.140625" style="190" customWidth="1"/>
    <col min="9741" max="9741" width="9.140625" style="190" customWidth="1"/>
    <col min="9742" max="9742" width="3.7109375" style="190" customWidth="1"/>
    <col min="9743" max="9743" width="6.28515625" style="190" customWidth="1"/>
    <col min="9744" max="9744" width="8.85546875" style="190" customWidth="1"/>
    <col min="9745" max="9745" width="3.7109375" style="190" customWidth="1"/>
    <col min="9746" max="9746" width="6.28515625" style="190" customWidth="1"/>
    <col min="9747" max="9747" width="9.140625" style="190" customWidth="1"/>
    <col min="9748" max="9748" width="3.7109375" style="190" customWidth="1"/>
    <col min="9749" max="9750" width="4.85546875" style="190" customWidth="1"/>
    <col min="9751" max="9751" width="6.42578125" style="190" customWidth="1"/>
    <col min="9752" max="9752" width="0" style="190" hidden="1" customWidth="1"/>
    <col min="9753" max="9753" width="8.7109375" style="190" customWidth="1"/>
    <col min="9754" max="9754" width="7.5703125" style="190" customWidth="1"/>
    <col min="9755" max="9984" width="9.140625" style="190"/>
    <col min="9985" max="9985" width="4.85546875" style="190" customWidth="1"/>
    <col min="9986" max="9987" width="0" style="190" hidden="1" customWidth="1"/>
    <col min="9988" max="9988" width="21.42578125" style="190" customWidth="1"/>
    <col min="9989" max="9989" width="8.28515625" style="190" customWidth="1"/>
    <col min="9990" max="9990" width="5.85546875" style="190" customWidth="1"/>
    <col min="9991" max="9991" width="42.85546875" style="190" customWidth="1"/>
    <col min="9992" max="9992" width="9.28515625" style="190" customWidth="1"/>
    <col min="9993" max="9993" width="16.140625" style="190" customWidth="1"/>
    <col min="9994" max="9994" width="0" style="190" hidden="1" customWidth="1"/>
    <col min="9995" max="9995" width="21.7109375" style="190" customWidth="1"/>
    <col min="9996" max="9996" width="6.140625" style="190" customWidth="1"/>
    <col min="9997" max="9997" width="9.140625" style="190" customWidth="1"/>
    <col min="9998" max="9998" width="3.7109375" style="190" customWidth="1"/>
    <col min="9999" max="9999" width="6.28515625" style="190" customWidth="1"/>
    <col min="10000" max="10000" width="8.85546875" style="190" customWidth="1"/>
    <col min="10001" max="10001" width="3.7109375" style="190" customWidth="1"/>
    <col min="10002" max="10002" width="6.28515625" style="190" customWidth="1"/>
    <col min="10003" max="10003" width="9.140625" style="190" customWidth="1"/>
    <col min="10004" max="10004" width="3.7109375" style="190" customWidth="1"/>
    <col min="10005" max="10006" width="4.85546875" style="190" customWidth="1"/>
    <col min="10007" max="10007" width="6.42578125" style="190" customWidth="1"/>
    <col min="10008" max="10008" width="0" style="190" hidden="1" customWidth="1"/>
    <col min="10009" max="10009" width="8.7109375" style="190" customWidth="1"/>
    <col min="10010" max="10010" width="7.5703125" style="190" customWidth="1"/>
    <col min="10011" max="10240" width="9.140625" style="190"/>
    <col min="10241" max="10241" width="4.85546875" style="190" customWidth="1"/>
    <col min="10242" max="10243" width="0" style="190" hidden="1" customWidth="1"/>
    <col min="10244" max="10244" width="21.42578125" style="190" customWidth="1"/>
    <col min="10245" max="10245" width="8.28515625" style="190" customWidth="1"/>
    <col min="10246" max="10246" width="5.85546875" style="190" customWidth="1"/>
    <col min="10247" max="10247" width="42.85546875" style="190" customWidth="1"/>
    <col min="10248" max="10248" width="9.28515625" style="190" customWidth="1"/>
    <col min="10249" max="10249" width="16.140625" style="190" customWidth="1"/>
    <col min="10250" max="10250" width="0" style="190" hidden="1" customWidth="1"/>
    <col min="10251" max="10251" width="21.7109375" style="190" customWidth="1"/>
    <col min="10252" max="10252" width="6.140625" style="190" customWidth="1"/>
    <col min="10253" max="10253" width="9.140625" style="190" customWidth="1"/>
    <col min="10254" max="10254" width="3.7109375" style="190" customWidth="1"/>
    <col min="10255" max="10255" width="6.28515625" style="190" customWidth="1"/>
    <col min="10256" max="10256" width="8.85546875" style="190" customWidth="1"/>
    <col min="10257" max="10257" width="3.7109375" style="190" customWidth="1"/>
    <col min="10258" max="10258" width="6.28515625" style="190" customWidth="1"/>
    <col min="10259" max="10259" width="9.140625" style="190" customWidth="1"/>
    <col min="10260" max="10260" width="3.7109375" style="190" customWidth="1"/>
    <col min="10261" max="10262" width="4.85546875" style="190" customWidth="1"/>
    <col min="10263" max="10263" width="6.42578125" style="190" customWidth="1"/>
    <col min="10264" max="10264" width="0" style="190" hidden="1" customWidth="1"/>
    <col min="10265" max="10265" width="8.7109375" style="190" customWidth="1"/>
    <col min="10266" max="10266" width="7.5703125" style="190" customWidth="1"/>
    <col min="10267" max="10496" width="9.140625" style="190"/>
    <col min="10497" max="10497" width="4.85546875" style="190" customWidth="1"/>
    <col min="10498" max="10499" width="0" style="190" hidden="1" customWidth="1"/>
    <col min="10500" max="10500" width="21.42578125" style="190" customWidth="1"/>
    <col min="10501" max="10501" width="8.28515625" style="190" customWidth="1"/>
    <col min="10502" max="10502" width="5.85546875" style="190" customWidth="1"/>
    <col min="10503" max="10503" width="42.85546875" style="190" customWidth="1"/>
    <col min="10504" max="10504" width="9.28515625" style="190" customWidth="1"/>
    <col min="10505" max="10505" width="16.140625" style="190" customWidth="1"/>
    <col min="10506" max="10506" width="0" style="190" hidden="1" customWidth="1"/>
    <col min="10507" max="10507" width="21.7109375" style="190" customWidth="1"/>
    <col min="10508" max="10508" width="6.140625" style="190" customWidth="1"/>
    <col min="10509" max="10509" width="9.140625" style="190" customWidth="1"/>
    <col min="10510" max="10510" width="3.7109375" style="190" customWidth="1"/>
    <col min="10511" max="10511" width="6.28515625" style="190" customWidth="1"/>
    <col min="10512" max="10512" width="8.85546875" style="190" customWidth="1"/>
    <col min="10513" max="10513" width="3.7109375" style="190" customWidth="1"/>
    <col min="10514" max="10514" width="6.28515625" style="190" customWidth="1"/>
    <col min="10515" max="10515" width="9.140625" style="190" customWidth="1"/>
    <col min="10516" max="10516" width="3.7109375" style="190" customWidth="1"/>
    <col min="10517" max="10518" width="4.85546875" style="190" customWidth="1"/>
    <col min="10519" max="10519" width="6.42578125" style="190" customWidth="1"/>
    <col min="10520" max="10520" width="0" style="190" hidden="1" customWidth="1"/>
    <col min="10521" max="10521" width="8.7109375" style="190" customWidth="1"/>
    <col min="10522" max="10522" width="7.5703125" style="190" customWidth="1"/>
    <col min="10523" max="10752" width="9.140625" style="190"/>
    <col min="10753" max="10753" width="4.85546875" style="190" customWidth="1"/>
    <col min="10754" max="10755" width="0" style="190" hidden="1" customWidth="1"/>
    <col min="10756" max="10756" width="21.42578125" style="190" customWidth="1"/>
    <col min="10757" max="10757" width="8.28515625" style="190" customWidth="1"/>
    <col min="10758" max="10758" width="5.85546875" style="190" customWidth="1"/>
    <col min="10759" max="10759" width="42.85546875" style="190" customWidth="1"/>
    <col min="10760" max="10760" width="9.28515625" style="190" customWidth="1"/>
    <col min="10761" max="10761" width="16.140625" style="190" customWidth="1"/>
    <col min="10762" max="10762" width="0" style="190" hidden="1" customWidth="1"/>
    <col min="10763" max="10763" width="21.7109375" style="190" customWidth="1"/>
    <col min="10764" max="10764" width="6.140625" style="190" customWidth="1"/>
    <col min="10765" max="10765" width="9.140625" style="190" customWidth="1"/>
    <col min="10766" max="10766" width="3.7109375" style="190" customWidth="1"/>
    <col min="10767" max="10767" width="6.28515625" style="190" customWidth="1"/>
    <col min="10768" max="10768" width="8.85546875" style="190" customWidth="1"/>
    <col min="10769" max="10769" width="3.7109375" style="190" customWidth="1"/>
    <col min="10770" max="10770" width="6.28515625" style="190" customWidth="1"/>
    <col min="10771" max="10771" width="9.140625" style="190" customWidth="1"/>
    <col min="10772" max="10772" width="3.7109375" style="190" customWidth="1"/>
    <col min="10773" max="10774" width="4.85546875" style="190" customWidth="1"/>
    <col min="10775" max="10775" width="6.42578125" style="190" customWidth="1"/>
    <col min="10776" max="10776" width="0" style="190" hidden="1" customWidth="1"/>
    <col min="10777" max="10777" width="8.7109375" style="190" customWidth="1"/>
    <col min="10778" max="10778" width="7.5703125" style="190" customWidth="1"/>
    <col min="10779" max="11008" width="9.140625" style="190"/>
    <col min="11009" max="11009" width="4.85546875" style="190" customWidth="1"/>
    <col min="11010" max="11011" width="0" style="190" hidden="1" customWidth="1"/>
    <col min="11012" max="11012" width="21.42578125" style="190" customWidth="1"/>
    <col min="11013" max="11013" width="8.28515625" style="190" customWidth="1"/>
    <col min="11014" max="11014" width="5.85546875" style="190" customWidth="1"/>
    <col min="11015" max="11015" width="42.85546875" style="190" customWidth="1"/>
    <col min="11016" max="11016" width="9.28515625" style="190" customWidth="1"/>
    <col min="11017" max="11017" width="16.140625" style="190" customWidth="1"/>
    <col min="11018" max="11018" width="0" style="190" hidden="1" customWidth="1"/>
    <col min="11019" max="11019" width="21.7109375" style="190" customWidth="1"/>
    <col min="11020" max="11020" width="6.140625" style="190" customWidth="1"/>
    <col min="11021" max="11021" width="9.140625" style="190" customWidth="1"/>
    <col min="11022" max="11022" width="3.7109375" style="190" customWidth="1"/>
    <col min="11023" max="11023" width="6.28515625" style="190" customWidth="1"/>
    <col min="11024" max="11024" width="8.85546875" style="190" customWidth="1"/>
    <col min="11025" max="11025" width="3.7109375" style="190" customWidth="1"/>
    <col min="11026" max="11026" width="6.28515625" style="190" customWidth="1"/>
    <col min="11027" max="11027" width="9.140625" style="190" customWidth="1"/>
    <col min="11028" max="11028" width="3.7109375" style="190" customWidth="1"/>
    <col min="11029" max="11030" width="4.85546875" style="190" customWidth="1"/>
    <col min="11031" max="11031" width="6.42578125" style="190" customWidth="1"/>
    <col min="11032" max="11032" width="0" style="190" hidden="1" customWidth="1"/>
    <col min="11033" max="11033" width="8.7109375" style="190" customWidth="1"/>
    <col min="11034" max="11034" width="7.5703125" style="190" customWidth="1"/>
    <col min="11035" max="11264" width="9.140625" style="190"/>
    <col min="11265" max="11265" width="4.85546875" style="190" customWidth="1"/>
    <col min="11266" max="11267" width="0" style="190" hidden="1" customWidth="1"/>
    <col min="11268" max="11268" width="21.42578125" style="190" customWidth="1"/>
    <col min="11269" max="11269" width="8.28515625" style="190" customWidth="1"/>
    <col min="11270" max="11270" width="5.85546875" style="190" customWidth="1"/>
    <col min="11271" max="11271" width="42.85546875" style="190" customWidth="1"/>
    <col min="11272" max="11272" width="9.28515625" style="190" customWidth="1"/>
    <col min="11273" max="11273" width="16.140625" style="190" customWidth="1"/>
    <col min="11274" max="11274" width="0" style="190" hidden="1" customWidth="1"/>
    <col min="11275" max="11275" width="21.7109375" style="190" customWidth="1"/>
    <col min="11276" max="11276" width="6.140625" style="190" customWidth="1"/>
    <col min="11277" max="11277" width="9.140625" style="190" customWidth="1"/>
    <col min="11278" max="11278" width="3.7109375" style="190" customWidth="1"/>
    <col min="11279" max="11279" width="6.28515625" style="190" customWidth="1"/>
    <col min="11280" max="11280" width="8.85546875" style="190" customWidth="1"/>
    <col min="11281" max="11281" width="3.7109375" style="190" customWidth="1"/>
    <col min="11282" max="11282" width="6.28515625" style="190" customWidth="1"/>
    <col min="11283" max="11283" width="9.140625" style="190" customWidth="1"/>
    <col min="11284" max="11284" width="3.7109375" style="190" customWidth="1"/>
    <col min="11285" max="11286" width="4.85546875" style="190" customWidth="1"/>
    <col min="11287" max="11287" width="6.42578125" style="190" customWidth="1"/>
    <col min="11288" max="11288" width="0" style="190" hidden="1" customWidth="1"/>
    <col min="11289" max="11289" width="8.7109375" style="190" customWidth="1"/>
    <col min="11290" max="11290" width="7.5703125" style="190" customWidth="1"/>
    <col min="11291" max="11520" width="9.140625" style="190"/>
    <col min="11521" max="11521" width="4.85546875" style="190" customWidth="1"/>
    <col min="11522" max="11523" width="0" style="190" hidden="1" customWidth="1"/>
    <col min="11524" max="11524" width="21.42578125" style="190" customWidth="1"/>
    <col min="11525" max="11525" width="8.28515625" style="190" customWidth="1"/>
    <col min="11526" max="11526" width="5.85546875" style="190" customWidth="1"/>
    <col min="11527" max="11527" width="42.85546875" style="190" customWidth="1"/>
    <col min="11528" max="11528" width="9.28515625" style="190" customWidth="1"/>
    <col min="11529" max="11529" width="16.140625" style="190" customWidth="1"/>
    <col min="11530" max="11530" width="0" style="190" hidden="1" customWidth="1"/>
    <col min="11531" max="11531" width="21.7109375" style="190" customWidth="1"/>
    <col min="11532" max="11532" width="6.140625" style="190" customWidth="1"/>
    <col min="11533" max="11533" width="9.140625" style="190" customWidth="1"/>
    <col min="11534" max="11534" width="3.7109375" style="190" customWidth="1"/>
    <col min="11535" max="11535" width="6.28515625" style="190" customWidth="1"/>
    <col min="11536" max="11536" width="8.85546875" style="190" customWidth="1"/>
    <col min="11537" max="11537" width="3.7109375" style="190" customWidth="1"/>
    <col min="11538" max="11538" width="6.28515625" style="190" customWidth="1"/>
    <col min="11539" max="11539" width="9.140625" style="190" customWidth="1"/>
    <col min="11540" max="11540" width="3.7109375" style="190" customWidth="1"/>
    <col min="11541" max="11542" width="4.85546875" style="190" customWidth="1"/>
    <col min="11543" max="11543" width="6.42578125" style="190" customWidth="1"/>
    <col min="11544" max="11544" width="0" style="190" hidden="1" customWidth="1"/>
    <col min="11545" max="11545" width="8.7109375" style="190" customWidth="1"/>
    <col min="11546" max="11546" width="7.5703125" style="190" customWidth="1"/>
    <col min="11547" max="11776" width="9.140625" style="190"/>
    <col min="11777" max="11777" width="4.85546875" style="190" customWidth="1"/>
    <col min="11778" max="11779" width="0" style="190" hidden="1" customWidth="1"/>
    <col min="11780" max="11780" width="21.42578125" style="190" customWidth="1"/>
    <col min="11781" max="11781" width="8.28515625" style="190" customWidth="1"/>
    <col min="11782" max="11782" width="5.85546875" style="190" customWidth="1"/>
    <col min="11783" max="11783" width="42.85546875" style="190" customWidth="1"/>
    <col min="11784" max="11784" width="9.28515625" style="190" customWidth="1"/>
    <col min="11785" max="11785" width="16.140625" style="190" customWidth="1"/>
    <col min="11786" max="11786" width="0" style="190" hidden="1" customWidth="1"/>
    <col min="11787" max="11787" width="21.7109375" style="190" customWidth="1"/>
    <col min="11788" max="11788" width="6.140625" style="190" customWidth="1"/>
    <col min="11789" max="11789" width="9.140625" style="190" customWidth="1"/>
    <col min="11790" max="11790" width="3.7109375" style="190" customWidth="1"/>
    <col min="11791" max="11791" width="6.28515625" style="190" customWidth="1"/>
    <col min="11792" max="11792" width="8.85546875" style="190" customWidth="1"/>
    <col min="11793" max="11793" width="3.7109375" style="190" customWidth="1"/>
    <col min="11794" max="11794" width="6.28515625" style="190" customWidth="1"/>
    <col min="11795" max="11795" width="9.140625" style="190" customWidth="1"/>
    <col min="11796" max="11796" width="3.7109375" style="190" customWidth="1"/>
    <col min="11797" max="11798" width="4.85546875" style="190" customWidth="1"/>
    <col min="11799" max="11799" width="6.42578125" style="190" customWidth="1"/>
    <col min="11800" max="11800" width="0" style="190" hidden="1" customWidth="1"/>
    <col min="11801" max="11801" width="8.7109375" style="190" customWidth="1"/>
    <col min="11802" max="11802" width="7.5703125" style="190" customWidth="1"/>
    <col min="11803" max="12032" width="9.140625" style="190"/>
    <col min="12033" max="12033" width="4.85546875" style="190" customWidth="1"/>
    <col min="12034" max="12035" width="0" style="190" hidden="1" customWidth="1"/>
    <col min="12036" max="12036" width="21.42578125" style="190" customWidth="1"/>
    <col min="12037" max="12037" width="8.28515625" style="190" customWidth="1"/>
    <col min="12038" max="12038" width="5.85546875" style="190" customWidth="1"/>
    <col min="12039" max="12039" width="42.85546875" style="190" customWidth="1"/>
    <col min="12040" max="12040" width="9.28515625" style="190" customWidth="1"/>
    <col min="12041" max="12041" width="16.140625" style="190" customWidth="1"/>
    <col min="12042" max="12042" width="0" style="190" hidden="1" customWidth="1"/>
    <col min="12043" max="12043" width="21.7109375" style="190" customWidth="1"/>
    <col min="12044" max="12044" width="6.140625" style="190" customWidth="1"/>
    <col min="12045" max="12045" width="9.140625" style="190" customWidth="1"/>
    <col min="12046" max="12046" width="3.7109375" style="190" customWidth="1"/>
    <col min="12047" max="12047" width="6.28515625" style="190" customWidth="1"/>
    <col min="12048" max="12048" width="8.85546875" style="190" customWidth="1"/>
    <col min="12049" max="12049" width="3.7109375" style="190" customWidth="1"/>
    <col min="12050" max="12050" width="6.28515625" style="190" customWidth="1"/>
    <col min="12051" max="12051" width="9.140625" style="190" customWidth="1"/>
    <col min="12052" max="12052" width="3.7109375" style="190" customWidth="1"/>
    <col min="12053" max="12054" width="4.85546875" style="190" customWidth="1"/>
    <col min="12055" max="12055" width="6.42578125" style="190" customWidth="1"/>
    <col min="12056" max="12056" width="0" style="190" hidden="1" customWidth="1"/>
    <col min="12057" max="12057" width="8.7109375" style="190" customWidth="1"/>
    <col min="12058" max="12058" width="7.5703125" style="190" customWidth="1"/>
    <col min="12059" max="12288" width="9.140625" style="190"/>
    <col min="12289" max="12289" width="4.85546875" style="190" customWidth="1"/>
    <col min="12290" max="12291" width="0" style="190" hidden="1" customWidth="1"/>
    <col min="12292" max="12292" width="21.42578125" style="190" customWidth="1"/>
    <col min="12293" max="12293" width="8.28515625" style="190" customWidth="1"/>
    <col min="12294" max="12294" width="5.85546875" style="190" customWidth="1"/>
    <col min="12295" max="12295" width="42.85546875" style="190" customWidth="1"/>
    <col min="12296" max="12296" width="9.28515625" style="190" customWidth="1"/>
    <col min="12297" max="12297" width="16.140625" style="190" customWidth="1"/>
    <col min="12298" max="12298" width="0" style="190" hidden="1" customWidth="1"/>
    <col min="12299" max="12299" width="21.7109375" style="190" customWidth="1"/>
    <col min="12300" max="12300" width="6.140625" style="190" customWidth="1"/>
    <col min="12301" max="12301" width="9.140625" style="190" customWidth="1"/>
    <col min="12302" max="12302" width="3.7109375" style="190" customWidth="1"/>
    <col min="12303" max="12303" width="6.28515625" style="190" customWidth="1"/>
    <col min="12304" max="12304" width="8.85546875" style="190" customWidth="1"/>
    <col min="12305" max="12305" width="3.7109375" style="190" customWidth="1"/>
    <col min="12306" max="12306" width="6.28515625" style="190" customWidth="1"/>
    <col min="12307" max="12307" width="9.140625" style="190" customWidth="1"/>
    <col min="12308" max="12308" width="3.7109375" style="190" customWidth="1"/>
    <col min="12309" max="12310" width="4.85546875" style="190" customWidth="1"/>
    <col min="12311" max="12311" width="6.42578125" style="190" customWidth="1"/>
    <col min="12312" max="12312" width="0" style="190" hidden="1" customWidth="1"/>
    <col min="12313" max="12313" width="8.7109375" style="190" customWidth="1"/>
    <col min="12314" max="12314" width="7.5703125" style="190" customWidth="1"/>
    <col min="12315" max="12544" width="9.140625" style="190"/>
    <col min="12545" max="12545" width="4.85546875" style="190" customWidth="1"/>
    <col min="12546" max="12547" width="0" style="190" hidden="1" customWidth="1"/>
    <col min="12548" max="12548" width="21.42578125" style="190" customWidth="1"/>
    <col min="12549" max="12549" width="8.28515625" style="190" customWidth="1"/>
    <col min="12550" max="12550" width="5.85546875" style="190" customWidth="1"/>
    <col min="12551" max="12551" width="42.85546875" style="190" customWidth="1"/>
    <col min="12552" max="12552" width="9.28515625" style="190" customWidth="1"/>
    <col min="12553" max="12553" width="16.140625" style="190" customWidth="1"/>
    <col min="12554" max="12554" width="0" style="190" hidden="1" customWidth="1"/>
    <col min="12555" max="12555" width="21.7109375" style="190" customWidth="1"/>
    <col min="12556" max="12556" width="6.140625" style="190" customWidth="1"/>
    <col min="12557" max="12557" width="9.140625" style="190" customWidth="1"/>
    <col min="12558" max="12558" width="3.7109375" style="190" customWidth="1"/>
    <col min="12559" max="12559" width="6.28515625" style="190" customWidth="1"/>
    <col min="12560" max="12560" width="8.85546875" style="190" customWidth="1"/>
    <col min="12561" max="12561" width="3.7109375" style="190" customWidth="1"/>
    <col min="12562" max="12562" width="6.28515625" style="190" customWidth="1"/>
    <col min="12563" max="12563" width="9.140625" style="190" customWidth="1"/>
    <col min="12564" max="12564" width="3.7109375" style="190" customWidth="1"/>
    <col min="12565" max="12566" width="4.85546875" style="190" customWidth="1"/>
    <col min="12567" max="12567" width="6.42578125" style="190" customWidth="1"/>
    <col min="12568" max="12568" width="0" style="190" hidden="1" customWidth="1"/>
    <col min="12569" max="12569" width="8.7109375" style="190" customWidth="1"/>
    <col min="12570" max="12570" width="7.5703125" style="190" customWidth="1"/>
    <col min="12571" max="12800" width="9.140625" style="190"/>
    <col min="12801" max="12801" width="4.85546875" style="190" customWidth="1"/>
    <col min="12802" max="12803" width="0" style="190" hidden="1" customWidth="1"/>
    <col min="12804" max="12804" width="21.42578125" style="190" customWidth="1"/>
    <col min="12805" max="12805" width="8.28515625" style="190" customWidth="1"/>
    <col min="12806" max="12806" width="5.85546875" style="190" customWidth="1"/>
    <col min="12807" max="12807" width="42.85546875" style="190" customWidth="1"/>
    <col min="12808" max="12808" width="9.28515625" style="190" customWidth="1"/>
    <col min="12809" max="12809" width="16.140625" style="190" customWidth="1"/>
    <col min="12810" max="12810" width="0" style="190" hidden="1" customWidth="1"/>
    <col min="12811" max="12811" width="21.7109375" style="190" customWidth="1"/>
    <col min="12812" max="12812" width="6.140625" style="190" customWidth="1"/>
    <col min="12813" max="12813" width="9.140625" style="190" customWidth="1"/>
    <col min="12814" max="12814" width="3.7109375" style="190" customWidth="1"/>
    <col min="12815" max="12815" width="6.28515625" style="190" customWidth="1"/>
    <col min="12816" max="12816" width="8.85546875" style="190" customWidth="1"/>
    <col min="12817" max="12817" width="3.7109375" style="190" customWidth="1"/>
    <col min="12818" max="12818" width="6.28515625" style="190" customWidth="1"/>
    <col min="12819" max="12819" width="9.140625" style="190" customWidth="1"/>
    <col min="12820" max="12820" width="3.7109375" style="190" customWidth="1"/>
    <col min="12821" max="12822" width="4.85546875" style="190" customWidth="1"/>
    <col min="12823" max="12823" width="6.42578125" style="190" customWidth="1"/>
    <col min="12824" max="12824" width="0" style="190" hidden="1" customWidth="1"/>
    <col min="12825" max="12825" width="8.7109375" style="190" customWidth="1"/>
    <col min="12826" max="12826" width="7.5703125" style="190" customWidth="1"/>
    <col min="12827" max="13056" width="9.140625" style="190"/>
    <col min="13057" max="13057" width="4.85546875" style="190" customWidth="1"/>
    <col min="13058" max="13059" width="0" style="190" hidden="1" customWidth="1"/>
    <col min="13060" max="13060" width="21.42578125" style="190" customWidth="1"/>
    <col min="13061" max="13061" width="8.28515625" style="190" customWidth="1"/>
    <col min="13062" max="13062" width="5.85546875" style="190" customWidth="1"/>
    <col min="13063" max="13063" width="42.85546875" style="190" customWidth="1"/>
    <col min="13064" max="13064" width="9.28515625" style="190" customWidth="1"/>
    <col min="13065" max="13065" width="16.140625" style="190" customWidth="1"/>
    <col min="13066" max="13066" width="0" style="190" hidden="1" customWidth="1"/>
    <col min="13067" max="13067" width="21.7109375" style="190" customWidth="1"/>
    <col min="13068" max="13068" width="6.140625" style="190" customWidth="1"/>
    <col min="13069" max="13069" width="9.140625" style="190" customWidth="1"/>
    <col min="13070" max="13070" width="3.7109375" style="190" customWidth="1"/>
    <col min="13071" max="13071" width="6.28515625" style="190" customWidth="1"/>
    <col min="13072" max="13072" width="8.85546875" style="190" customWidth="1"/>
    <col min="13073" max="13073" width="3.7109375" style="190" customWidth="1"/>
    <col min="13074" max="13074" width="6.28515625" style="190" customWidth="1"/>
    <col min="13075" max="13075" width="9.140625" style="190" customWidth="1"/>
    <col min="13076" max="13076" width="3.7109375" style="190" customWidth="1"/>
    <col min="13077" max="13078" width="4.85546875" style="190" customWidth="1"/>
    <col min="13079" max="13079" width="6.42578125" style="190" customWidth="1"/>
    <col min="13080" max="13080" width="0" style="190" hidden="1" customWidth="1"/>
    <col min="13081" max="13081" width="8.7109375" style="190" customWidth="1"/>
    <col min="13082" max="13082" width="7.5703125" style="190" customWidth="1"/>
    <col min="13083" max="13312" width="9.140625" style="190"/>
    <col min="13313" max="13313" width="4.85546875" style="190" customWidth="1"/>
    <col min="13314" max="13315" width="0" style="190" hidden="1" customWidth="1"/>
    <col min="13316" max="13316" width="21.42578125" style="190" customWidth="1"/>
    <col min="13317" max="13317" width="8.28515625" style="190" customWidth="1"/>
    <col min="13318" max="13318" width="5.85546875" style="190" customWidth="1"/>
    <col min="13319" max="13319" width="42.85546875" style="190" customWidth="1"/>
    <col min="13320" max="13320" width="9.28515625" style="190" customWidth="1"/>
    <col min="13321" max="13321" width="16.140625" style="190" customWidth="1"/>
    <col min="13322" max="13322" width="0" style="190" hidden="1" customWidth="1"/>
    <col min="13323" max="13323" width="21.7109375" style="190" customWidth="1"/>
    <col min="13324" max="13324" width="6.140625" style="190" customWidth="1"/>
    <col min="13325" max="13325" width="9.140625" style="190" customWidth="1"/>
    <col min="13326" max="13326" width="3.7109375" style="190" customWidth="1"/>
    <col min="13327" max="13327" width="6.28515625" style="190" customWidth="1"/>
    <col min="13328" max="13328" width="8.85546875" style="190" customWidth="1"/>
    <col min="13329" max="13329" width="3.7109375" style="190" customWidth="1"/>
    <col min="13330" max="13330" width="6.28515625" style="190" customWidth="1"/>
    <col min="13331" max="13331" width="9.140625" style="190" customWidth="1"/>
    <col min="13332" max="13332" width="3.7109375" style="190" customWidth="1"/>
    <col min="13333" max="13334" width="4.85546875" style="190" customWidth="1"/>
    <col min="13335" max="13335" width="6.42578125" style="190" customWidth="1"/>
    <col min="13336" max="13336" width="0" style="190" hidden="1" customWidth="1"/>
    <col min="13337" max="13337" width="8.7109375" style="190" customWidth="1"/>
    <col min="13338" max="13338" width="7.5703125" style="190" customWidth="1"/>
    <col min="13339" max="13568" width="9.140625" style="190"/>
    <col min="13569" max="13569" width="4.85546875" style="190" customWidth="1"/>
    <col min="13570" max="13571" width="0" style="190" hidden="1" customWidth="1"/>
    <col min="13572" max="13572" width="21.42578125" style="190" customWidth="1"/>
    <col min="13573" max="13573" width="8.28515625" style="190" customWidth="1"/>
    <col min="13574" max="13574" width="5.85546875" style="190" customWidth="1"/>
    <col min="13575" max="13575" width="42.85546875" style="190" customWidth="1"/>
    <col min="13576" max="13576" width="9.28515625" style="190" customWidth="1"/>
    <col min="13577" max="13577" width="16.140625" style="190" customWidth="1"/>
    <col min="13578" max="13578" width="0" style="190" hidden="1" customWidth="1"/>
    <col min="13579" max="13579" width="21.7109375" style="190" customWidth="1"/>
    <col min="13580" max="13580" width="6.140625" style="190" customWidth="1"/>
    <col min="13581" max="13581" width="9.140625" style="190" customWidth="1"/>
    <col min="13582" max="13582" width="3.7109375" style="190" customWidth="1"/>
    <col min="13583" max="13583" width="6.28515625" style="190" customWidth="1"/>
    <col min="13584" max="13584" width="8.85546875" style="190" customWidth="1"/>
    <col min="13585" max="13585" width="3.7109375" style="190" customWidth="1"/>
    <col min="13586" max="13586" width="6.28515625" style="190" customWidth="1"/>
    <col min="13587" max="13587" width="9.140625" style="190" customWidth="1"/>
    <col min="13588" max="13588" width="3.7109375" style="190" customWidth="1"/>
    <col min="13589" max="13590" width="4.85546875" style="190" customWidth="1"/>
    <col min="13591" max="13591" width="6.42578125" style="190" customWidth="1"/>
    <col min="13592" max="13592" width="0" style="190" hidden="1" customWidth="1"/>
    <col min="13593" max="13593" width="8.7109375" style="190" customWidth="1"/>
    <col min="13594" max="13594" width="7.5703125" style="190" customWidth="1"/>
    <col min="13595" max="13824" width="9.140625" style="190"/>
    <col min="13825" max="13825" width="4.85546875" style="190" customWidth="1"/>
    <col min="13826" max="13827" width="0" style="190" hidden="1" customWidth="1"/>
    <col min="13828" max="13828" width="21.42578125" style="190" customWidth="1"/>
    <col min="13829" max="13829" width="8.28515625" style="190" customWidth="1"/>
    <col min="13830" max="13830" width="5.85546875" style="190" customWidth="1"/>
    <col min="13831" max="13831" width="42.85546875" style="190" customWidth="1"/>
    <col min="13832" max="13832" width="9.28515625" style="190" customWidth="1"/>
    <col min="13833" max="13833" width="16.140625" style="190" customWidth="1"/>
    <col min="13834" max="13834" width="0" style="190" hidden="1" customWidth="1"/>
    <col min="13835" max="13835" width="21.7109375" style="190" customWidth="1"/>
    <col min="13836" max="13836" width="6.140625" style="190" customWidth="1"/>
    <col min="13837" max="13837" width="9.140625" style="190" customWidth="1"/>
    <col min="13838" max="13838" width="3.7109375" style="190" customWidth="1"/>
    <col min="13839" max="13839" width="6.28515625" style="190" customWidth="1"/>
    <col min="13840" max="13840" width="8.85546875" style="190" customWidth="1"/>
    <col min="13841" max="13841" width="3.7109375" style="190" customWidth="1"/>
    <col min="13842" max="13842" width="6.28515625" style="190" customWidth="1"/>
    <col min="13843" max="13843" width="9.140625" style="190" customWidth="1"/>
    <col min="13844" max="13844" width="3.7109375" style="190" customWidth="1"/>
    <col min="13845" max="13846" width="4.85546875" style="190" customWidth="1"/>
    <col min="13847" max="13847" width="6.42578125" style="190" customWidth="1"/>
    <col min="13848" max="13848" width="0" style="190" hidden="1" customWidth="1"/>
    <col min="13849" max="13849" width="8.7109375" style="190" customWidth="1"/>
    <col min="13850" max="13850" width="7.5703125" style="190" customWidth="1"/>
    <col min="13851" max="14080" width="9.140625" style="190"/>
    <col min="14081" max="14081" width="4.85546875" style="190" customWidth="1"/>
    <col min="14082" max="14083" width="0" style="190" hidden="1" customWidth="1"/>
    <col min="14084" max="14084" width="21.42578125" style="190" customWidth="1"/>
    <col min="14085" max="14085" width="8.28515625" style="190" customWidth="1"/>
    <col min="14086" max="14086" width="5.85546875" style="190" customWidth="1"/>
    <col min="14087" max="14087" width="42.85546875" style="190" customWidth="1"/>
    <col min="14088" max="14088" width="9.28515625" style="190" customWidth="1"/>
    <col min="14089" max="14089" width="16.140625" style="190" customWidth="1"/>
    <col min="14090" max="14090" width="0" style="190" hidden="1" customWidth="1"/>
    <col min="14091" max="14091" width="21.7109375" style="190" customWidth="1"/>
    <col min="14092" max="14092" width="6.140625" style="190" customWidth="1"/>
    <col min="14093" max="14093" width="9.140625" style="190" customWidth="1"/>
    <col min="14094" max="14094" width="3.7109375" style="190" customWidth="1"/>
    <col min="14095" max="14095" width="6.28515625" style="190" customWidth="1"/>
    <col min="14096" max="14096" width="8.85546875" style="190" customWidth="1"/>
    <col min="14097" max="14097" width="3.7109375" style="190" customWidth="1"/>
    <col min="14098" max="14098" width="6.28515625" style="190" customWidth="1"/>
    <col min="14099" max="14099" width="9.140625" style="190" customWidth="1"/>
    <col min="14100" max="14100" width="3.7109375" style="190" customWidth="1"/>
    <col min="14101" max="14102" width="4.85546875" style="190" customWidth="1"/>
    <col min="14103" max="14103" width="6.42578125" style="190" customWidth="1"/>
    <col min="14104" max="14104" width="0" style="190" hidden="1" customWidth="1"/>
    <col min="14105" max="14105" width="8.7109375" style="190" customWidth="1"/>
    <col min="14106" max="14106" width="7.5703125" style="190" customWidth="1"/>
    <col min="14107" max="14336" width="9.140625" style="190"/>
    <col min="14337" max="14337" width="4.85546875" style="190" customWidth="1"/>
    <col min="14338" max="14339" width="0" style="190" hidden="1" customWidth="1"/>
    <col min="14340" max="14340" width="21.42578125" style="190" customWidth="1"/>
    <col min="14341" max="14341" width="8.28515625" style="190" customWidth="1"/>
    <col min="14342" max="14342" width="5.85546875" style="190" customWidth="1"/>
    <col min="14343" max="14343" width="42.85546875" style="190" customWidth="1"/>
    <col min="14344" max="14344" width="9.28515625" style="190" customWidth="1"/>
    <col min="14345" max="14345" width="16.140625" style="190" customWidth="1"/>
    <col min="14346" max="14346" width="0" style="190" hidden="1" customWidth="1"/>
    <col min="14347" max="14347" width="21.7109375" style="190" customWidth="1"/>
    <col min="14348" max="14348" width="6.140625" style="190" customWidth="1"/>
    <col min="14349" max="14349" width="9.140625" style="190" customWidth="1"/>
    <col min="14350" max="14350" width="3.7109375" style="190" customWidth="1"/>
    <col min="14351" max="14351" width="6.28515625" style="190" customWidth="1"/>
    <col min="14352" max="14352" width="8.85546875" style="190" customWidth="1"/>
    <col min="14353" max="14353" width="3.7109375" style="190" customWidth="1"/>
    <col min="14354" max="14354" width="6.28515625" style="190" customWidth="1"/>
    <col min="14355" max="14355" width="9.140625" style="190" customWidth="1"/>
    <col min="14356" max="14356" width="3.7109375" style="190" customWidth="1"/>
    <col min="14357" max="14358" width="4.85546875" style="190" customWidth="1"/>
    <col min="14359" max="14359" width="6.42578125" style="190" customWidth="1"/>
    <col min="14360" max="14360" width="0" style="190" hidden="1" customWidth="1"/>
    <col min="14361" max="14361" width="8.7109375" style="190" customWidth="1"/>
    <col min="14362" max="14362" width="7.5703125" style="190" customWidth="1"/>
    <col min="14363" max="14592" width="9.140625" style="190"/>
    <col min="14593" max="14593" width="4.85546875" style="190" customWidth="1"/>
    <col min="14594" max="14595" width="0" style="190" hidden="1" customWidth="1"/>
    <col min="14596" max="14596" width="21.42578125" style="190" customWidth="1"/>
    <col min="14597" max="14597" width="8.28515625" style="190" customWidth="1"/>
    <col min="14598" max="14598" width="5.85546875" style="190" customWidth="1"/>
    <col min="14599" max="14599" width="42.85546875" style="190" customWidth="1"/>
    <col min="14600" max="14600" width="9.28515625" style="190" customWidth="1"/>
    <col min="14601" max="14601" width="16.140625" style="190" customWidth="1"/>
    <col min="14602" max="14602" width="0" style="190" hidden="1" customWidth="1"/>
    <col min="14603" max="14603" width="21.7109375" style="190" customWidth="1"/>
    <col min="14604" max="14604" width="6.140625" style="190" customWidth="1"/>
    <col min="14605" max="14605" width="9.140625" style="190" customWidth="1"/>
    <col min="14606" max="14606" width="3.7109375" style="190" customWidth="1"/>
    <col min="14607" max="14607" width="6.28515625" style="190" customWidth="1"/>
    <col min="14608" max="14608" width="8.85546875" style="190" customWidth="1"/>
    <col min="14609" max="14609" width="3.7109375" style="190" customWidth="1"/>
    <col min="14610" max="14610" width="6.28515625" style="190" customWidth="1"/>
    <col min="14611" max="14611" width="9.140625" style="190" customWidth="1"/>
    <col min="14612" max="14612" width="3.7109375" style="190" customWidth="1"/>
    <col min="14613" max="14614" width="4.85546875" style="190" customWidth="1"/>
    <col min="14615" max="14615" width="6.42578125" style="190" customWidth="1"/>
    <col min="14616" max="14616" width="0" style="190" hidden="1" customWidth="1"/>
    <col min="14617" max="14617" width="8.7109375" style="190" customWidth="1"/>
    <col min="14618" max="14618" width="7.5703125" style="190" customWidth="1"/>
    <col min="14619" max="14848" width="9.140625" style="190"/>
    <col min="14849" max="14849" width="4.85546875" style="190" customWidth="1"/>
    <col min="14850" max="14851" width="0" style="190" hidden="1" customWidth="1"/>
    <col min="14852" max="14852" width="21.42578125" style="190" customWidth="1"/>
    <col min="14853" max="14853" width="8.28515625" style="190" customWidth="1"/>
    <col min="14854" max="14854" width="5.85546875" style="190" customWidth="1"/>
    <col min="14855" max="14855" width="42.85546875" style="190" customWidth="1"/>
    <col min="14856" max="14856" width="9.28515625" style="190" customWidth="1"/>
    <col min="14857" max="14857" width="16.140625" style="190" customWidth="1"/>
    <col min="14858" max="14858" width="0" style="190" hidden="1" customWidth="1"/>
    <col min="14859" max="14859" width="21.7109375" style="190" customWidth="1"/>
    <col min="14860" max="14860" width="6.140625" style="190" customWidth="1"/>
    <col min="14861" max="14861" width="9.140625" style="190" customWidth="1"/>
    <col min="14862" max="14862" width="3.7109375" style="190" customWidth="1"/>
    <col min="14863" max="14863" width="6.28515625" style="190" customWidth="1"/>
    <col min="14864" max="14864" width="8.85546875" style="190" customWidth="1"/>
    <col min="14865" max="14865" width="3.7109375" style="190" customWidth="1"/>
    <col min="14866" max="14866" width="6.28515625" style="190" customWidth="1"/>
    <col min="14867" max="14867" width="9.140625" style="190" customWidth="1"/>
    <col min="14868" max="14868" width="3.7109375" style="190" customWidth="1"/>
    <col min="14869" max="14870" width="4.85546875" style="190" customWidth="1"/>
    <col min="14871" max="14871" width="6.42578125" style="190" customWidth="1"/>
    <col min="14872" max="14872" width="0" style="190" hidden="1" customWidth="1"/>
    <col min="14873" max="14873" width="8.7109375" style="190" customWidth="1"/>
    <col min="14874" max="14874" width="7.5703125" style="190" customWidth="1"/>
    <col min="14875" max="15104" width="9.140625" style="190"/>
    <col min="15105" max="15105" width="4.85546875" style="190" customWidth="1"/>
    <col min="15106" max="15107" width="0" style="190" hidden="1" customWidth="1"/>
    <col min="15108" max="15108" width="21.42578125" style="190" customWidth="1"/>
    <col min="15109" max="15109" width="8.28515625" style="190" customWidth="1"/>
    <col min="15110" max="15110" width="5.85546875" style="190" customWidth="1"/>
    <col min="15111" max="15111" width="42.85546875" style="190" customWidth="1"/>
    <col min="15112" max="15112" width="9.28515625" style="190" customWidth="1"/>
    <col min="15113" max="15113" width="16.140625" style="190" customWidth="1"/>
    <col min="15114" max="15114" width="0" style="190" hidden="1" customWidth="1"/>
    <col min="15115" max="15115" width="21.7109375" style="190" customWidth="1"/>
    <col min="15116" max="15116" width="6.140625" style="190" customWidth="1"/>
    <col min="15117" max="15117" width="9.140625" style="190" customWidth="1"/>
    <col min="15118" max="15118" width="3.7109375" style="190" customWidth="1"/>
    <col min="15119" max="15119" width="6.28515625" style="190" customWidth="1"/>
    <col min="15120" max="15120" width="8.85546875" style="190" customWidth="1"/>
    <col min="15121" max="15121" width="3.7109375" style="190" customWidth="1"/>
    <col min="15122" max="15122" width="6.28515625" style="190" customWidth="1"/>
    <col min="15123" max="15123" width="9.140625" style="190" customWidth="1"/>
    <col min="15124" max="15124" width="3.7109375" style="190" customWidth="1"/>
    <col min="15125" max="15126" width="4.85546875" style="190" customWidth="1"/>
    <col min="15127" max="15127" width="6.42578125" style="190" customWidth="1"/>
    <col min="15128" max="15128" width="0" style="190" hidden="1" customWidth="1"/>
    <col min="15129" max="15129" width="8.7109375" style="190" customWidth="1"/>
    <col min="15130" max="15130" width="7.5703125" style="190" customWidth="1"/>
    <col min="15131" max="15360" width="9.140625" style="190"/>
    <col min="15361" max="15361" width="4.85546875" style="190" customWidth="1"/>
    <col min="15362" max="15363" width="0" style="190" hidden="1" customWidth="1"/>
    <col min="15364" max="15364" width="21.42578125" style="190" customWidth="1"/>
    <col min="15365" max="15365" width="8.28515625" style="190" customWidth="1"/>
    <col min="15366" max="15366" width="5.85546875" style="190" customWidth="1"/>
    <col min="15367" max="15367" width="42.85546875" style="190" customWidth="1"/>
    <col min="15368" max="15368" width="9.28515625" style="190" customWidth="1"/>
    <col min="15369" max="15369" width="16.140625" style="190" customWidth="1"/>
    <col min="15370" max="15370" width="0" style="190" hidden="1" customWidth="1"/>
    <col min="15371" max="15371" width="21.7109375" style="190" customWidth="1"/>
    <col min="15372" max="15372" width="6.140625" style="190" customWidth="1"/>
    <col min="15373" max="15373" width="9.140625" style="190" customWidth="1"/>
    <col min="15374" max="15374" width="3.7109375" style="190" customWidth="1"/>
    <col min="15375" max="15375" width="6.28515625" style="190" customWidth="1"/>
    <col min="15376" max="15376" width="8.85546875" style="190" customWidth="1"/>
    <col min="15377" max="15377" width="3.7109375" style="190" customWidth="1"/>
    <col min="15378" max="15378" width="6.28515625" style="190" customWidth="1"/>
    <col min="15379" max="15379" width="9.140625" style="190" customWidth="1"/>
    <col min="15380" max="15380" width="3.7109375" style="190" customWidth="1"/>
    <col min="15381" max="15382" width="4.85546875" style="190" customWidth="1"/>
    <col min="15383" max="15383" width="6.42578125" style="190" customWidth="1"/>
    <col min="15384" max="15384" width="0" style="190" hidden="1" customWidth="1"/>
    <col min="15385" max="15385" width="8.7109375" style="190" customWidth="1"/>
    <col min="15386" max="15386" width="7.5703125" style="190" customWidth="1"/>
    <col min="15387" max="15616" width="9.140625" style="190"/>
    <col min="15617" max="15617" width="4.85546875" style="190" customWidth="1"/>
    <col min="15618" max="15619" width="0" style="190" hidden="1" customWidth="1"/>
    <col min="15620" max="15620" width="21.42578125" style="190" customWidth="1"/>
    <col min="15621" max="15621" width="8.28515625" style="190" customWidth="1"/>
    <col min="15622" max="15622" width="5.85546875" style="190" customWidth="1"/>
    <col min="15623" max="15623" width="42.85546875" style="190" customWidth="1"/>
    <col min="15624" max="15624" width="9.28515625" style="190" customWidth="1"/>
    <col min="15625" max="15625" width="16.140625" style="190" customWidth="1"/>
    <col min="15626" max="15626" width="0" style="190" hidden="1" customWidth="1"/>
    <col min="15627" max="15627" width="21.7109375" style="190" customWidth="1"/>
    <col min="15628" max="15628" width="6.140625" style="190" customWidth="1"/>
    <col min="15629" max="15629" width="9.140625" style="190" customWidth="1"/>
    <col min="15630" max="15630" width="3.7109375" style="190" customWidth="1"/>
    <col min="15631" max="15631" width="6.28515625" style="190" customWidth="1"/>
    <col min="15632" max="15632" width="8.85546875" style="190" customWidth="1"/>
    <col min="15633" max="15633" width="3.7109375" style="190" customWidth="1"/>
    <col min="15634" max="15634" width="6.28515625" style="190" customWidth="1"/>
    <col min="15635" max="15635" width="9.140625" style="190" customWidth="1"/>
    <col min="15636" max="15636" width="3.7109375" style="190" customWidth="1"/>
    <col min="15637" max="15638" width="4.85546875" style="190" customWidth="1"/>
    <col min="15639" max="15639" width="6.42578125" style="190" customWidth="1"/>
    <col min="15640" max="15640" width="0" style="190" hidden="1" customWidth="1"/>
    <col min="15641" max="15641" width="8.7109375" style="190" customWidth="1"/>
    <col min="15642" max="15642" width="7.5703125" style="190" customWidth="1"/>
    <col min="15643" max="15872" width="9.140625" style="190"/>
    <col min="15873" max="15873" width="4.85546875" style="190" customWidth="1"/>
    <col min="15874" max="15875" width="0" style="190" hidden="1" customWidth="1"/>
    <col min="15876" max="15876" width="21.42578125" style="190" customWidth="1"/>
    <col min="15877" max="15877" width="8.28515625" style="190" customWidth="1"/>
    <col min="15878" max="15878" width="5.85546875" style="190" customWidth="1"/>
    <col min="15879" max="15879" width="42.85546875" style="190" customWidth="1"/>
    <col min="15880" max="15880" width="9.28515625" style="190" customWidth="1"/>
    <col min="15881" max="15881" width="16.140625" style="190" customWidth="1"/>
    <col min="15882" max="15882" width="0" style="190" hidden="1" customWidth="1"/>
    <col min="15883" max="15883" width="21.7109375" style="190" customWidth="1"/>
    <col min="15884" max="15884" width="6.140625" style="190" customWidth="1"/>
    <col min="15885" max="15885" width="9.140625" style="190" customWidth="1"/>
    <col min="15886" max="15886" width="3.7109375" style="190" customWidth="1"/>
    <col min="15887" max="15887" width="6.28515625" style="190" customWidth="1"/>
    <col min="15888" max="15888" width="8.85546875" style="190" customWidth="1"/>
    <col min="15889" max="15889" width="3.7109375" style="190" customWidth="1"/>
    <col min="15890" max="15890" width="6.28515625" style="190" customWidth="1"/>
    <col min="15891" max="15891" width="9.140625" style="190" customWidth="1"/>
    <col min="15892" max="15892" width="3.7109375" style="190" customWidth="1"/>
    <col min="15893" max="15894" width="4.85546875" style="190" customWidth="1"/>
    <col min="15895" max="15895" width="6.42578125" style="190" customWidth="1"/>
    <col min="15896" max="15896" width="0" style="190" hidden="1" customWidth="1"/>
    <col min="15897" max="15897" width="8.7109375" style="190" customWidth="1"/>
    <col min="15898" max="15898" width="7.5703125" style="190" customWidth="1"/>
    <col min="15899" max="16128" width="9.140625" style="190"/>
    <col min="16129" max="16129" width="4.85546875" style="190" customWidth="1"/>
    <col min="16130" max="16131" width="0" style="190" hidden="1" customWidth="1"/>
    <col min="16132" max="16132" width="21.42578125" style="190" customWidth="1"/>
    <col min="16133" max="16133" width="8.28515625" style="190" customWidth="1"/>
    <col min="16134" max="16134" width="5.85546875" style="190" customWidth="1"/>
    <col min="16135" max="16135" width="42.85546875" style="190" customWidth="1"/>
    <col min="16136" max="16136" width="9.28515625" style="190" customWidth="1"/>
    <col min="16137" max="16137" width="16.140625" style="190" customWidth="1"/>
    <col min="16138" max="16138" width="0" style="190" hidden="1" customWidth="1"/>
    <col min="16139" max="16139" width="21.7109375" style="190" customWidth="1"/>
    <col min="16140" max="16140" width="6.140625" style="190" customWidth="1"/>
    <col min="16141" max="16141" width="9.140625" style="190" customWidth="1"/>
    <col min="16142" max="16142" width="3.7109375" style="190" customWidth="1"/>
    <col min="16143" max="16143" width="6.28515625" style="190" customWidth="1"/>
    <col min="16144" max="16144" width="8.85546875" style="190" customWidth="1"/>
    <col min="16145" max="16145" width="3.7109375" style="190" customWidth="1"/>
    <col min="16146" max="16146" width="6.28515625" style="190" customWidth="1"/>
    <col min="16147" max="16147" width="9.140625" style="190" customWidth="1"/>
    <col min="16148" max="16148" width="3.7109375" style="190" customWidth="1"/>
    <col min="16149" max="16150" width="4.85546875" style="190" customWidth="1"/>
    <col min="16151" max="16151" width="6.42578125" style="190" customWidth="1"/>
    <col min="16152" max="16152" width="0" style="190" hidden="1" customWidth="1"/>
    <col min="16153" max="16153" width="8.7109375" style="190" customWidth="1"/>
    <col min="16154" max="16154" width="7.5703125" style="190" customWidth="1"/>
    <col min="16155" max="16384" width="9.140625" style="190"/>
  </cols>
  <sheetData>
    <row r="1" spans="1:29" ht="46.5" customHeight="1" x14ac:dyDescent="0.25">
      <c r="A1" s="310" t="s">
        <v>151</v>
      </c>
      <c r="B1" s="310"/>
      <c r="C1" s="310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</row>
    <row r="2" spans="1:29" s="191" customFormat="1" ht="15.95" customHeight="1" x14ac:dyDescent="0.25">
      <c r="A2" s="312" t="s">
        <v>37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</row>
    <row r="3" spans="1:29" s="192" customFormat="1" ht="15.95" customHeight="1" x14ac:dyDescent="0.25">
      <c r="A3" s="313" t="s">
        <v>40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</row>
    <row r="4" spans="1:29" s="193" customFormat="1" ht="20.25" customHeight="1" x14ac:dyDescent="0.25">
      <c r="A4" s="314" t="s">
        <v>59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</row>
    <row r="5" spans="1:29" s="193" customFormat="1" ht="20.25" customHeight="1" x14ac:dyDescent="0.25">
      <c r="A5" s="314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</row>
    <row r="6" spans="1:29" s="177" customFormat="1" ht="19.149999999999999" customHeight="1" x14ac:dyDescent="0.2">
      <c r="A6" s="316" t="s">
        <v>221</v>
      </c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</row>
    <row r="7" spans="1:29" s="177" customFormat="1" ht="19.149999999999999" customHeight="1" x14ac:dyDescent="0.2">
      <c r="A7" s="205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</row>
    <row r="8" spans="1:29" s="183" customFormat="1" ht="15" customHeight="1" x14ac:dyDescent="0.2">
      <c r="A8" s="1" t="s">
        <v>0</v>
      </c>
      <c r="B8" s="178"/>
      <c r="C8" s="178"/>
      <c r="D8" s="179"/>
      <c r="E8" s="179"/>
      <c r="F8" s="179"/>
      <c r="G8" s="179"/>
      <c r="H8" s="179"/>
      <c r="I8" s="180"/>
      <c r="J8" s="180"/>
      <c r="K8" s="178"/>
      <c r="L8" s="181"/>
      <c r="M8" s="182"/>
      <c r="O8" s="181"/>
      <c r="P8" s="184"/>
      <c r="R8" s="181"/>
      <c r="S8" s="184"/>
      <c r="Y8" s="126" t="s">
        <v>157</v>
      </c>
      <c r="Z8" s="185"/>
    </row>
    <row r="9" spans="1:29" s="195" customFormat="1" ht="20.100000000000001" customHeight="1" x14ac:dyDescent="0.25">
      <c r="A9" s="309" t="s">
        <v>53</v>
      </c>
      <c r="B9" s="308" t="s">
        <v>32</v>
      </c>
      <c r="C9" s="308" t="s">
        <v>2</v>
      </c>
      <c r="D9" s="305" t="s">
        <v>33</v>
      </c>
      <c r="E9" s="305" t="s">
        <v>3</v>
      </c>
      <c r="F9" s="309" t="s">
        <v>4</v>
      </c>
      <c r="G9" s="305" t="s">
        <v>34</v>
      </c>
      <c r="H9" s="305" t="s">
        <v>3</v>
      </c>
      <c r="I9" s="305" t="s">
        <v>5</v>
      </c>
      <c r="J9" s="194"/>
      <c r="K9" s="305" t="s">
        <v>7</v>
      </c>
      <c r="L9" s="307" t="s">
        <v>42</v>
      </c>
      <c r="M9" s="307"/>
      <c r="N9" s="307"/>
      <c r="O9" s="307" t="s">
        <v>43</v>
      </c>
      <c r="P9" s="307"/>
      <c r="Q9" s="307"/>
      <c r="R9" s="307" t="s">
        <v>44</v>
      </c>
      <c r="S9" s="307"/>
      <c r="T9" s="307"/>
      <c r="U9" s="308" t="s">
        <v>45</v>
      </c>
      <c r="V9" s="308" t="s">
        <v>46</v>
      </c>
      <c r="W9" s="309" t="s">
        <v>47</v>
      </c>
      <c r="X9" s="308" t="s">
        <v>48</v>
      </c>
      <c r="Y9" s="306" t="s">
        <v>49</v>
      </c>
      <c r="Z9" s="305" t="s">
        <v>50</v>
      </c>
    </row>
    <row r="10" spans="1:29" s="195" customFormat="1" ht="39.950000000000003" customHeight="1" x14ac:dyDescent="0.25">
      <c r="A10" s="309"/>
      <c r="B10" s="308"/>
      <c r="C10" s="308"/>
      <c r="D10" s="305"/>
      <c r="E10" s="305"/>
      <c r="F10" s="309"/>
      <c r="G10" s="305"/>
      <c r="H10" s="305"/>
      <c r="I10" s="305"/>
      <c r="J10" s="194"/>
      <c r="K10" s="305"/>
      <c r="L10" s="187" t="s">
        <v>51</v>
      </c>
      <c r="M10" s="188" t="s">
        <v>52</v>
      </c>
      <c r="N10" s="189" t="s">
        <v>53</v>
      </c>
      <c r="O10" s="187" t="s">
        <v>51</v>
      </c>
      <c r="P10" s="188" t="s">
        <v>52</v>
      </c>
      <c r="Q10" s="189" t="s">
        <v>53</v>
      </c>
      <c r="R10" s="187" t="s">
        <v>51</v>
      </c>
      <c r="S10" s="188" t="s">
        <v>52</v>
      </c>
      <c r="T10" s="189" t="s">
        <v>53</v>
      </c>
      <c r="U10" s="308"/>
      <c r="V10" s="308"/>
      <c r="W10" s="309"/>
      <c r="X10" s="308"/>
      <c r="Y10" s="306"/>
      <c r="Z10" s="305"/>
    </row>
    <row r="11" spans="1:29" s="195" customFormat="1" ht="39.950000000000003" customHeight="1" x14ac:dyDescent="0.25">
      <c r="A11" s="325" t="s">
        <v>147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  <c r="Z11" s="327"/>
    </row>
    <row r="12" spans="1:29" s="195" customFormat="1" ht="42.75" customHeight="1" x14ac:dyDescent="0.25">
      <c r="A12" s="208">
        <f>RANK(Y12,Y$12:Y$14,0)</f>
        <v>1</v>
      </c>
      <c r="B12" s="207"/>
      <c r="C12" s="164" t="s">
        <v>101</v>
      </c>
      <c r="D12" s="230" t="s">
        <v>134</v>
      </c>
      <c r="E12" s="250" t="s">
        <v>135</v>
      </c>
      <c r="F12" s="6" t="s">
        <v>15</v>
      </c>
      <c r="G12" s="223" t="s">
        <v>193</v>
      </c>
      <c r="H12" s="151" t="s">
        <v>136</v>
      </c>
      <c r="I12" s="279" t="s">
        <v>211</v>
      </c>
      <c r="J12" s="280" t="s">
        <v>16</v>
      </c>
      <c r="K12" s="151" t="s">
        <v>137</v>
      </c>
      <c r="L12" s="175">
        <v>145</v>
      </c>
      <c r="M12" s="202">
        <f>L12/2.2-IF($U12=1,0.5,IF($U12=2,1.5,0))</f>
        <v>65.909090909090907</v>
      </c>
      <c r="N12" s="209">
        <f>RANK(M12,M$12:M$14,0)</f>
        <v>1</v>
      </c>
      <c r="O12" s="175">
        <v>148</v>
      </c>
      <c r="P12" s="202">
        <f>O12/2.2-IF($U12=1,0.5,IF($U12=2,1.5,0))</f>
        <v>67.272727272727266</v>
      </c>
      <c r="Q12" s="209">
        <f>RANK(P12,P$12:P$14,0)</f>
        <v>1</v>
      </c>
      <c r="R12" s="175">
        <v>145</v>
      </c>
      <c r="S12" s="202">
        <f>R12/2.2-IF($U12=1,0.5,IF($U12=2,1.5,0))</f>
        <v>65.909090909090907</v>
      </c>
      <c r="T12" s="209">
        <f>RANK(S12,S$12:S$14,0)</f>
        <v>1</v>
      </c>
      <c r="U12" s="194"/>
      <c r="V12" s="194"/>
      <c r="W12" s="175">
        <f>L12+O12+R12</f>
        <v>438</v>
      </c>
      <c r="X12" s="207"/>
      <c r="Y12" s="202">
        <f>ROUND(SUM(M12,P12,S12)/3,3)</f>
        <v>66.364000000000004</v>
      </c>
      <c r="Z12" s="194" t="s">
        <v>54</v>
      </c>
    </row>
    <row r="13" spans="1:29" s="195" customFormat="1" ht="42.75" customHeight="1" x14ac:dyDescent="0.25">
      <c r="A13" s="208">
        <f>RANK(Y13,Y$12:Y$14,0)</f>
        <v>2</v>
      </c>
      <c r="B13" s="207"/>
      <c r="C13" s="164" t="s">
        <v>101</v>
      </c>
      <c r="D13" s="33" t="s">
        <v>25</v>
      </c>
      <c r="E13" s="4" t="s">
        <v>199</v>
      </c>
      <c r="F13" s="12" t="s">
        <v>18</v>
      </c>
      <c r="G13" s="33" t="s">
        <v>26</v>
      </c>
      <c r="H13" s="34" t="s">
        <v>27</v>
      </c>
      <c r="I13" s="168" t="s">
        <v>28</v>
      </c>
      <c r="J13" s="224" t="s">
        <v>29</v>
      </c>
      <c r="K13" s="151" t="s">
        <v>30</v>
      </c>
      <c r="L13" s="175">
        <v>143.5</v>
      </c>
      <c r="M13" s="202">
        <f>L13/2.2-IF($U13=1,0.5,IF($U13=2,1.5,0))</f>
        <v>65.22727272727272</v>
      </c>
      <c r="N13" s="209">
        <f>RANK(M13,M$12:M$14,0)</f>
        <v>3</v>
      </c>
      <c r="O13" s="175">
        <v>142</v>
      </c>
      <c r="P13" s="202">
        <f>O13/2.2-IF($U13=1,0.5,IF($U13=2,1.5,0))</f>
        <v>64.545454545454547</v>
      </c>
      <c r="Q13" s="209">
        <f>RANK(P13,P$12:P$14,0)</f>
        <v>3</v>
      </c>
      <c r="R13" s="175">
        <v>144</v>
      </c>
      <c r="S13" s="202">
        <f>R13/2.2-IF($U13=1,0.5,IF($U13=2,1.5,0))</f>
        <v>65.454545454545453</v>
      </c>
      <c r="T13" s="209">
        <f>RANK(S13,S$12:S$14,0)</f>
        <v>2</v>
      </c>
      <c r="U13" s="194"/>
      <c r="V13" s="194"/>
      <c r="W13" s="175">
        <f>L13+O13+R13</f>
        <v>429.5</v>
      </c>
      <c r="X13" s="207"/>
      <c r="Y13" s="202">
        <f>ROUND(SUM(M13,P13,S13)/3,3)</f>
        <v>65.075999999999993</v>
      </c>
      <c r="Z13" s="194" t="s">
        <v>54</v>
      </c>
    </row>
    <row r="14" spans="1:29" s="195" customFormat="1" ht="42.75" customHeight="1" x14ac:dyDescent="0.25">
      <c r="A14" s="208">
        <f>RANK(Y14,Y$12:Y$14,0)</f>
        <v>3</v>
      </c>
      <c r="B14" s="225"/>
      <c r="C14" s="164" t="s">
        <v>101</v>
      </c>
      <c r="D14" s="232" t="s">
        <v>102</v>
      </c>
      <c r="E14" s="142"/>
      <c r="F14" s="6" t="s">
        <v>15</v>
      </c>
      <c r="G14" s="144" t="s">
        <v>86</v>
      </c>
      <c r="H14" s="145" t="s">
        <v>87</v>
      </c>
      <c r="I14" s="279" t="s">
        <v>88</v>
      </c>
      <c r="J14" s="280" t="s">
        <v>103</v>
      </c>
      <c r="K14" s="151" t="s">
        <v>89</v>
      </c>
      <c r="L14" s="175">
        <v>146</v>
      </c>
      <c r="M14" s="202">
        <f>L14/2.2-IF($U14=1,0.5,IF($U14=2,1.5,0))</f>
        <v>65.86363636363636</v>
      </c>
      <c r="N14" s="209">
        <f>RANK(M14,M$12:M$14,0)</f>
        <v>2</v>
      </c>
      <c r="O14" s="175">
        <v>146.5</v>
      </c>
      <c r="P14" s="202">
        <f>O14/2.2-IF($U14=1,0.5,IF($U14=2,1.5,0))</f>
        <v>66.090909090909079</v>
      </c>
      <c r="Q14" s="209">
        <f>RANK(P14,P$12:P$14,0)</f>
        <v>2</v>
      </c>
      <c r="R14" s="175">
        <v>136.5</v>
      </c>
      <c r="S14" s="202">
        <f>R14/2.2-IF($U14=1,0.5,IF($U14=2,1.5,0))</f>
        <v>61.54545454545454</v>
      </c>
      <c r="T14" s="209">
        <f>RANK(S14,S$12:S$14,0)</f>
        <v>3</v>
      </c>
      <c r="U14" s="226">
        <v>1</v>
      </c>
      <c r="V14" s="226"/>
      <c r="W14" s="175">
        <f>L14+O14+R14</f>
        <v>429</v>
      </c>
      <c r="X14" s="225"/>
      <c r="Y14" s="202">
        <f>ROUND(SUM(M14,P14,S14)/3,3)</f>
        <v>64.5</v>
      </c>
      <c r="Z14" s="226" t="s">
        <v>54</v>
      </c>
    </row>
    <row r="15" spans="1:29" s="195" customFormat="1" ht="39.950000000000003" customHeight="1" x14ac:dyDescent="0.25">
      <c r="A15" s="325" t="s">
        <v>146</v>
      </c>
      <c r="B15" s="326"/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7"/>
    </row>
    <row r="16" spans="1:29" s="195" customFormat="1" ht="42.75" customHeight="1" x14ac:dyDescent="0.25">
      <c r="A16" s="208">
        <f>RANK(Y16,Y$16:Y$20,0)</f>
        <v>1</v>
      </c>
      <c r="B16" s="225"/>
      <c r="C16" s="164" t="s">
        <v>109</v>
      </c>
      <c r="D16" s="230" t="s">
        <v>183</v>
      </c>
      <c r="E16" s="250" t="s">
        <v>184</v>
      </c>
      <c r="F16" s="291" t="s">
        <v>15</v>
      </c>
      <c r="G16" s="278" t="s">
        <v>185</v>
      </c>
      <c r="H16" s="151" t="s">
        <v>186</v>
      </c>
      <c r="I16" s="279" t="s">
        <v>187</v>
      </c>
      <c r="J16" s="280" t="s">
        <v>8</v>
      </c>
      <c r="K16" s="151" t="s">
        <v>188</v>
      </c>
      <c r="L16" s="175">
        <v>149.5</v>
      </c>
      <c r="M16" s="202">
        <f>L16/2.2-IF($U16=1,0.5,IF($U16=2,1.5,0))</f>
        <v>67.954545454545453</v>
      </c>
      <c r="N16" s="209">
        <f>RANK(M16,M$16:M$20,0)</f>
        <v>1</v>
      </c>
      <c r="O16" s="175">
        <v>152.5</v>
      </c>
      <c r="P16" s="202">
        <f>O16/2.2-IF($U16=1,0.5,IF($U16=2,1.5,0))</f>
        <v>69.318181818181813</v>
      </c>
      <c r="Q16" s="209">
        <f>RANK(P16,P$16:P$20,0)</f>
        <v>1</v>
      </c>
      <c r="R16" s="175">
        <v>152</v>
      </c>
      <c r="S16" s="202">
        <f>R16/2.2-IF($U16=1,0.5,IF($U16=2,1.5,0))</f>
        <v>69.090909090909079</v>
      </c>
      <c r="T16" s="209">
        <f>RANK(S16,S$16:S$20,0)</f>
        <v>1</v>
      </c>
      <c r="U16" s="226"/>
      <c r="V16" s="226"/>
      <c r="W16" s="175">
        <f>L16+O16+R16</f>
        <v>454</v>
      </c>
      <c r="X16" s="225"/>
      <c r="Y16" s="202">
        <f>ROUND(SUM(M16,P16,S16)/3,3)</f>
        <v>68.787999999999997</v>
      </c>
      <c r="Z16" s="226" t="s">
        <v>54</v>
      </c>
      <c r="AC16" s="195" t="s">
        <v>148</v>
      </c>
    </row>
    <row r="17" spans="1:44" s="195" customFormat="1" ht="42.75" customHeight="1" x14ac:dyDescent="0.25">
      <c r="A17" s="208">
        <f>RANK(Y17,Y$16:Y$20,0)</f>
        <v>2</v>
      </c>
      <c r="B17" s="225"/>
      <c r="C17" s="164" t="s">
        <v>109</v>
      </c>
      <c r="D17" s="237" t="s">
        <v>189</v>
      </c>
      <c r="E17" s="4" t="s">
        <v>138</v>
      </c>
      <c r="F17" s="19">
        <v>1</v>
      </c>
      <c r="G17" s="11" t="s">
        <v>190</v>
      </c>
      <c r="H17" s="5" t="s">
        <v>191</v>
      </c>
      <c r="I17" s="9" t="s">
        <v>192</v>
      </c>
      <c r="J17" s="9" t="s">
        <v>16</v>
      </c>
      <c r="K17" s="10" t="s">
        <v>89</v>
      </c>
      <c r="L17" s="175">
        <v>147.5</v>
      </c>
      <c r="M17" s="202">
        <f>L17/2.2-IF($U17=1,0.5,IF($U17=2,1.5,0))</f>
        <v>67.045454545454547</v>
      </c>
      <c r="N17" s="209">
        <f>RANK(M17,M$16:M$20,0)</f>
        <v>3</v>
      </c>
      <c r="O17" s="175">
        <v>146.5</v>
      </c>
      <c r="P17" s="202">
        <f>O17/2.2-IF($U17=1,0.5,IF($U17=2,1.5,0))</f>
        <v>66.590909090909079</v>
      </c>
      <c r="Q17" s="209">
        <f>RANK(P17,P$16:P$20,0)</f>
        <v>2</v>
      </c>
      <c r="R17" s="175">
        <v>145</v>
      </c>
      <c r="S17" s="202">
        <f>R17/2.2-IF($U17=1,0.5,IF($U17=2,1.5,0))</f>
        <v>65.909090909090907</v>
      </c>
      <c r="T17" s="209">
        <f>RANK(S17,S$16:S$20,0)</f>
        <v>2</v>
      </c>
      <c r="U17" s="226"/>
      <c r="V17" s="226"/>
      <c r="W17" s="175">
        <f>L17+O17+R17</f>
        <v>439</v>
      </c>
      <c r="X17" s="225"/>
      <c r="Y17" s="202">
        <f>ROUND(SUM(M17,P17,S17)/3,3)</f>
        <v>66.515000000000001</v>
      </c>
      <c r="Z17" s="226" t="s">
        <v>54</v>
      </c>
    </row>
    <row r="18" spans="1:44" s="195" customFormat="1" ht="42.75" customHeight="1" x14ac:dyDescent="0.25">
      <c r="A18" s="208">
        <f>RANK(Y18,Y$16:Y$20,0)</f>
        <v>3</v>
      </c>
      <c r="B18" s="207"/>
      <c r="C18" s="292" t="s">
        <v>109</v>
      </c>
      <c r="D18" s="293" t="s">
        <v>111</v>
      </c>
      <c r="E18" s="294"/>
      <c r="F18" s="295" t="s">
        <v>15</v>
      </c>
      <c r="G18" s="296" t="s">
        <v>112</v>
      </c>
      <c r="H18" s="297" t="s">
        <v>113</v>
      </c>
      <c r="I18" s="298" t="s">
        <v>114</v>
      </c>
      <c r="J18" s="299" t="s">
        <v>8</v>
      </c>
      <c r="K18" s="300" t="s">
        <v>100</v>
      </c>
      <c r="L18" s="175">
        <v>149</v>
      </c>
      <c r="M18" s="202">
        <f>L18/2.2-IF($U18=1,0.5,IF($U18=2,1.5,0))</f>
        <v>67.72727272727272</v>
      </c>
      <c r="N18" s="209">
        <f>RANK(M18,M$16:M$20,0)</f>
        <v>2</v>
      </c>
      <c r="O18" s="175">
        <v>140</v>
      </c>
      <c r="P18" s="202">
        <f>O18/2.2-IF($U18=1,0.5,IF($U18=2,1.5,0))</f>
        <v>63.636363636363633</v>
      </c>
      <c r="Q18" s="209">
        <f>RANK(P18,P$16:P$20,0)</f>
        <v>3</v>
      </c>
      <c r="R18" s="175">
        <v>135.5</v>
      </c>
      <c r="S18" s="202">
        <f>R18/2.2-IF($U18=1,0.5,IF($U18=2,1.5,0))</f>
        <v>61.590909090909086</v>
      </c>
      <c r="T18" s="209">
        <f>RANK(S18,S$16:S$20,0)</f>
        <v>4</v>
      </c>
      <c r="U18" s="194"/>
      <c r="V18" s="194"/>
      <c r="W18" s="175">
        <f>L18+O18+R18</f>
        <v>424.5</v>
      </c>
      <c r="X18" s="207"/>
      <c r="Y18" s="202">
        <f>ROUND(SUM(M18,P18,S18)/3,3)</f>
        <v>64.317999999999998</v>
      </c>
      <c r="Z18" s="194" t="s">
        <v>54</v>
      </c>
    </row>
    <row r="19" spans="1:44" s="195" customFormat="1" ht="42.75" customHeight="1" x14ac:dyDescent="0.25">
      <c r="A19" s="208">
        <f>RANK(Y19,Y$16:Y$20,0)</f>
        <v>4</v>
      </c>
      <c r="B19" s="207"/>
      <c r="C19" s="164" t="s">
        <v>109</v>
      </c>
      <c r="D19" s="230" t="s">
        <v>195</v>
      </c>
      <c r="E19" s="4" t="s">
        <v>196</v>
      </c>
      <c r="F19" s="13" t="s">
        <v>15</v>
      </c>
      <c r="G19" s="223" t="s">
        <v>197</v>
      </c>
      <c r="H19" s="281" t="s">
        <v>107</v>
      </c>
      <c r="I19" s="168" t="s">
        <v>108</v>
      </c>
      <c r="J19" s="224" t="s">
        <v>14</v>
      </c>
      <c r="K19" s="151" t="s">
        <v>198</v>
      </c>
      <c r="L19" s="175">
        <v>137</v>
      </c>
      <c r="M19" s="202">
        <f>L19/2.2-IF($U19=1,0.5,IF($U19=2,1.5,0))</f>
        <v>62.272727272727266</v>
      </c>
      <c r="N19" s="209">
        <f>RANK(M19,M$16:M$20,0)</f>
        <v>5</v>
      </c>
      <c r="O19" s="175">
        <v>133.5</v>
      </c>
      <c r="P19" s="202">
        <f>O19/2.2-IF($U19=1,0.5,IF($U19=2,1.5,0))</f>
        <v>60.68181818181818</v>
      </c>
      <c r="Q19" s="209">
        <f>RANK(P19,P$16:P$20,0)</f>
        <v>4</v>
      </c>
      <c r="R19" s="175">
        <v>138.5</v>
      </c>
      <c r="S19" s="202">
        <f>R19/2.2-IF($U19=1,0.5,IF($U19=2,1.5,0))</f>
        <v>62.954545454545446</v>
      </c>
      <c r="T19" s="209">
        <f>RANK(S19,S$16:S$20,0)</f>
        <v>3</v>
      </c>
      <c r="U19" s="194"/>
      <c r="V19" s="194"/>
      <c r="W19" s="175">
        <f>L19+O19+R19</f>
        <v>409</v>
      </c>
      <c r="X19" s="207"/>
      <c r="Y19" s="202">
        <f>ROUND(SUM(M19,P19,S19)/3,3)</f>
        <v>61.97</v>
      </c>
      <c r="Z19" s="194" t="s">
        <v>54</v>
      </c>
    </row>
    <row r="20" spans="1:44" s="195" customFormat="1" ht="42.75" customHeight="1" x14ac:dyDescent="0.25">
      <c r="A20" s="208">
        <f>RANK(Y20,Y$16:Y$20,0)</f>
        <v>5</v>
      </c>
      <c r="B20" s="207"/>
      <c r="C20" s="164" t="s">
        <v>109</v>
      </c>
      <c r="D20" s="238" t="s">
        <v>200</v>
      </c>
      <c r="E20" s="152" t="s">
        <v>201</v>
      </c>
      <c r="F20" s="19" t="s">
        <v>15</v>
      </c>
      <c r="G20" s="156" t="s">
        <v>125</v>
      </c>
      <c r="H20" s="22" t="s">
        <v>126</v>
      </c>
      <c r="I20" s="157" t="s">
        <v>127</v>
      </c>
      <c r="J20" s="259" t="s">
        <v>14</v>
      </c>
      <c r="K20" s="5" t="s">
        <v>172</v>
      </c>
      <c r="L20" s="175">
        <v>139</v>
      </c>
      <c r="M20" s="202">
        <f>L20/2.2-IF($U20=1,0.5,IF($U20=2,1.5,0))</f>
        <v>63.18181818181818</v>
      </c>
      <c r="N20" s="209">
        <f>RANK(M20,M$16:M$20,0)</f>
        <v>4</v>
      </c>
      <c r="O20" s="175">
        <v>125</v>
      </c>
      <c r="P20" s="202">
        <f>O20/2.2-IF($U20=1,0.5,IF($U20=2,1.5,0))</f>
        <v>56.818181818181813</v>
      </c>
      <c r="Q20" s="209">
        <f>RANK(P20,P$16:P$20,0)</f>
        <v>5</v>
      </c>
      <c r="R20" s="175">
        <v>133.5</v>
      </c>
      <c r="S20" s="202">
        <f>R20/2.2-IF($U20=1,0.5,IF($U20=2,1.5,0))</f>
        <v>60.68181818181818</v>
      </c>
      <c r="T20" s="209">
        <f>RANK(S20,S$16:S$20,0)</f>
        <v>5</v>
      </c>
      <c r="U20" s="194"/>
      <c r="V20" s="194"/>
      <c r="W20" s="175">
        <f>L20+O20+R20</f>
        <v>397.5</v>
      </c>
      <c r="X20" s="207"/>
      <c r="Y20" s="202">
        <f>ROUND(SUM(M20,P20,S20)/3,3)</f>
        <v>60.226999999999997</v>
      </c>
      <c r="Z20" s="194" t="s">
        <v>54</v>
      </c>
    </row>
    <row r="21" spans="1:44" x14ac:dyDescent="0.25">
      <c r="A21" s="83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</row>
    <row r="22" spans="1:44" s="200" customFormat="1" ht="44.25" customHeight="1" x14ac:dyDescent="0.25">
      <c r="A22" s="190"/>
      <c r="B22" s="190"/>
      <c r="C22" s="196"/>
      <c r="D22" s="196" t="s">
        <v>55</v>
      </c>
      <c r="E22" s="196"/>
      <c r="F22" s="196"/>
      <c r="G22" s="196"/>
      <c r="H22" s="197"/>
      <c r="I22" s="198"/>
      <c r="J22" s="197"/>
      <c r="K22" s="58" t="s">
        <v>152</v>
      </c>
      <c r="L22" s="199"/>
      <c r="N22" s="190"/>
      <c r="O22" s="201"/>
      <c r="Q22" s="190"/>
      <c r="R22" s="201"/>
      <c r="T22" s="190"/>
      <c r="U22" s="190"/>
      <c r="V22" s="190"/>
      <c r="W22" s="190"/>
      <c r="X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</row>
    <row r="23" spans="1:44" ht="44.25" customHeight="1" x14ac:dyDescent="0.25">
      <c r="D23" s="196" t="s">
        <v>38</v>
      </c>
      <c r="K23" s="58" t="s">
        <v>39</v>
      </c>
    </row>
    <row r="35" spans="11:20" x14ac:dyDescent="0.25">
      <c r="T35" s="200"/>
    </row>
    <row r="36" spans="11:20" x14ac:dyDescent="0.25">
      <c r="T36" s="200"/>
    </row>
    <row r="37" spans="11:20" x14ac:dyDescent="0.25">
      <c r="T37" s="200"/>
    </row>
    <row r="38" spans="11:20" x14ac:dyDescent="0.25">
      <c r="K38" s="216"/>
      <c r="T38" s="200"/>
    </row>
    <row r="39" spans="11:20" x14ac:dyDescent="0.25">
      <c r="K39" s="216"/>
      <c r="T39" s="200"/>
    </row>
    <row r="40" spans="11:20" x14ac:dyDescent="0.25">
      <c r="K40" s="216"/>
      <c r="T40" s="200"/>
    </row>
    <row r="41" spans="11:20" x14ac:dyDescent="0.25">
      <c r="K41" s="216"/>
      <c r="T41" s="200"/>
    </row>
    <row r="42" spans="11:20" x14ac:dyDescent="0.25">
      <c r="K42" s="216"/>
      <c r="T42" s="200"/>
    </row>
    <row r="43" spans="11:20" x14ac:dyDescent="0.25">
      <c r="K43" s="216"/>
      <c r="T43" s="200"/>
    </row>
    <row r="44" spans="11:20" x14ac:dyDescent="0.25">
      <c r="K44" s="216"/>
      <c r="T44" s="200"/>
    </row>
    <row r="45" spans="11:20" x14ac:dyDescent="0.25">
      <c r="K45" s="216"/>
      <c r="T45" s="200"/>
    </row>
    <row r="46" spans="11:20" x14ac:dyDescent="0.25">
      <c r="K46" s="216"/>
      <c r="T46" s="200"/>
    </row>
    <row r="47" spans="11:20" x14ac:dyDescent="0.25">
      <c r="K47" s="216"/>
      <c r="T47" s="200"/>
    </row>
    <row r="48" spans="11:20" x14ac:dyDescent="0.25">
      <c r="K48" s="216"/>
      <c r="T48" s="200"/>
    </row>
    <row r="49" spans="11:20" x14ac:dyDescent="0.25">
      <c r="K49" s="216"/>
      <c r="T49" s="200"/>
    </row>
    <row r="50" spans="11:20" x14ac:dyDescent="0.25">
      <c r="K50" s="216"/>
      <c r="T50" s="200"/>
    </row>
    <row r="51" spans="11:20" x14ac:dyDescent="0.25">
      <c r="K51" s="216"/>
      <c r="T51" s="200"/>
    </row>
    <row r="52" spans="11:20" x14ac:dyDescent="0.25">
      <c r="K52" s="216"/>
      <c r="T52" s="200"/>
    </row>
    <row r="53" spans="11:20" x14ac:dyDescent="0.25">
      <c r="K53" s="216"/>
      <c r="T53" s="200"/>
    </row>
    <row r="54" spans="11:20" x14ac:dyDescent="0.25">
      <c r="K54" s="216"/>
      <c r="T54" s="200"/>
    </row>
    <row r="55" spans="11:20" x14ac:dyDescent="0.25">
      <c r="K55" s="216"/>
      <c r="T55" s="200"/>
    </row>
    <row r="56" spans="11:20" x14ac:dyDescent="0.25">
      <c r="K56" s="216"/>
      <c r="T56" s="200"/>
    </row>
    <row r="57" spans="11:20" x14ac:dyDescent="0.25">
      <c r="K57" s="216"/>
      <c r="T57" s="200"/>
    </row>
    <row r="58" spans="11:20" x14ac:dyDescent="0.25">
      <c r="K58" s="216"/>
      <c r="T58" s="200"/>
    </row>
    <row r="59" spans="11:20" x14ac:dyDescent="0.25">
      <c r="K59" s="216"/>
      <c r="T59" s="200"/>
    </row>
    <row r="60" spans="11:20" x14ac:dyDescent="0.25">
      <c r="K60" s="216"/>
      <c r="T60" s="200"/>
    </row>
    <row r="61" spans="11:20" x14ac:dyDescent="0.25">
      <c r="K61" s="216"/>
      <c r="T61" s="200"/>
    </row>
    <row r="62" spans="11:20" x14ac:dyDescent="0.25">
      <c r="K62" s="216"/>
      <c r="T62" s="200"/>
    </row>
    <row r="63" spans="11:20" x14ac:dyDescent="0.25">
      <c r="K63" s="216"/>
      <c r="T63" s="200"/>
    </row>
    <row r="64" spans="11:20" x14ac:dyDescent="0.25">
      <c r="K64" s="216"/>
      <c r="T64" s="200"/>
    </row>
    <row r="65" spans="11:20" x14ac:dyDescent="0.25">
      <c r="K65" s="216"/>
      <c r="T65" s="200"/>
    </row>
    <row r="66" spans="11:20" x14ac:dyDescent="0.25">
      <c r="K66" s="216"/>
      <c r="T66" s="200"/>
    </row>
    <row r="67" spans="11:20" x14ac:dyDescent="0.25">
      <c r="K67" s="216"/>
      <c r="T67" s="200"/>
    </row>
    <row r="68" spans="11:20" x14ac:dyDescent="0.25">
      <c r="K68" s="216"/>
      <c r="T68" s="200"/>
    </row>
    <row r="69" spans="11:20" x14ac:dyDescent="0.25">
      <c r="K69" s="216"/>
      <c r="T69" s="200"/>
    </row>
    <row r="70" spans="11:20" x14ac:dyDescent="0.25">
      <c r="K70" s="216"/>
      <c r="T70" s="200"/>
    </row>
    <row r="71" spans="11:20" x14ac:dyDescent="0.25">
      <c r="K71" s="216"/>
      <c r="T71" s="200"/>
    </row>
    <row r="72" spans="11:20" x14ac:dyDescent="0.25">
      <c r="K72" s="216"/>
      <c r="T72" s="200"/>
    </row>
    <row r="73" spans="11:20" x14ac:dyDescent="0.25">
      <c r="K73" s="216"/>
      <c r="T73" s="200"/>
    </row>
    <row r="74" spans="11:20" x14ac:dyDescent="0.25">
      <c r="K74" s="216"/>
      <c r="T74" s="200"/>
    </row>
    <row r="75" spans="11:20" x14ac:dyDescent="0.25">
      <c r="K75" s="216"/>
      <c r="T75" s="200"/>
    </row>
    <row r="76" spans="11:20" x14ac:dyDescent="0.25">
      <c r="K76" s="216"/>
      <c r="T76" s="200"/>
    </row>
    <row r="77" spans="11:20" x14ac:dyDescent="0.25">
      <c r="K77" s="216"/>
      <c r="T77" s="200"/>
    </row>
    <row r="78" spans="11:20" x14ac:dyDescent="0.25">
      <c r="K78" s="216"/>
      <c r="T78" s="200"/>
    </row>
    <row r="79" spans="11:20" x14ac:dyDescent="0.25">
      <c r="K79" s="216"/>
      <c r="T79" s="200"/>
    </row>
    <row r="80" spans="11:20" x14ac:dyDescent="0.25">
      <c r="K80" s="216"/>
      <c r="T80" s="200"/>
    </row>
    <row r="81" spans="11:20" x14ac:dyDescent="0.25">
      <c r="K81" s="216"/>
      <c r="T81" s="200"/>
    </row>
    <row r="82" spans="11:20" x14ac:dyDescent="0.25">
      <c r="K82" s="216"/>
      <c r="T82" s="200"/>
    </row>
    <row r="83" spans="11:20" x14ac:dyDescent="0.25">
      <c r="K83" s="216"/>
      <c r="T83" s="200"/>
    </row>
    <row r="84" spans="11:20" x14ac:dyDescent="0.25">
      <c r="K84" s="216"/>
      <c r="T84" s="200"/>
    </row>
    <row r="85" spans="11:20" x14ac:dyDescent="0.25">
      <c r="K85" s="216"/>
      <c r="T85" s="200"/>
    </row>
    <row r="86" spans="11:20" x14ac:dyDescent="0.25">
      <c r="K86" s="216"/>
      <c r="T86" s="200"/>
    </row>
    <row r="87" spans="11:20" x14ac:dyDescent="0.25">
      <c r="K87" s="216"/>
      <c r="T87" s="200"/>
    </row>
    <row r="88" spans="11:20" x14ac:dyDescent="0.25">
      <c r="K88" s="216"/>
      <c r="T88" s="200"/>
    </row>
    <row r="89" spans="11:20" x14ac:dyDescent="0.25">
      <c r="K89" s="216"/>
      <c r="T89" s="200"/>
    </row>
    <row r="90" spans="11:20" x14ac:dyDescent="0.25">
      <c r="K90" s="216"/>
      <c r="T90" s="200"/>
    </row>
    <row r="91" spans="11:20" x14ac:dyDescent="0.25">
      <c r="K91" s="216"/>
      <c r="T91" s="200"/>
    </row>
    <row r="92" spans="11:20" x14ac:dyDescent="0.25">
      <c r="K92" s="216"/>
      <c r="T92" s="200"/>
    </row>
    <row r="93" spans="11:20" x14ac:dyDescent="0.25">
      <c r="K93" s="216"/>
      <c r="T93" s="200"/>
    </row>
    <row r="94" spans="11:20" x14ac:dyDescent="0.25">
      <c r="K94" s="216"/>
      <c r="T94" s="200"/>
    </row>
    <row r="95" spans="11:20" x14ac:dyDescent="0.25">
      <c r="K95" s="216"/>
      <c r="T95" s="200"/>
    </row>
    <row r="96" spans="11:20" x14ac:dyDescent="0.25">
      <c r="K96" s="216"/>
      <c r="T96" s="200"/>
    </row>
    <row r="97" spans="11:20" x14ac:dyDescent="0.25">
      <c r="K97" s="216"/>
      <c r="T97" s="200"/>
    </row>
    <row r="98" spans="11:20" x14ac:dyDescent="0.25">
      <c r="K98" s="216"/>
      <c r="T98" s="200"/>
    </row>
    <row r="99" spans="11:20" x14ac:dyDescent="0.25">
      <c r="K99" s="216"/>
      <c r="T99" s="200"/>
    </row>
    <row r="100" spans="11:20" x14ac:dyDescent="0.25">
      <c r="K100" s="216"/>
      <c r="T100" s="200"/>
    </row>
    <row r="101" spans="11:20" x14ac:dyDescent="0.25">
      <c r="K101" s="216"/>
      <c r="T101" s="200"/>
    </row>
    <row r="102" spans="11:20" x14ac:dyDescent="0.25">
      <c r="K102" s="216"/>
      <c r="T102" s="200"/>
    </row>
    <row r="103" spans="11:20" x14ac:dyDescent="0.25">
      <c r="K103" s="216"/>
      <c r="T103" s="200"/>
    </row>
    <row r="104" spans="11:20" x14ac:dyDescent="0.25">
      <c r="K104" s="216"/>
      <c r="T104" s="200"/>
    </row>
    <row r="105" spans="11:20" x14ac:dyDescent="0.25">
      <c r="K105" s="216"/>
      <c r="T105" s="200"/>
    </row>
    <row r="106" spans="11:20" x14ac:dyDescent="0.25">
      <c r="K106" s="216"/>
      <c r="T106" s="200"/>
    </row>
    <row r="107" spans="11:20" x14ac:dyDescent="0.25">
      <c r="K107" s="216"/>
      <c r="T107" s="200"/>
    </row>
    <row r="108" spans="11:20" x14ac:dyDescent="0.25">
      <c r="K108" s="216"/>
      <c r="T108" s="200"/>
    </row>
    <row r="109" spans="11:20" x14ac:dyDescent="0.25">
      <c r="K109" s="216"/>
      <c r="T109" s="200"/>
    </row>
    <row r="110" spans="11:20" x14ac:dyDescent="0.25">
      <c r="K110" s="216"/>
      <c r="T110" s="200"/>
    </row>
    <row r="111" spans="11:20" x14ac:dyDescent="0.25">
      <c r="K111" s="216"/>
      <c r="T111" s="200"/>
    </row>
    <row r="112" spans="11:20" x14ac:dyDescent="0.25">
      <c r="K112" s="216"/>
      <c r="T112" s="200"/>
    </row>
    <row r="113" spans="11:20" x14ac:dyDescent="0.25">
      <c r="K113" s="216"/>
      <c r="T113" s="200"/>
    </row>
    <row r="114" spans="11:20" x14ac:dyDescent="0.25">
      <c r="K114" s="216"/>
      <c r="T114" s="200"/>
    </row>
    <row r="115" spans="11:20" x14ac:dyDescent="0.25">
      <c r="K115" s="216"/>
      <c r="T115" s="200"/>
    </row>
    <row r="116" spans="11:20" x14ac:dyDescent="0.25">
      <c r="K116" s="216"/>
      <c r="T116" s="200"/>
    </row>
    <row r="117" spans="11:20" x14ac:dyDescent="0.25">
      <c r="K117" s="216"/>
      <c r="T117" s="200"/>
    </row>
    <row r="118" spans="11:20" x14ac:dyDescent="0.25">
      <c r="K118" s="216"/>
      <c r="T118" s="200"/>
    </row>
    <row r="119" spans="11:20" x14ac:dyDescent="0.25">
      <c r="K119" s="216"/>
      <c r="T119" s="200"/>
    </row>
    <row r="120" spans="11:20" x14ac:dyDescent="0.25">
      <c r="K120" s="216"/>
      <c r="T120" s="200"/>
    </row>
    <row r="121" spans="11:20" x14ac:dyDescent="0.25">
      <c r="K121" s="216"/>
      <c r="T121" s="200"/>
    </row>
    <row r="122" spans="11:20" x14ac:dyDescent="0.25">
      <c r="K122" s="216"/>
      <c r="T122" s="200"/>
    </row>
    <row r="123" spans="11:20" x14ac:dyDescent="0.25">
      <c r="K123" s="216"/>
      <c r="T123" s="200"/>
    </row>
    <row r="124" spans="11:20" x14ac:dyDescent="0.25">
      <c r="K124" s="216"/>
      <c r="T124" s="200"/>
    </row>
    <row r="125" spans="11:20" x14ac:dyDescent="0.25">
      <c r="K125" s="216"/>
      <c r="T125" s="200"/>
    </row>
    <row r="126" spans="11:20" x14ac:dyDescent="0.25">
      <c r="K126" s="216"/>
      <c r="T126" s="200"/>
    </row>
    <row r="127" spans="11:20" x14ac:dyDescent="0.25">
      <c r="K127" s="216"/>
      <c r="T127" s="200"/>
    </row>
    <row r="128" spans="11:20" x14ac:dyDescent="0.25">
      <c r="K128" s="216"/>
      <c r="T128" s="200"/>
    </row>
    <row r="129" spans="11:20" x14ac:dyDescent="0.25">
      <c r="K129" s="216"/>
      <c r="T129" s="200"/>
    </row>
    <row r="130" spans="11:20" x14ac:dyDescent="0.25">
      <c r="K130" s="216"/>
      <c r="T130" s="200"/>
    </row>
    <row r="131" spans="11:20" x14ac:dyDescent="0.25">
      <c r="K131" s="216"/>
      <c r="T131" s="200"/>
    </row>
    <row r="132" spans="11:20" x14ac:dyDescent="0.25">
      <c r="K132" s="216"/>
      <c r="T132" s="200"/>
    </row>
    <row r="133" spans="11:20" x14ac:dyDescent="0.25">
      <c r="K133" s="216"/>
      <c r="T133" s="200"/>
    </row>
    <row r="134" spans="11:20" x14ac:dyDescent="0.25">
      <c r="K134" s="216"/>
      <c r="T134" s="200"/>
    </row>
    <row r="135" spans="11:20" x14ac:dyDescent="0.25">
      <c r="K135" s="216"/>
      <c r="T135" s="200"/>
    </row>
    <row r="136" spans="11:20" x14ac:dyDescent="0.25">
      <c r="K136" s="216"/>
      <c r="T136" s="200"/>
    </row>
    <row r="137" spans="11:20" x14ac:dyDescent="0.25">
      <c r="K137" s="216"/>
      <c r="T137" s="200"/>
    </row>
    <row r="138" spans="11:20" x14ac:dyDescent="0.25">
      <c r="K138" s="216"/>
      <c r="T138" s="200"/>
    </row>
    <row r="139" spans="11:20" x14ac:dyDescent="0.25">
      <c r="K139" s="216"/>
      <c r="T139" s="200"/>
    </row>
    <row r="140" spans="11:20" x14ac:dyDescent="0.25">
      <c r="K140" s="216"/>
      <c r="T140" s="200"/>
    </row>
    <row r="141" spans="11:20" x14ac:dyDescent="0.25">
      <c r="K141" s="216"/>
      <c r="T141" s="200"/>
    </row>
    <row r="142" spans="11:20" x14ac:dyDescent="0.25">
      <c r="K142" s="216"/>
      <c r="T142" s="200"/>
    </row>
    <row r="143" spans="11:20" x14ac:dyDescent="0.25">
      <c r="K143" s="216"/>
      <c r="T143" s="200"/>
    </row>
    <row r="144" spans="11:20" x14ac:dyDescent="0.25">
      <c r="K144" s="216"/>
      <c r="T144" s="200"/>
    </row>
    <row r="145" spans="11:20" x14ac:dyDescent="0.25">
      <c r="K145" s="216"/>
      <c r="T145" s="200"/>
    </row>
    <row r="146" spans="11:20" x14ac:dyDescent="0.25">
      <c r="K146" s="216"/>
      <c r="T146" s="200"/>
    </row>
    <row r="147" spans="11:20" x14ac:dyDescent="0.25">
      <c r="K147" s="216"/>
      <c r="T147" s="200"/>
    </row>
    <row r="148" spans="11:20" x14ac:dyDescent="0.25">
      <c r="K148" s="216"/>
      <c r="T148" s="200"/>
    </row>
    <row r="149" spans="11:20" x14ac:dyDescent="0.25">
      <c r="K149" s="216"/>
      <c r="T149" s="200"/>
    </row>
    <row r="150" spans="11:20" x14ac:dyDescent="0.25">
      <c r="K150" s="216"/>
      <c r="T150" s="200"/>
    </row>
    <row r="151" spans="11:20" x14ac:dyDescent="0.25">
      <c r="K151" s="216"/>
      <c r="T151" s="200"/>
    </row>
    <row r="152" spans="11:20" x14ac:dyDescent="0.25">
      <c r="K152" s="216"/>
      <c r="T152" s="200"/>
    </row>
    <row r="153" spans="11:20" x14ac:dyDescent="0.25">
      <c r="K153" s="216"/>
      <c r="T153" s="200"/>
    </row>
    <row r="154" spans="11:20" x14ac:dyDescent="0.25">
      <c r="K154" s="216"/>
      <c r="T154" s="200"/>
    </row>
    <row r="155" spans="11:20" x14ac:dyDescent="0.25">
      <c r="K155" s="216"/>
      <c r="T155" s="200"/>
    </row>
    <row r="156" spans="11:20" x14ac:dyDescent="0.25">
      <c r="K156" s="216"/>
      <c r="T156" s="200"/>
    </row>
    <row r="157" spans="11:20" x14ac:dyDescent="0.25">
      <c r="K157" s="216"/>
      <c r="T157" s="200"/>
    </row>
    <row r="158" spans="11:20" x14ac:dyDescent="0.25">
      <c r="K158" s="216"/>
      <c r="T158" s="200"/>
    </row>
    <row r="159" spans="11:20" x14ac:dyDescent="0.25">
      <c r="K159" s="216"/>
      <c r="T159" s="200"/>
    </row>
    <row r="160" spans="11:20" x14ac:dyDescent="0.25">
      <c r="K160" s="216"/>
      <c r="T160" s="200"/>
    </row>
    <row r="161" spans="11:20" x14ac:dyDescent="0.25">
      <c r="K161" s="216"/>
      <c r="T161" s="200"/>
    </row>
    <row r="162" spans="11:20" x14ac:dyDescent="0.25">
      <c r="K162" s="216"/>
      <c r="T162" s="200"/>
    </row>
    <row r="163" spans="11:20" x14ac:dyDescent="0.25">
      <c r="K163" s="216"/>
      <c r="T163" s="200"/>
    </row>
    <row r="164" spans="11:20" x14ac:dyDescent="0.25">
      <c r="K164" s="216"/>
      <c r="T164" s="200"/>
    </row>
    <row r="165" spans="11:20" x14ac:dyDescent="0.25">
      <c r="K165" s="216"/>
      <c r="T165" s="200"/>
    </row>
    <row r="166" spans="11:20" x14ac:dyDescent="0.25">
      <c r="K166" s="216"/>
      <c r="T166" s="200"/>
    </row>
    <row r="167" spans="11:20" x14ac:dyDescent="0.25">
      <c r="K167" s="216"/>
      <c r="T167" s="200"/>
    </row>
    <row r="168" spans="11:20" x14ac:dyDescent="0.25">
      <c r="K168" s="216"/>
      <c r="T168" s="200"/>
    </row>
    <row r="169" spans="11:20" x14ac:dyDescent="0.25">
      <c r="K169" s="216"/>
      <c r="T169" s="200"/>
    </row>
    <row r="170" spans="11:20" x14ac:dyDescent="0.25">
      <c r="K170" s="216"/>
      <c r="T170" s="200"/>
    </row>
    <row r="171" spans="11:20" x14ac:dyDescent="0.25">
      <c r="K171" s="216"/>
      <c r="T171" s="200"/>
    </row>
    <row r="172" spans="11:20" x14ac:dyDescent="0.25">
      <c r="K172" s="216"/>
      <c r="T172" s="200"/>
    </row>
    <row r="173" spans="11:20" x14ac:dyDescent="0.25">
      <c r="K173" s="216"/>
      <c r="T173" s="200"/>
    </row>
    <row r="174" spans="11:20" x14ac:dyDescent="0.25">
      <c r="K174" s="216"/>
      <c r="T174" s="200"/>
    </row>
    <row r="175" spans="11:20" x14ac:dyDescent="0.25">
      <c r="K175" s="216"/>
      <c r="T175" s="200"/>
    </row>
    <row r="176" spans="11:20" x14ac:dyDescent="0.25">
      <c r="K176" s="216"/>
      <c r="T176" s="200"/>
    </row>
    <row r="177" spans="11:20" x14ac:dyDescent="0.25">
      <c r="K177" s="216"/>
      <c r="T177" s="200"/>
    </row>
    <row r="178" spans="11:20" x14ac:dyDescent="0.25">
      <c r="K178" s="216"/>
      <c r="T178" s="200"/>
    </row>
    <row r="179" spans="11:20" x14ac:dyDescent="0.25">
      <c r="K179" s="216"/>
      <c r="T179" s="200"/>
    </row>
    <row r="180" spans="11:20" x14ac:dyDescent="0.25">
      <c r="K180" s="216"/>
      <c r="T180" s="200"/>
    </row>
    <row r="181" spans="11:20" x14ac:dyDescent="0.25">
      <c r="K181" s="216"/>
      <c r="T181" s="200"/>
    </row>
    <row r="182" spans="11:20" x14ac:dyDescent="0.25">
      <c r="K182" s="216"/>
      <c r="T182" s="200"/>
    </row>
    <row r="183" spans="11:20" x14ac:dyDescent="0.25">
      <c r="K183" s="216"/>
      <c r="T183" s="200"/>
    </row>
    <row r="184" spans="11:20" x14ac:dyDescent="0.25">
      <c r="K184" s="216"/>
      <c r="T184" s="200"/>
    </row>
    <row r="185" spans="11:20" x14ac:dyDescent="0.25">
      <c r="K185" s="216"/>
      <c r="T185" s="200"/>
    </row>
    <row r="186" spans="11:20" x14ac:dyDescent="0.25">
      <c r="K186" s="216"/>
      <c r="T186" s="200"/>
    </row>
    <row r="187" spans="11:20" x14ac:dyDescent="0.25">
      <c r="K187" s="216"/>
      <c r="T187" s="200"/>
    </row>
    <row r="188" spans="11:20" x14ac:dyDescent="0.25">
      <c r="K188" s="216"/>
      <c r="T188" s="200"/>
    </row>
    <row r="189" spans="11:20" x14ac:dyDescent="0.25">
      <c r="K189" s="216"/>
      <c r="T189" s="200"/>
    </row>
    <row r="190" spans="11:20" x14ac:dyDescent="0.25">
      <c r="K190" s="216"/>
      <c r="T190" s="200"/>
    </row>
    <row r="191" spans="11:20" x14ac:dyDescent="0.25">
      <c r="K191" s="216"/>
      <c r="T191" s="200"/>
    </row>
    <row r="192" spans="11:20" x14ac:dyDescent="0.25">
      <c r="K192" s="216"/>
      <c r="T192" s="200"/>
    </row>
    <row r="193" spans="11:20" x14ac:dyDescent="0.25">
      <c r="K193" s="216"/>
      <c r="T193" s="200"/>
    </row>
    <row r="194" spans="11:20" x14ac:dyDescent="0.25">
      <c r="K194" s="216"/>
      <c r="T194" s="200"/>
    </row>
    <row r="195" spans="11:20" x14ac:dyDescent="0.25">
      <c r="K195" s="216"/>
      <c r="T195" s="200"/>
    </row>
    <row r="196" spans="11:20" x14ac:dyDescent="0.25">
      <c r="K196" s="216"/>
      <c r="T196" s="200"/>
    </row>
    <row r="197" spans="11:20" x14ac:dyDescent="0.25">
      <c r="K197" s="216"/>
      <c r="T197" s="200"/>
    </row>
    <row r="198" spans="11:20" x14ac:dyDescent="0.25">
      <c r="K198" s="216"/>
      <c r="T198" s="200"/>
    </row>
    <row r="199" spans="11:20" x14ac:dyDescent="0.25">
      <c r="K199" s="216"/>
      <c r="T199" s="200"/>
    </row>
    <row r="200" spans="11:20" x14ac:dyDescent="0.25">
      <c r="K200" s="216"/>
      <c r="T200" s="200"/>
    </row>
    <row r="201" spans="11:20" x14ac:dyDescent="0.25">
      <c r="K201" s="216"/>
      <c r="T201" s="200"/>
    </row>
    <row r="202" spans="11:20" x14ac:dyDescent="0.25">
      <c r="K202" s="216"/>
      <c r="T202" s="200"/>
    </row>
    <row r="203" spans="11:20" x14ac:dyDescent="0.25">
      <c r="K203" s="216"/>
      <c r="T203" s="200"/>
    </row>
    <row r="204" spans="11:20" x14ac:dyDescent="0.25">
      <c r="K204" s="216"/>
      <c r="T204" s="200"/>
    </row>
    <row r="205" spans="11:20" x14ac:dyDescent="0.25">
      <c r="K205" s="216"/>
      <c r="T205" s="200"/>
    </row>
    <row r="206" spans="11:20" x14ac:dyDescent="0.25">
      <c r="K206" s="216"/>
      <c r="T206" s="200"/>
    </row>
    <row r="207" spans="11:20" x14ac:dyDescent="0.25">
      <c r="K207" s="216"/>
      <c r="T207" s="200"/>
    </row>
    <row r="208" spans="11:20" x14ac:dyDescent="0.25">
      <c r="K208" s="216"/>
      <c r="T208" s="200"/>
    </row>
    <row r="209" spans="11:20" x14ac:dyDescent="0.25">
      <c r="K209" s="216"/>
      <c r="T209" s="200"/>
    </row>
    <row r="210" spans="11:20" x14ac:dyDescent="0.25">
      <c r="K210" s="216"/>
      <c r="T210" s="200"/>
    </row>
    <row r="211" spans="11:20" x14ac:dyDescent="0.25">
      <c r="K211" s="216"/>
      <c r="T211" s="200"/>
    </row>
    <row r="212" spans="11:20" x14ac:dyDescent="0.25">
      <c r="K212" s="216"/>
      <c r="T212" s="200"/>
    </row>
    <row r="213" spans="11:20" x14ac:dyDescent="0.25">
      <c r="K213" s="216"/>
      <c r="T213" s="200"/>
    </row>
    <row r="214" spans="11:20" x14ac:dyDescent="0.25">
      <c r="K214" s="216"/>
      <c r="T214" s="200"/>
    </row>
    <row r="215" spans="11:20" x14ac:dyDescent="0.25">
      <c r="K215" s="216"/>
      <c r="T215" s="200"/>
    </row>
    <row r="216" spans="11:20" x14ac:dyDescent="0.25">
      <c r="K216" s="216"/>
      <c r="T216" s="200"/>
    </row>
    <row r="217" spans="11:20" x14ac:dyDescent="0.25">
      <c r="K217" s="216"/>
      <c r="T217" s="200"/>
    </row>
    <row r="218" spans="11:20" x14ac:dyDescent="0.25">
      <c r="K218" s="216"/>
      <c r="T218" s="200"/>
    </row>
    <row r="219" spans="11:20" x14ac:dyDescent="0.25">
      <c r="K219" s="216"/>
      <c r="T219" s="200"/>
    </row>
    <row r="220" spans="11:20" x14ac:dyDescent="0.25">
      <c r="K220" s="216"/>
      <c r="T220" s="200"/>
    </row>
    <row r="221" spans="11:20" x14ac:dyDescent="0.25">
      <c r="K221" s="216"/>
      <c r="T221" s="200"/>
    </row>
    <row r="222" spans="11:20" x14ac:dyDescent="0.25">
      <c r="K222" s="216"/>
      <c r="T222" s="200"/>
    </row>
    <row r="223" spans="11:20" x14ac:dyDescent="0.25">
      <c r="K223" s="216"/>
      <c r="T223" s="200"/>
    </row>
    <row r="224" spans="11:20" x14ac:dyDescent="0.25">
      <c r="K224" s="216"/>
      <c r="T224" s="200"/>
    </row>
    <row r="225" spans="11:20" x14ac:dyDescent="0.25">
      <c r="K225" s="216"/>
      <c r="T225" s="200"/>
    </row>
    <row r="226" spans="11:20" x14ac:dyDescent="0.25">
      <c r="K226" s="216"/>
      <c r="T226" s="200"/>
    </row>
    <row r="227" spans="11:20" x14ac:dyDescent="0.25">
      <c r="K227" s="216"/>
      <c r="T227" s="200"/>
    </row>
    <row r="228" spans="11:20" x14ac:dyDescent="0.25">
      <c r="K228" s="216"/>
      <c r="T228" s="200"/>
    </row>
    <row r="229" spans="11:20" x14ac:dyDescent="0.25">
      <c r="K229" s="216"/>
      <c r="T229" s="200"/>
    </row>
    <row r="230" spans="11:20" x14ac:dyDescent="0.25">
      <c r="K230" s="216"/>
      <c r="T230" s="200"/>
    </row>
    <row r="231" spans="11:20" x14ac:dyDescent="0.25">
      <c r="K231" s="216"/>
      <c r="T231" s="200"/>
    </row>
    <row r="232" spans="11:20" x14ac:dyDescent="0.25">
      <c r="K232" s="216"/>
      <c r="T232" s="200"/>
    </row>
    <row r="233" spans="11:20" x14ac:dyDescent="0.25">
      <c r="K233" s="216"/>
      <c r="T233" s="200"/>
    </row>
    <row r="234" spans="11:20" x14ac:dyDescent="0.25">
      <c r="K234" s="216"/>
      <c r="T234" s="200"/>
    </row>
    <row r="235" spans="11:20" x14ac:dyDescent="0.25">
      <c r="K235" s="216"/>
      <c r="T235" s="200"/>
    </row>
    <row r="236" spans="11:20" x14ac:dyDescent="0.25">
      <c r="K236" s="216"/>
      <c r="T236" s="200"/>
    </row>
    <row r="237" spans="11:20" x14ac:dyDescent="0.25">
      <c r="K237" s="216"/>
      <c r="T237" s="200"/>
    </row>
    <row r="238" spans="11:20" x14ac:dyDescent="0.25">
      <c r="K238" s="216"/>
      <c r="T238" s="200"/>
    </row>
    <row r="239" spans="11:20" x14ac:dyDescent="0.25">
      <c r="K239" s="216"/>
      <c r="T239" s="200"/>
    </row>
    <row r="240" spans="11:20" x14ac:dyDescent="0.25">
      <c r="K240" s="216"/>
      <c r="T240" s="200"/>
    </row>
    <row r="241" spans="11:20" x14ac:dyDescent="0.25">
      <c r="K241" s="216"/>
      <c r="T241" s="200"/>
    </row>
    <row r="242" spans="11:20" x14ac:dyDescent="0.25">
      <c r="K242" s="216"/>
      <c r="T242" s="200"/>
    </row>
    <row r="243" spans="11:20" x14ac:dyDescent="0.25">
      <c r="K243" s="216"/>
      <c r="T243" s="200"/>
    </row>
    <row r="244" spans="11:20" x14ac:dyDescent="0.25">
      <c r="K244" s="216"/>
      <c r="T244" s="200"/>
    </row>
    <row r="245" spans="11:20" x14ac:dyDescent="0.25">
      <c r="K245" s="216"/>
      <c r="T245" s="200"/>
    </row>
    <row r="246" spans="11:20" x14ac:dyDescent="0.25">
      <c r="K246" s="216"/>
      <c r="T246" s="200"/>
    </row>
    <row r="247" spans="11:20" x14ac:dyDescent="0.25">
      <c r="K247" s="216"/>
      <c r="T247" s="200"/>
    </row>
    <row r="248" spans="11:20" x14ac:dyDescent="0.25">
      <c r="K248" s="216"/>
      <c r="T248" s="200"/>
    </row>
    <row r="249" spans="11:20" x14ac:dyDescent="0.25">
      <c r="K249" s="216"/>
      <c r="T249" s="200"/>
    </row>
    <row r="250" spans="11:20" x14ac:dyDescent="0.25">
      <c r="K250" s="216"/>
      <c r="T250" s="200"/>
    </row>
    <row r="251" spans="11:20" x14ac:dyDescent="0.25">
      <c r="K251" s="216"/>
      <c r="T251" s="200"/>
    </row>
    <row r="252" spans="11:20" x14ac:dyDescent="0.25">
      <c r="K252" s="216"/>
      <c r="T252" s="200"/>
    </row>
    <row r="253" spans="11:20" x14ac:dyDescent="0.25">
      <c r="K253" s="216"/>
      <c r="T253" s="200"/>
    </row>
    <row r="254" spans="11:20" x14ac:dyDescent="0.25">
      <c r="K254" s="216"/>
      <c r="T254" s="200"/>
    </row>
    <row r="255" spans="11:20" x14ac:dyDescent="0.25">
      <c r="K255" s="216"/>
      <c r="T255" s="200"/>
    </row>
    <row r="256" spans="11:20" x14ac:dyDescent="0.25">
      <c r="K256" s="216"/>
      <c r="T256" s="200"/>
    </row>
    <row r="257" spans="11:20" x14ac:dyDescent="0.25">
      <c r="K257" s="216"/>
      <c r="T257" s="200"/>
    </row>
    <row r="258" spans="11:20" x14ac:dyDescent="0.25">
      <c r="K258" s="216"/>
      <c r="T258" s="200"/>
    </row>
    <row r="259" spans="11:20" x14ac:dyDescent="0.25">
      <c r="K259" s="216"/>
      <c r="T259" s="200"/>
    </row>
    <row r="260" spans="11:20" x14ac:dyDescent="0.25">
      <c r="K260" s="216"/>
      <c r="T260" s="200"/>
    </row>
    <row r="261" spans="11:20" x14ac:dyDescent="0.25">
      <c r="K261" s="216"/>
      <c r="T261" s="200"/>
    </row>
    <row r="262" spans="11:20" x14ac:dyDescent="0.25">
      <c r="K262" s="216"/>
      <c r="T262" s="200"/>
    </row>
    <row r="263" spans="11:20" x14ac:dyDescent="0.25">
      <c r="K263" s="216"/>
      <c r="T263" s="200"/>
    </row>
    <row r="264" spans="11:20" x14ac:dyDescent="0.25">
      <c r="K264" s="216"/>
      <c r="T264" s="200"/>
    </row>
    <row r="265" spans="11:20" x14ac:dyDescent="0.25">
      <c r="K265" s="216"/>
      <c r="T265" s="200"/>
    </row>
    <row r="266" spans="11:20" x14ac:dyDescent="0.25">
      <c r="K266" s="216"/>
      <c r="T266" s="200"/>
    </row>
    <row r="267" spans="11:20" x14ac:dyDescent="0.25">
      <c r="K267" s="216"/>
      <c r="T267" s="200"/>
    </row>
    <row r="268" spans="11:20" x14ac:dyDescent="0.25">
      <c r="K268" s="216"/>
      <c r="T268" s="200"/>
    </row>
    <row r="269" spans="11:20" x14ac:dyDescent="0.25">
      <c r="K269" s="216"/>
      <c r="T269" s="200"/>
    </row>
    <row r="270" spans="11:20" x14ac:dyDescent="0.25">
      <c r="K270" s="216"/>
      <c r="T270" s="200"/>
    </row>
    <row r="271" spans="11:20" x14ac:dyDescent="0.25">
      <c r="K271" s="216"/>
      <c r="T271" s="200"/>
    </row>
    <row r="272" spans="11:20" x14ac:dyDescent="0.25">
      <c r="K272" s="216"/>
      <c r="T272" s="200"/>
    </row>
    <row r="273" spans="11:20" x14ac:dyDescent="0.25">
      <c r="K273" s="216"/>
      <c r="T273" s="200"/>
    </row>
    <row r="274" spans="11:20" x14ac:dyDescent="0.25">
      <c r="K274" s="216"/>
      <c r="T274" s="200"/>
    </row>
    <row r="275" spans="11:20" x14ac:dyDescent="0.25">
      <c r="K275" s="216"/>
      <c r="T275" s="200"/>
    </row>
    <row r="276" spans="11:20" x14ac:dyDescent="0.25">
      <c r="K276" s="216"/>
      <c r="T276" s="200"/>
    </row>
    <row r="277" spans="11:20" x14ac:dyDescent="0.25">
      <c r="K277" s="216"/>
      <c r="T277" s="200"/>
    </row>
    <row r="278" spans="11:20" x14ac:dyDescent="0.25">
      <c r="K278" s="216"/>
      <c r="T278" s="200"/>
    </row>
    <row r="279" spans="11:20" x14ac:dyDescent="0.25">
      <c r="K279" s="216"/>
      <c r="T279" s="200"/>
    </row>
    <row r="280" spans="11:20" x14ac:dyDescent="0.25">
      <c r="K280" s="216"/>
      <c r="T280" s="200"/>
    </row>
    <row r="281" spans="11:20" x14ac:dyDescent="0.25">
      <c r="K281" s="216"/>
      <c r="T281" s="200"/>
    </row>
    <row r="282" spans="11:20" x14ac:dyDescent="0.25">
      <c r="K282" s="216"/>
      <c r="T282" s="200"/>
    </row>
    <row r="283" spans="11:20" x14ac:dyDescent="0.25">
      <c r="K283" s="216"/>
      <c r="T283" s="200"/>
    </row>
    <row r="284" spans="11:20" x14ac:dyDescent="0.25">
      <c r="K284" s="216"/>
      <c r="T284" s="200"/>
    </row>
    <row r="285" spans="11:20" x14ac:dyDescent="0.25">
      <c r="K285" s="216"/>
      <c r="T285" s="200"/>
    </row>
    <row r="286" spans="11:20" x14ac:dyDescent="0.25">
      <c r="K286" s="216"/>
      <c r="T286" s="200"/>
    </row>
    <row r="287" spans="11:20" x14ac:dyDescent="0.25">
      <c r="K287" s="216"/>
      <c r="T287" s="200"/>
    </row>
    <row r="288" spans="11:20" x14ac:dyDescent="0.25">
      <c r="K288" s="216"/>
      <c r="T288" s="200"/>
    </row>
    <row r="289" spans="11:20" x14ac:dyDescent="0.25">
      <c r="K289" s="216"/>
      <c r="T289" s="200"/>
    </row>
    <row r="290" spans="11:20" x14ac:dyDescent="0.25">
      <c r="K290" s="216"/>
      <c r="T290" s="200"/>
    </row>
    <row r="291" spans="11:20" x14ac:dyDescent="0.25">
      <c r="K291" s="216"/>
      <c r="T291" s="200"/>
    </row>
    <row r="292" spans="11:20" x14ac:dyDescent="0.25">
      <c r="K292" s="216"/>
      <c r="T292" s="200"/>
    </row>
    <row r="293" spans="11:20" x14ac:dyDescent="0.25">
      <c r="K293" s="216"/>
      <c r="T293" s="200"/>
    </row>
    <row r="294" spans="11:20" x14ac:dyDescent="0.25">
      <c r="K294" s="216"/>
      <c r="T294" s="200"/>
    </row>
    <row r="295" spans="11:20" x14ac:dyDescent="0.25">
      <c r="K295" s="216"/>
      <c r="T295" s="200"/>
    </row>
    <row r="296" spans="11:20" x14ac:dyDescent="0.25">
      <c r="K296" s="216"/>
      <c r="T296" s="200"/>
    </row>
    <row r="297" spans="11:20" x14ac:dyDescent="0.25">
      <c r="K297" s="216"/>
      <c r="T297" s="200"/>
    </row>
    <row r="298" spans="11:20" x14ac:dyDescent="0.25">
      <c r="K298" s="216"/>
      <c r="T298" s="200"/>
    </row>
    <row r="299" spans="11:20" x14ac:dyDescent="0.25">
      <c r="K299" s="216"/>
      <c r="T299" s="200"/>
    </row>
    <row r="300" spans="11:20" x14ac:dyDescent="0.25">
      <c r="K300" s="216"/>
      <c r="T300" s="200"/>
    </row>
    <row r="301" spans="11:20" x14ac:dyDescent="0.25">
      <c r="K301" s="216"/>
      <c r="T301" s="200"/>
    </row>
    <row r="302" spans="11:20" x14ac:dyDescent="0.25">
      <c r="K302" s="216"/>
      <c r="T302" s="200"/>
    </row>
    <row r="303" spans="11:20" x14ac:dyDescent="0.25">
      <c r="K303" s="216"/>
      <c r="T303" s="200"/>
    </row>
    <row r="304" spans="11:20" x14ac:dyDescent="0.25">
      <c r="K304" s="216"/>
      <c r="T304" s="200"/>
    </row>
    <row r="305" spans="11:20" x14ac:dyDescent="0.25">
      <c r="K305" s="216"/>
      <c r="T305" s="200"/>
    </row>
    <row r="306" spans="11:20" x14ac:dyDescent="0.25">
      <c r="K306" s="216"/>
      <c r="T306" s="200"/>
    </row>
    <row r="307" spans="11:20" x14ac:dyDescent="0.25">
      <c r="K307" s="216"/>
      <c r="T307" s="200"/>
    </row>
    <row r="308" spans="11:20" x14ac:dyDescent="0.25">
      <c r="K308" s="216"/>
      <c r="T308" s="200"/>
    </row>
    <row r="309" spans="11:20" x14ac:dyDescent="0.25">
      <c r="K309" s="216"/>
      <c r="T309" s="200"/>
    </row>
    <row r="310" spans="11:20" x14ac:dyDescent="0.25">
      <c r="K310" s="216"/>
      <c r="T310" s="200"/>
    </row>
    <row r="311" spans="11:20" x14ac:dyDescent="0.25">
      <c r="K311" s="216"/>
      <c r="T311" s="200"/>
    </row>
    <row r="312" spans="11:20" x14ac:dyDescent="0.25">
      <c r="K312" s="216"/>
      <c r="T312" s="200"/>
    </row>
    <row r="313" spans="11:20" x14ac:dyDescent="0.25">
      <c r="K313" s="216"/>
      <c r="T313" s="200"/>
    </row>
    <row r="314" spans="11:20" x14ac:dyDescent="0.25">
      <c r="K314" s="216"/>
      <c r="T314" s="200"/>
    </row>
    <row r="315" spans="11:20" x14ac:dyDescent="0.25">
      <c r="K315" s="216"/>
      <c r="T315" s="200"/>
    </row>
    <row r="316" spans="11:20" x14ac:dyDescent="0.25">
      <c r="K316" s="216"/>
      <c r="T316" s="200"/>
    </row>
    <row r="317" spans="11:20" x14ac:dyDescent="0.25">
      <c r="K317" s="216"/>
      <c r="T317" s="200"/>
    </row>
    <row r="318" spans="11:20" x14ac:dyDescent="0.25">
      <c r="K318" s="216"/>
      <c r="T318" s="200"/>
    </row>
    <row r="319" spans="11:20" x14ac:dyDescent="0.25">
      <c r="K319" s="216"/>
      <c r="T319" s="200"/>
    </row>
    <row r="320" spans="11:20" x14ac:dyDescent="0.25">
      <c r="K320" s="216"/>
      <c r="T320" s="200"/>
    </row>
    <row r="321" spans="11:20" x14ac:dyDescent="0.25">
      <c r="K321" s="216"/>
      <c r="T321" s="200"/>
    </row>
    <row r="322" spans="11:20" x14ac:dyDescent="0.25">
      <c r="K322" s="216"/>
      <c r="T322" s="200"/>
    </row>
    <row r="323" spans="11:20" x14ac:dyDescent="0.25">
      <c r="K323" s="216"/>
      <c r="T323" s="200"/>
    </row>
    <row r="324" spans="11:20" x14ac:dyDescent="0.25">
      <c r="K324" s="216"/>
      <c r="T324" s="200"/>
    </row>
    <row r="325" spans="11:20" x14ac:dyDescent="0.25">
      <c r="K325" s="216"/>
      <c r="T325" s="200"/>
    </row>
    <row r="326" spans="11:20" x14ac:dyDescent="0.25">
      <c r="K326" s="216"/>
      <c r="T326" s="200"/>
    </row>
    <row r="327" spans="11:20" x14ac:dyDescent="0.25">
      <c r="K327" s="216"/>
      <c r="T327" s="200"/>
    </row>
    <row r="328" spans="11:20" x14ac:dyDescent="0.25">
      <c r="K328" s="216"/>
      <c r="T328" s="200"/>
    </row>
    <row r="329" spans="11:20" x14ac:dyDescent="0.25">
      <c r="K329" s="216"/>
      <c r="T329" s="200"/>
    </row>
    <row r="330" spans="11:20" x14ac:dyDescent="0.25">
      <c r="K330" s="216"/>
      <c r="T330" s="200"/>
    </row>
    <row r="331" spans="11:20" x14ac:dyDescent="0.25">
      <c r="K331" s="216"/>
      <c r="T331" s="200"/>
    </row>
    <row r="332" spans="11:20" x14ac:dyDescent="0.25">
      <c r="K332" s="216"/>
      <c r="T332" s="200"/>
    </row>
    <row r="333" spans="11:20" x14ac:dyDescent="0.25">
      <c r="K333" s="216"/>
      <c r="T333" s="200"/>
    </row>
    <row r="334" spans="11:20" x14ac:dyDescent="0.25">
      <c r="K334" s="216"/>
      <c r="T334" s="200"/>
    </row>
    <row r="335" spans="11:20" x14ac:dyDescent="0.25">
      <c r="K335" s="216"/>
      <c r="T335" s="200"/>
    </row>
    <row r="336" spans="11:20" x14ac:dyDescent="0.25">
      <c r="K336" s="216"/>
      <c r="T336" s="200"/>
    </row>
    <row r="337" spans="11:20" x14ac:dyDescent="0.25">
      <c r="K337" s="216"/>
      <c r="T337" s="200"/>
    </row>
    <row r="338" spans="11:20" x14ac:dyDescent="0.25">
      <c r="K338" s="216"/>
      <c r="T338" s="200"/>
    </row>
    <row r="339" spans="11:20" x14ac:dyDescent="0.25">
      <c r="K339" s="216"/>
      <c r="T339" s="200"/>
    </row>
    <row r="340" spans="11:20" x14ac:dyDescent="0.25">
      <c r="K340" s="216"/>
      <c r="T340" s="200"/>
    </row>
    <row r="341" spans="11:20" x14ac:dyDescent="0.25">
      <c r="K341" s="216"/>
      <c r="T341" s="200"/>
    </row>
    <row r="342" spans="11:20" x14ac:dyDescent="0.25">
      <c r="K342" s="216"/>
      <c r="T342" s="200"/>
    </row>
    <row r="343" spans="11:20" x14ac:dyDescent="0.25">
      <c r="K343" s="216"/>
      <c r="T343" s="200"/>
    </row>
    <row r="344" spans="11:20" x14ac:dyDescent="0.25">
      <c r="K344" s="216"/>
      <c r="T344" s="200"/>
    </row>
    <row r="345" spans="11:20" x14ac:dyDescent="0.25">
      <c r="K345" s="216"/>
      <c r="T345" s="200"/>
    </row>
    <row r="346" spans="11:20" x14ac:dyDescent="0.25">
      <c r="K346" s="216"/>
      <c r="T346" s="200"/>
    </row>
    <row r="347" spans="11:20" x14ac:dyDescent="0.25">
      <c r="K347" s="216"/>
      <c r="T347" s="200"/>
    </row>
    <row r="348" spans="11:20" x14ac:dyDescent="0.25">
      <c r="K348" s="216"/>
      <c r="T348" s="200"/>
    </row>
    <row r="349" spans="11:20" x14ac:dyDescent="0.25">
      <c r="K349" s="216"/>
      <c r="T349" s="200"/>
    </row>
    <row r="350" spans="11:20" x14ac:dyDescent="0.25">
      <c r="K350" s="216"/>
      <c r="T350" s="200"/>
    </row>
    <row r="351" spans="11:20" x14ac:dyDescent="0.25">
      <c r="K351" s="216"/>
      <c r="T351" s="200"/>
    </row>
    <row r="352" spans="11:20" x14ac:dyDescent="0.25">
      <c r="K352" s="216"/>
      <c r="T352" s="200"/>
    </row>
    <row r="353" spans="11:20" x14ac:dyDescent="0.25">
      <c r="K353" s="216"/>
      <c r="T353" s="200"/>
    </row>
    <row r="354" spans="11:20" x14ac:dyDescent="0.25">
      <c r="K354" s="216"/>
      <c r="T354" s="200"/>
    </row>
    <row r="355" spans="11:20" x14ac:dyDescent="0.25">
      <c r="K355" s="216"/>
      <c r="T355" s="200"/>
    </row>
    <row r="356" spans="11:20" x14ac:dyDescent="0.25">
      <c r="K356" s="216"/>
      <c r="T356" s="200"/>
    </row>
    <row r="357" spans="11:20" x14ac:dyDescent="0.25">
      <c r="K357" s="216"/>
      <c r="T357" s="200"/>
    </row>
    <row r="358" spans="11:20" x14ac:dyDescent="0.25">
      <c r="K358" s="216"/>
      <c r="T358" s="200"/>
    </row>
    <row r="359" spans="11:20" x14ac:dyDescent="0.25">
      <c r="K359" s="216"/>
      <c r="T359" s="200"/>
    </row>
    <row r="360" spans="11:20" x14ac:dyDescent="0.25">
      <c r="K360" s="216"/>
      <c r="T360" s="200"/>
    </row>
    <row r="361" spans="11:20" x14ac:dyDescent="0.25">
      <c r="K361" s="216"/>
      <c r="T361" s="200"/>
    </row>
    <row r="362" spans="11:20" x14ac:dyDescent="0.25">
      <c r="K362" s="216"/>
      <c r="T362" s="200"/>
    </row>
    <row r="363" spans="11:20" x14ac:dyDescent="0.25">
      <c r="K363" s="216"/>
      <c r="T363" s="200"/>
    </row>
    <row r="364" spans="11:20" x14ac:dyDescent="0.25">
      <c r="K364" s="216"/>
      <c r="T364" s="200"/>
    </row>
    <row r="365" spans="11:20" x14ac:dyDescent="0.25">
      <c r="K365" s="216"/>
      <c r="T365" s="200"/>
    </row>
    <row r="366" spans="11:20" x14ac:dyDescent="0.25">
      <c r="K366" s="216"/>
      <c r="T366" s="200"/>
    </row>
    <row r="367" spans="11:20" x14ac:dyDescent="0.25">
      <c r="K367" s="216"/>
      <c r="T367" s="200"/>
    </row>
    <row r="368" spans="11:20" x14ac:dyDescent="0.25">
      <c r="K368" s="216"/>
      <c r="T368" s="200"/>
    </row>
    <row r="369" spans="11:20" x14ac:dyDescent="0.25">
      <c r="K369" s="216"/>
      <c r="T369" s="200"/>
    </row>
    <row r="370" spans="11:20" x14ac:dyDescent="0.25">
      <c r="K370" s="216"/>
      <c r="T370" s="200"/>
    </row>
    <row r="371" spans="11:20" x14ac:dyDescent="0.25">
      <c r="K371" s="216"/>
      <c r="T371" s="200"/>
    </row>
    <row r="372" spans="11:20" x14ac:dyDescent="0.25">
      <c r="K372" s="216"/>
      <c r="T372" s="200"/>
    </row>
    <row r="373" spans="11:20" x14ac:dyDescent="0.25">
      <c r="K373" s="216"/>
      <c r="T373" s="200"/>
    </row>
    <row r="374" spans="11:20" x14ac:dyDescent="0.25">
      <c r="K374" s="216"/>
      <c r="T374" s="200"/>
    </row>
    <row r="375" spans="11:20" x14ac:dyDescent="0.25">
      <c r="K375" s="216"/>
      <c r="T375" s="200"/>
    </row>
    <row r="376" spans="11:20" x14ac:dyDescent="0.25">
      <c r="K376" s="216"/>
      <c r="T376" s="200"/>
    </row>
    <row r="377" spans="11:20" x14ac:dyDescent="0.25">
      <c r="K377" s="216"/>
      <c r="T377" s="200"/>
    </row>
    <row r="378" spans="11:20" x14ac:dyDescent="0.25">
      <c r="K378" s="216"/>
      <c r="T378" s="200"/>
    </row>
    <row r="379" spans="11:20" x14ac:dyDescent="0.25">
      <c r="K379" s="216"/>
      <c r="T379" s="200"/>
    </row>
    <row r="380" spans="11:20" x14ac:dyDescent="0.25">
      <c r="K380" s="216"/>
      <c r="T380" s="200"/>
    </row>
    <row r="381" spans="11:20" x14ac:dyDescent="0.25">
      <c r="K381" s="216"/>
      <c r="T381" s="200"/>
    </row>
    <row r="382" spans="11:20" x14ac:dyDescent="0.25">
      <c r="K382" s="216"/>
      <c r="T382" s="200"/>
    </row>
    <row r="383" spans="11:20" x14ac:dyDescent="0.25">
      <c r="K383" s="216"/>
      <c r="T383" s="200"/>
    </row>
    <row r="384" spans="11:20" x14ac:dyDescent="0.25">
      <c r="K384" s="216"/>
      <c r="T384" s="200"/>
    </row>
    <row r="385" spans="11:20" x14ac:dyDescent="0.25">
      <c r="K385" s="216"/>
      <c r="T385" s="200"/>
    </row>
    <row r="386" spans="11:20" x14ac:dyDescent="0.25">
      <c r="K386" s="216"/>
      <c r="T386" s="200"/>
    </row>
    <row r="387" spans="11:20" x14ac:dyDescent="0.25">
      <c r="K387" s="216"/>
      <c r="T387" s="200"/>
    </row>
    <row r="388" spans="11:20" x14ac:dyDescent="0.25">
      <c r="K388" s="216"/>
      <c r="T388" s="200"/>
    </row>
    <row r="389" spans="11:20" x14ac:dyDescent="0.25">
      <c r="K389" s="216"/>
      <c r="T389" s="200"/>
    </row>
    <row r="390" spans="11:20" x14ac:dyDescent="0.25">
      <c r="K390" s="216"/>
      <c r="T390" s="200"/>
    </row>
    <row r="391" spans="11:20" x14ac:dyDescent="0.25">
      <c r="K391" s="216"/>
      <c r="T391" s="200"/>
    </row>
    <row r="392" spans="11:20" x14ac:dyDescent="0.25">
      <c r="K392" s="216"/>
      <c r="T392" s="200"/>
    </row>
    <row r="393" spans="11:20" x14ac:dyDescent="0.25">
      <c r="K393" s="216"/>
      <c r="T393" s="200"/>
    </row>
    <row r="394" spans="11:20" x14ac:dyDescent="0.25">
      <c r="K394" s="216"/>
      <c r="T394" s="200"/>
    </row>
    <row r="395" spans="11:20" x14ac:dyDescent="0.25">
      <c r="K395" s="216"/>
      <c r="T395" s="200"/>
    </row>
    <row r="396" spans="11:20" x14ac:dyDescent="0.25">
      <c r="K396" s="216"/>
      <c r="T396" s="200"/>
    </row>
    <row r="397" spans="11:20" x14ac:dyDescent="0.25">
      <c r="K397" s="216"/>
      <c r="T397" s="200"/>
    </row>
    <row r="398" spans="11:20" x14ac:dyDescent="0.25">
      <c r="K398" s="216"/>
      <c r="T398" s="200"/>
    </row>
    <row r="399" spans="11:20" x14ac:dyDescent="0.25">
      <c r="K399" s="216"/>
      <c r="T399" s="200"/>
    </row>
    <row r="400" spans="11:20" x14ac:dyDescent="0.25">
      <c r="K400" s="216"/>
      <c r="T400" s="200"/>
    </row>
    <row r="401" spans="11:20" x14ac:dyDescent="0.25">
      <c r="K401" s="216"/>
      <c r="T401" s="200"/>
    </row>
    <row r="402" spans="11:20" x14ac:dyDescent="0.25">
      <c r="K402" s="216"/>
      <c r="T402" s="200"/>
    </row>
    <row r="403" spans="11:20" x14ac:dyDescent="0.25">
      <c r="K403" s="216"/>
      <c r="T403" s="200"/>
    </row>
    <row r="404" spans="11:20" x14ac:dyDescent="0.25">
      <c r="K404" s="216"/>
      <c r="T404" s="200"/>
    </row>
    <row r="405" spans="11:20" x14ac:dyDescent="0.25">
      <c r="K405" s="216"/>
      <c r="T405" s="200"/>
    </row>
    <row r="406" spans="11:20" x14ac:dyDescent="0.25">
      <c r="K406" s="216"/>
      <c r="T406" s="200"/>
    </row>
    <row r="407" spans="11:20" x14ac:dyDescent="0.25">
      <c r="K407" s="216"/>
      <c r="T407" s="200"/>
    </row>
    <row r="408" spans="11:20" x14ac:dyDescent="0.25">
      <c r="K408" s="216"/>
      <c r="T408" s="200"/>
    </row>
    <row r="409" spans="11:20" x14ac:dyDescent="0.25">
      <c r="K409" s="216"/>
      <c r="T409" s="200"/>
    </row>
    <row r="410" spans="11:20" x14ac:dyDescent="0.25">
      <c r="K410" s="216"/>
      <c r="T410" s="200"/>
    </row>
    <row r="411" spans="11:20" x14ac:dyDescent="0.25">
      <c r="K411" s="216"/>
      <c r="T411" s="200"/>
    </row>
    <row r="412" spans="11:20" x14ac:dyDescent="0.25">
      <c r="K412" s="216"/>
      <c r="T412" s="200"/>
    </row>
    <row r="413" spans="11:20" x14ac:dyDescent="0.25">
      <c r="K413" s="216"/>
      <c r="T413" s="200"/>
    </row>
    <row r="414" spans="11:20" x14ac:dyDescent="0.25">
      <c r="K414" s="216"/>
      <c r="T414" s="200"/>
    </row>
    <row r="415" spans="11:20" x14ac:dyDescent="0.25">
      <c r="K415" s="216"/>
      <c r="T415" s="200"/>
    </row>
    <row r="416" spans="11:20" x14ac:dyDescent="0.25">
      <c r="K416" s="216"/>
      <c r="T416" s="200"/>
    </row>
    <row r="417" spans="11:20" x14ac:dyDescent="0.25">
      <c r="K417" s="216"/>
      <c r="T417" s="200"/>
    </row>
    <row r="418" spans="11:20" x14ac:dyDescent="0.25">
      <c r="K418" s="216"/>
      <c r="T418" s="200"/>
    </row>
    <row r="419" spans="11:20" x14ac:dyDescent="0.25">
      <c r="K419" s="216"/>
      <c r="T419" s="200"/>
    </row>
    <row r="420" spans="11:20" x14ac:dyDescent="0.25">
      <c r="K420" s="216"/>
      <c r="T420" s="200"/>
    </row>
    <row r="421" spans="11:20" x14ac:dyDescent="0.25">
      <c r="K421" s="216"/>
      <c r="T421" s="200"/>
    </row>
    <row r="422" spans="11:20" x14ac:dyDescent="0.25">
      <c r="K422" s="216"/>
      <c r="T422" s="200"/>
    </row>
    <row r="423" spans="11:20" x14ac:dyDescent="0.25">
      <c r="K423" s="216"/>
      <c r="T423" s="200"/>
    </row>
    <row r="424" spans="11:20" x14ac:dyDescent="0.25">
      <c r="K424" s="216"/>
      <c r="T424" s="200"/>
    </row>
    <row r="425" spans="11:20" x14ac:dyDescent="0.25">
      <c r="K425" s="216"/>
      <c r="T425" s="200"/>
    </row>
    <row r="426" spans="11:20" x14ac:dyDescent="0.25">
      <c r="K426" s="216"/>
      <c r="T426" s="200"/>
    </row>
    <row r="427" spans="11:20" x14ac:dyDescent="0.25">
      <c r="K427" s="216"/>
      <c r="T427" s="200"/>
    </row>
    <row r="428" spans="11:20" x14ac:dyDescent="0.25">
      <c r="K428" s="216"/>
      <c r="T428" s="200"/>
    </row>
    <row r="429" spans="11:20" x14ac:dyDescent="0.25">
      <c r="K429" s="216"/>
      <c r="T429" s="200"/>
    </row>
    <row r="430" spans="11:20" x14ac:dyDescent="0.25">
      <c r="K430" s="216"/>
      <c r="T430" s="200"/>
    </row>
    <row r="431" spans="11:20" x14ac:dyDescent="0.25">
      <c r="K431" s="216"/>
      <c r="T431" s="200"/>
    </row>
    <row r="432" spans="11:20" x14ac:dyDescent="0.25">
      <c r="K432" s="216"/>
      <c r="T432" s="200"/>
    </row>
    <row r="433" spans="11:20" x14ac:dyDescent="0.25">
      <c r="K433" s="216"/>
      <c r="T433" s="200"/>
    </row>
    <row r="434" spans="11:20" x14ac:dyDescent="0.25">
      <c r="K434" s="216"/>
      <c r="T434" s="200"/>
    </row>
    <row r="435" spans="11:20" x14ac:dyDescent="0.25">
      <c r="K435" s="216"/>
      <c r="T435" s="200"/>
    </row>
    <row r="436" spans="11:20" x14ac:dyDescent="0.25">
      <c r="K436" s="216"/>
      <c r="T436" s="200"/>
    </row>
    <row r="437" spans="11:20" x14ac:dyDescent="0.25">
      <c r="K437" s="216"/>
      <c r="T437" s="200"/>
    </row>
    <row r="438" spans="11:20" x14ac:dyDescent="0.25">
      <c r="K438" s="216"/>
      <c r="T438" s="200"/>
    </row>
    <row r="439" spans="11:20" x14ac:dyDescent="0.25">
      <c r="K439" s="216"/>
      <c r="T439" s="200"/>
    </row>
    <row r="440" spans="11:20" x14ac:dyDescent="0.25">
      <c r="K440" s="216"/>
      <c r="T440" s="200"/>
    </row>
    <row r="441" spans="11:20" x14ac:dyDescent="0.25">
      <c r="K441" s="216"/>
      <c r="T441" s="200"/>
    </row>
    <row r="442" spans="11:20" x14ac:dyDescent="0.25">
      <c r="K442" s="216"/>
      <c r="T442" s="200"/>
    </row>
    <row r="443" spans="11:20" x14ac:dyDescent="0.25">
      <c r="K443" s="216"/>
      <c r="T443" s="200"/>
    </row>
    <row r="444" spans="11:20" x14ac:dyDescent="0.25">
      <c r="K444" s="216"/>
      <c r="T444" s="200"/>
    </row>
    <row r="445" spans="11:20" x14ac:dyDescent="0.25">
      <c r="K445" s="216"/>
      <c r="T445" s="200"/>
    </row>
    <row r="446" spans="11:20" x14ac:dyDescent="0.25">
      <c r="K446" s="216"/>
      <c r="T446" s="200"/>
    </row>
    <row r="447" spans="11:20" x14ac:dyDescent="0.25">
      <c r="K447" s="216"/>
      <c r="T447" s="200"/>
    </row>
    <row r="448" spans="11:20" x14ac:dyDescent="0.25">
      <c r="K448" s="216"/>
      <c r="T448" s="200"/>
    </row>
    <row r="449" spans="11:20" x14ac:dyDescent="0.25">
      <c r="K449" s="216"/>
      <c r="T449" s="200"/>
    </row>
    <row r="450" spans="11:20" x14ac:dyDescent="0.25">
      <c r="K450" s="216"/>
      <c r="T450" s="200"/>
    </row>
    <row r="451" spans="11:20" x14ac:dyDescent="0.25">
      <c r="K451" s="216"/>
      <c r="T451" s="200"/>
    </row>
    <row r="452" spans="11:20" x14ac:dyDescent="0.25">
      <c r="K452" s="216"/>
      <c r="T452" s="200"/>
    </row>
    <row r="453" spans="11:20" x14ac:dyDescent="0.25">
      <c r="K453" s="216"/>
      <c r="T453" s="200"/>
    </row>
    <row r="454" spans="11:20" x14ac:dyDescent="0.25">
      <c r="K454" s="216"/>
      <c r="T454" s="200"/>
    </row>
    <row r="455" spans="11:20" x14ac:dyDescent="0.25">
      <c r="K455" s="216"/>
      <c r="T455" s="200"/>
    </row>
    <row r="456" spans="11:20" x14ac:dyDescent="0.25">
      <c r="K456" s="216"/>
      <c r="T456" s="200"/>
    </row>
    <row r="457" spans="11:20" x14ac:dyDescent="0.25">
      <c r="K457" s="216"/>
      <c r="T457" s="200"/>
    </row>
    <row r="458" spans="11:20" x14ac:dyDescent="0.25">
      <c r="K458" s="216"/>
      <c r="T458" s="200"/>
    </row>
    <row r="459" spans="11:20" x14ac:dyDescent="0.25">
      <c r="K459" s="216"/>
      <c r="T459" s="200"/>
    </row>
    <row r="460" spans="11:20" x14ac:dyDescent="0.25">
      <c r="K460" s="216"/>
      <c r="T460" s="200"/>
    </row>
    <row r="461" spans="11:20" x14ac:dyDescent="0.25">
      <c r="K461" s="216"/>
      <c r="T461" s="200"/>
    </row>
    <row r="462" spans="11:20" x14ac:dyDescent="0.25">
      <c r="K462" s="216"/>
      <c r="T462" s="200"/>
    </row>
    <row r="463" spans="11:20" x14ac:dyDescent="0.25">
      <c r="K463" s="216"/>
      <c r="T463" s="200"/>
    </row>
    <row r="464" spans="11:20" x14ac:dyDescent="0.25">
      <c r="K464" s="216"/>
      <c r="T464" s="200"/>
    </row>
    <row r="465" spans="11:20" x14ac:dyDescent="0.25">
      <c r="K465" s="216"/>
      <c r="T465" s="200"/>
    </row>
    <row r="466" spans="11:20" x14ac:dyDescent="0.25">
      <c r="K466" s="216"/>
      <c r="T466" s="200"/>
    </row>
    <row r="467" spans="11:20" x14ac:dyDescent="0.25">
      <c r="K467" s="216"/>
      <c r="T467" s="200"/>
    </row>
    <row r="468" spans="11:20" x14ac:dyDescent="0.25">
      <c r="K468" s="216"/>
      <c r="T468" s="200"/>
    </row>
    <row r="469" spans="11:20" x14ac:dyDescent="0.25">
      <c r="K469" s="216"/>
      <c r="T469" s="200"/>
    </row>
    <row r="470" spans="11:20" x14ac:dyDescent="0.25">
      <c r="K470" s="216"/>
      <c r="T470" s="200"/>
    </row>
    <row r="471" spans="11:20" x14ac:dyDescent="0.25">
      <c r="K471" s="216"/>
      <c r="T471" s="200"/>
    </row>
    <row r="472" spans="11:20" x14ac:dyDescent="0.25">
      <c r="K472" s="216"/>
      <c r="T472" s="200"/>
    </row>
    <row r="473" spans="11:20" x14ac:dyDescent="0.25">
      <c r="K473" s="216"/>
      <c r="T473" s="200"/>
    </row>
    <row r="474" spans="11:20" x14ac:dyDescent="0.25">
      <c r="K474" s="216"/>
      <c r="T474" s="200"/>
    </row>
    <row r="475" spans="11:20" x14ac:dyDescent="0.25">
      <c r="K475" s="216"/>
      <c r="T475" s="200"/>
    </row>
    <row r="476" spans="11:20" x14ac:dyDescent="0.25">
      <c r="K476" s="216"/>
      <c r="T476" s="200"/>
    </row>
    <row r="477" spans="11:20" x14ac:dyDescent="0.25">
      <c r="K477" s="216"/>
      <c r="T477" s="200"/>
    </row>
    <row r="478" spans="11:20" x14ac:dyDescent="0.25">
      <c r="K478" s="216"/>
      <c r="T478" s="200"/>
    </row>
    <row r="479" spans="11:20" x14ac:dyDescent="0.25">
      <c r="K479" s="216"/>
      <c r="T479" s="200"/>
    </row>
    <row r="480" spans="11:20" x14ac:dyDescent="0.25">
      <c r="K480" s="216"/>
      <c r="T480" s="200"/>
    </row>
    <row r="481" spans="11:20" x14ac:dyDescent="0.25">
      <c r="K481" s="216"/>
      <c r="T481" s="200"/>
    </row>
    <row r="482" spans="11:20" x14ac:dyDescent="0.25">
      <c r="K482" s="216"/>
      <c r="T482" s="200"/>
    </row>
    <row r="483" spans="11:20" x14ac:dyDescent="0.25">
      <c r="K483" s="216"/>
      <c r="T483" s="200"/>
    </row>
    <row r="484" spans="11:20" x14ac:dyDescent="0.25">
      <c r="K484" s="216"/>
      <c r="T484" s="200"/>
    </row>
    <row r="485" spans="11:20" x14ac:dyDescent="0.25">
      <c r="K485" s="216"/>
      <c r="T485" s="200"/>
    </row>
    <row r="486" spans="11:20" x14ac:dyDescent="0.25">
      <c r="K486" s="216"/>
      <c r="T486" s="200"/>
    </row>
    <row r="487" spans="11:20" x14ac:dyDescent="0.25">
      <c r="K487" s="216"/>
      <c r="T487" s="200"/>
    </row>
    <row r="488" spans="11:20" x14ac:dyDescent="0.25">
      <c r="K488" s="216"/>
      <c r="T488" s="200"/>
    </row>
    <row r="489" spans="11:20" x14ac:dyDescent="0.25">
      <c r="K489" s="216"/>
      <c r="T489" s="200"/>
    </row>
    <row r="490" spans="11:20" x14ac:dyDescent="0.25">
      <c r="K490" s="216"/>
      <c r="T490" s="200"/>
    </row>
    <row r="491" spans="11:20" x14ac:dyDescent="0.25">
      <c r="K491" s="216"/>
      <c r="T491" s="200"/>
    </row>
    <row r="492" spans="11:20" x14ac:dyDescent="0.25">
      <c r="K492" s="216"/>
      <c r="T492" s="200"/>
    </row>
    <row r="493" spans="11:20" x14ac:dyDescent="0.25">
      <c r="K493" s="216"/>
      <c r="T493" s="200"/>
    </row>
    <row r="494" spans="11:20" x14ac:dyDescent="0.25">
      <c r="K494" s="216"/>
      <c r="T494" s="200"/>
    </row>
    <row r="495" spans="11:20" x14ac:dyDescent="0.25">
      <c r="K495" s="216"/>
      <c r="T495" s="200"/>
    </row>
    <row r="496" spans="11:20" x14ac:dyDescent="0.25">
      <c r="K496" s="216"/>
      <c r="T496" s="200"/>
    </row>
    <row r="497" spans="11:20" x14ac:dyDescent="0.25">
      <c r="K497" s="216"/>
      <c r="T497" s="200"/>
    </row>
    <row r="498" spans="11:20" x14ac:dyDescent="0.25">
      <c r="K498" s="216"/>
      <c r="T498" s="200"/>
    </row>
    <row r="499" spans="11:20" x14ac:dyDescent="0.25">
      <c r="K499" s="216"/>
      <c r="T499" s="200"/>
    </row>
    <row r="500" spans="11:20" x14ac:dyDescent="0.25">
      <c r="K500" s="216"/>
      <c r="T500" s="200"/>
    </row>
    <row r="501" spans="11:20" x14ac:dyDescent="0.25">
      <c r="K501" s="216"/>
      <c r="T501" s="200"/>
    </row>
    <row r="502" spans="11:20" x14ac:dyDescent="0.25">
      <c r="K502" s="216"/>
      <c r="T502" s="200"/>
    </row>
    <row r="503" spans="11:20" x14ac:dyDescent="0.25">
      <c r="K503" s="216"/>
      <c r="T503" s="200"/>
    </row>
    <row r="504" spans="11:20" x14ac:dyDescent="0.25">
      <c r="K504" s="216"/>
      <c r="T504" s="200"/>
    </row>
    <row r="505" spans="11:20" x14ac:dyDescent="0.25">
      <c r="K505" s="216"/>
      <c r="T505" s="200"/>
    </row>
    <row r="506" spans="11:20" x14ac:dyDescent="0.25">
      <c r="K506" s="216"/>
      <c r="T506" s="200"/>
    </row>
    <row r="507" spans="11:20" x14ac:dyDescent="0.25">
      <c r="K507" s="216"/>
      <c r="T507" s="200"/>
    </row>
    <row r="508" spans="11:20" x14ac:dyDescent="0.25">
      <c r="K508" s="216"/>
      <c r="T508" s="200"/>
    </row>
    <row r="509" spans="11:20" x14ac:dyDescent="0.25">
      <c r="K509" s="216"/>
      <c r="T509" s="200"/>
    </row>
    <row r="510" spans="11:20" x14ac:dyDescent="0.25">
      <c r="K510" s="216"/>
      <c r="T510" s="200"/>
    </row>
    <row r="511" spans="11:20" x14ac:dyDescent="0.25">
      <c r="K511" s="216"/>
      <c r="T511" s="200"/>
    </row>
    <row r="512" spans="11:20" x14ac:dyDescent="0.25">
      <c r="K512" s="216"/>
      <c r="T512" s="200"/>
    </row>
    <row r="513" spans="11:20" x14ac:dyDescent="0.25">
      <c r="K513" s="216"/>
      <c r="T513" s="200"/>
    </row>
    <row r="514" spans="11:20" x14ac:dyDescent="0.25">
      <c r="K514" s="216"/>
      <c r="T514" s="200"/>
    </row>
    <row r="515" spans="11:20" x14ac:dyDescent="0.25">
      <c r="K515" s="216"/>
      <c r="T515" s="200"/>
    </row>
    <row r="516" spans="11:20" x14ac:dyDescent="0.25">
      <c r="K516" s="216"/>
      <c r="T516" s="200"/>
    </row>
    <row r="517" spans="11:20" x14ac:dyDescent="0.25">
      <c r="K517" s="216"/>
      <c r="T517" s="200"/>
    </row>
    <row r="518" spans="11:20" x14ac:dyDescent="0.25">
      <c r="K518" s="216"/>
      <c r="T518" s="200"/>
    </row>
    <row r="519" spans="11:20" x14ac:dyDescent="0.25">
      <c r="K519" s="216"/>
      <c r="T519" s="200"/>
    </row>
    <row r="520" spans="11:20" x14ac:dyDescent="0.25">
      <c r="K520" s="216"/>
      <c r="T520" s="200"/>
    </row>
    <row r="521" spans="11:20" x14ac:dyDescent="0.25">
      <c r="K521" s="216"/>
      <c r="T521" s="200"/>
    </row>
    <row r="522" spans="11:20" x14ac:dyDescent="0.25">
      <c r="K522" s="216"/>
      <c r="T522" s="200"/>
    </row>
    <row r="523" spans="11:20" x14ac:dyDescent="0.25">
      <c r="K523" s="216"/>
      <c r="T523" s="200"/>
    </row>
    <row r="524" spans="11:20" x14ac:dyDescent="0.25">
      <c r="K524" s="216"/>
      <c r="T524" s="200"/>
    </row>
    <row r="525" spans="11:20" x14ac:dyDescent="0.25">
      <c r="K525" s="216"/>
      <c r="T525" s="200"/>
    </row>
    <row r="526" spans="11:20" x14ac:dyDescent="0.25">
      <c r="K526" s="216"/>
      <c r="T526" s="200"/>
    </row>
    <row r="527" spans="11:20" x14ac:dyDescent="0.25">
      <c r="K527" s="216"/>
      <c r="T527" s="200"/>
    </row>
    <row r="528" spans="11:20" x14ac:dyDescent="0.25">
      <c r="K528" s="216"/>
      <c r="T528" s="200"/>
    </row>
    <row r="529" spans="11:20" x14ac:dyDescent="0.25">
      <c r="K529" s="216"/>
      <c r="T529" s="200"/>
    </row>
    <row r="530" spans="11:20" x14ac:dyDescent="0.25">
      <c r="K530" s="216"/>
      <c r="T530" s="200"/>
    </row>
    <row r="531" spans="11:20" x14ac:dyDescent="0.25">
      <c r="K531" s="216"/>
      <c r="T531" s="200"/>
    </row>
    <row r="532" spans="11:20" x14ac:dyDescent="0.25">
      <c r="K532" s="216"/>
      <c r="T532" s="200"/>
    </row>
    <row r="533" spans="11:20" x14ac:dyDescent="0.25">
      <c r="K533" s="216"/>
      <c r="T533" s="200"/>
    </row>
    <row r="534" spans="11:20" x14ac:dyDescent="0.25">
      <c r="K534" s="216"/>
      <c r="T534" s="200"/>
    </row>
    <row r="535" spans="11:20" x14ac:dyDescent="0.25">
      <c r="K535" s="216"/>
      <c r="T535" s="200"/>
    </row>
    <row r="536" spans="11:20" x14ac:dyDescent="0.25">
      <c r="K536" s="216"/>
      <c r="T536" s="200"/>
    </row>
    <row r="537" spans="11:20" x14ac:dyDescent="0.25">
      <c r="K537" s="216"/>
      <c r="T537" s="200"/>
    </row>
    <row r="538" spans="11:20" x14ac:dyDescent="0.25">
      <c r="K538" s="216"/>
      <c r="T538" s="200"/>
    </row>
    <row r="539" spans="11:20" x14ac:dyDescent="0.25">
      <c r="K539" s="216"/>
      <c r="T539" s="200"/>
    </row>
    <row r="540" spans="11:20" x14ac:dyDescent="0.25">
      <c r="K540" s="216"/>
      <c r="T540" s="200"/>
    </row>
    <row r="541" spans="11:20" x14ac:dyDescent="0.25">
      <c r="K541" s="216"/>
      <c r="T541" s="200"/>
    </row>
    <row r="542" spans="11:20" x14ac:dyDescent="0.25">
      <c r="K542" s="216"/>
      <c r="T542" s="200"/>
    </row>
    <row r="543" spans="11:20" x14ac:dyDescent="0.25">
      <c r="K543" s="216"/>
      <c r="T543" s="200"/>
    </row>
    <row r="544" spans="11:20" x14ac:dyDescent="0.25">
      <c r="K544" s="216"/>
      <c r="T544" s="200"/>
    </row>
    <row r="545" spans="11:20" x14ac:dyDescent="0.25">
      <c r="K545" s="216"/>
      <c r="T545" s="200"/>
    </row>
    <row r="546" spans="11:20" x14ac:dyDescent="0.25">
      <c r="K546" s="216"/>
      <c r="T546" s="200"/>
    </row>
    <row r="547" spans="11:20" x14ac:dyDescent="0.25">
      <c r="K547" s="216"/>
      <c r="T547" s="200"/>
    </row>
    <row r="548" spans="11:20" x14ac:dyDescent="0.25">
      <c r="K548" s="216"/>
      <c r="T548" s="200"/>
    </row>
    <row r="549" spans="11:20" x14ac:dyDescent="0.25">
      <c r="K549" s="216"/>
      <c r="T549" s="200"/>
    </row>
    <row r="550" spans="11:20" x14ac:dyDescent="0.25">
      <c r="K550" s="216"/>
      <c r="T550" s="200"/>
    </row>
    <row r="551" spans="11:20" x14ac:dyDescent="0.25">
      <c r="K551" s="216"/>
      <c r="T551" s="200"/>
    </row>
    <row r="552" spans="11:20" x14ac:dyDescent="0.25">
      <c r="K552" s="216"/>
      <c r="T552" s="200"/>
    </row>
    <row r="553" spans="11:20" x14ac:dyDescent="0.25">
      <c r="K553" s="216"/>
      <c r="T553" s="200"/>
    </row>
    <row r="554" spans="11:20" x14ac:dyDescent="0.25">
      <c r="K554" s="216"/>
      <c r="T554" s="200"/>
    </row>
    <row r="555" spans="11:20" x14ac:dyDescent="0.25">
      <c r="K555" s="216"/>
      <c r="T555" s="200"/>
    </row>
    <row r="556" spans="11:20" x14ac:dyDescent="0.25">
      <c r="K556" s="216"/>
      <c r="T556" s="200"/>
    </row>
    <row r="557" spans="11:20" x14ac:dyDescent="0.25">
      <c r="K557" s="216"/>
      <c r="T557" s="200"/>
    </row>
    <row r="558" spans="11:20" x14ac:dyDescent="0.25">
      <c r="K558" s="216"/>
      <c r="T558" s="200"/>
    </row>
    <row r="559" spans="11:20" x14ac:dyDescent="0.25">
      <c r="K559" s="216"/>
      <c r="T559" s="200"/>
    </row>
    <row r="560" spans="11:20" x14ac:dyDescent="0.25">
      <c r="K560" s="216"/>
      <c r="T560" s="200"/>
    </row>
    <row r="561" spans="11:20" x14ac:dyDescent="0.25">
      <c r="K561" s="216"/>
      <c r="T561" s="200"/>
    </row>
    <row r="562" spans="11:20" x14ac:dyDescent="0.25">
      <c r="K562" s="216"/>
      <c r="T562" s="200"/>
    </row>
    <row r="563" spans="11:20" x14ac:dyDescent="0.25">
      <c r="K563" s="216"/>
      <c r="T563" s="200"/>
    </row>
    <row r="564" spans="11:20" x14ac:dyDescent="0.25">
      <c r="K564" s="216"/>
      <c r="T564" s="200"/>
    </row>
    <row r="565" spans="11:20" x14ac:dyDescent="0.25">
      <c r="K565" s="216"/>
      <c r="T565" s="200"/>
    </row>
    <row r="566" spans="11:20" x14ac:dyDescent="0.25">
      <c r="K566" s="216"/>
      <c r="T566" s="200"/>
    </row>
    <row r="567" spans="11:20" x14ac:dyDescent="0.25">
      <c r="K567" s="216"/>
      <c r="T567" s="200"/>
    </row>
    <row r="568" spans="11:20" x14ac:dyDescent="0.25">
      <c r="K568" s="216"/>
      <c r="T568" s="200"/>
    </row>
    <row r="569" spans="11:20" x14ac:dyDescent="0.25">
      <c r="K569" s="216"/>
      <c r="T569" s="200"/>
    </row>
    <row r="570" spans="11:20" x14ac:dyDescent="0.25">
      <c r="K570" s="216"/>
      <c r="T570" s="200"/>
    </row>
    <row r="571" spans="11:20" x14ac:dyDescent="0.25">
      <c r="K571" s="216"/>
      <c r="T571" s="200"/>
    </row>
    <row r="572" spans="11:20" x14ac:dyDescent="0.25">
      <c r="K572" s="216"/>
      <c r="T572" s="200"/>
    </row>
    <row r="573" spans="11:20" x14ac:dyDescent="0.25">
      <c r="K573" s="216"/>
      <c r="T573" s="200"/>
    </row>
    <row r="574" spans="11:20" x14ac:dyDescent="0.25">
      <c r="K574" s="216"/>
      <c r="T574" s="200"/>
    </row>
    <row r="575" spans="11:20" x14ac:dyDescent="0.25">
      <c r="K575" s="216"/>
      <c r="T575" s="200"/>
    </row>
    <row r="576" spans="11:20" x14ac:dyDescent="0.25">
      <c r="K576" s="216"/>
      <c r="T576" s="200"/>
    </row>
    <row r="577" spans="11:20" x14ac:dyDescent="0.25">
      <c r="K577" s="216"/>
      <c r="T577" s="200"/>
    </row>
    <row r="578" spans="11:20" x14ac:dyDescent="0.25">
      <c r="K578" s="216"/>
      <c r="T578" s="200"/>
    </row>
    <row r="579" spans="11:20" x14ac:dyDescent="0.25">
      <c r="K579" s="216"/>
      <c r="T579" s="200"/>
    </row>
    <row r="580" spans="11:20" x14ac:dyDescent="0.25">
      <c r="K580" s="216"/>
      <c r="T580" s="200"/>
    </row>
    <row r="581" spans="11:20" x14ac:dyDescent="0.25">
      <c r="K581" s="216"/>
      <c r="T581" s="200"/>
    </row>
    <row r="582" spans="11:20" x14ac:dyDescent="0.25">
      <c r="K582" s="216"/>
      <c r="T582" s="200"/>
    </row>
    <row r="583" spans="11:20" x14ac:dyDescent="0.25">
      <c r="K583" s="216"/>
      <c r="T583" s="200"/>
    </row>
    <row r="584" spans="11:20" x14ac:dyDescent="0.25">
      <c r="K584" s="216"/>
      <c r="T584" s="200"/>
    </row>
    <row r="585" spans="11:20" x14ac:dyDescent="0.25">
      <c r="K585" s="216"/>
      <c r="T585" s="200"/>
    </row>
    <row r="586" spans="11:20" x14ac:dyDescent="0.25">
      <c r="K586" s="216"/>
      <c r="T586" s="200"/>
    </row>
    <row r="587" spans="11:20" x14ac:dyDescent="0.25">
      <c r="K587" s="216"/>
      <c r="T587" s="200"/>
    </row>
    <row r="588" spans="11:20" x14ac:dyDescent="0.25">
      <c r="K588" s="216"/>
      <c r="T588" s="200"/>
    </row>
    <row r="589" spans="11:20" x14ac:dyDescent="0.25">
      <c r="K589" s="216"/>
      <c r="T589" s="200"/>
    </row>
    <row r="590" spans="11:20" x14ac:dyDescent="0.25">
      <c r="K590" s="216"/>
      <c r="T590" s="200"/>
    </row>
    <row r="591" spans="11:20" x14ac:dyDescent="0.25">
      <c r="K591" s="216"/>
      <c r="T591" s="200"/>
    </row>
    <row r="592" spans="11:20" x14ac:dyDescent="0.25">
      <c r="K592" s="216"/>
      <c r="T592" s="200"/>
    </row>
    <row r="593" spans="11:20" x14ac:dyDescent="0.25">
      <c r="K593" s="216"/>
      <c r="T593" s="200"/>
    </row>
    <row r="594" spans="11:20" x14ac:dyDescent="0.25">
      <c r="K594" s="216"/>
      <c r="T594" s="200"/>
    </row>
    <row r="595" spans="11:20" x14ac:dyDescent="0.25">
      <c r="K595" s="216"/>
      <c r="T595" s="200"/>
    </row>
    <row r="596" spans="11:20" x14ac:dyDescent="0.25">
      <c r="K596" s="216"/>
      <c r="T596" s="200"/>
    </row>
    <row r="597" spans="11:20" x14ac:dyDescent="0.25">
      <c r="K597" s="216"/>
      <c r="T597" s="200"/>
    </row>
    <row r="598" spans="11:20" x14ac:dyDescent="0.25">
      <c r="K598" s="216"/>
      <c r="T598" s="200"/>
    </row>
    <row r="599" spans="11:20" x14ac:dyDescent="0.25">
      <c r="K599" s="216"/>
      <c r="T599" s="200"/>
    </row>
    <row r="600" spans="11:20" x14ac:dyDescent="0.25">
      <c r="K600" s="216"/>
      <c r="T600" s="200"/>
    </row>
    <row r="601" spans="11:20" x14ac:dyDescent="0.25">
      <c r="K601" s="216"/>
      <c r="T601" s="200"/>
    </row>
    <row r="602" spans="11:20" x14ac:dyDescent="0.25">
      <c r="K602" s="216"/>
      <c r="T602" s="200"/>
    </row>
    <row r="603" spans="11:20" x14ac:dyDescent="0.25">
      <c r="K603" s="216"/>
      <c r="T603" s="200"/>
    </row>
    <row r="604" spans="11:20" x14ac:dyDescent="0.25">
      <c r="K604" s="216"/>
      <c r="T604" s="200"/>
    </row>
    <row r="605" spans="11:20" x14ac:dyDescent="0.25">
      <c r="K605" s="216"/>
      <c r="T605" s="200"/>
    </row>
    <row r="606" spans="11:20" x14ac:dyDescent="0.25">
      <c r="K606" s="216"/>
      <c r="T606" s="200"/>
    </row>
    <row r="607" spans="11:20" x14ac:dyDescent="0.25">
      <c r="K607" s="216"/>
      <c r="T607" s="200"/>
    </row>
    <row r="608" spans="11:20" x14ac:dyDescent="0.25">
      <c r="K608" s="216"/>
      <c r="T608" s="200"/>
    </row>
    <row r="609" spans="11:20" x14ac:dyDescent="0.25">
      <c r="K609" s="216"/>
      <c r="T609" s="200"/>
    </row>
    <row r="610" spans="11:20" x14ac:dyDescent="0.25">
      <c r="K610" s="216"/>
      <c r="T610" s="200"/>
    </row>
    <row r="611" spans="11:20" x14ac:dyDescent="0.25">
      <c r="K611" s="216"/>
      <c r="T611" s="200"/>
    </row>
    <row r="612" spans="11:20" x14ac:dyDescent="0.25">
      <c r="K612" s="216"/>
      <c r="T612" s="200"/>
    </row>
    <row r="613" spans="11:20" x14ac:dyDescent="0.25">
      <c r="K613" s="216"/>
      <c r="T613" s="200"/>
    </row>
    <row r="614" spans="11:20" x14ac:dyDescent="0.25">
      <c r="K614" s="216"/>
      <c r="T614" s="200"/>
    </row>
    <row r="615" spans="11:20" x14ac:dyDescent="0.25">
      <c r="K615" s="216"/>
      <c r="T615" s="200"/>
    </row>
    <row r="616" spans="11:20" x14ac:dyDescent="0.25">
      <c r="K616" s="216"/>
      <c r="T616" s="200"/>
    </row>
    <row r="617" spans="11:20" x14ac:dyDescent="0.25">
      <c r="K617" s="216"/>
      <c r="T617" s="200"/>
    </row>
    <row r="618" spans="11:20" x14ac:dyDescent="0.25">
      <c r="K618" s="216"/>
      <c r="T618" s="200"/>
    </row>
    <row r="619" spans="11:20" x14ac:dyDescent="0.25">
      <c r="K619" s="216"/>
      <c r="T619" s="200"/>
    </row>
    <row r="620" spans="11:20" x14ac:dyDescent="0.25">
      <c r="K620" s="216"/>
      <c r="T620" s="200"/>
    </row>
    <row r="621" spans="11:20" x14ac:dyDescent="0.25">
      <c r="K621" s="216"/>
      <c r="T621" s="200"/>
    </row>
    <row r="622" spans="11:20" x14ac:dyDescent="0.25">
      <c r="K622" s="216"/>
      <c r="T622" s="200"/>
    </row>
    <row r="623" spans="11:20" x14ac:dyDescent="0.25">
      <c r="K623" s="216"/>
      <c r="T623" s="200"/>
    </row>
    <row r="624" spans="11:20" x14ac:dyDescent="0.25">
      <c r="K624" s="216"/>
      <c r="T624" s="200"/>
    </row>
    <row r="625" spans="11:20" x14ac:dyDescent="0.25">
      <c r="K625" s="216"/>
      <c r="T625" s="200"/>
    </row>
    <row r="626" spans="11:20" x14ac:dyDescent="0.25">
      <c r="K626" s="216"/>
      <c r="T626" s="200"/>
    </row>
    <row r="627" spans="11:20" x14ac:dyDescent="0.25">
      <c r="K627" s="216"/>
      <c r="T627" s="200"/>
    </row>
    <row r="628" spans="11:20" x14ac:dyDescent="0.25">
      <c r="K628" s="216"/>
      <c r="T628" s="200"/>
    </row>
    <row r="629" spans="11:20" x14ac:dyDescent="0.25">
      <c r="K629" s="216"/>
      <c r="T629" s="200"/>
    </row>
    <row r="630" spans="11:20" x14ac:dyDescent="0.25">
      <c r="K630" s="216"/>
      <c r="T630" s="200"/>
    </row>
    <row r="631" spans="11:20" x14ac:dyDescent="0.25">
      <c r="K631" s="216"/>
      <c r="T631" s="200"/>
    </row>
    <row r="632" spans="11:20" x14ac:dyDescent="0.25">
      <c r="K632" s="216"/>
      <c r="T632" s="200"/>
    </row>
    <row r="633" spans="11:20" x14ac:dyDescent="0.25">
      <c r="K633" s="216"/>
      <c r="T633" s="200"/>
    </row>
    <row r="634" spans="11:20" x14ac:dyDescent="0.25">
      <c r="K634" s="216"/>
      <c r="T634" s="200"/>
    </row>
    <row r="635" spans="11:20" x14ac:dyDescent="0.25">
      <c r="K635" s="216"/>
      <c r="T635" s="200"/>
    </row>
    <row r="636" spans="11:20" x14ac:dyDescent="0.25">
      <c r="K636" s="216"/>
      <c r="T636" s="200"/>
    </row>
    <row r="637" spans="11:20" x14ac:dyDescent="0.25">
      <c r="K637" s="216"/>
      <c r="T637" s="200"/>
    </row>
    <row r="638" spans="11:20" x14ac:dyDescent="0.25">
      <c r="K638" s="216"/>
      <c r="T638" s="200"/>
    </row>
    <row r="639" spans="11:20" x14ac:dyDescent="0.25">
      <c r="K639" s="216"/>
      <c r="T639" s="200"/>
    </row>
    <row r="640" spans="11:20" x14ac:dyDescent="0.25">
      <c r="K640" s="216"/>
      <c r="T640" s="200"/>
    </row>
    <row r="641" spans="11:20" x14ac:dyDescent="0.25">
      <c r="K641" s="216"/>
      <c r="T641" s="200"/>
    </row>
    <row r="642" spans="11:20" x14ac:dyDescent="0.25">
      <c r="K642" s="216"/>
      <c r="T642" s="200"/>
    </row>
    <row r="643" spans="11:20" x14ac:dyDescent="0.25">
      <c r="K643" s="216"/>
      <c r="T643" s="200"/>
    </row>
    <row r="644" spans="11:20" x14ac:dyDescent="0.25">
      <c r="K644" s="216"/>
      <c r="T644" s="200"/>
    </row>
    <row r="645" spans="11:20" x14ac:dyDescent="0.25">
      <c r="K645" s="216"/>
      <c r="T645" s="200"/>
    </row>
    <row r="646" spans="11:20" x14ac:dyDescent="0.25">
      <c r="K646" s="216"/>
      <c r="T646" s="200"/>
    </row>
    <row r="647" spans="11:20" x14ac:dyDescent="0.25">
      <c r="K647" s="216"/>
      <c r="T647" s="200"/>
    </row>
    <row r="648" spans="11:20" x14ac:dyDescent="0.25">
      <c r="K648" s="216"/>
      <c r="T648" s="200"/>
    </row>
    <row r="649" spans="11:20" x14ac:dyDescent="0.25">
      <c r="K649" s="216"/>
      <c r="T649" s="200"/>
    </row>
    <row r="650" spans="11:20" x14ac:dyDescent="0.25">
      <c r="K650" s="216"/>
      <c r="T650" s="200"/>
    </row>
    <row r="651" spans="11:20" x14ac:dyDescent="0.25">
      <c r="K651" s="216"/>
      <c r="T651" s="200"/>
    </row>
    <row r="652" spans="11:20" x14ac:dyDescent="0.25">
      <c r="K652" s="216"/>
      <c r="T652" s="200"/>
    </row>
    <row r="653" spans="11:20" x14ac:dyDescent="0.25">
      <c r="K653" s="216"/>
      <c r="T653" s="200"/>
    </row>
    <row r="654" spans="11:20" x14ac:dyDescent="0.25">
      <c r="K654" s="216"/>
      <c r="T654" s="200"/>
    </row>
    <row r="655" spans="11:20" x14ac:dyDescent="0.25">
      <c r="K655" s="216"/>
      <c r="T655" s="200"/>
    </row>
    <row r="656" spans="11:20" x14ac:dyDescent="0.25">
      <c r="K656" s="216"/>
      <c r="T656" s="200"/>
    </row>
    <row r="657" spans="11:20" x14ac:dyDescent="0.25">
      <c r="K657" s="216"/>
      <c r="T657" s="200"/>
    </row>
    <row r="658" spans="11:20" x14ac:dyDescent="0.25">
      <c r="K658" s="216"/>
      <c r="T658" s="200"/>
    </row>
    <row r="659" spans="11:20" x14ac:dyDescent="0.25">
      <c r="K659" s="216"/>
      <c r="T659" s="200"/>
    </row>
    <row r="660" spans="11:20" x14ac:dyDescent="0.25">
      <c r="K660" s="216"/>
      <c r="T660" s="200"/>
    </row>
    <row r="661" spans="11:20" x14ac:dyDescent="0.25">
      <c r="K661" s="216"/>
      <c r="T661" s="200"/>
    </row>
    <row r="662" spans="11:20" x14ac:dyDescent="0.25">
      <c r="K662" s="216"/>
      <c r="T662" s="200"/>
    </row>
    <row r="663" spans="11:20" x14ac:dyDescent="0.25">
      <c r="K663" s="216"/>
      <c r="T663" s="200"/>
    </row>
    <row r="664" spans="11:20" x14ac:dyDescent="0.25">
      <c r="K664" s="216"/>
      <c r="T664" s="200"/>
    </row>
    <row r="665" spans="11:20" x14ac:dyDescent="0.25">
      <c r="K665" s="216"/>
      <c r="T665" s="200"/>
    </row>
    <row r="666" spans="11:20" x14ac:dyDescent="0.25">
      <c r="K666" s="216"/>
      <c r="T666" s="200"/>
    </row>
    <row r="667" spans="11:20" x14ac:dyDescent="0.25">
      <c r="K667" s="216"/>
      <c r="T667" s="200"/>
    </row>
    <row r="668" spans="11:20" x14ac:dyDescent="0.25">
      <c r="K668" s="216"/>
      <c r="T668" s="200"/>
    </row>
    <row r="669" spans="11:20" x14ac:dyDescent="0.25">
      <c r="K669" s="216"/>
      <c r="T669" s="200"/>
    </row>
    <row r="670" spans="11:20" x14ac:dyDescent="0.25">
      <c r="K670" s="216"/>
      <c r="T670" s="200"/>
    </row>
    <row r="671" spans="11:20" x14ac:dyDescent="0.25">
      <c r="K671" s="216"/>
      <c r="T671" s="200"/>
    </row>
    <row r="672" spans="11:20" x14ac:dyDescent="0.25">
      <c r="K672" s="216"/>
      <c r="T672" s="200"/>
    </row>
    <row r="673" spans="11:20" x14ac:dyDescent="0.25">
      <c r="K673" s="216"/>
      <c r="T673" s="200"/>
    </row>
    <row r="674" spans="11:20" x14ac:dyDescent="0.25">
      <c r="K674" s="216"/>
      <c r="T674" s="200"/>
    </row>
    <row r="675" spans="11:20" x14ac:dyDescent="0.25">
      <c r="K675" s="216"/>
      <c r="T675" s="200"/>
    </row>
    <row r="676" spans="11:20" x14ac:dyDescent="0.25">
      <c r="K676" s="216"/>
      <c r="T676" s="200"/>
    </row>
    <row r="677" spans="11:20" x14ac:dyDescent="0.25">
      <c r="K677" s="216"/>
      <c r="T677" s="200"/>
    </row>
    <row r="678" spans="11:20" x14ac:dyDescent="0.25">
      <c r="K678" s="216"/>
      <c r="T678" s="200"/>
    </row>
    <row r="679" spans="11:20" x14ac:dyDescent="0.25">
      <c r="K679" s="216"/>
      <c r="T679" s="200"/>
    </row>
    <row r="680" spans="11:20" x14ac:dyDescent="0.25">
      <c r="K680" s="216"/>
      <c r="T680" s="200"/>
    </row>
    <row r="681" spans="11:20" x14ac:dyDescent="0.25">
      <c r="K681" s="216"/>
      <c r="T681" s="200"/>
    </row>
    <row r="682" spans="11:20" x14ac:dyDescent="0.25">
      <c r="K682" s="216"/>
      <c r="T682" s="200"/>
    </row>
    <row r="683" spans="11:20" x14ac:dyDescent="0.25">
      <c r="K683" s="216"/>
      <c r="T683" s="200"/>
    </row>
    <row r="684" spans="11:20" x14ac:dyDescent="0.25">
      <c r="K684" s="216"/>
      <c r="T684" s="200"/>
    </row>
    <row r="685" spans="11:20" x14ac:dyDescent="0.25">
      <c r="K685" s="216"/>
      <c r="T685" s="200"/>
    </row>
    <row r="686" spans="11:20" x14ac:dyDescent="0.25">
      <c r="K686" s="216"/>
      <c r="T686" s="200"/>
    </row>
    <row r="687" spans="11:20" x14ac:dyDescent="0.25">
      <c r="K687" s="216"/>
      <c r="T687" s="200"/>
    </row>
    <row r="688" spans="11:20" x14ac:dyDescent="0.25">
      <c r="K688" s="216"/>
      <c r="T688" s="200"/>
    </row>
    <row r="689" spans="11:20" x14ac:dyDescent="0.25">
      <c r="K689" s="216"/>
      <c r="T689" s="200"/>
    </row>
    <row r="690" spans="11:20" x14ac:dyDescent="0.25">
      <c r="K690" s="216"/>
      <c r="T690" s="200"/>
    </row>
    <row r="691" spans="11:20" x14ac:dyDescent="0.25">
      <c r="K691" s="216"/>
      <c r="T691" s="200"/>
    </row>
    <row r="692" spans="11:20" x14ac:dyDescent="0.25">
      <c r="K692" s="216"/>
      <c r="T692" s="200"/>
    </row>
    <row r="693" spans="11:20" x14ac:dyDescent="0.25">
      <c r="K693" s="216"/>
      <c r="T693" s="200"/>
    </row>
    <row r="694" spans="11:20" x14ac:dyDescent="0.25">
      <c r="K694" s="216"/>
      <c r="T694" s="200"/>
    </row>
    <row r="695" spans="11:20" x14ac:dyDescent="0.25">
      <c r="K695" s="216"/>
      <c r="T695" s="200"/>
    </row>
    <row r="696" spans="11:20" x14ac:dyDescent="0.25">
      <c r="K696" s="216"/>
      <c r="T696" s="200"/>
    </row>
    <row r="697" spans="11:20" x14ac:dyDescent="0.25">
      <c r="K697" s="216"/>
      <c r="T697" s="200"/>
    </row>
    <row r="698" spans="11:20" x14ac:dyDescent="0.25">
      <c r="K698" s="216"/>
      <c r="T698" s="200"/>
    </row>
    <row r="699" spans="11:20" x14ac:dyDescent="0.25">
      <c r="K699" s="216"/>
      <c r="T699" s="200"/>
    </row>
    <row r="700" spans="11:20" x14ac:dyDescent="0.25">
      <c r="K700" s="216"/>
      <c r="T700" s="200"/>
    </row>
    <row r="701" spans="11:20" x14ac:dyDescent="0.25">
      <c r="K701" s="216"/>
      <c r="T701" s="200"/>
    </row>
    <row r="702" spans="11:20" x14ac:dyDescent="0.25">
      <c r="K702" s="216"/>
      <c r="T702" s="200"/>
    </row>
    <row r="703" spans="11:20" x14ac:dyDescent="0.25">
      <c r="K703" s="216"/>
      <c r="T703" s="200"/>
    </row>
    <row r="704" spans="11:20" x14ac:dyDescent="0.25">
      <c r="K704" s="216"/>
      <c r="T704" s="200"/>
    </row>
    <row r="705" spans="11:20" x14ac:dyDescent="0.25">
      <c r="K705" s="216"/>
      <c r="T705" s="200"/>
    </row>
    <row r="706" spans="11:20" x14ac:dyDescent="0.25">
      <c r="K706" s="216"/>
      <c r="T706" s="200"/>
    </row>
    <row r="707" spans="11:20" x14ac:dyDescent="0.25">
      <c r="K707" s="216"/>
      <c r="T707" s="200"/>
    </row>
    <row r="708" spans="11:20" x14ac:dyDescent="0.25">
      <c r="K708" s="216"/>
      <c r="T708" s="200"/>
    </row>
    <row r="709" spans="11:20" x14ac:dyDescent="0.25">
      <c r="K709" s="216"/>
      <c r="T709" s="200"/>
    </row>
    <row r="710" spans="11:20" x14ac:dyDescent="0.25">
      <c r="K710" s="216"/>
      <c r="T710" s="200"/>
    </row>
    <row r="711" spans="11:20" x14ac:dyDescent="0.25">
      <c r="K711" s="216"/>
      <c r="T711" s="200"/>
    </row>
    <row r="712" spans="11:20" x14ac:dyDescent="0.25">
      <c r="K712" s="216"/>
      <c r="T712" s="200"/>
    </row>
    <row r="713" spans="11:20" x14ac:dyDescent="0.25">
      <c r="K713" s="216"/>
      <c r="T713" s="200"/>
    </row>
    <row r="714" spans="11:20" x14ac:dyDescent="0.25">
      <c r="K714" s="216"/>
      <c r="T714" s="200"/>
    </row>
    <row r="715" spans="11:20" x14ac:dyDescent="0.25">
      <c r="K715" s="216"/>
      <c r="T715" s="200"/>
    </row>
    <row r="716" spans="11:20" x14ac:dyDescent="0.25">
      <c r="K716" s="216"/>
      <c r="T716" s="200"/>
    </row>
    <row r="717" spans="11:20" x14ac:dyDescent="0.25">
      <c r="K717" s="216"/>
      <c r="T717" s="200"/>
    </row>
    <row r="718" spans="11:20" x14ac:dyDescent="0.25">
      <c r="K718" s="216"/>
      <c r="T718" s="200"/>
    </row>
    <row r="719" spans="11:20" x14ac:dyDescent="0.25">
      <c r="K719" s="216"/>
      <c r="T719" s="200"/>
    </row>
    <row r="720" spans="11:20" x14ac:dyDescent="0.25">
      <c r="K720" s="216"/>
      <c r="T720" s="200"/>
    </row>
    <row r="721" spans="11:20" x14ac:dyDescent="0.25">
      <c r="K721" s="216"/>
      <c r="T721" s="200"/>
    </row>
    <row r="722" spans="11:20" x14ac:dyDescent="0.25">
      <c r="K722" s="216"/>
      <c r="T722" s="200"/>
    </row>
    <row r="723" spans="11:20" x14ac:dyDescent="0.25">
      <c r="K723" s="216"/>
      <c r="T723" s="200"/>
    </row>
    <row r="724" spans="11:20" x14ac:dyDescent="0.25">
      <c r="K724" s="216"/>
      <c r="T724" s="200"/>
    </row>
    <row r="725" spans="11:20" x14ac:dyDescent="0.25">
      <c r="K725" s="216"/>
      <c r="T725" s="200"/>
    </row>
    <row r="726" spans="11:20" x14ac:dyDescent="0.25">
      <c r="K726" s="216"/>
      <c r="T726" s="200"/>
    </row>
    <row r="727" spans="11:20" x14ac:dyDescent="0.25">
      <c r="K727" s="216"/>
      <c r="T727" s="200"/>
    </row>
    <row r="728" spans="11:20" x14ac:dyDescent="0.25">
      <c r="K728" s="216"/>
      <c r="T728" s="200"/>
    </row>
    <row r="729" spans="11:20" x14ac:dyDescent="0.25">
      <c r="K729" s="216"/>
      <c r="T729" s="200"/>
    </row>
    <row r="730" spans="11:20" x14ac:dyDescent="0.25">
      <c r="K730" s="216"/>
      <c r="T730" s="200"/>
    </row>
    <row r="731" spans="11:20" x14ac:dyDescent="0.25">
      <c r="K731" s="216"/>
      <c r="T731" s="200"/>
    </row>
    <row r="732" spans="11:20" x14ac:dyDescent="0.25">
      <c r="K732" s="216"/>
      <c r="T732" s="200"/>
    </row>
    <row r="733" spans="11:20" x14ac:dyDescent="0.25">
      <c r="K733" s="216"/>
      <c r="T733" s="200"/>
    </row>
    <row r="734" spans="11:20" x14ac:dyDescent="0.25">
      <c r="K734" s="216"/>
      <c r="T734" s="200"/>
    </row>
    <row r="735" spans="11:20" x14ac:dyDescent="0.25">
      <c r="K735" s="216"/>
      <c r="T735" s="200"/>
    </row>
    <row r="736" spans="11:20" x14ac:dyDescent="0.25">
      <c r="K736" s="216"/>
      <c r="T736" s="200"/>
    </row>
    <row r="737" spans="11:20" x14ac:dyDescent="0.25">
      <c r="K737" s="216"/>
      <c r="T737" s="200"/>
    </row>
    <row r="738" spans="11:20" x14ac:dyDescent="0.25">
      <c r="K738" s="216"/>
      <c r="T738" s="200"/>
    </row>
    <row r="739" spans="11:20" x14ac:dyDescent="0.25">
      <c r="K739" s="216"/>
      <c r="T739" s="200"/>
    </row>
    <row r="740" spans="11:20" x14ac:dyDescent="0.25">
      <c r="K740" s="216"/>
      <c r="T740" s="200"/>
    </row>
    <row r="741" spans="11:20" x14ac:dyDescent="0.25">
      <c r="K741" s="216"/>
      <c r="T741" s="200"/>
    </row>
    <row r="742" spans="11:20" x14ac:dyDescent="0.25">
      <c r="K742" s="216"/>
      <c r="T742" s="200"/>
    </row>
    <row r="743" spans="11:20" x14ac:dyDescent="0.25">
      <c r="K743" s="216"/>
      <c r="T743" s="200"/>
    </row>
    <row r="744" spans="11:20" x14ac:dyDescent="0.25">
      <c r="K744" s="216"/>
      <c r="T744" s="200"/>
    </row>
    <row r="745" spans="11:20" x14ac:dyDescent="0.25">
      <c r="K745" s="216"/>
      <c r="T745" s="200"/>
    </row>
    <row r="746" spans="11:20" x14ac:dyDescent="0.25">
      <c r="K746" s="216"/>
      <c r="T746" s="200"/>
    </row>
    <row r="747" spans="11:20" x14ac:dyDescent="0.25">
      <c r="K747" s="216"/>
      <c r="T747" s="200"/>
    </row>
    <row r="748" spans="11:20" x14ac:dyDescent="0.25">
      <c r="K748" s="216"/>
      <c r="T748" s="200"/>
    </row>
    <row r="749" spans="11:20" x14ac:dyDescent="0.25">
      <c r="K749" s="216"/>
      <c r="T749" s="200"/>
    </row>
    <row r="750" spans="11:20" x14ac:dyDescent="0.25">
      <c r="K750" s="216"/>
      <c r="T750" s="200"/>
    </row>
    <row r="751" spans="11:20" x14ac:dyDescent="0.25">
      <c r="K751" s="216"/>
      <c r="T751" s="200"/>
    </row>
    <row r="752" spans="11:20" x14ac:dyDescent="0.25">
      <c r="K752" s="216"/>
      <c r="T752" s="200"/>
    </row>
    <row r="753" spans="11:20" x14ac:dyDescent="0.25">
      <c r="K753" s="216"/>
      <c r="T753" s="200"/>
    </row>
    <row r="754" spans="11:20" x14ac:dyDescent="0.25">
      <c r="K754" s="216"/>
      <c r="T754" s="200"/>
    </row>
    <row r="755" spans="11:20" x14ac:dyDescent="0.25">
      <c r="K755" s="216"/>
      <c r="T755" s="200"/>
    </row>
    <row r="756" spans="11:20" x14ac:dyDescent="0.25">
      <c r="K756" s="216"/>
      <c r="T756" s="200"/>
    </row>
    <row r="757" spans="11:20" x14ac:dyDescent="0.25">
      <c r="K757" s="216"/>
      <c r="T757" s="200"/>
    </row>
    <row r="758" spans="11:20" x14ac:dyDescent="0.25">
      <c r="K758" s="216"/>
      <c r="T758" s="200"/>
    </row>
    <row r="759" spans="11:20" x14ac:dyDescent="0.25">
      <c r="K759" s="216"/>
      <c r="T759" s="200"/>
    </row>
    <row r="760" spans="11:20" x14ac:dyDescent="0.25">
      <c r="K760" s="216"/>
      <c r="T760" s="200"/>
    </row>
    <row r="761" spans="11:20" x14ac:dyDescent="0.25">
      <c r="K761" s="216"/>
      <c r="T761" s="200"/>
    </row>
    <row r="762" spans="11:20" x14ac:dyDescent="0.25">
      <c r="K762" s="216"/>
      <c r="T762" s="200"/>
    </row>
    <row r="763" spans="11:20" x14ac:dyDescent="0.25">
      <c r="K763" s="216"/>
      <c r="T763" s="200"/>
    </row>
    <row r="764" spans="11:20" x14ac:dyDescent="0.25">
      <c r="K764" s="216"/>
      <c r="T764" s="200"/>
    </row>
    <row r="765" spans="11:20" x14ac:dyDescent="0.25">
      <c r="K765" s="216"/>
      <c r="T765" s="200"/>
    </row>
    <row r="766" spans="11:20" x14ac:dyDescent="0.25">
      <c r="K766" s="216"/>
      <c r="T766" s="200"/>
    </row>
    <row r="767" spans="11:20" x14ac:dyDescent="0.25">
      <c r="K767" s="216"/>
      <c r="T767" s="200"/>
    </row>
    <row r="768" spans="11:20" x14ac:dyDescent="0.25">
      <c r="K768" s="216"/>
      <c r="T768" s="200"/>
    </row>
    <row r="769" spans="11:20" x14ac:dyDescent="0.25">
      <c r="K769" s="216"/>
      <c r="T769" s="200"/>
    </row>
    <row r="770" spans="11:20" x14ac:dyDescent="0.25">
      <c r="K770" s="216"/>
      <c r="T770" s="200"/>
    </row>
    <row r="771" spans="11:20" x14ac:dyDescent="0.25">
      <c r="K771" s="216"/>
      <c r="T771" s="200"/>
    </row>
    <row r="772" spans="11:20" x14ac:dyDescent="0.25">
      <c r="K772" s="216"/>
      <c r="T772" s="200"/>
    </row>
    <row r="773" spans="11:20" x14ac:dyDescent="0.25">
      <c r="K773" s="216"/>
      <c r="T773" s="200"/>
    </row>
    <row r="774" spans="11:20" x14ac:dyDescent="0.25">
      <c r="K774" s="216"/>
      <c r="T774" s="200"/>
    </row>
    <row r="775" spans="11:20" x14ac:dyDescent="0.25">
      <c r="K775" s="216"/>
      <c r="T775" s="200"/>
    </row>
    <row r="776" spans="11:20" x14ac:dyDescent="0.25">
      <c r="K776" s="216"/>
      <c r="T776" s="200"/>
    </row>
    <row r="777" spans="11:20" x14ac:dyDescent="0.25">
      <c r="K777" s="216"/>
      <c r="T777" s="200"/>
    </row>
    <row r="778" spans="11:20" x14ac:dyDescent="0.25">
      <c r="K778" s="216"/>
      <c r="T778" s="200"/>
    </row>
    <row r="779" spans="11:20" x14ac:dyDescent="0.25">
      <c r="K779" s="216"/>
      <c r="T779" s="200"/>
    </row>
    <row r="780" spans="11:20" x14ac:dyDescent="0.25">
      <c r="K780" s="216"/>
      <c r="T780" s="200"/>
    </row>
    <row r="781" spans="11:20" x14ac:dyDescent="0.25">
      <c r="K781" s="216"/>
      <c r="T781" s="200"/>
    </row>
    <row r="782" spans="11:20" x14ac:dyDescent="0.25">
      <c r="K782" s="216"/>
      <c r="T782" s="200"/>
    </row>
    <row r="783" spans="11:20" x14ac:dyDescent="0.25">
      <c r="K783" s="216"/>
      <c r="T783" s="200"/>
    </row>
    <row r="784" spans="11:20" x14ac:dyDescent="0.25">
      <c r="K784" s="216"/>
      <c r="T784" s="200"/>
    </row>
    <row r="785" spans="11:20" x14ac:dyDescent="0.25">
      <c r="K785" s="216"/>
      <c r="T785" s="200"/>
    </row>
    <row r="786" spans="11:20" x14ac:dyDescent="0.25">
      <c r="K786" s="216"/>
      <c r="T786" s="200"/>
    </row>
    <row r="787" spans="11:20" x14ac:dyDescent="0.25">
      <c r="K787" s="216"/>
      <c r="T787" s="200"/>
    </row>
    <row r="788" spans="11:20" x14ac:dyDescent="0.25">
      <c r="K788" s="216"/>
      <c r="T788" s="200"/>
    </row>
    <row r="789" spans="11:20" x14ac:dyDescent="0.25">
      <c r="K789" s="216"/>
      <c r="T789" s="200"/>
    </row>
    <row r="790" spans="11:20" x14ac:dyDescent="0.25">
      <c r="K790" s="216"/>
      <c r="T790" s="200"/>
    </row>
    <row r="791" spans="11:20" x14ac:dyDescent="0.25">
      <c r="K791" s="216"/>
      <c r="T791" s="200"/>
    </row>
    <row r="792" spans="11:20" x14ac:dyDescent="0.25">
      <c r="K792" s="216"/>
      <c r="T792" s="200"/>
    </row>
    <row r="793" spans="11:20" x14ac:dyDescent="0.25">
      <c r="K793" s="216"/>
      <c r="T793" s="200"/>
    </row>
    <row r="794" spans="11:20" x14ac:dyDescent="0.25">
      <c r="K794" s="216"/>
      <c r="T794" s="200"/>
    </row>
    <row r="795" spans="11:20" x14ac:dyDescent="0.25">
      <c r="K795" s="216"/>
      <c r="T795" s="200"/>
    </row>
    <row r="796" spans="11:20" x14ac:dyDescent="0.25">
      <c r="K796" s="216"/>
      <c r="T796" s="200"/>
    </row>
    <row r="797" spans="11:20" x14ac:dyDescent="0.25">
      <c r="K797" s="216"/>
      <c r="T797" s="200"/>
    </row>
    <row r="798" spans="11:20" x14ac:dyDescent="0.25">
      <c r="K798" s="216"/>
      <c r="T798" s="200"/>
    </row>
    <row r="799" spans="11:20" x14ac:dyDescent="0.25">
      <c r="K799" s="216"/>
      <c r="T799" s="200"/>
    </row>
    <row r="800" spans="11:20" x14ac:dyDescent="0.25">
      <c r="K800" s="216"/>
      <c r="T800" s="200"/>
    </row>
    <row r="801" spans="11:20" x14ac:dyDescent="0.25">
      <c r="K801" s="216"/>
      <c r="T801" s="200"/>
    </row>
    <row r="802" spans="11:20" x14ac:dyDescent="0.25">
      <c r="K802" s="216"/>
      <c r="T802" s="200"/>
    </row>
    <row r="803" spans="11:20" x14ac:dyDescent="0.25">
      <c r="K803" s="216"/>
      <c r="T803" s="200"/>
    </row>
    <row r="804" spans="11:20" x14ac:dyDescent="0.25">
      <c r="K804" s="216"/>
      <c r="T804" s="200"/>
    </row>
    <row r="805" spans="11:20" x14ac:dyDescent="0.25">
      <c r="K805" s="216"/>
      <c r="T805" s="200"/>
    </row>
    <row r="806" spans="11:20" x14ac:dyDescent="0.25">
      <c r="K806" s="216"/>
      <c r="T806" s="200"/>
    </row>
    <row r="807" spans="11:20" x14ac:dyDescent="0.25">
      <c r="K807" s="216"/>
      <c r="T807" s="200"/>
    </row>
    <row r="808" spans="11:20" x14ac:dyDescent="0.25">
      <c r="K808" s="216"/>
      <c r="T808" s="200"/>
    </row>
    <row r="809" spans="11:20" x14ac:dyDescent="0.25">
      <c r="K809" s="216"/>
      <c r="T809" s="200"/>
    </row>
    <row r="810" spans="11:20" x14ac:dyDescent="0.25">
      <c r="K810" s="216"/>
      <c r="T810" s="200"/>
    </row>
    <row r="811" spans="11:20" x14ac:dyDescent="0.25">
      <c r="K811" s="216"/>
      <c r="T811" s="200"/>
    </row>
    <row r="812" spans="11:20" x14ac:dyDescent="0.25">
      <c r="K812" s="216"/>
      <c r="T812" s="200"/>
    </row>
    <row r="813" spans="11:20" x14ac:dyDescent="0.25">
      <c r="K813" s="216"/>
      <c r="T813" s="200"/>
    </row>
    <row r="814" spans="11:20" x14ac:dyDescent="0.25">
      <c r="K814" s="216"/>
      <c r="T814" s="200"/>
    </row>
    <row r="815" spans="11:20" x14ac:dyDescent="0.25">
      <c r="K815" s="216"/>
      <c r="T815" s="200"/>
    </row>
    <row r="816" spans="11:20" x14ac:dyDescent="0.25">
      <c r="K816" s="216"/>
      <c r="T816" s="200"/>
    </row>
    <row r="817" spans="11:20" x14ac:dyDescent="0.25">
      <c r="K817" s="216"/>
      <c r="T817" s="200"/>
    </row>
    <row r="818" spans="11:20" x14ac:dyDescent="0.25">
      <c r="K818" s="216"/>
      <c r="T818" s="200"/>
    </row>
    <row r="819" spans="11:20" x14ac:dyDescent="0.25">
      <c r="K819" s="216"/>
      <c r="T819" s="200"/>
    </row>
    <row r="820" spans="11:20" x14ac:dyDescent="0.25">
      <c r="K820" s="216"/>
      <c r="T820" s="200"/>
    </row>
    <row r="821" spans="11:20" x14ac:dyDescent="0.25">
      <c r="K821" s="216"/>
      <c r="T821" s="200"/>
    </row>
    <row r="822" spans="11:20" x14ac:dyDescent="0.25">
      <c r="K822" s="216"/>
      <c r="T822" s="200"/>
    </row>
    <row r="823" spans="11:20" x14ac:dyDescent="0.25">
      <c r="K823" s="216"/>
      <c r="T823" s="200"/>
    </row>
    <row r="824" spans="11:20" x14ac:dyDescent="0.25">
      <c r="K824" s="216"/>
      <c r="T824" s="200"/>
    </row>
    <row r="825" spans="11:20" x14ac:dyDescent="0.25">
      <c r="K825" s="216"/>
      <c r="T825" s="200"/>
    </row>
    <row r="826" spans="11:20" x14ac:dyDescent="0.25">
      <c r="K826" s="216"/>
      <c r="T826" s="200"/>
    </row>
    <row r="827" spans="11:20" x14ac:dyDescent="0.25">
      <c r="K827" s="216"/>
      <c r="T827" s="200"/>
    </row>
    <row r="828" spans="11:20" x14ac:dyDescent="0.25">
      <c r="K828" s="216"/>
      <c r="T828" s="200"/>
    </row>
    <row r="829" spans="11:20" x14ac:dyDescent="0.25">
      <c r="K829" s="216"/>
      <c r="T829" s="200"/>
    </row>
    <row r="830" spans="11:20" x14ac:dyDescent="0.25">
      <c r="K830" s="216"/>
      <c r="T830" s="200"/>
    </row>
    <row r="831" spans="11:20" x14ac:dyDescent="0.25">
      <c r="K831" s="216"/>
      <c r="T831" s="200"/>
    </row>
    <row r="832" spans="11:20" x14ac:dyDescent="0.25">
      <c r="K832" s="216"/>
      <c r="T832" s="200"/>
    </row>
    <row r="833" spans="11:20" x14ac:dyDescent="0.25">
      <c r="K833" s="216"/>
      <c r="T833" s="200"/>
    </row>
    <row r="834" spans="11:20" x14ac:dyDescent="0.25">
      <c r="K834" s="216"/>
      <c r="T834" s="200"/>
    </row>
    <row r="835" spans="11:20" x14ac:dyDescent="0.25">
      <c r="K835" s="216"/>
      <c r="T835" s="200"/>
    </row>
    <row r="836" spans="11:20" x14ac:dyDescent="0.25">
      <c r="K836" s="216"/>
      <c r="T836" s="200"/>
    </row>
    <row r="837" spans="11:20" x14ac:dyDescent="0.25">
      <c r="K837" s="216"/>
      <c r="T837" s="200"/>
    </row>
    <row r="838" spans="11:20" x14ac:dyDescent="0.25">
      <c r="K838" s="216"/>
      <c r="T838" s="200"/>
    </row>
    <row r="839" spans="11:20" x14ac:dyDescent="0.25">
      <c r="K839" s="216"/>
      <c r="T839" s="200"/>
    </row>
    <row r="840" spans="11:20" x14ac:dyDescent="0.25">
      <c r="K840" s="216"/>
      <c r="T840" s="200"/>
    </row>
    <row r="841" spans="11:20" x14ac:dyDescent="0.25">
      <c r="K841" s="216"/>
      <c r="T841" s="200"/>
    </row>
    <row r="842" spans="11:20" x14ac:dyDescent="0.25">
      <c r="K842" s="216"/>
      <c r="T842" s="200"/>
    </row>
    <row r="843" spans="11:20" x14ac:dyDescent="0.25">
      <c r="K843" s="216"/>
      <c r="T843" s="200"/>
    </row>
    <row r="844" spans="11:20" x14ac:dyDescent="0.25">
      <c r="K844" s="216"/>
      <c r="T844" s="200"/>
    </row>
    <row r="845" spans="11:20" x14ac:dyDescent="0.25">
      <c r="K845" s="216"/>
      <c r="T845" s="200"/>
    </row>
    <row r="846" spans="11:20" x14ac:dyDescent="0.25">
      <c r="K846" s="216"/>
      <c r="T846" s="200"/>
    </row>
    <row r="847" spans="11:20" x14ac:dyDescent="0.25">
      <c r="K847" s="216"/>
      <c r="T847" s="200"/>
    </row>
    <row r="848" spans="11:20" x14ac:dyDescent="0.25">
      <c r="K848" s="216"/>
      <c r="T848" s="200"/>
    </row>
    <row r="849" spans="11:20" x14ac:dyDescent="0.25">
      <c r="K849" s="216"/>
      <c r="T849" s="200"/>
    </row>
    <row r="850" spans="11:20" x14ac:dyDescent="0.25">
      <c r="K850" s="216"/>
      <c r="T850" s="200"/>
    </row>
    <row r="851" spans="11:20" x14ac:dyDescent="0.25">
      <c r="K851" s="216"/>
      <c r="T851" s="200"/>
    </row>
    <row r="852" spans="11:20" x14ac:dyDescent="0.25">
      <c r="K852" s="216"/>
      <c r="T852" s="200"/>
    </row>
    <row r="853" spans="11:20" x14ac:dyDescent="0.25">
      <c r="K853" s="216"/>
      <c r="T853" s="200"/>
    </row>
    <row r="854" spans="11:20" x14ac:dyDescent="0.25">
      <c r="K854" s="216"/>
      <c r="T854" s="200"/>
    </row>
    <row r="855" spans="11:20" x14ac:dyDescent="0.25">
      <c r="K855" s="216"/>
      <c r="T855" s="200"/>
    </row>
    <row r="856" spans="11:20" x14ac:dyDescent="0.25">
      <c r="K856" s="216"/>
      <c r="T856" s="200"/>
    </row>
    <row r="857" spans="11:20" x14ac:dyDescent="0.25">
      <c r="K857" s="216"/>
      <c r="T857" s="200"/>
    </row>
    <row r="858" spans="11:20" x14ac:dyDescent="0.25">
      <c r="K858" s="216"/>
      <c r="T858" s="200"/>
    </row>
    <row r="859" spans="11:20" x14ac:dyDescent="0.25">
      <c r="K859" s="216"/>
      <c r="T859" s="200"/>
    </row>
    <row r="860" spans="11:20" x14ac:dyDescent="0.25">
      <c r="K860" s="216"/>
      <c r="T860" s="200"/>
    </row>
    <row r="861" spans="11:20" x14ac:dyDescent="0.25">
      <c r="K861" s="216"/>
      <c r="T861" s="200"/>
    </row>
    <row r="862" spans="11:20" x14ac:dyDescent="0.25">
      <c r="K862" s="216"/>
      <c r="T862" s="200"/>
    </row>
    <row r="863" spans="11:20" x14ac:dyDescent="0.25">
      <c r="K863" s="216"/>
      <c r="T863" s="200"/>
    </row>
    <row r="864" spans="11:20" x14ac:dyDescent="0.25">
      <c r="K864" s="216"/>
      <c r="T864" s="200"/>
    </row>
    <row r="865" spans="11:20" x14ac:dyDescent="0.25">
      <c r="K865" s="216"/>
      <c r="T865" s="200"/>
    </row>
    <row r="866" spans="11:20" x14ac:dyDescent="0.25">
      <c r="K866" s="216"/>
      <c r="T866" s="200"/>
    </row>
    <row r="867" spans="11:20" x14ac:dyDescent="0.25">
      <c r="K867" s="216"/>
      <c r="T867" s="200"/>
    </row>
    <row r="868" spans="11:20" x14ac:dyDescent="0.25">
      <c r="K868" s="216"/>
      <c r="T868" s="200"/>
    </row>
    <row r="869" spans="11:20" x14ac:dyDescent="0.25">
      <c r="K869" s="216"/>
      <c r="T869" s="200"/>
    </row>
    <row r="870" spans="11:20" x14ac:dyDescent="0.25">
      <c r="K870" s="216"/>
      <c r="T870" s="200"/>
    </row>
    <row r="871" spans="11:20" x14ac:dyDescent="0.25">
      <c r="K871" s="216"/>
      <c r="T871" s="200"/>
    </row>
    <row r="872" spans="11:20" x14ac:dyDescent="0.25">
      <c r="K872" s="216"/>
      <c r="T872" s="200"/>
    </row>
    <row r="873" spans="11:20" x14ac:dyDescent="0.25">
      <c r="K873" s="216"/>
      <c r="T873" s="200"/>
    </row>
    <row r="874" spans="11:20" x14ac:dyDescent="0.25">
      <c r="K874" s="216"/>
      <c r="T874" s="200"/>
    </row>
    <row r="875" spans="11:20" x14ac:dyDescent="0.25">
      <c r="K875" s="216"/>
      <c r="T875" s="200"/>
    </row>
    <row r="876" spans="11:20" x14ac:dyDescent="0.25">
      <c r="K876" s="216"/>
      <c r="T876" s="200"/>
    </row>
    <row r="877" spans="11:20" x14ac:dyDescent="0.25">
      <c r="K877" s="216"/>
      <c r="T877" s="200"/>
    </row>
    <row r="878" spans="11:20" x14ac:dyDescent="0.25">
      <c r="K878" s="216"/>
      <c r="T878" s="200"/>
    </row>
    <row r="879" spans="11:20" x14ac:dyDescent="0.25">
      <c r="K879" s="216"/>
      <c r="T879" s="200"/>
    </row>
    <row r="880" spans="11:20" x14ac:dyDescent="0.25">
      <c r="K880" s="216"/>
      <c r="T880" s="200"/>
    </row>
    <row r="881" spans="11:20" x14ac:dyDescent="0.25">
      <c r="K881" s="216"/>
      <c r="T881" s="200"/>
    </row>
    <row r="882" spans="11:20" x14ac:dyDescent="0.25">
      <c r="K882" s="216"/>
      <c r="T882" s="200"/>
    </row>
    <row r="883" spans="11:20" x14ac:dyDescent="0.25">
      <c r="K883" s="216"/>
      <c r="T883" s="200"/>
    </row>
    <row r="884" spans="11:20" x14ac:dyDescent="0.25">
      <c r="K884" s="216"/>
      <c r="T884" s="200"/>
    </row>
    <row r="885" spans="11:20" x14ac:dyDescent="0.25">
      <c r="K885" s="216"/>
      <c r="T885" s="200"/>
    </row>
    <row r="886" spans="11:20" x14ac:dyDescent="0.25">
      <c r="K886" s="216"/>
      <c r="T886" s="200"/>
    </row>
    <row r="887" spans="11:20" x14ac:dyDescent="0.25">
      <c r="K887" s="216"/>
      <c r="T887" s="200"/>
    </row>
    <row r="888" spans="11:20" x14ac:dyDescent="0.25">
      <c r="K888" s="216"/>
      <c r="T888" s="200"/>
    </row>
    <row r="889" spans="11:20" x14ac:dyDescent="0.25">
      <c r="K889" s="216"/>
      <c r="T889" s="200"/>
    </row>
    <row r="890" spans="11:20" x14ac:dyDescent="0.25">
      <c r="K890" s="216"/>
      <c r="T890" s="200"/>
    </row>
    <row r="891" spans="11:20" x14ac:dyDescent="0.25">
      <c r="K891" s="216"/>
      <c r="T891" s="200"/>
    </row>
    <row r="892" spans="11:20" x14ac:dyDescent="0.25">
      <c r="K892" s="216"/>
      <c r="T892" s="200"/>
    </row>
    <row r="893" spans="11:20" x14ac:dyDescent="0.25">
      <c r="K893" s="216"/>
      <c r="T893" s="200"/>
    </row>
    <row r="894" spans="11:20" x14ac:dyDescent="0.25">
      <c r="K894" s="216"/>
      <c r="T894" s="200"/>
    </row>
    <row r="895" spans="11:20" x14ac:dyDescent="0.25">
      <c r="K895" s="216"/>
      <c r="T895" s="200"/>
    </row>
    <row r="896" spans="11:20" x14ac:dyDescent="0.25">
      <c r="K896" s="216"/>
      <c r="T896" s="200"/>
    </row>
    <row r="897" spans="11:20" x14ac:dyDescent="0.25">
      <c r="K897" s="216"/>
      <c r="T897" s="200"/>
    </row>
    <row r="898" spans="11:20" x14ac:dyDescent="0.25">
      <c r="K898" s="216"/>
      <c r="T898" s="200"/>
    </row>
    <row r="899" spans="11:20" x14ac:dyDescent="0.25">
      <c r="K899" s="216"/>
      <c r="T899" s="200"/>
    </row>
    <row r="900" spans="11:20" x14ac:dyDescent="0.25">
      <c r="K900" s="216"/>
      <c r="T900" s="200"/>
    </row>
    <row r="901" spans="11:20" x14ac:dyDescent="0.25">
      <c r="K901" s="216"/>
      <c r="T901" s="200"/>
    </row>
    <row r="902" spans="11:20" x14ac:dyDescent="0.25">
      <c r="K902" s="216"/>
      <c r="T902" s="200"/>
    </row>
    <row r="903" spans="11:20" x14ac:dyDescent="0.25">
      <c r="K903" s="216"/>
      <c r="T903" s="200"/>
    </row>
    <row r="904" spans="11:20" x14ac:dyDescent="0.25">
      <c r="K904" s="216"/>
      <c r="T904" s="200"/>
    </row>
    <row r="905" spans="11:20" x14ac:dyDescent="0.25">
      <c r="K905" s="216"/>
      <c r="T905" s="200"/>
    </row>
    <row r="906" spans="11:20" x14ac:dyDescent="0.25">
      <c r="K906" s="216"/>
      <c r="T906" s="200"/>
    </row>
    <row r="907" spans="11:20" x14ac:dyDescent="0.25">
      <c r="K907" s="216"/>
      <c r="T907" s="200"/>
    </row>
    <row r="908" spans="11:20" x14ac:dyDescent="0.25">
      <c r="K908" s="216"/>
      <c r="T908" s="200"/>
    </row>
    <row r="909" spans="11:20" x14ac:dyDescent="0.25">
      <c r="K909" s="216"/>
      <c r="T909" s="200"/>
    </row>
    <row r="910" spans="11:20" x14ac:dyDescent="0.25">
      <c r="K910" s="216"/>
      <c r="T910" s="200"/>
    </row>
    <row r="911" spans="11:20" x14ac:dyDescent="0.25">
      <c r="K911" s="216"/>
      <c r="T911" s="200"/>
    </row>
    <row r="912" spans="11:20" x14ac:dyDescent="0.25">
      <c r="K912" s="216"/>
      <c r="T912" s="200"/>
    </row>
    <row r="913" spans="11:20" x14ac:dyDescent="0.25">
      <c r="K913" s="216"/>
      <c r="T913" s="200"/>
    </row>
    <row r="914" spans="11:20" x14ac:dyDescent="0.25">
      <c r="K914" s="216"/>
      <c r="T914" s="200"/>
    </row>
    <row r="915" spans="11:20" x14ac:dyDescent="0.25">
      <c r="K915" s="216"/>
      <c r="T915" s="200"/>
    </row>
    <row r="916" spans="11:20" x14ac:dyDescent="0.25">
      <c r="K916" s="216"/>
      <c r="T916" s="200"/>
    </row>
    <row r="917" spans="11:20" x14ac:dyDescent="0.25">
      <c r="K917" s="216"/>
      <c r="T917" s="200"/>
    </row>
    <row r="918" spans="11:20" x14ac:dyDescent="0.25">
      <c r="K918" s="216"/>
      <c r="T918" s="200"/>
    </row>
    <row r="919" spans="11:20" x14ac:dyDescent="0.25">
      <c r="K919" s="216"/>
      <c r="T919" s="200"/>
    </row>
    <row r="920" spans="11:20" x14ac:dyDescent="0.25">
      <c r="K920" s="216"/>
      <c r="T920" s="200"/>
    </row>
    <row r="921" spans="11:20" x14ac:dyDescent="0.25">
      <c r="K921" s="216"/>
      <c r="T921" s="200"/>
    </row>
    <row r="922" spans="11:20" x14ac:dyDescent="0.25">
      <c r="K922" s="216"/>
      <c r="T922" s="200"/>
    </row>
    <row r="923" spans="11:20" x14ac:dyDescent="0.25">
      <c r="K923" s="216"/>
      <c r="T923" s="200"/>
    </row>
    <row r="924" spans="11:20" x14ac:dyDescent="0.25">
      <c r="K924" s="216"/>
      <c r="T924" s="200"/>
    </row>
    <row r="925" spans="11:20" x14ac:dyDescent="0.25">
      <c r="K925" s="216"/>
      <c r="T925" s="200"/>
    </row>
    <row r="926" spans="11:20" x14ac:dyDescent="0.25">
      <c r="K926" s="216"/>
      <c r="T926" s="200"/>
    </row>
    <row r="927" spans="11:20" x14ac:dyDescent="0.25">
      <c r="K927" s="216"/>
      <c r="T927" s="200"/>
    </row>
    <row r="928" spans="11:20" x14ac:dyDescent="0.25">
      <c r="K928" s="216"/>
      <c r="T928" s="200"/>
    </row>
    <row r="929" spans="11:20" x14ac:dyDescent="0.25">
      <c r="K929" s="216"/>
      <c r="T929" s="200"/>
    </row>
    <row r="930" spans="11:20" x14ac:dyDescent="0.25">
      <c r="K930" s="216"/>
      <c r="T930" s="200"/>
    </row>
    <row r="931" spans="11:20" x14ac:dyDescent="0.25">
      <c r="K931" s="216"/>
      <c r="T931" s="200"/>
    </row>
    <row r="932" spans="11:20" x14ac:dyDescent="0.25">
      <c r="K932" s="216"/>
      <c r="T932" s="200"/>
    </row>
    <row r="933" spans="11:20" x14ac:dyDescent="0.25">
      <c r="K933" s="216"/>
      <c r="T933" s="200"/>
    </row>
    <row r="934" spans="11:20" x14ac:dyDescent="0.25">
      <c r="K934" s="216"/>
      <c r="T934" s="200"/>
    </row>
    <row r="935" spans="11:20" x14ac:dyDescent="0.25">
      <c r="K935" s="216"/>
      <c r="T935" s="200"/>
    </row>
    <row r="936" spans="11:20" x14ac:dyDescent="0.25">
      <c r="K936" s="216"/>
      <c r="T936" s="200"/>
    </row>
    <row r="937" spans="11:20" x14ac:dyDescent="0.25">
      <c r="K937" s="216"/>
      <c r="T937" s="200"/>
    </row>
    <row r="938" spans="11:20" x14ac:dyDescent="0.25">
      <c r="K938" s="216"/>
      <c r="T938" s="200"/>
    </row>
    <row r="939" spans="11:20" x14ac:dyDescent="0.25">
      <c r="K939" s="216"/>
      <c r="T939" s="200"/>
    </row>
    <row r="940" spans="11:20" x14ac:dyDescent="0.25">
      <c r="K940" s="216"/>
      <c r="T940" s="200"/>
    </row>
    <row r="941" spans="11:20" x14ac:dyDescent="0.25">
      <c r="K941" s="216"/>
      <c r="T941" s="200"/>
    </row>
    <row r="942" spans="11:20" x14ac:dyDescent="0.25">
      <c r="K942" s="216"/>
      <c r="T942" s="200"/>
    </row>
    <row r="943" spans="11:20" x14ac:dyDescent="0.25">
      <c r="K943" s="216"/>
      <c r="T943" s="200"/>
    </row>
    <row r="944" spans="11:20" x14ac:dyDescent="0.25">
      <c r="K944" s="216"/>
      <c r="T944" s="200"/>
    </row>
    <row r="945" spans="11:20" x14ac:dyDescent="0.25">
      <c r="K945" s="216"/>
      <c r="T945" s="200"/>
    </row>
    <row r="946" spans="11:20" x14ac:dyDescent="0.25">
      <c r="K946" s="216"/>
      <c r="T946" s="200"/>
    </row>
    <row r="947" spans="11:20" x14ac:dyDescent="0.25">
      <c r="K947" s="216"/>
      <c r="T947" s="200"/>
    </row>
    <row r="948" spans="11:20" x14ac:dyDescent="0.25">
      <c r="K948" s="216"/>
      <c r="T948" s="200"/>
    </row>
    <row r="949" spans="11:20" x14ac:dyDescent="0.25">
      <c r="K949" s="216"/>
      <c r="T949" s="200"/>
    </row>
    <row r="950" spans="11:20" x14ac:dyDescent="0.25">
      <c r="K950" s="216"/>
      <c r="T950" s="200"/>
    </row>
    <row r="951" spans="11:20" x14ac:dyDescent="0.25">
      <c r="K951" s="216"/>
      <c r="T951" s="200"/>
    </row>
    <row r="952" spans="11:20" x14ac:dyDescent="0.25">
      <c r="K952" s="216"/>
      <c r="T952" s="200"/>
    </row>
    <row r="953" spans="11:20" x14ac:dyDescent="0.25">
      <c r="K953" s="216"/>
      <c r="T953" s="200"/>
    </row>
    <row r="954" spans="11:20" x14ac:dyDescent="0.25">
      <c r="K954" s="216"/>
      <c r="T954" s="200"/>
    </row>
    <row r="955" spans="11:20" x14ac:dyDescent="0.25">
      <c r="K955" s="216"/>
      <c r="T955" s="200"/>
    </row>
    <row r="956" spans="11:20" x14ac:dyDescent="0.25">
      <c r="K956" s="216"/>
      <c r="T956" s="200"/>
    </row>
    <row r="957" spans="11:20" x14ac:dyDescent="0.25">
      <c r="K957" s="216"/>
      <c r="T957" s="200"/>
    </row>
    <row r="958" spans="11:20" x14ac:dyDescent="0.25">
      <c r="K958" s="216"/>
      <c r="T958" s="200"/>
    </row>
    <row r="959" spans="11:20" x14ac:dyDescent="0.25">
      <c r="K959" s="216"/>
      <c r="T959" s="200"/>
    </row>
    <row r="960" spans="11:20" x14ac:dyDescent="0.25">
      <c r="K960" s="216"/>
      <c r="T960" s="200"/>
    </row>
    <row r="961" spans="11:20" x14ac:dyDescent="0.25">
      <c r="K961" s="216"/>
      <c r="T961" s="200"/>
    </row>
    <row r="962" spans="11:20" x14ac:dyDescent="0.25">
      <c r="K962" s="216"/>
      <c r="T962" s="200"/>
    </row>
    <row r="963" spans="11:20" x14ac:dyDescent="0.25">
      <c r="K963" s="216"/>
      <c r="T963" s="200"/>
    </row>
    <row r="964" spans="11:20" x14ac:dyDescent="0.25">
      <c r="K964" s="216"/>
      <c r="T964" s="200"/>
    </row>
    <row r="965" spans="11:20" x14ac:dyDescent="0.25">
      <c r="K965" s="216"/>
      <c r="T965" s="200"/>
    </row>
    <row r="966" spans="11:20" x14ac:dyDescent="0.25">
      <c r="K966" s="216"/>
      <c r="T966" s="200"/>
    </row>
    <row r="967" spans="11:20" x14ac:dyDescent="0.25">
      <c r="K967" s="216"/>
      <c r="T967" s="200"/>
    </row>
    <row r="968" spans="11:20" x14ac:dyDescent="0.25">
      <c r="K968" s="216"/>
      <c r="T968" s="200"/>
    </row>
    <row r="969" spans="11:20" x14ac:dyDescent="0.25">
      <c r="K969" s="216"/>
      <c r="T969" s="200"/>
    </row>
    <row r="970" spans="11:20" x14ac:dyDescent="0.25">
      <c r="K970" s="216"/>
      <c r="T970" s="200"/>
    </row>
    <row r="971" spans="11:20" x14ac:dyDescent="0.25">
      <c r="K971" s="216"/>
      <c r="T971" s="200"/>
    </row>
    <row r="972" spans="11:20" x14ac:dyDescent="0.25">
      <c r="K972" s="216"/>
      <c r="T972" s="200"/>
    </row>
    <row r="973" spans="11:20" x14ac:dyDescent="0.25">
      <c r="K973" s="216"/>
      <c r="T973" s="200"/>
    </row>
    <row r="974" spans="11:20" x14ac:dyDescent="0.25">
      <c r="K974" s="216"/>
      <c r="T974" s="200"/>
    </row>
    <row r="975" spans="11:20" x14ac:dyDescent="0.25">
      <c r="K975" s="216"/>
      <c r="T975" s="200"/>
    </row>
    <row r="976" spans="11:20" x14ac:dyDescent="0.25">
      <c r="K976" s="216"/>
      <c r="T976" s="200"/>
    </row>
    <row r="977" spans="11:20" x14ac:dyDescent="0.25">
      <c r="K977" s="216"/>
      <c r="T977" s="200"/>
    </row>
    <row r="978" spans="11:20" x14ac:dyDescent="0.25">
      <c r="K978" s="216"/>
      <c r="T978" s="200"/>
    </row>
    <row r="979" spans="11:20" x14ac:dyDescent="0.25">
      <c r="K979" s="216"/>
      <c r="T979" s="200"/>
    </row>
    <row r="980" spans="11:20" x14ac:dyDescent="0.25">
      <c r="K980" s="216"/>
      <c r="T980" s="200"/>
    </row>
    <row r="981" spans="11:20" x14ac:dyDescent="0.25">
      <c r="K981" s="216"/>
      <c r="T981" s="200"/>
    </row>
    <row r="982" spans="11:20" x14ac:dyDescent="0.25">
      <c r="K982" s="216"/>
      <c r="T982" s="200"/>
    </row>
    <row r="983" spans="11:20" x14ac:dyDescent="0.25">
      <c r="K983" s="216"/>
      <c r="T983" s="200"/>
    </row>
    <row r="984" spans="11:20" x14ac:dyDescent="0.25">
      <c r="K984" s="216"/>
      <c r="T984" s="200"/>
    </row>
    <row r="985" spans="11:20" x14ac:dyDescent="0.25">
      <c r="K985" s="216"/>
      <c r="T985" s="200"/>
    </row>
    <row r="986" spans="11:20" x14ac:dyDescent="0.25">
      <c r="K986" s="216"/>
      <c r="T986" s="200"/>
    </row>
    <row r="987" spans="11:20" x14ac:dyDescent="0.25">
      <c r="K987" s="216"/>
      <c r="T987" s="200"/>
    </row>
    <row r="988" spans="11:20" x14ac:dyDescent="0.25">
      <c r="K988" s="216"/>
      <c r="T988" s="200"/>
    </row>
    <row r="989" spans="11:20" x14ac:dyDescent="0.25">
      <c r="K989" s="216"/>
      <c r="T989" s="200"/>
    </row>
    <row r="990" spans="11:20" x14ac:dyDescent="0.25">
      <c r="K990" s="216"/>
      <c r="T990" s="200"/>
    </row>
    <row r="991" spans="11:20" x14ac:dyDescent="0.25">
      <c r="K991" s="216"/>
      <c r="T991" s="200"/>
    </row>
    <row r="992" spans="11:20" x14ac:dyDescent="0.25">
      <c r="K992" s="216"/>
      <c r="T992" s="200"/>
    </row>
    <row r="993" spans="11:20" x14ac:dyDescent="0.25">
      <c r="K993" s="216"/>
      <c r="T993" s="200"/>
    </row>
    <row r="994" spans="11:20" x14ac:dyDescent="0.25">
      <c r="K994" s="216"/>
      <c r="T994" s="200"/>
    </row>
    <row r="995" spans="11:20" x14ac:dyDescent="0.25">
      <c r="K995" s="216"/>
      <c r="T995" s="200"/>
    </row>
    <row r="996" spans="11:20" x14ac:dyDescent="0.25">
      <c r="K996" s="216"/>
      <c r="T996" s="200"/>
    </row>
    <row r="997" spans="11:20" x14ac:dyDescent="0.25">
      <c r="K997" s="216"/>
      <c r="T997" s="200"/>
    </row>
    <row r="998" spans="11:20" x14ac:dyDescent="0.25">
      <c r="K998" s="216"/>
      <c r="T998" s="200"/>
    </row>
    <row r="999" spans="11:20" x14ac:dyDescent="0.25">
      <c r="K999" s="216"/>
      <c r="T999" s="200"/>
    </row>
    <row r="1000" spans="11:20" x14ac:dyDescent="0.25">
      <c r="K1000" s="216"/>
      <c r="T1000" s="200"/>
    </row>
    <row r="1001" spans="11:20" x14ac:dyDescent="0.25">
      <c r="K1001" s="216"/>
      <c r="T1001" s="200"/>
    </row>
    <row r="1002" spans="11:20" x14ac:dyDescent="0.25">
      <c r="K1002" s="216"/>
      <c r="T1002" s="200"/>
    </row>
    <row r="1003" spans="11:20" x14ac:dyDescent="0.25">
      <c r="K1003" s="216"/>
      <c r="T1003" s="200"/>
    </row>
    <row r="1004" spans="11:20" x14ac:dyDescent="0.25">
      <c r="K1004" s="216"/>
      <c r="T1004" s="200"/>
    </row>
    <row r="1005" spans="11:20" x14ac:dyDescent="0.25">
      <c r="K1005" s="216"/>
      <c r="T1005" s="200"/>
    </row>
    <row r="1006" spans="11:20" x14ac:dyDescent="0.25">
      <c r="K1006" s="216"/>
      <c r="T1006" s="200"/>
    </row>
    <row r="1007" spans="11:20" x14ac:dyDescent="0.25">
      <c r="K1007" s="216"/>
      <c r="T1007" s="200"/>
    </row>
    <row r="1008" spans="11:20" x14ac:dyDescent="0.25">
      <c r="K1008" s="216"/>
      <c r="T1008" s="200"/>
    </row>
    <row r="1009" spans="11:20" x14ac:dyDescent="0.25">
      <c r="K1009" s="216"/>
      <c r="T1009" s="200"/>
    </row>
    <row r="1010" spans="11:20" x14ac:dyDescent="0.25">
      <c r="K1010" s="216"/>
      <c r="T1010" s="200"/>
    </row>
    <row r="1011" spans="11:20" x14ac:dyDescent="0.25">
      <c r="K1011" s="216"/>
      <c r="T1011" s="200"/>
    </row>
    <row r="1012" spans="11:20" x14ac:dyDescent="0.25">
      <c r="K1012" s="216"/>
      <c r="T1012" s="200"/>
    </row>
    <row r="1013" spans="11:20" x14ac:dyDescent="0.25">
      <c r="K1013" s="216"/>
      <c r="T1013" s="200"/>
    </row>
    <row r="1014" spans="11:20" x14ac:dyDescent="0.25">
      <c r="K1014" s="216"/>
      <c r="T1014" s="200"/>
    </row>
    <row r="1015" spans="11:20" x14ac:dyDescent="0.25">
      <c r="K1015" s="216"/>
      <c r="T1015" s="200"/>
    </row>
    <row r="1016" spans="11:20" x14ac:dyDescent="0.25">
      <c r="K1016" s="216"/>
      <c r="T1016" s="200"/>
    </row>
    <row r="1017" spans="11:20" x14ac:dyDescent="0.25">
      <c r="K1017" s="216"/>
      <c r="T1017" s="200"/>
    </row>
    <row r="1018" spans="11:20" x14ac:dyDescent="0.25">
      <c r="K1018" s="216"/>
      <c r="T1018" s="200"/>
    </row>
    <row r="1019" spans="11:20" x14ac:dyDescent="0.25">
      <c r="K1019" s="216"/>
      <c r="T1019" s="200"/>
    </row>
    <row r="1020" spans="11:20" x14ac:dyDescent="0.25">
      <c r="K1020" s="216"/>
      <c r="T1020" s="200"/>
    </row>
    <row r="1021" spans="11:20" x14ac:dyDescent="0.25">
      <c r="K1021" s="216"/>
      <c r="T1021" s="200"/>
    </row>
    <row r="1022" spans="11:20" x14ac:dyDescent="0.25">
      <c r="K1022" s="216"/>
      <c r="T1022" s="200"/>
    </row>
    <row r="1023" spans="11:20" x14ac:dyDescent="0.25">
      <c r="K1023" s="216"/>
      <c r="T1023" s="200"/>
    </row>
    <row r="1024" spans="11:20" x14ac:dyDescent="0.25">
      <c r="K1024" s="216"/>
      <c r="T1024" s="200"/>
    </row>
    <row r="1025" spans="11:20" x14ac:dyDescent="0.25">
      <c r="K1025" s="216"/>
      <c r="T1025" s="200"/>
    </row>
    <row r="1026" spans="11:20" x14ac:dyDescent="0.25">
      <c r="K1026" s="216"/>
      <c r="T1026" s="200"/>
    </row>
    <row r="1027" spans="11:20" x14ac:dyDescent="0.25">
      <c r="K1027" s="216"/>
      <c r="T1027" s="200"/>
    </row>
    <row r="1028" spans="11:20" x14ac:dyDescent="0.25">
      <c r="K1028" s="216"/>
      <c r="T1028" s="200"/>
    </row>
    <row r="1029" spans="11:20" x14ac:dyDescent="0.25">
      <c r="K1029" s="216"/>
      <c r="T1029" s="200"/>
    </row>
    <row r="1030" spans="11:20" x14ac:dyDescent="0.25">
      <c r="K1030" s="216"/>
      <c r="T1030" s="200"/>
    </row>
    <row r="1031" spans="11:20" x14ac:dyDescent="0.25">
      <c r="K1031" s="216"/>
      <c r="T1031" s="200"/>
    </row>
    <row r="1032" spans="11:20" x14ac:dyDescent="0.25">
      <c r="K1032" s="216"/>
      <c r="T1032" s="200"/>
    </row>
    <row r="1033" spans="11:20" x14ac:dyDescent="0.25">
      <c r="K1033" s="216"/>
      <c r="T1033" s="200"/>
    </row>
    <row r="1034" spans="11:20" x14ac:dyDescent="0.25">
      <c r="K1034" s="216"/>
      <c r="T1034" s="200"/>
    </row>
    <row r="1035" spans="11:20" x14ac:dyDescent="0.25">
      <c r="K1035" s="216"/>
      <c r="T1035" s="200"/>
    </row>
    <row r="1036" spans="11:20" x14ac:dyDescent="0.25">
      <c r="K1036" s="216"/>
      <c r="T1036" s="200"/>
    </row>
    <row r="1037" spans="11:20" x14ac:dyDescent="0.25">
      <c r="K1037" s="216"/>
      <c r="T1037" s="200"/>
    </row>
    <row r="1038" spans="11:20" x14ac:dyDescent="0.25">
      <c r="K1038" s="216"/>
      <c r="T1038" s="200"/>
    </row>
    <row r="1039" spans="11:20" x14ac:dyDescent="0.25">
      <c r="K1039" s="216"/>
      <c r="T1039" s="200"/>
    </row>
    <row r="1040" spans="11:20" x14ac:dyDescent="0.25">
      <c r="K1040" s="216"/>
      <c r="T1040" s="200"/>
    </row>
    <row r="1041" spans="11:20" x14ac:dyDescent="0.25">
      <c r="K1041" s="216"/>
      <c r="T1041" s="200"/>
    </row>
    <row r="1042" spans="11:20" x14ac:dyDescent="0.25">
      <c r="K1042" s="216"/>
      <c r="T1042" s="200"/>
    </row>
    <row r="1043" spans="11:20" x14ac:dyDescent="0.25">
      <c r="K1043" s="216"/>
      <c r="T1043" s="200"/>
    </row>
    <row r="1044" spans="11:20" x14ac:dyDescent="0.25">
      <c r="K1044" s="216"/>
      <c r="T1044" s="200"/>
    </row>
    <row r="1045" spans="11:20" x14ac:dyDescent="0.25">
      <c r="K1045" s="216"/>
      <c r="T1045" s="200"/>
    </row>
    <row r="1046" spans="11:20" x14ac:dyDescent="0.25">
      <c r="K1046" s="216"/>
      <c r="T1046" s="200"/>
    </row>
    <row r="1047" spans="11:20" x14ac:dyDescent="0.25">
      <c r="K1047" s="216"/>
      <c r="T1047" s="200"/>
    </row>
    <row r="1048" spans="11:20" x14ac:dyDescent="0.25">
      <c r="K1048" s="216"/>
      <c r="T1048" s="200"/>
    </row>
    <row r="1049" spans="11:20" x14ac:dyDescent="0.25">
      <c r="K1049" s="216"/>
      <c r="T1049" s="200"/>
    </row>
    <row r="1050" spans="11:20" x14ac:dyDescent="0.25">
      <c r="K1050" s="216"/>
      <c r="T1050" s="200"/>
    </row>
    <row r="1051" spans="11:20" x14ac:dyDescent="0.25">
      <c r="K1051" s="216"/>
      <c r="T1051" s="200"/>
    </row>
    <row r="1052" spans="11:20" x14ac:dyDescent="0.25">
      <c r="K1052" s="216"/>
      <c r="T1052" s="200"/>
    </row>
    <row r="1053" spans="11:20" x14ac:dyDescent="0.25">
      <c r="K1053" s="216"/>
      <c r="T1053" s="200"/>
    </row>
    <row r="1054" spans="11:20" x14ac:dyDescent="0.25">
      <c r="K1054" s="216"/>
      <c r="T1054" s="200"/>
    </row>
    <row r="1055" spans="11:20" x14ac:dyDescent="0.25">
      <c r="K1055" s="216"/>
      <c r="T1055" s="200"/>
    </row>
    <row r="1056" spans="11:20" x14ac:dyDescent="0.25">
      <c r="K1056" s="216"/>
      <c r="T1056" s="200"/>
    </row>
    <row r="1057" spans="11:20" x14ac:dyDescent="0.25">
      <c r="K1057" s="216"/>
      <c r="T1057" s="200"/>
    </row>
    <row r="1058" spans="11:20" x14ac:dyDescent="0.25">
      <c r="K1058" s="216"/>
      <c r="T1058" s="200"/>
    </row>
    <row r="1059" spans="11:20" x14ac:dyDescent="0.25">
      <c r="K1059" s="216"/>
      <c r="T1059" s="200"/>
    </row>
    <row r="1060" spans="11:20" x14ac:dyDescent="0.25">
      <c r="K1060" s="216"/>
      <c r="T1060" s="200"/>
    </row>
    <row r="1061" spans="11:20" x14ac:dyDescent="0.25">
      <c r="K1061" s="216"/>
      <c r="T1061" s="200"/>
    </row>
    <row r="1062" spans="11:20" x14ac:dyDescent="0.25">
      <c r="K1062" s="216"/>
      <c r="T1062" s="200"/>
    </row>
    <row r="1063" spans="11:20" x14ac:dyDescent="0.25">
      <c r="K1063" s="216"/>
      <c r="T1063" s="200"/>
    </row>
    <row r="1064" spans="11:20" x14ac:dyDescent="0.25">
      <c r="K1064" s="216"/>
      <c r="T1064" s="200"/>
    </row>
    <row r="1065" spans="11:20" x14ac:dyDescent="0.25">
      <c r="K1065" s="216"/>
      <c r="T1065" s="200"/>
    </row>
    <row r="1066" spans="11:20" x14ac:dyDescent="0.25">
      <c r="K1066" s="216"/>
      <c r="T1066" s="200"/>
    </row>
    <row r="1067" spans="11:20" x14ac:dyDescent="0.25">
      <c r="K1067" s="216"/>
      <c r="T1067" s="200"/>
    </row>
    <row r="1068" spans="11:20" x14ac:dyDescent="0.25">
      <c r="K1068" s="216"/>
      <c r="T1068" s="200"/>
    </row>
    <row r="1069" spans="11:20" x14ac:dyDescent="0.25">
      <c r="K1069" s="216"/>
      <c r="T1069" s="200"/>
    </row>
    <row r="1070" spans="11:20" x14ac:dyDescent="0.25">
      <c r="K1070" s="216"/>
      <c r="T1070" s="200"/>
    </row>
    <row r="1071" spans="11:20" x14ac:dyDescent="0.25">
      <c r="K1071" s="216"/>
      <c r="T1071" s="200"/>
    </row>
    <row r="1072" spans="11:20" x14ac:dyDescent="0.25">
      <c r="K1072" s="216"/>
      <c r="T1072" s="200"/>
    </row>
    <row r="1073" spans="11:20" x14ac:dyDescent="0.25">
      <c r="K1073" s="216"/>
      <c r="T1073" s="200"/>
    </row>
    <row r="1074" spans="11:20" x14ac:dyDescent="0.25">
      <c r="K1074" s="216"/>
      <c r="T1074" s="200"/>
    </row>
    <row r="1075" spans="11:20" x14ac:dyDescent="0.25">
      <c r="K1075" s="216"/>
      <c r="T1075" s="200"/>
    </row>
    <row r="1076" spans="11:20" x14ac:dyDescent="0.25">
      <c r="K1076" s="216"/>
      <c r="T1076" s="200"/>
    </row>
    <row r="1077" spans="11:20" x14ac:dyDescent="0.25">
      <c r="K1077" s="216"/>
      <c r="T1077" s="200"/>
    </row>
    <row r="1078" spans="11:20" x14ac:dyDescent="0.25">
      <c r="K1078" s="216"/>
      <c r="T1078" s="200"/>
    </row>
    <row r="1079" spans="11:20" x14ac:dyDescent="0.25">
      <c r="K1079" s="216"/>
      <c r="T1079" s="200"/>
    </row>
    <row r="1080" spans="11:20" x14ac:dyDescent="0.25">
      <c r="K1080" s="216"/>
      <c r="T1080" s="200"/>
    </row>
    <row r="1081" spans="11:20" x14ac:dyDescent="0.25">
      <c r="K1081" s="216"/>
      <c r="T1081" s="200"/>
    </row>
    <row r="1082" spans="11:20" x14ac:dyDescent="0.25">
      <c r="K1082" s="216"/>
      <c r="T1082" s="200"/>
    </row>
    <row r="1083" spans="11:20" x14ac:dyDescent="0.25">
      <c r="K1083" s="216"/>
      <c r="T1083" s="200"/>
    </row>
    <row r="1084" spans="11:20" x14ac:dyDescent="0.25">
      <c r="K1084" s="216"/>
      <c r="T1084" s="200"/>
    </row>
    <row r="1085" spans="11:20" x14ac:dyDescent="0.25">
      <c r="K1085" s="216"/>
      <c r="T1085" s="200"/>
    </row>
    <row r="1086" spans="11:20" x14ac:dyDescent="0.25">
      <c r="K1086" s="216"/>
      <c r="T1086" s="200"/>
    </row>
    <row r="1087" spans="11:20" x14ac:dyDescent="0.25">
      <c r="K1087" s="216"/>
      <c r="T1087" s="200"/>
    </row>
    <row r="1088" spans="11:20" x14ac:dyDescent="0.25">
      <c r="K1088" s="216"/>
      <c r="T1088" s="200"/>
    </row>
    <row r="1089" spans="11:20" x14ac:dyDescent="0.25">
      <c r="K1089" s="216"/>
      <c r="T1089" s="200"/>
    </row>
    <row r="1090" spans="11:20" x14ac:dyDescent="0.25">
      <c r="K1090" s="216"/>
      <c r="T1090" s="200"/>
    </row>
    <row r="1091" spans="11:20" x14ac:dyDescent="0.25">
      <c r="K1091" s="216"/>
      <c r="T1091" s="200"/>
    </row>
    <row r="1092" spans="11:20" x14ac:dyDescent="0.25">
      <c r="K1092" s="216"/>
      <c r="T1092" s="200"/>
    </row>
    <row r="1093" spans="11:20" x14ac:dyDescent="0.25">
      <c r="K1093" s="216"/>
      <c r="T1093" s="200"/>
    </row>
    <row r="1094" spans="11:20" x14ac:dyDescent="0.25">
      <c r="K1094" s="216"/>
      <c r="T1094" s="200"/>
    </row>
    <row r="1095" spans="11:20" x14ac:dyDescent="0.25">
      <c r="K1095" s="216"/>
      <c r="T1095" s="200"/>
    </row>
    <row r="1096" spans="11:20" x14ac:dyDescent="0.25">
      <c r="K1096" s="216"/>
      <c r="T1096" s="200"/>
    </row>
    <row r="1097" spans="11:20" x14ac:dyDescent="0.25">
      <c r="K1097" s="216"/>
      <c r="T1097" s="200"/>
    </row>
    <row r="1098" spans="11:20" x14ac:dyDescent="0.25">
      <c r="K1098" s="216"/>
      <c r="T1098" s="200"/>
    </row>
    <row r="1099" spans="11:20" x14ac:dyDescent="0.25">
      <c r="K1099" s="216"/>
      <c r="T1099" s="200"/>
    </row>
    <row r="1100" spans="11:20" x14ac:dyDescent="0.25">
      <c r="K1100" s="216"/>
      <c r="T1100" s="200"/>
    </row>
    <row r="1101" spans="11:20" x14ac:dyDescent="0.25">
      <c r="K1101" s="216"/>
      <c r="T1101" s="200"/>
    </row>
    <row r="1102" spans="11:20" x14ac:dyDescent="0.25">
      <c r="K1102" s="216"/>
      <c r="T1102" s="200"/>
    </row>
    <row r="1103" spans="11:20" x14ac:dyDescent="0.25">
      <c r="K1103" s="216"/>
      <c r="T1103" s="200"/>
    </row>
    <row r="1104" spans="11:20" x14ac:dyDescent="0.25">
      <c r="K1104" s="216"/>
      <c r="T1104" s="200"/>
    </row>
    <row r="1105" spans="11:20" x14ac:dyDescent="0.25">
      <c r="K1105" s="216"/>
      <c r="T1105" s="200"/>
    </row>
    <row r="1106" spans="11:20" x14ac:dyDescent="0.25">
      <c r="K1106" s="216"/>
      <c r="T1106" s="200"/>
    </row>
    <row r="1107" spans="11:20" x14ac:dyDescent="0.25">
      <c r="K1107" s="216"/>
      <c r="T1107" s="200"/>
    </row>
    <row r="1108" spans="11:20" x14ac:dyDescent="0.25">
      <c r="K1108" s="216"/>
      <c r="T1108" s="200"/>
    </row>
    <row r="1109" spans="11:20" x14ac:dyDescent="0.25">
      <c r="K1109" s="216"/>
      <c r="T1109" s="200"/>
    </row>
    <row r="1110" spans="11:20" x14ac:dyDescent="0.25">
      <c r="K1110" s="216"/>
      <c r="T1110" s="200"/>
    </row>
    <row r="1111" spans="11:20" x14ac:dyDescent="0.25">
      <c r="K1111" s="216"/>
      <c r="T1111" s="200"/>
    </row>
    <row r="1112" spans="11:20" x14ac:dyDescent="0.25">
      <c r="K1112" s="216"/>
      <c r="T1112" s="200"/>
    </row>
    <row r="1113" spans="11:20" x14ac:dyDescent="0.25">
      <c r="K1113" s="216"/>
      <c r="T1113" s="200"/>
    </row>
    <row r="1114" spans="11:20" x14ac:dyDescent="0.25">
      <c r="K1114" s="216"/>
      <c r="T1114" s="200"/>
    </row>
    <row r="1115" spans="11:20" x14ac:dyDescent="0.25">
      <c r="K1115" s="216"/>
      <c r="T1115" s="200"/>
    </row>
    <row r="1116" spans="11:20" x14ac:dyDescent="0.25">
      <c r="K1116" s="216"/>
      <c r="T1116" s="200"/>
    </row>
    <row r="1117" spans="11:20" x14ac:dyDescent="0.25">
      <c r="K1117" s="216"/>
      <c r="T1117" s="200"/>
    </row>
    <row r="1118" spans="11:20" x14ac:dyDescent="0.25">
      <c r="K1118" s="216"/>
      <c r="T1118" s="200"/>
    </row>
    <row r="1119" spans="11:20" x14ac:dyDescent="0.25">
      <c r="K1119" s="216"/>
      <c r="T1119" s="200"/>
    </row>
    <row r="1120" spans="11:20" x14ac:dyDescent="0.25">
      <c r="K1120" s="216"/>
      <c r="T1120" s="200"/>
    </row>
    <row r="1121" spans="11:20" x14ac:dyDescent="0.25">
      <c r="K1121" s="216"/>
      <c r="T1121" s="200"/>
    </row>
    <row r="1122" spans="11:20" x14ac:dyDescent="0.25">
      <c r="K1122" s="216"/>
      <c r="T1122" s="200"/>
    </row>
    <row r="1123" spans="11:20" x14ac:dyDescent="0.25">
      <c r="K1123" s="216"/>
      <c r="T1123" s="200"/>
    </row>
    <row r="1124" spans="11:20" x14ac:dyDescent="0.25">
      <c r="K1124" s="216"/>
      <c r="T1124" s="200"/>
    </row>
    <row r="1125" spans="11:20" x14ac:dyDescent="0.25">
      <c r="K1125" s="216"/>
      <c r="T1125" s="200"/>
    </row>
    <row r="1126" spans="11:20" x14ac:dyDescent="0.25">
      <c r="K1126" s="216"/>
      <c r="T1126" s="200"/>
    </row>
    <row r="1127" spans="11:20" x14ac:dyDescent="0.25">
      <c r="K1127" s="216"/>
      <c r="T1127" s="200"/>
    </row>
    <row r="1128" spans="11:20" x14ac:dyDescent="0.25">
      <c r="K1128" s="216"/>
      <c r="T1128" s="200"/>
    </row>
    <row r="1129" spans="11:20" x14ac:dyDescent="0.25">
      <c r="K1129" s="216"/>
      <c r="T1129" s="200"/>
    </row>
    <row r="1130" spans="11:20" x14ac:dyDescent="0.25">
      <c r="K1130" s="216"/>
      <c r="T1130" s="200"/>
    </row>
    <row r="1131" spans="11:20" x14ac:dyDescent="0.25">
      <c r="K1131" s="216"/>
      <c r="T1131" s="200"/>
    </row>
    <row r="1132" spans="11:20" x14ac:dyDescent="0.25">
      <c r="K1132" s="216"/>
      <c r="T1132" s="200"/>
    </row>
    <row r="1133" spans="11:20" x14ac:dyDescent="0.25">
      <c r="K1133" s="216"/>
      <c r="T1133" s="200"/>
    </row>
    <row r="1134" spans="11:20" x14ac:dyDescent="0.25">
      <c r="K1134" s="216"/>
      <c r="T1134" s="200"/>
    </row>
    <row r="1135" spans="11:20" x14ac:dyDescent="0.25">
      <c r="K1135" s="216"/>
      <c r="T1135" s="200"/>
    </row>
    <row r="1136" spans="11:20" x14ac:dyDescent="0.25">
      <c r="K1136" s="216"/>
      <c r="T1136" s="200"/>
    </row>
    <row r="1137" spans="11:20" x14ac:dyDescent="0.25">
      <c r="K1137" s="216"/>
      <c r="T1137" s="200"/>
    </row>
    <row r="1138" spans="11:20" x14ac:dyDescent="0.25">
      <c r="K1138" s="216"/>
      <c r="T1138" s="200"/>
    </row>
    <row r="1139" spans="11:20" x14ac:dyDescent="0.25">
      <c r="K1139" s="216"/>
      <c r="T1139" s="200"/>
    </row>
    <row r="1140" spans="11:20" x14ac:dyDescent="0.25">
      <c r="K1140" s="216"/>
      <c r="T1140" s="200"/>
    </row>
    <row r="1141" spans="11:20" x14ac:dyDescent="0.25">
      <c r="K1141" s="216"/>
      <c r="T1141" s="200"/>
    </row>
    <row r="1142" spans="11:20" x14ac:dyDescent="0.25">
      <c r="K1142" s="216"/>
      <c r="T1142" s="200"/>
    </row>
    <row r="1143" spans="11:20" x14ac:dyDescent="0.25">
      <c r="K1143" s="216"/>
      <c r="T1143" s="200"/>
    </row>
    <row r="1144" spans="11:20" x14ac:dyDescent="0.25">
      <c r="K1144" s="216"/>
      <c r="T1144" s="200"/>
    </row>
    <row r="1145" spans="11:20" x14ac:dyDescent="0.25">
      <c r="K1145" s="216"/>
      <c r="T1145" s="200"/>
    </row>
    <row r="1146" spans="11:20" x14ac:dyDescent="0.25">
      <c r="K1146" s="216"/>
      <c r="T1146" s="200"/>
    </row>
    <row r="1147" spans="11:20" x14ac:dyDescent="0.25">
      <c r="K1147" s="216"/>
      <c r="T1147" s="200"/>
    </row>
    <row r="1148" spans="11:20" x14ac:dyDescent="0.25">
      <c r="K1148" s="216"/>
      <c r="T1148" s="200"/>
    </row>
    <row r="1149" spans="11:20" x14ac:dyDescent="0.25">
      <c r="K1149" s="216"/>
      <c r="T1149" s="200"/>
    </row>
    <row r="1150" spans="11:20" x14ac:dyDescent="0.25">
      <c r="K1150" s="216"/>
      <c r="T1150" s="200"/>
    </row>
    <row r="1151" spans="11:20" x14ac:dyDescent="0.25">
      <c r="K1151" s="216"/>
      <c r="T1151" s="200"/>
    </row>
    <row r="1152" spans="11:20" x14ac:dyDescent="0.25">
      <c r="K1152" s="216"/>
      <c r="T1152" s="200"/>
    </row>
    <row r="1153" spans="11:20" x14ac:dyDescent="0.25">
      <c r="K1153" s="216"/>
      <c r="T1153" s="200"/>
    </row>
    <row r="1154" spans="11:20" x14ac:dyDescent="0.25">
      <c r="K1154" s="216"/>
      <c r="T1154" s="200"/>
    </row>
    <row r="1155" spans="11:20" x14ac:dyDescent="0.25">
      <c r="K1155" s="216"/>
      <c r="T1155" s="200"/>
    </row>
    <row r="1156" spans="11:20" x14ac:dyDescent="0.25">
      <c r="K1156" s="216"/>
      <c r="T1156" s="200"/>
    </row>
    <row r="1157" spans="11:20" x14ac:dyDescent="0.25">
      <c r="K1157" s="216"/>
      <c r="T1157" s="200"/>
    </row>
    <row r="1158" spans="11:20" x14ac:dyDescent="0.25">
      <c r="K1158" s="216"/>
      <c r="T1158" s="200"/>
    </row>
    <row r="1159" spans="11:20" x14ac:dyDescent="0.25">
      <c r="K1159" s="216"/>
      <c r="T1159" s="200"/>
    </row>
    <row r="1160" spans="11:20" x14ac:dyDescent="0.25">
      <c r="K1160" s="216"/>
      <c r="T1160" s="200"/>
    </row>
    <row r="1161" spans="11:20" x14ac:dyDescent="0.25">
      <c r="K1161" s="216"/>
      <c r="T1161" s="200"/>
    </row>
    <row r="1162" spans="11:20" x14ac:dyDescent="0.25">
      <c r="K1162" s="216"/>
      <c r="T1162" s="200"/>
    </row>
    <row r="1163" spans="11:20" x14ac:dyDescent="0.25">
      <c r="K1163" s="216"/>
      <c r="T1163" s="200"/>
    </row>
    <row r="1164" spans="11:20" x14ac:dyDescent="0.25">
      <c r="K1164" s="216"/>
      <c r="T1164" s="200"/>
    </row>
    <row r="1165" spans="11:20" x14ac:dyDescent="0.25">
      <c r="K1165" s="216"/>
      <c r="T1165" s="200"/>
    </row>
    <row r="1166" spans="11:20" x14ac:dyDescent="0.25">
      <c r="K1166" s="216"/>
      <c r="T1166" s="200"/>
    </row>
    <row r="1167" spans="11:20" x14ac:dyDescent="0.25">
      <c r="K1167" s="216"/>
      <c r="T1167" s="200"/>
    </row>
    <row r="1168" spans="11:20" x14ac:dyDescent="0.25">
      <c r="K1168" s="216"/>
      <c r="T1168" s="200"/>
    </row>
    <row r="1169" spans="11:20" x14ac:dyDescent="0.25">
      <c r="K1169" s="216"/>
      <c r="T1169" s="200"/>
    </row>
    <row r="1170" spans="11:20" x14ac:dyDescent="0.25">
      <c r="K1170" s="216"/>
      <c r="T1170" s="200"/>
    </row>
    <row r="1171" spans="11:20" x14ac:dyDescent="0.25">
      <c r="K1171" s="216"/>
      <c r="T1171" s="200"/>
    </row>
    <row r="1172" spans="11:20" x14ac:dyDescent="0.25">
      <c r="K1172" s="216"/>
      <c r="T1172" s="200"/>
    </row>
    <row r="1173" spans="11:20" x14ac:dyDescent="0.25">
      <c r="K1173" s="216"/>
      <c r="T1173" s="200"/>
    </row>
    <row r="1174" spans="11:20" x14ac:dyDescent="0.25">
      <c r="K1174" s="216"/>
      <c r="T1174" s="200"/>
    </row>
    <row r="1175" spans="11:20" x14ac:dyDescent="0.25">
      <c r="K1175" s="216"/>
      <c r="T1175" s="200"/>
    </row>
    <row r="1176" spans="11:20" x14ac:dyDescent="0.25">
      <c r="K1176" s="216"/>
      <c r="T1176" s="200"/>
    </row>
    <row r="1177" spans="11:20" x14ac:dyDescent="0.25">
      <c r="K1177" s="216"/>
      <c r="T1177" s="200"/>
    </row>
    <row r="1178" spans="11:20" x14ac:dyDescent="0.25">
      <c r="K1178" s="216"/>
      <c r="T1178" s="200"/>
    </row>
    <row r="1179" spans="11:20" x14ac:dyDescent="0.25">
      <c r="K1179" s="216"/>
      <c r="T1179" s="200"/>
    </row>
    <row r="1180" spans="11:20" x14ac:dyDescent="0.25">
      <c r="K1180" s="216"/>
      <c r="T1180" s="200"/>
    </row>
    <row r="1181" spans="11:20" x14ac:dyDescent="0.25">
      <c r="K1181" s="216"/>
      <c r="T1181" s="200"/>
    </row>
    <row r="1182" spans="11:20" x14ac:dyDescent="0.25">
      <c r="K1182" s="216"/>
      <c r="T1182" s="200"/>
    </row>
    <row r="1183" spans="11:20" x14ac:dyDescent="0.25">
      <c r="K1183" s="216"/>
      <c r="T1183" s="200"/>
    </row>
    <row r="1184" spans="11:20" x14ac:dyDescent="0.25">
      <c r="K1184" s="216"/>
      <c r="T1184" s="200"/>
    </row>
    <row r="1185" spans="11:20" x14ac:dyDescent="0.25">
      <c r="K1185" s="216"/>
      <c r="T1185" s="200"/>
    </row>
    <row r="1186" spans="11:20" x14ac:dyDescent="0.25">
      <c r="K1186" s="216"/>
      <c r="T1186" s="200"/>
    </row>
    <row r="1187" spans="11:20" x14ac:dyDescent="0.25">
      <c r="K1187" s="216"/>
      <c r="T1187" s="200"/>
    </row>
    <row r="1188" spans="11:20" x14ac:dyDescent="0.25">
      <c r="K1188" s="216"/>
      <c r="T1188" s="200"/>
    </row>
    <row r="1189" spans="11:20" x14ac:dyDescent="0.25">
      <c r="K1189" s="216"/>
      <c r="T1189" s="200"/>
    </row>
    <row r="1190" spans="11:20" x14ac:dyDescent="0.25">
      <c r="K1190" s="216"/>
      <c r="T1190" s="200"/>
    </row>
    <row r="1191" spans="11:20" x14ac:dyDescent="0.25">
      <c r="K1191" s="216"/>
      <c r="T1191" s="200"/>
    </row>
    <row r="1192" spans="11:20" x14ac:dyDescent="0.25">
      <c r="K1192" s="216"/>
      <c r="T1192" s="200"/>
    </row>
    <row r="1193" spans="11:20" x14ac:dyDescent="0.25">
      <c r="K1193" s="216"/>
      <c r="T1193" s="200"/>
    </row>
    <row r="1194" spans="11:20" x14ac:dyDescent="0.25">
      <c r="K1194" s="216"/>
      <c r="T1194" s="200"/>
    </row>
    <row r="1195" spans="11:20" x14ac:dyDescent="0.25">
      <c r="K1195" s="216"/>
      <c r="T1195" s="200"/>
    </row>
    <row r="1196" spans="11:20" x14ac:dyDescent="0.25">
      <c r="K1196" s="216"/>
      <c r="T1196" s="200"/>
    </row>
    <row r="1197" spans="11:20" x14ac:dyDescent="0.25">
      <c r="K1197" s="216"/>
      <c r="T1197" s="200"/>
    </row>
    <row r="1198" spans="11:20" x14ac:dyDescent="0.25">
      <c r="K1198" s="216"/>
      <c r="T1198" s="200"/>
    </row>
    <row r="1199" spans="11:20" x14ac:dyDescent="0.25">
      <c r="K1199" s="216"/>
      <c r="T1199" s="200"/>
    </row>
    <row r="1200" spans="11:20" x14ac:dyDescent="0.25">
      <c r="K1200" s="216"/>
      <c r="T1200" s="200"/>
    </row>
    <row r="1201" spans="11:20" x14ac:dyDescent="0.25">
      <c r="K1201" s="216"/>
      <c r="T1201" s="200"/>
    </row>
    <row r="1202" spans="11:20" x14ac:dyDescent="0.25">
      <c r="K1202" s="216"/>
      <c r="T1202" s="200"/>
    </row>
    <row r="1203" spans="11:20" x14ac:dyDescent="0.25">
      <c r="K1203" s="216"/>
      <c r="T1203" s="200"/>
    </row>
    <row r="1204" spans="11:20" x14ac:dyDescent="0.25">
      <c r="K1204" s="216"/>
      <c r="T1204" s="200"/>
    </row>
    <row r="1205" spans="11:20" x14ac:dyDescent="0.25">
      <c r="K1205" s="216"/>
      <c r="T1205" s="200"/>
    </row>
    <row r="1206" spans="11:20" x14ac:dyDescent="0.25">
      <c r="K1206" s="216"/>
      <c r="T1206" s="200"/>
    </row>
    <row r="1207" spans="11:20" x14ac:dyDescent="0.25">
      <c r="K1207" s="216"/>
      <c r="T1207" s="200"/>
    </row>
    <row r="1208" spans="11:20" x14ac:dyDescent="0.25">
      <c r="K1208" s="216"/>
      <c r="T1208" s="200"/>
    </row>
    <row r="1209" spans="11:20" x14ac:dyDescent="0.25">
      <c r="K1209" s="216"/>
      <c r="T1209" s="200"/>
    </row>
    <row r="1210" spans="11:20" x14ac:dyDescent="0.25">
      <c r="K1210" s="216"/>
      <c r="T1210" s="200"/>
    </row>
    <row r="1211" spans="11:20" x14ac:dyDescent="0.25">
      <c r="K1211" s="216"/>
      <c r="T1211" s="200"/>
    </row>
    <row r="1212" spans="11:20" x14ac:dyDescent="0.25">
      <c r="K1212" s="216"/>
      <c r="T1212" s="200"/>
    </row>
    <row r="1213" spans="11:20" x14ac:dyDescent="0.25">
      <c r="K1213" s="216"/>
      <c r="T1213" s="200"/>
    </row>
    <row r="1214" spans="11:20" x14ac:dyDescent="0.25">
      <c r="K1214" s="216"/>
      <c r="T1214" s="200"/>
    </row>
    <row r="1215" spans="11:20" x14ac:dyDescent="0.25">
      <c r="K1215" s="216"/>
      <c r="T1215" s="200"/>
    </row>
    <row r="1216" spans="11:20" x14ac:dyDescent="0.25">
      <c r="K1216" s="216"/>
      <c r="T1216" s="200"/>
    </row>
    <row r="1217" spans="11:20" x14ac:dyDescent="0.25">
      <c r="K1217" s="216"/>
      <c r="T1217" s="200"/>
    </row>
    <row r="1218" spans="11:20" x14ac:dyDescent="0.25">
      <c r="K1218" s="216"/>
      <c r="T1218" s="200"/>
    </row>
    <row r="1219" spans="11:20" x14ac:dyDescent="0.25">
      <c r="K1219" s="216"/>
      <c r="T1219" s="200"/>
    </row>
    <row r="1220" spans="11:20" x14ac:dyDescent="0.25">
      <c r="K1220" s="216"/>
      <c r="T1220" s="200"/>
    </row>
    <row r="1221" spans="11:20" x14ac:dyDescent="0.25">
      <c r="K1221" s="216"/>
      <c r="T1221" s="200"/>
    </row>
    <row r="1222" spans="11:20" x14ac:dyDescent="0.25">
      <c r="K1222" s="216"/>
      <c r="T1222" s="200"/>
    </row>
    <row r="1223" spans="11:20" x14ac:dyDescent="0.25">
      <c r="K1223" s="216"/>
      <c r="T1223" s="200"/>
    </row>
    <row r="1224" spans="11:20" x14ac:dyDescent="0.25">
      <c r="K1224" s="216"/>
      <c r="T1224" s="200"/>
    </row>
    <row r="1225" spans="11:20" x14ac:dyDescent="0.25">
      <c r="K1225" s="216"/>
      <c r="T1225" s="200"/>
    </row>
    <row r="1226" spans="11:20" x14ac:dyDescent="0.25">
      <c r="K1226" s="216"/>
      <c r="T1226" s="200"/>
    </row>
    <row r="1227" spans="11:20" x14ac:dyDescent="0.25">
      <c r="K1227" s="216"/>
      <c r="T1227" s="200"/>
    </row>
    <row r="1228" spans="11:20" x14ac:dyDescent="0.25">
      <c r="K1228" s="216"/>
      <c r="T1228" s="200"/>
    </row>
    <row r="1229" spans="11:20" x14ac:dyDescent="0.25">
      <c r="K1229" s="216"/>
      <c r="T1229" s="200"/>
    </row>
    <row r="1230" spans="11:20" x14ac:dyDescent="0.25">
      <c r="K1230" s="216"/>
      <c r="T1230" s="200"/>
    </row>
    <row r="1231" spans="11:20" x14ac:dyDescent="0.25">
      <c r="K1231" s="216"/>
      <c r="T1231" s="200"/>
    </row>
    <row r="1232" spans="11:20" x14ac:dyDescent="0.25">
      <c r="K1232" s="216"/>
      <c r="T1232" s="200"/>
    </row>
    <row r="1233" spans="11:20" x14ac:dyDescent="0.25">
      <c r="K1233" s="216"/>
      <c r="T1233" s="200"/>
    </row>
    <row r="1234" spans="11:20" x14ac:dyDescent="0.25">
      <c r="K1234" s="216"/>
      <c r="T1234" s="200"/>
    </row>
    <row r="1235" spans="11:20" x14ac:dyDescent="0.25">
      <c r="K1235" s="216"/>
      <c r="T1235" s="200"/>
    </row>
    <row r="1236" spans="11:20" x14ac:dyDescent="0.25">
      <c r="K1236" s="216"/>
      <c r="T1236" s="200"/>
    </row>
    <row r="1237" spans="11:20" x14ac:dyDescent="0.25">
      <c r="K1237" s="216"/>
      <c r="T1237" s="200"/>
    </row>
    <row r="1238" spans="11:20" x14ac:dyDescent="0.25">
      <c r="K1238" s="216"/>
      <c r="T1238" s="200"/>
    </row>
    <row r="1239" spans="11:20" x14ac:dyDescent="0.25">
      <c r="K1239" s="216"/>
      <c r="T1239" s="200"/>
    </row>
    <row r="1240" spans="11:20" x14ac:dyDescent="0.25">
      <c r="K1240" s="216"/>
      <c r="T1240" s="200"/>
    </row>
    <row r="1241" spans="11:20" x14ac:dyDescent="0.25">
      <c r="K1241" s="216"/>
      <c r="T1241" s="200"/>
    </row>
    <row r="1242" spans="11:20" x14ac:dyDescent="0.25">
      <c r="K1242" s="216"/>
      <c r="T1242" s="200"/>
    </row>
    <row r="1243" spans="11:20" x14ac:dyDescent="0.25">
      <c r="K1243" s="216"/>
      <c r="T1243" s="200"/>
    </row>
    <row r="1244" spans="11:20" x14ac:dyDescent="0.25">
      <c r="K1244" s="216"/>
      <c r="T1244" s="200"/>
    </row>
    <row r="1245" spans="11:20" x14ac:dyDescent="0.25">
      <c r="K1245" s="216"/>
      <c r="T1245" s="200"/>
    </row>
    <row r="1246" spans="11:20" x14ac:dyDescent="0.25">
      <c r="K1246" s="216"/>
      <c r="T1246" s="200"/>
    </row>
    <row r="1247" spans="11:20" x14ac:dyDescent="0.25">
      <c r="K1247" s="216"/>
      <c r="T1247" s="200"/>
    </row>
    <row r="1248" spans="11:20" x14ac:dyDescent="0.25">
      <c r="K1248" s="216"/>
      <c r="T1248" s="200"/>
    </row>
    <row r="1249" spans="11:20" x14ac:dyDescent="0.25">
      <c r="K1249" s="216"/>
      <c r="T1249" s="200"/>
    </row>
    <row r="1250" spans="11:20" x14ac:dyDescent="0.25">
      <c r="K1250" s="216"/>
      <c r="T1250" s="200"/>
    </row>
    <row r="1251" spans="11:20" x14ac:dyDescent="0.25">
      <c r="K1251" s="216"/>
      <c r="T1251" s="200"/>
    </row>
    <row r="1252" spans="11:20" x14ac:dyDescent="0.25">
      <c r="K1252" s="216"/>
      <c r="T1252" s="200"/>
    </row>
    <row r="1253" spans="11:20" x14ac:dyDescent="0.25">
      <c r="K1253" s="216"/>
      <c r="T1253" s="200"/>
    </row>
    <row r="1254" spans="11:20" x14ac:dyDescent="0.25">
      <c r="K1254" s="216"/>
      <c r="T1254" s="200"/>
    </row>
    <row r="1255" spans="11:20" x14ac:dyDescent="0.25">
      <c r="K1255" s="216"/>
      <c r="T1255" s="200"/>
    </row>
    <row r="1256" spans="11:20" x14ac:dyDescent="0.25">
      <c r="K1256" s="216"/>
      <c r="T1256" s="200"/>
    </row>
    <row r="1257" spans="11:20" x14ac:dyDescent="0.25">
      <c r="K1257" s="216"/>
      <c r="T1257" s="200"/>
    </row>
    <row r="1258" spans="11:20" x14ac:dyDescent="0.25">
      <c r="K1258" s="216"/>
      <c r="T1258" s="200"/>
    </row>
    <row r="1259" spans="11:20" x14ac:dyDescent="0.25">
      <c r="K1259" s="216"/>
      <c r="T1259" s="200"/>
    </row>
    <row r="1260" spans="11:20" x14ac:dyDescent="0.25">
      <c r="K1260" s="216"/>
      <c r="T1260" s="200"/>
    </row>
    <row r="1261" spans="11:20" x14ac:dyDescent="0.25">
      <c r="K1261" s="216"/>
      <c r="T1261" s="200"/>
    </row>
    <row r="1262" spans="11:20" x14ac:dyDescent="0.25">
      <c r="K1262" s="216"/>
      <c r="T1262" s="200"/>
    </row>
    <row r="1263" spans="11:20" x14ac:dyDescent="0.25">
      <c r="K1263" s="216"/>
      <c r="T1263" s="200"/>
    </row>
    <row r="1264" spans="11:20" x14ac:dyDescent="0.25">
      <c r="K1264" s="216"/>
      <c r="T1264" s="200"/>
    </row>
    <row r="1265" spans="11:20" x14ac:dyDescent="0.25">
      <c r="K1265" s="216"/>
      <c r="T1265" s="200"/>
    </row>
    <row r="1266" spans="11:20" x14ac:dyDescent="0.25">
      <c r="K1266" s="216"/>
      <c r="T1266" s="200"/>
    </row>
    <row r="1267" spans="11:20" x14ac:dyDescent="0.25">
      <c r="K1267" s="216"/>
      <c r="T1267" s="200"/>
    </row>
    <row r="1268" spans="11:20" x14ac:dyDescent="0.25">
      <c r="K1268" s="216"/>
      <c r="T1268" s="200"/>
    </row>
    <row r="1269" spans="11:20" x14ac:dyDescent="0.25">
      <c r="K1269" s="216"/>
      <c r="T1269" s="200"/>
    </row>
    <row r="1270" spans="11:20" x14ac:dyDescent="0.25">
      <c r="K1270" s="216"/>
      <c r="T1270" s="200"/>
    </row>
    <row r="1271" spans="11:20" x14ac:dyDescent="0.25">
      <c r="K1271" s="216"/>
      <c r="T1271" s="200"/>
    </row>
    <row r="1272" spans="11:20" x14ac:dyDescent="0.25">
      <c r="K1272" s="216"/>
      <c r="T1272" s="200"/>
    </row>
    <row r="1273" spans="11:20" x14ac:dyDescent="0.25">
      <c r="K1273" s="216"/>
      <c r="T1273" s="200"/>
    </row>
    <row r="1274" spans="11:20" x14ac:dyDescent="0.25">
      <c r="K1274" s="216"/>
      <c r="T1274" s="200"/>
    </row>
    <row r="1275" spans="11:20" x14ac:dyDescent="0.25">
      <c r="K1275" s="216"/>
      <c r="T1275" s="200"/>
    </row>
    <row r="1276" spans="11:20" x14ac:dyDescent="0.25">
      <c r="K1276" s="216"/>
      <c r="T1276" s="200"/>
    </row>
    <row r="1277" spans="11:20" x14ac:dyDescent="0.25">
      <c r="K1277" s="216"/>
      <c r="T1277" s="200"/>
    </row>
    <row r="1278" spans="11:20" x14ac:dyDescent="0.25">
      <c r="K1278" s="216"/>
      <c r="T1278" s="200"/>
    </row>
    <row r="1279" spans="11:20" x14ac:dyDescent="0.25">
      <c r="K1279" s="216"/>
      <c r="T1279" s="200"/>
    </row>
    <row r="1280" spans="11:20" x14ac:dyDescent="0.25">
      <c r="K1280" s="216"/>
      <c r="T1280" s="200"/>
    </row>
    <row r="1281" spans="11:20" x14ac:dyDescent="0.25">
      <c r="K1281" s="216"/>
      <c r="T1281" s="200"/>
    </row>
    <row r="1282" spans="11:20" x14ac:dyDescent="0.25">
      <c r="K1282" s="216"/>
      <c r="T1282" s="200"/>
    </row>
    <row r="1283" spans="11:20" x14ac:dyDescent="0.25">
      <c r="K1283" s="216"/>
      <c r="T1283" s="200"/>
    </row>
    <row r="1284" spans="11:20" x14ac:dyDescent="0.25">
      <c r="K1284" s="216"/>
      <c r="T1284" s="200"/>
    </row>
    <row r="1285" spans="11:20" x14ac:dyDescent="0.25">
      <c r="K1285" s="216"/>
      <c r="T1285" s="200"/>
    </row>
    <row r="1286" spans="11:20" x14ac:dyDescent="0.25">
      <c r="K1286" s="216"/>
      <c r="T1286" s="200"/>
    </row>
    <row r="1287" spans="11:20" x14ac:dyDescent="0.25">
      <c r="K1287" s="216"/>
      <c r="T1287" s="200"/>
    </row>
    <row r="1288" spans="11:20" x14ac:dyDescent="0.25">
      <c r="K1288" s="216"/>
      <c r="T1288" s="200"/>
    </row>
    <row r="1289" spans="11:20" x14ac:dyDescent="0.25">
      <c r="K1289" s="216"/>
      <c r="T1289" s="200"/>
    </row>
    <row r="1290" spans="11:20" x14ac:dyDescent="0.25">
      <c r="K1290" s="216"/>
      <c r="T1290" s="200"/>
    </row>
    <row r="1291" spans="11:20" x14ac:dyDescent="0.25">
      <c r="K1291" s="216"/>
      <c r="T1291" s="200"/>
    </row>
    <row r="1292" spans="11:20" x14ac:dyDescent="0.25">
      <c r="K1292" s="216"/>
      <c r="T1292" s="200"/>
    </row>
    <row r="1293" spans="11:20" x14ac:dyDescent="0.25">
      <c r="K1293" s="216"/>
      <c r="T1293" s="200"/>
    </row>
    <row r="1294" spans="11:20" x14ac:dyDescent="0.25">
      <c r="K1294" s="216"/>
      <c r="T1294" s="200"/>
    </row>
    <row r="1295" spans="11:20" x14ac:dyDescent="0.25">
      <c r="K1295" s="216"/>
      <c r="T1295" s="200"/>
    </row>
    <row r="1296" spans="11:20" x14ac:dyDescent="0.25">
      <c r="K1296" s="216"/>
      <c r="T1296" s="200"/>
    </row>
    <row r="1297" spans="11:20" x14ac:dyDescent="0.25">
      <c r="K1297" s="216"/>
      <c r="T1297" s="200"/>
    </row>
    <row r="1298" spans="11:20" x14ac:dyDescent="0.25">
      <c r="K1298" s="216"/>
      <c r="T1298" s="200"/>
    </row>
    <row r="1299" spans="11:20" x14ac:dyDescent="0.25">
      <c r="K1299" s="216"/>
      <c r="T1299" s="200"/>
    </row>
    <row r="1300" spans="11:20" x14ac:dyDescent="0.25">
      <c r="K1300" s="216"/>
      <c r="T1300" s="200"/>
    </row>
    <row r="1301" spans="11:20" x14ac:dyDescent="0.25">
      <c r="K1301" s="216"/>
      <c r="T1301" s="200"/>
    </row>
    <row r="1302" spans="11:20" x14ac:dyDescent="0.25">
      <c r="K1302" s="216"/>
      <c r="T1302" s="200"/>
    </row>
    <row r="1303" spans="11:20" x14ac:dyDescent="0.25">
      <c r="K1303" s="216"/>
      <c r="T1303" s="200"/>
    </row>
    <row r="1304" spans="11:20" x14ac:dyDescent="0.25">
      <c r="K1304" s="216"/>
      <c r="T1304" s="200"/>
    </row>
    <row r="1305" spans="11:20" x14ac:dyDescent="0.25">
      <c r="K1305" s="216"/>
      <c r="T1305" s="200"/>
    </row>
    <row r="1306" spans="11:20" x14ac:dyDescent="0.25">
      <c r="K1306" s="216"/>
      <c r="T1306" s="200"/>
    </row>
    <row r="1307" spans="11:20" x14ac:dyDescent="0.25">
      <c r="K1307" s="216"/>
      <c r="T1307" s="200"/>
    </row>
    <row r="1308" spans="11:20" x14ac:dyDescent="0.25">
      <c r="K1308" s="216"/>
      <c r="T1308" s="200"/>
    </row>
    <row r="1309" spans="11:20" x14ac:dyDescent="0.25">
      <c r="K1309" s="216"/>
      <c r="T1309" s="200"/>
    </row>
    <row r="1310" spans="11:20" x14ac:dyDescent="0.25">
      <c r="K1310" s="216"/>
      <c r="T1310" s="200"/>
    </row>
    <row r="1311" spans="11:20" x14ac:dyDescent="0.25">
      <c r="K1311" s="216"/>
      <c r="T1311" s="200"/>
    </row>
    <row r="1312" spans="11:20" x14ac:dyDescent="0.25">
      <c r="K1312" s="216"/>
      <c r="T1312" s="200"/>
    </row>
    <row r="1313" spans="11:20" x14ac:dyDescent="0.25">
      <c r="K1313" s="216"/>
      <c r="T1313" s="200"/>
    </row>
    <row r="1314" spans="11:20" x14ac:dyDescent="0.25">
      <c r="K1314" s="216"/>
      <c r="T1314" s="200"/>
    </row>
    <row r="1315" spans="11:20" x14ac:dyDescent="0.25">
      <c r="K1315" s="216"/>
      <c r="T1315" s="200"/>
    </row>
    <row r="1316" spans="11:20" x14ac:dyDescent="0.25">
      <c r="K1316" s="216"/>
      <c r="T1316" s="200"/>
    </row>
    <row r="1317" spans="11:20" x14ac:dyDescent="0.25">
      <c r="K1317" s="216"/>
      <c r="T1317" s="200"/>
    </row>
    <row r="1318" spans="11:20" x14ac:dyDescent="0.25">
      <c r="K1318" s="216"/>
      <c r="T1318" s="200"/>
    </row>
    <row r="1319" spans="11:20" x14ac:dyDescent="0.25">
      <c r="K1319" s="216"/>
      <c r="T1319" s="200"/>
    </row>
    <row r="1320" spans="11:20" x14ac:dyDescent="0.25">
      <c r="K1320" s="216"/>
      <c r="T1320" s="200"/>
    </row>
    <row r="1321" spans="11:20" x14ac:dyDescent="0.25">
      <c r="K1321" s="216"/>
      <c r="T1321" s="200"/>
    </row>
    <row r="1322" spans="11:20" x14ac:dyDescent="0.25">
      <c r="K1322" s="216"/>
      <c r="T1322" s="200"/>
    </row>
    <row r="1323" spans="11:20" x14ac:dyDescent="0.25">
      <c r="K1323" s="216"/>
      <c r="T1323" s="200"/>
    </row>
    <row r="1324" spans="11:20" x14ac:dyDescent="0.25">
      <c r="K1324" s="216"/>
      <c r="T1324" s="200"/>
    </row>
    <row r="1325" spans="11:20" x14ac:dyDescent="0.25">
      <c r="K1325" s="216"/>
      <c r="T1325" s="200"/>
    </row>
    <row r="1326" spans="11:20" x14ac:dyDescent="0.25">
      <c r="K1326" s="216"/>
      <c r="T1326" s="200"/>
    </row>
    <row r="1327" spans="11:20" x14ac:dyDescent="0.25">
      <c r="K1327" s="216"/>
      <c r="T1327" s="200"/>
    </row>
    <row r="1328" spans="11:20" x14ac:dyDescent="0.25">
      <c r="K1328" s="216"/>
      <c r="T1328" s="200"/>
    </row>
    <row r="1329" spans="11:20" x14ac:dyDescent="0.25">
      <c r="K1329" s="216"/>
      <c r="T1329" s="200"/>
    </row>
    <row r="1330" spans="11:20" x14ac:dyDescent="0.25">
      <c r="K1330" s="216"/>
      <c r="T1330" s="200"/>
    </row>
    <row r="1331" spans="11:20" x14ac:dyDescent="0.25">
      <c r="K1331" s="216"/>
      <c r="T1331" s="200"/>
    </row>
    <row r="1332" spans="11:20" x14ac:dyDescent="0.25">
      <c r="K1332" s="216"/>
      <c r="T1332" s="200"/>
    </row>
    <row r="1333" spans="11:20" x14ac:dyDescent="0.25">
      <c r="K1333" s="216"/>
      <c r="T1333" s="200"/>
    </row>
    <row r="1334" spans="11:20" x14ac:dyDescent="0.25">
      <c r="K1334" s="216"/>
      <c r="T1334" s="200"/>
    </row>
    <row r="1335" spans="11:20" x14ac:dyDescent="0.25">
      <c r="K1335" s="216"/>
      <c r="T1335" s="200"/>
    </row>
    <row r="1336" spans="11:20" x14ac:dyDescent="0.25">
      <c r="K1336" s="216"/>
      <c r="T1336" s="200"/>
    </row>
    <row r="1337" spans="11:20" x14ac:dyDescent="0.25">
      <c r="K1337" s="216"/>
      <c r="T1337" s="200"/>
    </row>
    <row r="1338" spans="11:20" x14ac:dyDescent="0.25">
      <c r="K1338" s="216"/>
      <c r="T1338" s="200"/>
    </row>
    <row r="1339" spans="11:20" x14ac:dyDescent="0.25">
      <c r="K1339" s="216"/>
      <c r="T1339" s="200"/>
    </row>
    <row r="1340" spans="11:20" x14ac:dyDescent="0.25">
      <c r="K1340" s="216"/>
      <c r="T1340" s="200"/>
    </row>
    <row r="1341" spans="11:20" x14ac:dyDescent="0.25">
      <c r="K1341" s="216"/>
      <c r="T1341" s="200"/>
    </row>
    <row r="1342" spans="11:20" x14ac:dyDescent="0.25">
      <c r="K1342" s="216"/>
      <c r="T1342" s="200"/>
    </row>
    <row r="1343" spans="11:20" x14ac:dyDescent="0.25">
      <c r="K1343" s="216"/>
      <c r="T1343" s="200"/>
    </row>
    <row r="1344" spans="11:20" x14ac:dyDescent="0.25">
      <c r="K1344" s="216"/>
      <c r="T1344" s="200"/>
    </row>
    <row r="1345" spans="11:20" x14ac:dyDescent="0.25">
      <c r="K1345" s="216"/>
      <c r="T1345" s="200"/>
    </row>
    <row r="1346" spans="11:20" x14ac:dyDescent="0.25">
      <c r="K1346" s="216"/>
      <c r="T1346" s="200"/>
    </row>
    <row r="1347" spans="11:20" x14ac:dyDescent="0.25">
      <c r="K1347" s="216"/>
      <c r="T1347" s="200"/>
    </row>
    <row r="1348" spans="11:20" x14ac:dyDescent="0.25">
      <c r="K1348" s="216"/>
      <c r="T1348" s="200"/>
    </row>
    <row r="1349" spans="11:20" x14ac:dyDescent="0.25">
      <c r="K1349" s="216"/>
      <c r="T1349" s="200"/>
    </row>
    <row r="1350" spans="11:20" x14ac:dyDescent="0.25">
      <c r="K1350" s="216"/>
      <c r="T1350" s="200"/>
    </row>
    <row r="1351" spans="11:20" x14ac:dyDescent="0.25">
      <c r="K1351" s="216"/>
      <c r="T1351" s="200"/>
    </row>
    <row r="1352" spans="11:20" x14ac:dyDescent="0.25">
      <c r="K1352" s="216"/>
      <c r="T1352" s="200"/>
    </row>
    <row r="1353" spans="11:20" x14ac:dyDescent="0.25">
      <c r="K1353" s="216"/>
      <c r="T1353" s="200"/>
    </row>
    <row r="1354" spans="11:20" x14ac:dyDescent="0.25">
      <c r="K1354" s="216"/>
      <c r="T1354" s="200"/>
    </row>
    <row r="1355" spans="11:20" x14ac:dyDescent="0.25">
      <c r="K1355" s="216"/>
      <c r="T1355" s="200"/>
    </row>
    <row r="1356" spans="11:20" x14ac:dyDescent="0.25">
      <c r="K1356" s="216"/>
      <c r="T1356" s="200"/>
    </row>
    <row r="1357" spans="11:20" x14ac:dyDescent="0.25">
      <c r="K1357" s="216"/>
      <c r="T1357" s="200"/>
    </row>
    <row r="1358" spans="11:20" x14ac:dyDescent="0.25">
      <c r="K1358" s="216"/>
      <c r="T1358" s="200"/>
    </row>
    <row r="1359" spans="11:20" x14ac:dyDescent="0.25">
      <c r="K1359" s="216"/>
      <c r="T1359" s="200"/>
    </row>
    <row r="1360" spans="11:20" x14ac:dyDescent="0.25">
      <c r="K1360" s="216"/>
      <c r="T1360" s="200"/>
    </row>
    <row r="1361" spans="11:20" x14ac:dyDescent="0.25">
      <c r="K1361" s="216"/>
      <c r="T1361" s="200"/>
    </row>
    <row r="1362" spans="11:20" x14ac:dyDescent="0.25">
      <c r="K1362" s="216"/>
      <c r="T1362" s="200"/>
    </row>
    <row r="1363" spans="11:20" x14ac:dyDescent="0.25">
      <c r="K1363" s="216"/>
      <c r="T1363" s="200"/>
    </row>
    <row r="1364" spans="11:20" x14ac:dyDescent="0.25">
      <c r="K1364" s="216"/>
      <c r="T1364" s="200"/>
    </row>
    <row r="1365" spans="11:20" x14ac:dyDescent="0.25">
      <c r="K1365" s="216"/>
      <c r="T1365" s="200"/>
    </row>
    <row r="1366" spans="11:20" x14ac:dyDescent="0.25">
      <c r="K1366" s="216"/>
      <c r="T1366" s="200"/>
    </row>
    <row r="1367" spans="11:20" x14ac:dyDescent="0.25">
      <c r="K1367" s="216"/>
      <c r="T1367" s="200"/>
    </row>
    <row r="1368" spans="11:20" x14ac:dyDescent="0.25">
      <c r="K1368" s="216"/>
      <c r="T1368" s="200"/>
    </row>
    <row r="1369" spans="11:20" x14ac:dyDescent="0.25">
      <c r="K1369" s="216"/>
      <c r="T1369" s="200"/>
    </row>
    <row r="1370" spans="11:20" x14ac:dyDescent="0.25">
      <c r="K1370" s="216"/>
      <c r="T1370" s="200"/>
    </row>
    <row r="1371" spans="11:20" x14ac:dyDescent="0.25">
      <c r="K1371" s="216"/>
      <c r="T1371" s="200"/>
    </row>
    <row r="1372" spans="11:20" x14ac:dyDescent="0.25">
      <c r="K1372" s="216"/>
      <c r="T1372" s="200"/>
    </row>
    <row r="1373" spans="11:20" x14ac:dyDescent="0.25">
      <c r="K1373" s="216"/>
      <c r="T1373" s="200"/>
    </row>
    <row r="1374" spans="11:20" x14ac:dyDescent="0.25">
      <c r="K1374" s="216"/>
      <c r="T1374" s="200"/>
    </row>
    <row r="1375" spans="11:20" x14ac:dyDescent="0.25">
      <c r="K1375" s="216"/>
      <c r="T1375" s="200"/>
    </row>
    <row r="1376" spans="11:20" x14ac:dyDescent="0.25">
      <c r="K1376" s="216"/>
      <c r="T1376" s="200"/>
    </row>
    <row r="1377" spans="11:20" x14ac:dyDescent="0.25">
      <c r="K1377" s="216"/>
      <c r="T1377" s="200"/>
    </row>
    <row r="1378" spans="11:20" x14ac:dyDescent="0.25">
      <c r="K1378" s="216"/>
      <c r="T1378" s="200"/>
    </row>
    <row r="1379" spans="11:20" x14ac:dyDescent="0.25">
      <c r="K1379" s="216"/>
      <c r="T1379" s="200"/>
    </row>
    <row r="1380" spans="11:20" x14ac:dyDescent="0.25">
      <c r="K1380" s="216"/>
      <c r="T1380" s="200"/>
    </row>
    <row r="1381" spans="11:20" x14ac:dyDescent="0.25">
      <c r="K1381" s="216"/>
      <c r="T1381" s="200"/>
    </row>
    <row r="1382" spans="11:20" x14ac:dyDescent="0.25">
      <c r="K1382" s="216"/>
      <c r="T1382" s="200"/>
    </row>
    <row r="1383" spans="11:20" x14ac:dyDescent="0.25">
      <c r="K1383" s="216"/>
      <c r="T1383" s="200"/>
    </row>
    <row r="1384" spans="11:20" x14ac:dyDescent="0.25">
      <c r="K1384" s="216"/>
      <c r="T1384" s="200"/>
    </row>
    <row r="1385" spans="11:20" x14ac:dyDescent="0.25">
      <c r="K1385" s="216"/>
      <c r="T1385" s="200"/>
    </row>
    <row r="1386" spans="11:20" x14ac:dyDescent="0.25">
      <c r="K1386" s="216"/>
      <c r="T1386" s="200"/>
    </row>
    <row r="1387" spans="11:20" x14ac:dyDescent="0.25">
      <c r="K1387" s="216"/>
      <c r="T1387" s="200"/>
    </row>
    <row r="1388" spans="11:20" x14ac:dyDescent="0.25">
      <c r="K1388" s="216"/>
      <c r="T1388" s="200"/>
    </row>
    <row r="1389" spans="11:20" x14ac:dyDescent="0.25">
      <c r="K1389" s="216"/>
      <c r="T1389" s="200"/>
    </row>
    <row r="1390" spans="11:20" x14ac:dyDescent="0.25">
      <c r="K1390" s="216"/>
      <c r="T1390" s="200"/>
    </row>
    <row r="1391" spans="11:20" x14ac:dyDescent="0.25">
      <c r="K1391" s="216"/>
      <c r="T1391" s="200"/>
    </row>
    <row r="1392" spans="11:20" x14ac:dyDescent="0.25">
      <c r="K1392" s="216"/>
      <c r="T1392" s="200"/>
    </row>
    <row r="1393" spans="11:20" x14ac:dyDescent="0.25">
      <c r="K1393" s="216"/>
      <c r="T1393" s="200"/>
    </row>
    <row r="1394" spans="11:20" x14ac:dyDescent="0.25">
      <c r="K1394" s="216"/>
      <c r="T1394" s="200"/>
    </row>
    <row r="1395" spans="11:20" x14ac:dyDescent="0.25">
      <c r="K1395" s="216"/>
      <c r="T1395" s="200"/>
    </row>
    <row r="1396" spans="11:20" x14ac:dyDescent="0.25">
      <c r="K1396" s="216"/>
      <c r="T1396" s="200"/>
    </row>
    <row r="1397" spans="11:20" x14ac:dyDescent="0.25">
      <c r="K1397" s="216"/>
      <c r="T1397" s="200"/>
    </row>
    <row r="1398" spans="11:20" x14ac:dyDescent="0.25">
      <c r="K1398" s="216"/>
      <c r="T1398" s="200"/>
    </row>
    <row r="1399" spans="11:20" x14ac:dyDescent="0.25">
      <c r="K1399" s="216"/>
      <c r="T1399" s="200"/>
    </row>
    <row r="1400" spans="11:20" x14ac:dyDescent="0.25">
      <c r="K1400" s="216"/>
      <c r="T1400" s="200"/>
    </row>
    <row r="1401" spans="11:20" x14ac:dyDescent="0.25">
      <c r="K1401" s="216"/>
      <c r="T1401" s="200"/>
    </row>
    <row r="1402" spans="11:20" x14ac:dyDescent="0.25">
      <c r="K1402" s="216"/>
      <c r="T1402" s="200"/>
    </row>
    <row r="1403" spans="11:20" x14ac:dyDescent="0.25">
      <c r="K1403" s="216"/>
      <c r="T1403" s="200"/>
    </row>
    <row r="1404" spans="11:20" x14ac:dyDescent="0.25">
      <c r="K1404" s="216"/>
      <c r="T1404" s="200"/>
    </row>
    <row r="1405" spans="11:20" x14ac:dyDescent="0.25">
      <c r="K1405" s="216"/>
      <c r="T1405" s="200"/>
    </row>
    <row r="1406" spans="11:20" x14ac:dyDescent="0.25">
      <c r="K1406" s="216"/>
      <c r="T1406" s="200"/>
    </row>
    <row r="1407" spans="11:20" x14ac:dyDescent="0.25">
      <c r="K1407" s="216"/>
      <c r="T1407" s="200"/>
    </row>
    <row r="1408" spans="11:20" x14ac:dyDescent="0.25">
      <c r="K1408" s="216"/>
      <c r="T1408" s="200"/>
    </row>
    <row r="1409" spans="11:20" x14ac:dyDescent="0.25">
      <c r="K1409" s="216"/>
      <c r="T1409" s="200"/>
    </row>
    <row r="1410" spans="11:20" x14ac:dyDescent="0.25">
      <c r="K1410" s="216"/>
      <c r="T1410" s="200"/>
    </row>
    <row r="1411" spans="11:20" x14ac:dyDescent="0.25">
      <c r="K1411" s="216"/>
      <c r="T1411" s="200"/>
    </row>
    <row r="1412" spans="11:20" x14ac:dyDescent="0.25">
      <c r="K1412" s="216"/>
      <c r="T1412" s="200"/>
    </row>
    <row r="1413" spans="11:20" x14ac:dyDescent="0.25">
      <c r="K1413" s="216"/>
      <c r="T1413" s="200"/>
    </row>
    <row r="1414" spans="11:20" x14ac:dyDescent="0.25">
      <c r="K1414" s="216"/>
      <c r="T1414" s="200"/>
    </row>
    <row r="1415" spans="11:20" x14ac:dyDescent="0.25">
      <c r="K1415" s="216"/>
      <c r="T1415" s="200"/>
    </row>
    <row r="1416" spans="11:20" x14ac:dyDescent="0.25">
      <c r="K1416" s="216"/>
      <c r="T1416" s="200"/>
    </row>
    <row r="1417" spans="11:20" x14ac:dyDescent="0.25">
      <c r="K1417" s="216"/>
      <c r="T1417" s="200"/>
    </row>
    <row r="1418" spans="11:20" x14ac:dyDescent="0.25">
      <c r="K1418" s="216"/>
      <c r="T1418" s="200"/>
    </row>
    <row r="1419" spans="11:20" x14ac:dyDescent="0.25">
      <c r="K1419" s="216"/>
      <c r="T1419" s="200"/>
    </row>
    <row r="1420" spans="11:20" x14ac:dyDescent="0.25">
      <c r="K1420" s="216"/>
      <c r="T1420" s="200"/>
    </row>
    <row r="1421" spans="11:20" x14ac:dyDescent="0.25">
      <c r="K1421" s="216"/>
      <c r="T1421" s="200"/>
    </row>
    <row r="1422" spans="11:20" x14ac:dyDescent="0.25">
      <c r="K1422" s="216"/>
      <c r="T1422" s="200"/>
    </row>
    <row r="1423" spans="11:20" x14ac:dyDescent="0.25">
      <c r="K1423" s="216"/>
      <c r="T1423" s="200"/>
    </row>
    <row r="1424" spans="11:20" x14ac:dyDescent="0.25">
      <c r="K1424" s="216"/>
      <c r="T1424" s="200"/>
    </row>
    <row r="1425" spans="11:20" x14ac:dyDescent="0.25">
      <c r="K1425" s="216"/>
      <c r="T1425" s="200"/>
    </row>
    <row r="1426" spans="11:20" x14ac:dyDescent="0.25">
      <c r="K1426" s="216"/>
      <c r="T1426" s="200"/>
    </row>
    <row r="1427" spans="11:20" x14ac:dyDescent="0.25">
      <c r="K1427" s="216"/>
      <c r="T1427" s="200"/>
    </row>
    <row r="1428" spans="11:20" x14ac:dyDescent="0.25">
      <c r="K1428" s="216"/>
      <c r="T1428" s="200"/>
    </row>
    <row r="1429" spans="11:20" x14ac:dyDescent="0.25">
      <c r="K1429" s="216"/>
      <c r="T1429" s="200"/>
    </row>
    <row r="1430" spans="11:20" x14ac:dyDescent="0.25">
      <c r="K1430" s="216"/>
      <c r="T1430" s="200"/>
    </row>
    <row r="1431" spans="11:20" x14ac:dyDescent="0.25">
      <c r="K1431" s="216"/>
      <c r="T1431" s="200"/>
    </row>
    <row r="1432" spans="11:20" x14ac:dyDescent="0.25">
      <c r="K1432" s="216"/>
      <c r="T1432" s="200"/>
    </row>
    <row r="1433" spans="11:20" x14ac:dyDescent="0.25">
      <c r="K1433" s="216"/>
      <c r="T1433" s="200"/>
    </row>
    <row r="1434" spans="11:20" x14ac:dyDescent="0.25">
      <c r="K1434" s="216"/>
      <c r="T1434" s="200"/>
    </row>
    <row r="1435" spans="11:20" x14ac:dyDescent="0.25">
      <c r="K1435" s="216"/>
      <c r="T1435" s="200"/>
    </row>
    <row r="1436" spans="11:20" x14ac:dyDescent="0.25">
      <c r="K1436" s="216"/>
      <c r="T1436" s="200"/>
    </row>
    <row r="1437" spans="11:20" x14ac:dyDescent="0.25">
      <c r="K1437" s="216"/>
      <c r="T1437" s="200"/>
    </row>
    <row r="1438" spans="11:20" x14ac:dyDescent="0.25">
      <c r="K1438" s="216"/>
      <c r="T1438" s="200"/>
    </row>
    <row r="1439" spans="11:20" x14ac:dyDescent="0.25">
      <c r="K1439" s="216"/>
      <c r="T1439" s="200"/>
    </row>
    <row r="1440" spans="11:20" x14ac:dyDescent="0.25">
      <c r="K1440" s="216"/>
      <c r="T1440" s="200"/>
    </row>
    <row r="1441" spans="11:20" x14ac:dyDescent="0.25">
      <c r="K1441" s="216"/>
      <c r="T1441" s="200"/>
    </row>
    <row r="1442" spans="11:20" x14ac:dyDescent="0.25">
      <c r="K1442" s="216"/>
      <c r="T1442" s="200"/>
    </row>
    <row r="1443" spans="11:20" x14ac:dyDescent="0.25">
      <c r="K1443" s="216"/>
      <c r="T1443" s="200"/>
    </row>
    <row r="1444" spans="11:20" x14ac:dyDescent="0.25">
      <c r="K1444" s="216"/>
      <c r="T1444" s="200"/>
    </row>
    <row r="1445" spans="11:20" x14ac:dyDescent="0.25">
      <c r="K1445" s="216"/>
      <c r="T1445" s="200"/>
    </row>
    <row r="1446" spans="11:20" x14ac:dyDescent="0.25">
      <c r="K1446" s="216"/>
      <c r="T1446" s="200"/>
    </row>
    <row r="1447" spans="11:20" x14ac:dyDescent="0.25">
      <c r="K1447" s="216"/>
      <c r="T1447" s="200"/>
    </row>
    <row r="1448" spans="11:20" x14ac:dyDescent="0.25">
      <c r="K1448" s="216"/>
      <c r="T1448" s="200"/>
    </row>
    <row r="1449" spans="11:20" x14ac:dyDescent="0.25">
      <c r="K1449" s="216"/>
      <c r="T1449" s="200"/>
    </row>
    <row r="1450" spans="11:20" x14ac:dyDescent="0.25">
      <c r="K1450" s="216"/>
      <c r="T1450" s="200"/>
    </row>
    <row r="1451" spans="11:20" x14ac:dyDescent="0.25">
      <c r="K1451" s="216"/>
      <c r="T1451" s="200"/>
    </row>
    <row r="1452" spans="11:20" x14ac:dyDescent="0.25">
      <c r="K1452" s="216"/>
      <c r="T1452" s="200"/>
    </row>
    <row r="1453" spans="11:20" x14ac:dyDescent="0.25">
      <c r="K1453" s="216"/>
      <c r="T1453" s="200"/>
    </row>
    <row r="1454" spans="11:20" x14ac:dyDescent="0.25">
      <c r="K1454" s="216"/>
      <c r="T1454" s="200"/>
    </row>
    <row r="1455" spans="11:20" x14ac:dyDescent="0.25">
      <c r="K1455" s="216"/>
      <c r="T1455" s="200"/>
    </row>
    <row r="1456" spans="11:20" x14ac:dyDescent="0.25">
      <c r="K1456" s="216"/>
      <c r="T1456" s="200"/>
    </row>
    <row r="1457" spans="11:20" x14ac:dyDescent="0.25">
      <c r="K1457" s="216"/>
      <c r="T1457" s="200"/>
    </row>
    <row r="1458" spans="11:20" x14ac:dyDescent="0.25">
      <c r="K1458" s="216"/>
      <c r="T1458" s="200"/>
    </row>
    <row r="1459" spans="11:20" x14ac:dyDescent="0.25">
      <c r="K1459" s="216"/>
      <c r="T1459" s="200"/>
    </row>
    <row r="1460" spans="11:20" x14ac:dyDescent="0.25">
      <c r="K1460" s="216"/>
      <c r="T1460" s="200"/>
    </row>
    <row r="1461" spans="11:20" x14ac:dyDescent="0.25">
      <c r="K1461" s="216"/>
      <c r="T1461" s="200"/>
    </row>
    <row r="1462" spans="11:20" x14ac:dyDescent="0.25">
      <c r="K1462" s="216"/>
      <c r="T1462" s="200"/>
    </row>
    <row r="1463" spans="11:20" x14ac:dyDescent="0.25">
      <c r="K1463" s="216"/>
      <c r="T1463" s="200"/>
    </row>
    <row r="1464" spans="11:20" x14ac:dyDescent="0.25">
      <c r="K1464" s="216"/>
      <c r="T1464" s="200"/>
    </row>
    <row r="1465" spans="11:20" x14ac:dyDescent="0.25">
      <c r="K1465" s="216"/>
      <c r="T1465" s="200"/>
    </row>
    <row r="1466" spans="11:20" x14ac:dyDescent="0.25">
      <c r="K1466" s="216"/>
      <c r="T1466" s="200"/>
    </row>
    <row r="1467" spans="11:20" x14ac:dyDescent="0.25">
      <c r="K1467" s="216"/>
      <c r="T1467" s="200"/>
    </row>
    <row r="1468" spans="11:20" x14ac:dyDescent="0.25">
      <c r="K1468" s="216"/>
      <c r="T1468" s="200"/>
    </row>
    <row r="1469" spans="11:20" x14ac:dyDescent="0.25">
      <c r="K1469" s="216"/>
      <c r="T1469" s="200"/>
    </row>
    <row r="1470" spans="11:20" x14ac:dyDescent="0.25">
      <c r="K1470" s="216"/>
      <c r="T1470" s="200"/>
    </row>
    <row r="1471" spans="11:20" x14ac:dyDescent="0.25">
      <c r="K1471" s="216"/>
      <c r="T1471" s="200"/>
    </row>
    <row r="1472" spans="11:20" x14ac:dyDescent="0.25">
      <c r="K1472" s="216"/>
      <c r="T1472" s="200"/>
    </row>
    <row r="1473" spans="11:20" x14ac:dyDescent="0.25">
      <c r="K1473" s="216"/>
      <c r="T1473" s="200"/>
    </row>
    <row r="1474" spans="11:20" x14ac:dyDescent="0.25">
      <c r="K1474" s="216"/>
      <c r="T1474" s="200"/>
    </row>
    <row r="1475" spans="11:20" x14ac:dyDescent="0.25">
      <c r="K1475" s="216"/>
      <c r="T1475" s="200"/>
    </row>
    <row r="1476" spans="11:20" x14ac:dyDescent="0.25">
      <c r="K1476" s="216"/>
      <c r="T1476" s="200"/>
    </row>
    <row r="1477" spans="11:20" x14ac:dyDescent="0.25">
      <c r="K1477" s="216"/>
      <c r="T1477" s="200"/>
    </row>
    <row r="1478" spans="11:20" x14ac:dyDescent="0.25">
      <c r="K1478" s="216"/>
      <c r="T1478" s="200"/>
    </row>
    <row r="1479" spans="11:20" x14ac:dyDescent="0.25">
      <c r="K1479" s="216"/>
      <c r="T1479" s="200"/>
    </row>
    <row r="1480" spans="11:20" x14ac:dyDescent="0.25">
      <c r="K1480" s="216"/>
      <c r="T1480" s="200"/>
    </row>
    <row r="1481" spans="11:20" x14ac:dyDescent="0.25">
      <c r="K1481" s="216"/>
      <c r="T1481" s="200"/>
    </row>
    <row r="1482" spans="11:20" x14ac:dyDescent="0.25">
      <c r="K1482" s="216"/>
      <c r="T1482" s="200"/>
    </row>
    <row r="1483" spans="11:20" x14ac:dyDescent="0.25">
      <c r="K1483" s="216"/>
      <c r="T1483" s="200"/>
    </row>
    <row r="1484" spans="11:20" x14ac:dyDescent="0.25">
      <c r="K1484" s="216"/>
      <c r="T1484" s="200"/>
    </row>
    <row r="1485" spans="11:20" x14ac:dyDescent="0.25">
      <c r="K1485" s="216"/>
      <c r="T1485" s="200"/>
    </row>
    <row r="1486" spans="11:20" x14ac:dyDescent="0.25">
      <c r="K1486" s="216"/>
      <c r="T1486" s="200"/>
    </row>
    <row r="1487" spans="11:20" x14ac:dyDescent="0.25">
      <c r="K1487" s="216"/>
      <c r="T1487" s="200"/>
    </row>
    <row r="1488" spans="11:20" x14ac:dyDescent="0.25">
      <c r="K1488" s="216"/>
      <c r="T1488" s="200"/>
    </row>
    <row r="1489" spans="11:20" x14ac:dyDescent="0.25">
      <c r="K1489" s="216"/>
      <c r="T1489" s="200"/>
    </row>
    <row r="1490" spans="11:20" x14ac:dyDescent="0.25">
      <c r="K1490" s="216"/>
      <c r="T1490" s="200"/>
    </row>
    <row r="1491" spans="11:20" x14ac:dyDescent="0.25">
      <c r="K1491" s="216"/>
      <c r="T1491" s="200"/>
    </row>
    <row r="1492" spans="11:20" x14ac:dyDescent="0.25">
      <c r="K1492" s="216"/>
      <c r="T1492" s="200"/>
    </row>
    <row r="1493" spans="11:20" x14ac:dyDescent="0.25">
      <c r="K1493" s="216"/>
      <c r="T1493" s="200"/>
    </row>
    <row r="1494" spans="11:20" x14ac:dyDescent="0.25">
      <c r="K1494" s="216"/>
      <c r="T1494" s="200"/>
    </row>
    <row r="1495" spans="11:20" x14ac:dyDescent="0.25">
      <c r="K1495" s="216"/>
      <c r="T1495" s="200"/>
    </row>
    <row r="1496" spans="11:20" x14ac:dyDescent="0.25">
      <c r="K1496" s="216"/>
      <c r="T1496" s="200"/>
    </row>
    <row r="1497" spans="11:20" x14ac:dyDescent="0.25">
      <c r="K1497" s="216"/>
      <c r="T1497" s="200"/>
    </row>
    <row r="1498" spans="11:20" x14ac:dyDescent="0.25">
      <c r="K1498" s="216"/>
      <c r="T1498" s="200"/>
    </row>
    <row r="1499" spans="11:20" x14ac:dyDescent="0.25">
      <c r="K1499" s="216"/>
      <c r="T1499" s="200"/>
    </row>
    <row r="1500" spans="11:20" x14ac:dyDescent="0.25">
      <c r="K1500" s="216"/>
      <c r="T1500" s="200"/>
    </row>
    <row r="1501" spans="11:20" x14ac:dyDescent="0.25">
      <c r="K1501" s="216"/>
      <c r="T1501" s="200"/>
    </row>
    <row r="1502" spans="11:20" x14ac:dyDescent="0.25">
      <c r="K1502" s="216"/>
      <c r="T1502" s="200"/>
    </row>
    <row r="1503" spans="11:20" x14ac:dyDescent="0.25">
      <c r="K1503" s="216"/>
      <c r="T1503" s="200"/>
    </row>
    <row r="1504" spans="11:20" x14ac:dyDescent="0.25">
      <c r="K1504" s="216"/>
      <c r="T1504" s="200"/>
    </row>
    <row r="1505" spans="11:20" x14ac:dyDescent="0.25">
      <c r="K1505" s="216"/>
      <c r="T1505" s="200"/>
    </row>
    <row r="1506" spans="11:20" x14ac:dyDescent="0.25">
      <c r="K1506" s="216"/>
      <c r="T1506" s="200"/>
    </row>
    <row r="1507" spans="11:20" x14ac:dyDescent="0.25">
      <c r="K1507" s="216"/>
      <c r="T1507" s="200"/>
    </row>
    <row r="1508" spans="11:20" x14ac:dyDescent="0.25">
      <c r="K1508" s="216"/>
      <c r="T1508" s="200"/>
    </row>
    <row r="1509" spans="11:20" x14ac:dyDescent="0.25">
      <c r="K1509" s="216"/>
      <c r="T1509" s="200"/>
    </row>
    <row r="1510" spans="11:20" x14ac:dyDescent="0.25">
      <c r="K1510" s="216"/>
      <c r="T1510" s="200"/>
    </row>
    <row r="1511" spans="11:20" x14ac:dyDescent="0.25">
      <c r="K1511" s="216"/>
      <c r="T1511" s="200"/>
    </row>
    <row r="1512" spans="11:20" x14ac:dyDescent="0.25">
      <c r="K1512" s="216"/>
      <c r="T1512" s="200"/>
    </row>
    <row r="1513" spans="11:20" x14ac:dyDescent="0.25">
      <c r="K1513" s="216"/>
      <c r="T1513" s="200"/>
    </row>
    <row r="1514" spans="11:20" x14ac:dyDescent="0.25">
      <c r="K1514" s="216"/>
      <c r="T1514" s="200"/>
    </row>
    <row r="1515" spans="11:20" x14ac:dyDescent="0.25">
      <c r="K1515" s="216"/>
      <c r="T1515" s="200"/>
    </row>
    <row r="1516" spans="11:20" x14ac:dyDescent="0.25">
      <c r="K1516" s="216"/>
      <c r="T1516" s="200"/>
    </row>
    <row r="1517" spans="11:20" x14ac:dyDescent="0.25">
      <c r="K1517" s="216"/>
      <c r="T1517" s="200"/>
    </row>
    <row r="1518" spans="11:20" x14ac:dyDescent="0.25">
      <c r="K1518" s="216"/>
      <c r="T1518" s="200"/>
    </row>
    <row r="1519" spans="11:20" x14ac:dyDescent="0.25">
      <c r="K1519" s="216"/>
      <c r="T1519" s="200"/>
    </row>
    <row r="1520" spans="11:20" x14ac:dyDescent="0.25">
      <c r="K1520" s="216"/>
      <c r="T1520" s="200"/>
    </row>
    <row r="1521" spans="11:20" x14ac:dyDescent="0.25">
      <c r="K1521" s="216"/>
      <c r="T1521" s="200"/>
    </row>
    <row r="1522" spans="11:20" x14ac:dyDescent="0.25">
      <c r="K1522" s="216"/>
      <c r="T1522" s="200"/>
    </row>
    <row r="1523" spans="11:20" x14ac:dyDescent="0.25">
      <c r="K1523" s="216"/>
      <c r="T1523" s="200"/>
    </row>
    <row r="1524" spans="11:20" x14ac:dyDescent="0.25">
      <c r="K1524" s="216"/>
      <c r="T1524" s="200"/>
    </row>
    <row r="1525" spans="11:20" x14ac:dyDescent="0.25">
      <c r="K1525" s="216"/>
      <c r="T1525" s="200"/>
    </row>
    <row r="1526" spans="11:20" x14ac:dyDescent="0.25">
      <c r="K1526" s="216"/>
      <c r="T1526" s="200"/>
    </row>
    <row r="1527" spans="11:20" x14ac:dyDescent="0.25">
      <c r="K1527" s="216"/>
      <c r="T1527" s="200"/>
    </row>
    <row r="1528" spans="11:20" x14ac:dyDescent="0.25">
      <c r="K1528" s="216"/>
      <c r="T1528" s="200"/>
    </row>
    <row r="1529" spans="11:20" x14ac:dyDescent="0.25">
      <c r="K1529" s="216"/>
      <c r="T1529" s="200"/>
    </row>
    <row r="1530" spans="11:20" x14ac:dyDescent="0.25">
      <c r="K1530" s="216"/>
      <c r="T1530" s="200"/>
    </row>
    <row r="1531" spans="11:20" x14ac:dyDescent="0.25">
      <c r="K1531" s="216"/>
      <c r="T1531" s="200"/>
    </row>
    <row r="1532" spans="11:20" x14ac:dyDescent="0.25">
      <c r="K1532" s="216"/>
      <c r="T1532" s="200"/>
    </row>
    <row r="1533" spans="11:20" x14ac:dyDescent="0.25">
      <c r="K1533" s="216"/>
      <c r="T1533" s="200"/>
    </row>
    <row r="1534" spans="11:20" x14ac:dyDescent="0.25">
      <c r="K1534" s="216"/>
      <c r="T1534" s="200"/>
    </row>
    <row r="1535" spans="11:20" x14ac:dyDescent="0.25">
      <c r="K1535" s="216"/>
      <c r="T1535" s="200"/>
    </row>
    <row r="1536" spans="11:20" x14ac:dyDescent="0.25">
      <c r="K1536" s="216"/>
      <c r="T1536" s="200"/>
    </row>
    <row r="1537" spans="11:20" x14ac:dyDescent="0.25">
      <c r="K1537" s="216"/>
      <c r="T1537" s="200"/>
    </row>
    <row r="1538" spans="11:20" x14ac:dyDescent="0.25">
      <c r="K1538" s="216"/>
      <c r="T1538" s="200"/>
    </row>
    <row r="1539" spans="11:20" x14ac:dyDescent="0.25">
      <c r="K1539" s="216"/>
      <c r="T1539" s="200"/>
    </row>
    <row r="1540" spans="11:20" x14ac:dyDescent="0.25">
      <c r="K1540" s="216"/>
      <c r="T1540" s="200"/>
    </row>
    <row r="1541" spans="11:20" x14ac:dyDescent="0.25">
      <c r="K1541" s="216"/>
      <c r="T1541" s="200"/>
    </row>
    <row r="1542" spans="11:20" x14ac:dyDescent="0.25">
      <c r="K1542" s="216"/>
      <c r="T1542" s="200"/>
    </row>
    <row r="1543" spans="11:20" x14ac:dyDescent="0.25">
      <c r="K1543" s="216"/>
      <c r="T1543" s="200"/>
    </row>
    <row r="1544" spans="11:20" x14ac:dyDescent="0.25">
      <c r="K1544" s="216"/>
      <c r="T1544" s="200"/>
    </row>
    <row r="1545" spans="11:20" x14ac:dyDescent="0.25">
      <c r="K1545" s="216"/>
      <c r="T1545" s="200"/>
    </row>
    <row r="1546" spans="11:20" x14ac:dyDescent="0.25">
      <c r="K1546" s="216"/>
      <c r="T1546" s="200"/>
    </row>
    <row r="1547" spans="11:20" x14ac:dyDescent="0.25">
      <c r="K1547" s="216"/>
      <c r="T1547" s="200"/>
    </row>
    <row r="1548" spans="11:20" x14ac:dyDescent="0.25">
      <c r="K1548" s="216"/>
      <c r="T1548" s="200"/>
    </row>
    <row r="1549" spans="11:20" x14ac:dyDescent="0.25">
      <c r="K1549" s="216"/>
      <c r="T1549" s="200"/>
    </row>
    <row r="1550" spans="11:20" x14ac:dyDescent="0.25">
      <c r="K1550" s="216"/>
      <c r="T1550" s="200"/>
    </row>
    <row r="1551" spans="11:20" x14ac:dyDescent="0.25">
      <c r="K1551" s="216"/>
      <c r="T1551" s="200"/>
    </row>
    <row r="1552" spans="11:20" x14ac:dyDescent="0.25">
      <c r="K1552" s="216"/>
      <c r="T1552" s="200"/>
    </row>
    <row r="1553" spans="11:20" x14ac:dyDescent="0.25">
      <c r="K1553" s="216"/>
      <c r="T1553" s="200"/>
    </row>
    <row r="1554" spans="11:20" x14ac:dyDescent="0.25">
      <c r="K1554" s="216"/>
      <c r="T1554" s="200"/>
    </row>
    <row r="1555" spans="11:20" x14ac:dyDescent="0.25">
      <c r="K1555" s="216"/>
      <c r="T1555" s="200"/>
    </row>
    <row r="1556" spans="11:20" x14ac:dyDescent="0.25">
      <c r="K1556" s="216"/>
      <c r="T1556" s="200"/>
    </row>
    <row r="1557" spans="11:20" x14ac:dyDescent="0.25">
      <c r="K1557" s="216"/>
      <c r="T1557" s="200"/>
    </row>
    <row r="1558" spans="11:20" x14ac:dyDescent="0.25">
      <c r="K1558" s="216"/>
      <c r="T1558" s="200"/>
    </row>
    <row r="1559" spans="11:20" x14ac:dyDescent="0.25">
      <c r="K1559" s="216"/>
      <c r="T1559" s="200"/>
    </row>
    <row r="1560" spans="11:20" x14ac:dyDescent="0.25">
      <c r="K1560" s="216"/>
      <c r="T1560" s="200"/>
    </row>
    <row r="1561" spans="11:20" x14ac:dyDescent="0.25">
      <c r="K1561" s="216"/>
      <c r="T1561" s="200"/>
    </row>
    <row r="1562" spans="11:20" x14ac:dyDescent="0.25">
      <c r="K1562" s="216"/>
      <c r="T1562" s="200"/>
    </row>
    <row r="1563" spans="11:20" x14ac:dyDescent="0.25">
      <c r="K1563" s="216"/>
      <c r="T1563" s="200"/>
    </row>
    <row r="1564" spans="11:20" x14ac:dyDescent="0.25">
      <c r="K1564" s="216"/>
      <c r="T1564" s="200"/>
    </row>
    <row r="1565" spans="11:20" x14ac:dyDescent="0.25">
      <c r="K1565" s="216"/>
      <c r="T1565" s="200"/>
    </row>
    <row r="1566" spans="11:20" x14ac:dyDescent="0.25">
      <c r="K1566" s="216"/>
      <c r="T1566" s="200"/>
    </row>
    <row r="1567" spans="11:20" x14ac:dyDescent="0.25">
      <c r="K1567" s="216"/>
      <c r="T1567" s="200"/>
    </row>
    <row r="1568" spans="11:20" x14ac:dyDescent="0.25">
      <c r="K1568" s="216"/>
      <c r="T1568" s="200"/>
    </row>
    <row r="1569" spans="11:20" x14ac:dyDescent="0.25">
      <c r="K1569" s="216"/>
      <c r="T1569" s="200"/>
    </row>
    <row r="1570" spans="11:20" x14ac:dyDescent="0.25">
      <c r="K1570" s="216"/>
      <c r="T1570" s="200"/>
    </row>
    <row r="1571" spans="11:20" x14ac:dyDescent="0.25">
      <c r="K1571" s="216"/>
      <c r="T1571" s="200"/>
    </row>
    <row r="1572" spans="11:20" x14ac:dyDescent="0.25">
      <c r="K1572" s="216"/>
      <c r="T1572" s="200"/>
    </row>
    <row r="1573" spans="11:20" x14ac:dyDescent="0.25">
      <c r="K1573" s="216"/>
      <c r="T1573" s="200"/>
    </row>
    <row r="1574" spans="11:20" x14ac:dyDescent="0.25">
      <c r="K1574" s="216"/>
      <c r="T1574" s="200"/>
    </row>
    <row r="1575" spans="11:20" x14ac:dyDescent="0.25">
      <c r="K1575" s="216"/>
      <c r="T1575" s="200"/>
    </row>
    <row r="1576" spans="11:20" x14ac:dyDescent="0.25">
      <c r="K1576" s="216"/>
      <c r="T1576" s="200"/>
    </row>
    <row r="1577" spans="11:20" x14ac:dyDescent="0.25">
      <c r="K1577" s="216"/>
      <c r="T1577" s="200"/>
    </row>
    <row r="1578" spans="11:20" x14ac:dyDescent="0.25">
      <c r="K1578" s="216"/>
      <c r="T1578" s="200"/>
    </row>
    <row r="1579" spans="11:20" x14ac:dyDescent="0.25">
      <c r="K1579" s="216"/>
      <c r="T1579" s="200"/>
    </row>
    <row r="1580" spans="11:20" x14ac:dyDescent="0.25">
      <c r="K1580" s="216"/>
      <c r="T1580" s="200"/>
    </row>
    <row r="1581" spans="11:20" x14ac:dyDescent="0.25">
      <c r="K1581" s="216"/>
      <c r="T1581" s="200"/>
    </row>
    <row r="1582" spans="11:20" x14ac:dyDescent="0.25">
      <c r="K1582" s="216"/>
      <c r="T1582" s="200"/>
    </row>
    <row r="1583" spans="11:20" x14ac:dyDescent="0.25">
      <c r="K1583" s="216"/>
      <c r="T1583" s="200"/>
    </row>
    <row r="1584" spans="11:20" x14ac:dyDescent="0.25">
      <c r="K1584" s="216"/>
      <c r="T1584" s="200"/>
    </row>
    <row r="1585" spans="11:20" x14ac:dyDescent="0.25">
      <c r="K1585" s="216"/>
      <c r="T1585" s="200"/>
    </row>
    <row r="1586" spans="11:20" x14ac:dyDescent="0.25">
      <c r="K1586" s="216"/>
      <c r="T1586" s="200"/>
    </row>
    <row r="1587" spans="11:20" x14ac:dyDescent="0.25">
      <c r="K1587" s="216"/>
      <c r="T1587" s="200"/>
    </row>
    <row r="1588" spans="11:20" x14ac:dyDescent="0.25">
      <c r="K1588" s="216"/>
      <c r="T1588" s="200"/>
    </row>
    <row r="1589" spans="11:20" x14ac:dyDescent="0.25">
      <c r="K1589" s="216"/>
      <c r="T1589" s="200"/>
    </row>
    <row r="1590" spans="11:20" x14ac:dyDescent="0.25">
      <c r="K1590" s="216"/>
      <c r="T1590" s="200"/>
    </row>
    <row r="1591" spans="11:20" x14ac:dyDescent="0.25">
      <c r="K1591" s="216"/>
      <c r="T1591" s="200"/>
    </row>
    <row r="1592" spans="11:20" x14ac:dyDescent="0.25">
      <c r="K1592" s="216"/>
      <c r="T1592" s="200"/>
    </row>
    <row r="1593" spans="11:20" x14ac:dyDescent="0.25">
      <c r="K1593" s="216"/>
      <c r="T1593" s="200"/>
    </row>
    <row r="1594" spans="11:20" x14ac:dyDescent="0.25">
      <c r="K1594" s="216"/>
      <c r="T1594" s="200"/>
    </row>
    <row r="1595" spans="11:20" x14ac:dyDescent="0.25">
      <c r="K1595" s="216"/>
      <c r="T1595" s="200"/>
    </row>
    <row r="1596" spans="11:20" x14ac:dyDescent="0.25">
      <c r="K1596" s="216"/>
      <c r="T1596" s="200"/>
    </row>
    <row r="1597" spans="11:20" x14ac:dyDescent="0.25">
      <c r="K1597" s="216"/>
      <c r="T1597" s="200"/>
    </row>
    <row r="1598" spans="11:20" x14ac:dyDescent="0.25">
      <c r="K1598" s="216"/>
      <c r="T1598" s="200"/>
    </row>
    <row r="1599" spans="11:20" x14ac:dyDescent="0.25">
      <c r="K1599" s="216"/>
      <c r="T1599" s="200"/>
    </row>
    <row r="1600" spans="11:20" x14ac:dyDescent="0.25">
      <c r="K1600" s="216"/>
      <c r="T1600" s="200"/>
    </row>
    <row r="1601" spans="11:20" x14ac:dyDescent="0.25">
      <c r="K1601" s="216"/>
      <c r="T1601" s="200"/>
    </row>
    <row r="1602" spans="11:20" x14ac:dyDescent="0.25">
      <c r="K1602" s="216"/>
      <c r="T1602" s="200"/>
    </row>
    <row r="1603" spans="11:20" x14ac:dyDescent="0.25">
      <c r="K1603" s="216"/>
      <c r="T1603" s="200"/>
    </row>
    <row r="1604" spans="11:20" x14ac:dyDescent="0.25">
      <c r="K1604" s="216"/>
      <c r="T1604" s="200"/>
    </row>
    <row r="1605" spans="11:20" x14ac:dyDescent="0.25">
      <c r="K1605" s="216"/>
      <c r="T1605" s="200"/>
    </row>
    <row r="1606" spans="11:20" x14ac:dyDescent="0.25">
      <c r="K1606" s="216"/>
      <c r="T1606" s="200"/>
    </row>
    <row r="1607" spans="11:20" x14ac:dyDescent="0.25">
      <c r="K1607" s="216"/>
      <c r="T1607" s="200"/>
    </row>
    <row r="1608" spans="11:20" x14ac:dyDescent="0.25">
      <c r="K1608" s="216"/>
      <c r="T1608" s="200"/>
    </row>
    <row r="1609" spans="11:20" x14ac:dyDescent="0.25">
      <c r="K1609" s="216"/>
      <c r="T1609" s="200"/>
    </row>
    <row r="1610" spans="11:20" x14ac:dyDescent="0.25">
      <c r="K1610" s="216"/>
      <c r="T1610" s="200"/>
    </row>
    <row r="1611" spans="11:20" x14ac:dyDescent="0.25">
      <c r="K1611" s="216"/>
      <c r="T1611" s="200"/>
    </row>
    <row r="1612" spans="11:20" x14ac:dyDescent="0.25">
      <c r="K1612" s="216"/>
      <c r="T1612" s="200"/>
    </row>
    <row r="1613" spans="11:20" x14ac:dyDescent="0.25">
      <c r="K1613" s="216"/>
      <c r="T1613" s="200"/>
    </row>
    <row r="1614" spans="11:20" x14ac:dyDescent="0.25">
      <c r="K1614" s="216"/>
      <c r="T1614" s="200"/>
    </row>
    <row r="1615" spans="11:20" x14ac:dyDescent="0.25">
      <c r="K1615" s="216"/>
      <c r="T1615" s="200"/>
    </row>
    <row r="1616" spans="11:20" x14ac:dyDescent="0.25">
      <c r="K1616" s="216"/>
      <c r="T1616" s="200"/>
    </row>
    <row r="1617" spans="11:20" x14ac:dyDescent="0.25">
      <c r="K1617" s="216"/>
      <c r="T1617" s="200"/>
    </row>
    <row r="1618" spans="11:20" x14ac:dyDescent="0.25">
      <c r="K1618" s="216"/>
      <c r="T1618" s="200"/>
    </row>
    <row r="1619" spans="11:20" x14ac:dyDescent="0.25">
      <c r="K1619" s="216"/>
      <c r="T1619" s="200"/>
    </row>
    <row r="1620" spans="11:20" x14ac:dyDescent="0.25">
      <c r="K1620" s="216"/>
      <c r="T1620" s="200"/>
    </row>
    <row r="1621" spans="11:20" x14ac:dyDescent="0.25">
      <c r="K1621" s="216"/>
      <c r="T1621" s="200"/>
    </row>
    <row r="1622" spans="11:20" x14ac:dyDescent="0.25">
      <c r="K1622" s="216"/>
      <c r="T1622" s="200"/>
    </row>
    <row r="1623" spans="11:20" x14ac:dyDescent="0.25">
      <c r="K1623" s="216"/>
      <c r="T1623" s="200"/>
    </row>
    <row r="1624" spans="11:20" x14ac:dyDescent="0.25">
      <c r="K1624" s="216"/>
      <c r="T1624" s="200"/>
    </row>
    <row r="1625" spans="11:20" x14ac:dyDescent="0.25">
      <c r="K1625" s="216"/>
      <c r="T1625" s="200"/>
    </row>
    <row r="1626" spans="11:20" x14ac:dyDescent="0.25">
      <c r="K1626" s="216"/>
      <c r="T1626" s="200"/>
    </row>
    <row r="1627" spans="11:20" x14ac:dyDescent="0.25">
      <c r="K1627" s="216"/>
      <c r="T1627" s="200"/>
    </row>
    <row r="1628" spans="11:20" x14ac:dyDescent="0.25">
      <c r="K1628" s="216"/>
      <c r="T1628" s="200"/>
    </row>
    <row r="1629" spans="11:20" x14ac:dyDescent="0.25">
      <c r="K1629" s="216"/>
      <c r="T1629" s="200"/>
    </row>
    <row r="1630" spans="11:20" x14ac:dyDescent="0.25">
      <c r="K1630" s="216"/>
      <c r="T1630" s="200"/>
    </row>
    <row r="1631" spans="11:20" x14ac:dyDescent="0.25">
      <c r="K1631" s="216"/>
      <c r="T1631" s="200"/>
    </row>
    <row r="1632" spans="11:20" x14ac:dyDescent="0.25">
      <c r="K1632" s="216"/>
      <c r="T1632" s="200"/>
    </row>
    <row r="1633" spans="11:20" x14ac:dyDescent="0.25">
      <c r="K1633" s="216"/>
      <c r="T1633" s="200"/>
    </row>
    <row r="1634" spans="11:20" x14ac:dyDescent="0.25">
      <c r="K1634" s="216"/>
      <c r="T1634" s="200"/>
    </row>
    <row r="1635" spans="11:20" x14ac:dyDescent="0.25">
      <c r="K1635" s="216"/>
      <c r="T1635" s="200"/>
    </row>
    <row r="1636" spans="11:20" x14ac:dyDescent="0.25">
      <c r="K1636" s="216"/>
      <c r="T1636" s="200"/>
    </row>
    <row r="1637" spans="11:20" x14ac:dyDescent="0.25">
      <c r="K1637" s="216"/>
      <c r="T1637" s="200"/>
    </row>
    <row r="1638" spans="11:20" x14ac:dyDescent="0.25">
      <c r="K1638" s="216"/>
      <c r="T1638" s="200"/>
    </row>
    <row r="1639" spans="11:20" x14ac:dyDescent="0.25">
      <c r="K1639" s="216"/>
      <c r="T1639" s="200"/>
    </row>
    <row r="1640" spans="11:20" x14ac:dyDescent="0.25">
      <c r="K1640" s="216"/>
      <c r="T1640" s="200"/>
    </row>
    <row r="1641" spans="11:20" x14ac:dyDescent="0.25">
      <c r="K1641" s="216"/>
      <c r="T1641" s="200"/>
    </row>
    <row r="1642" spans="11:20" x14ac:dyDescent="0.25">
      <c r="K1642" s="216"/>
      <c r="T1642" s="200"/>
    </row>
    <row r="1643" spans="11:20" x14ac:dyDescent="0.25">
      <c r="K1643" s="216"/>
      <c r="T1643" s="200"/>
    </row>
    <row r="1644" spans="11:20" x14ac:dyDescent="0.25">
      <c r="K1644" s="216"/>
      <c r="T1644" s="200"/>
    </row>
    <row r="1645" spans="11:20" x14ac:dyDescent="0.25">
      <c r="K1645" s="216"/>
      <c r="T1645" s="200"/>
    </row>
    <row r="1646" spans="11:20" x14ac:dyDescent="0.25">
      <c r="K1646" s="216"/>
      <c r="T1646" s="200"/>
    </row>
    <row r="1647" spans="11:20" x14ac:dyDescent="0.25">
      <c r="K1647" s="216"/>
      <c r="T1647" s="200"/>
    </row>
    <row r="1648" spans="11:20" x14ac:dyDescent="0.25">
      <c r="K1648" s="216"/>
      <c r="T1648" s="200"/>
    </row>
    <row r="1649" spans="11:20" x14ac:dyDescent="0.25">
      <c r="K1649" s="216"/>
      <c r="T1649" s="200"/>
    </row>
    <row r="1650" spans="11:20" x14ac:dyDescent="0.25">
      <c r="K1650" s="216"/>
      <c r="T1650" s="200"/>
    </row>
    <row r="1651" spans="11:20" x14ac:dyDescent="0.25">
      <c r="K1651" s="216"/>
      <c r="T1651" s="200"/>
    </row>
    <row r="1652" spans="11:20" x14ac:dyDescent="0.25">
      <c r="K1652" s="216"/>
      <c r="T1652" s="200"/>
    </row>
    <row r="1653" spans="11:20" x14ac:dyDescent="0.25">
      <c r="K1653" s="216"/>
      <c r="T1653" s="200"/>
    </row>
    <row r="1654" spans="11:20" x14ac:dyDescent="0.25">
      <c r="K1654" s="216"/>
      <c r="T1654" s="200"/>
    </row>
    <row r="1655" spans="11:20" x14ac:dyDescent="0.25">
      <c r="K1655" s="216"/>
      <c r="T1655" s="200"/>
    </row>
    <row r="1656" spans="11:20" x14ac:dyDescent="0.25">
      <c r="K1656" s="216"/>
      <c r="T1656" s="200"/>
    </row>
    <row r="1657" spans="11:20" x14ac:dyDescent="0.25">
      <c r="K1657" s="216"/>
      <c r="T1657" s="200"/>
    </row>
    <row r="1658" spans="11:20" x14ac:dyDescent="0.25">
      <c r="K1658" s="216"/>
      <c r="T1658" s="200"/>
    </row>
    <row r="1659" spans="11:20" x14ac:dyDescent="0.25">
      <c r="K1659" s="216"/>
      <c r="T1659" s="200"/>
    </row>
    <row r="1660" spans="11:20" x14ac:dyDescent="0.25">
      <c r="K1660" s="216"/>
      <c r="T1660" s="200"/>
    </row>
    <row r="1661" spans="11:20" x14ac:dyDescent="0.25">
      <c r="K1661" s="216"/>
      <c r="T1661" s="200"/>
    </row>
    <row r="1662" spans="11:20" x14ac:dyDescent="0.25">
      <c r="K1662" s="216"/>
      <c r="T1662" s="200"/>
    </row>
    <row r="1663" spans="11:20" x14ac:dyDescent="0.25">
      <c r="K1663" s="216"/>
      <c r="T1663" s="200"/>
    </row>
    <row r="1664" spans="11:20" x14ac:dyDescent="0.25">
      <c r="K1664" s="216"/>
      <c r="T1664" s="200"/>
    </row>
    <row r="1665" spans="11:20" x14ac:dyDescent="0.25">
      <c r="K1665" s="216"/>
      <c r="T1665" s="200"/>
    </row>
    <row r="1666" spans="11:20" x14ac:dyDescent="0.25">
      <c r="K1666" s="216"/>
      <c r="T1666" s="200"/>
    </row>
    <row r="1667" spans="11:20" x14ac:dyDescent="0.25">
      <c r="K1667" s="216"/>
      <c r="T1667" s="200"/>
    </row>
    <row r="1668" spans="11:20" x14ac:dyDescent="0.25">
      <c r="K1668" s="216"/>
      <c r="T1668" s="200"/>
    </row>
    <row r="1669" spans="11:20" x14ac:dyDescent="0.25">
      <c r="K1669" s="216"/>
      <c r="T1669" s="200"/>
    </row>
    <row r="1670" spans="11:20" x14ac:dyDescent="0.25">
      <c r="K1670" s="216"/>
      <c r="T1670" s="200"/>
    </row>
    <row r="1671" spans="11:20" x14ac:dyDescent="0.25">
      <c r="K1671" s="216"/>
      <c r="T1671" s="200"/>
    </row>
    <row r="1672" spans="11:20" x14ac:dyDescent="0.25">
      <c r="K1672" s="216"/>
      <c r="T1672" s="200"/>
    </row>
    <row r="1673" spans="11:20" x14ac:dyDescent="0.25">
      <c r="K1673" s="216"/>
      <c r="T1673" s="200"/>
    </row>
    <row r="1674" spans="11:20" x14ac:dyDescent="0.25">
      <c r="K1674" s="216"/>
      <c r="T1674" s="200"/>
    </row>
    <row r="1675" spans="11:20" x14ac:dyDescent="0.25">
      <c r="K1675" s="216"/>
      <c r="T1675" s="200"/>
    </row>
    <row r="1676" spans="11:20" x14ac:dyDescent="0.25">
      <c r="K1676" s="216"/>
      <c r="T1676" s="200"/>
    </row>
    <row r="1677" spans="11:20" x14ac:dyDescent="0.25">
      <c r="K1677" s="216"/>
      <c r="T1677" s="200"/>
    </row>
    <row r="1678" spans="11:20" x14ac:dyDescent="0.25">
      <c r="K1678" s="216"/>
      <c r="T1678" s="200"/>
    </row>
    <row r="1679" spans="11:20" x14ac:dyDescent="0.25">
      <c r="K1679" s="216"/>
      <c r="T1679" s="200"/>
    </row>
    <row r="1680" spans="11:20" x14ac:dyDescent="0.25">
      <c r="K1680" s="216"/>
      <c r="T1680" s="200"/>
    </row>
    <row r="1681" spans="11:20" x14ac:dyDescent="0.25">
      <c r="K1681" s="216"/>
      <c r="T1681" s="200"/>
    </row>
    <row r="1682" spans="11:20" x14ac:dyDescent="0.25">
      <c r="K1682" s="216"/>
      <c r="T1682" s="200"/>
    </row>
    <row r="1683" spans="11:20" x14ac:dyDescent="0.25">
      <c r="K1683" s="216"/>
      <c r="T1683" s="200"/>
    </row>
    <row r="1684" spans="11:20" x14ac:dyDescent="0.25">
      <c r="K1684" s="216"/>
      <c r="T1684" s="200"/>
    </row>
    <row r="1685" spans="11:20" x14ac:dyDescent="0.25">
      <c r="K1685" s="216"/>
      <c r="T1685" s="200"/>
    </row>
    <row r="1686" spans="11:20" x14ac:dyDescent="0.25">
      <c r="K1686" s="216"/>
      <c r="T1686" s="200"/>
    </row>
    <row r="1687" spans="11:20" x14ac:dyDescent="0.25">
      <c r="K1687" s="216"/>
      <c r="T1687" s="200"/>
    </row>
    <row r="1688" spans="11:20" x14ac:dyDescent="0.25">
      <c r="K1688" s="216"/>
      <c r="T1688" s="200"/>
    </row>
    <row r="1689" spans="11:20" x14ac:dyDescent="0.25">
      <c r="K1689" s="216"/>
      <c r="T1689" s="200"/>
    </row>
    <row r="1690" spans="11:20" x14ac:dyDescent="0.25">
      <c r="K1690" s="216"/>
      <c r="T1690" s="200"/>
    </row>
    <row r="1691" spans="11:20" x14ac:dyDescent="0.25">
      <c r="K1691" s="216"/>
      <c r="T1691" s="200"/>
    </row>
    <row r="1692" spans="11:20" x14ac:dyDescent="0.25">
      <c r="K1692" s="216"/>
      <c r="T1692" s="200"/>
    </row>
    <row r="1693" spans="11:20" x14ac:dyDescent="0.25">
      <c r="K1693" s="216"/>
      <c r="T1693" s="200"/>
    </row>
    <row r="1694" spans="11:20" x14ac:dyDescent="0.25">
      <c r="K1694" s="216"/>
      <c r="T1694" s="200"/>
    </row>
    <row r="1695" spans="11:20" x14ac:dyDescent="0.25">
      <c r="K1695" s="216"/>
      <c r="T1695" s="200"/>
    </row>
    <row r="1696" spans="11:20" x14ac:dyDescent="0.25">
      <c r="K1696" s="216"/>
      <c r="T1696" s="200"/>
    </row>
    <row r="1697" spans="11:20" x14ac:dyDescent="0.25">
      <c r="K1697" s="216"/>
      <c r="T1697" s="200"/>
    </row>
    <row r="1698" spans="11:20" x14ac:dyDescent="0.25">
      <c r="K1698" s="216"/>
      <c r="T1698" s="200"/>
    </row>
    <row r="1699" spans="11:20" x14ac:dyDescent="0.25">
      <c r="K1699" s="216"/>
      <c r="T1699" s="200"/>
    </row>
    <row r="1700" spans="11:20" x14ac:dyDescent="0.25">
      <c r="K1700" s="216"/>
      <c r="T1700" s="200"/>
    </row>
    <row r="1701" spans="11:20" x14ac:dyDescent="0.25">
      <c r="K1701" s="216"/>
      <c r="T1701" s="200"/>
    </row>
    <row r="1702" spans="11:20" x14ac:dyDescent="0.25">
      <c r="K1702" s="216"/>
      <c r="T1702" s="200"/>
    </row>
    <row r="1703" spans="11:20" x14ac:dyDescent="0.25">
      <c r="K1703" s="216"/>
      <c r="T1703" s="200"/>
    </row>
    <row r="1704" spans="11:20" x14ac:dyDescent="0.25">
      <c r="K1704" s="216"/>
      <c r="T1704" s="200"/>
    </row>
    <row r="1705" spans="11:20" x14ac:dyDescent="0.25">
      <c r="K1705" s="216"/>
      <c r="T1705" s="200"/>
    </row>
    <row r="1706" spans="11:20" x14ac:dyDescent="0.25">
      <c r="K1706" s="216"/>
      <c r="T1706" s="200"/>
    </row>
    <row r="1707" spans="11:20" x14ac:dyDescent="0.25">
      <c r="K1707" s="216"/>
      <c r="T1707" s="200"/>
    </row>
    <row r="1708" spans="11:20" x14ac:dyDescent="0.25">
      <c r="K1708" s="216"/>
      <c r="T1708" s="200"/>
    </row>
    <row r="1709" spans="11:20" x14ac:dyDescent="0.25">
      <c r="K1709" s="216"/>
      <c r="T1709" s="200"/>
    </row>
    <row r="1710" spans="11:20" x14ac:dyDescent="0.25">
      <c r="K1710" s="216"/>
      <c r="T1710" s="200"/>
    </row>
    <row r="1711" spans="11:20" x14ac:dyDescent="0.25">
      <c r="K1711" s="216"/>
      <c r="T1711" s="200"/>
    </row>
    <row r="1712" spans="11:20" x14ac:dyDescent="0.25">
      <c r="K1712" s="216"/>
      <c r="T1712" s="200"/>
    </row>
    <row r="1713" spans="11:20" x14ac:dyDescent="0.25">
      <c r="K1713" s="216"/>
      <c r="T1713" s="200"/>
    </row>
    <row r="1714" spans="11:20" x14ac:dyDescent="0.25">
      <c r="K1714" s="216"/>
      <c r="T1714" s="200"/>
    </row>
    <row r="1715" spans="11:20" x14ac:dyDescent="0.25">
      <c r="K1715" s="216"/>
      <c r="T1715" s="200"/>
    </row>
    <row r="1716" spans="11:20" x14ac:dyDescent="0.25">
      <c r="K1716" s="216"/>
      <c r="T1716" s="200"/>
    </row>
    <row r="1717" spans="11:20" x14ac:dyDescent="0.25">
      <c r="K1717" s="216"/>
      <c r="T1717" s="200"/>
    </row>
    <row r="1718" spans="11:20" x14ac:dyDescent="0.25">
      <c r="K1718" s="216"/>
      <c r="T1718" s="200"/>
    </row>
    <row r="1719" spans="11:20" x14ac:dyDescent="0.25">
      <c r="K1719" s="216"/>
      <c r="T1719" s="200"/>
    </row>
    <row r="1720" spans="11:20" x14ac:dyDescent="0.25">
      <c r="K1720" s="216"/>
      <c r="T1720" s="200"/>
    </row>
    <row r="1721" spans="11:20" x14ac:dyDescent="0.25">
      <c r="K1721" s="216"/>
      <c r="T1721" s="200"/>
    </row>
    <row r="1722" spans="11:20" x14ac:dyDescent="0.25">
      <c r="K1722" s="216"/>
      <c r="T1722" s="200"/>
    </row>
    <row r="1723" spans="11:20" x14ac:dyDescent="0.25">
      <c r="K1723" s="216"/>
      <c r="T1723" s="200"/>
    </row>
    <row r="1724" spans="11:20" x14ac:dyDescent="0.25">
      <c r="K1724" s="216"/>
      <c r="T1724" s="200"/>
    </row>
    <row r="1725" spans="11:20" x14ac:dyDescent="0.25">
      <c r="K1725" s="216"/>
      <c r="T1725" s="200"/>
    </row>
    <row r="1726" spans="11:20" x14ac:dyDescent="0.25">
      <c r="K1726" s="216"/>
      <c r="T1726" s="200"/>
    </row>
    <row r="1727" spans="11:20" x14ac:dyDescent="0.25">
      <c r="K1727" s="216"/>
      <c r="T1727" s="200"/>
    </row>
    <row r="1728" spans="11:20" x14ac:dyDescent="0.25">
      <c r="K1728" s="216"/>
      <c r="T1728" s="200"/>
    </row>
    <row r="1729" spans="11:20" x14ac:dyDescent="0.25">
      <c r="K1729" s="216"/>
      <c r="T1729" s="200"/>
    </row>
    <row r="1730" spans="11:20" x14ac:dyDescent="0.25">
      <c r="K1730" s="216"/>
      <c r="T1730" s="200"/>
    </row>
    <row r="1731" spans="11:20" x14ac:dyDescent="0.25">
      <c r="K1731" s="216"/>
      <c r="T1731" s="200"/>
    </row>
    <row r="1732" spans="11:20" x14ac:dyDescent="0.25">
      <c r="K1732" s="216"/>
      <c r="T1732" s="200"/>
    </row>
    <row r="1733" spans="11:20" x14ac:dyDescent="0.25">
      <c r="K1733" s="216"/>
      <c r="T1733" s="200"/>
    </row>
    <row r="1734" spans="11:20" x14ac:dyDescent="0.25">
      <c r="K1734" s="216"/>
      <c r="T1734" s="200"/>
    </row>
    <row r="1735" spans="11:20" x14ac:dyDescent="0.25">
      <c r="K1735" s="216"/>
      <c r="T1735" s="200"/>
    </row>
    <row r="1736" spans="11:20" x14ac:dyDescent="0.25">
      <c r="K1736" s="216"/>
      <c r="T1736" s="200"/>
    </row>
    <row r="1737" spans="11:20" x14ac:dyDescent="0.25">
      <c r="K1737" s="216"/>
      <c r="T1737" s="200"/>
    </row>
    <row r="1738" spans="11:20" x14ac:dyDescent="0.25">
      <c r="K1738" s="216"/>
      <c r="T1738" s="200"/>
    </row>
    <row r="1739" spans="11:20" x14ac:dyDescent="0.25">
      <c r="K1739" s="216"/>
      <c r="T1739" s="200"/>
    </row>
    <row r="1740" spans="11:20" x14ac:dyDescent="0.25">
      <c r="K1740" s="216"/>
      <c r="T1740" s="200"/>
    </row>
    <row r="1741" spans="11:20" x14ac:dyDescent="0.25">
      <c r="K1741" s="216"/>
      <c r="T1741" s="200"/>
    </row>
    <row r="1742" spans="11:20" x14ac:dyDescent="0.25">
      <c r="K1742" s="216"/>
      <c r="T1742" s="200"/>
    </row>
    <row r="1743" spans="11:20" x14ac:dyDescent="0.25">
      <c r="K1743" s="216"/>
      <c r="T1743" s="200"/>
    </row>
    <row r="1744" spans="11:20" x14ac:dyDescent="0.25">
      <c r="K1744" s="216"/>
      <c r="T1744" s="200"/>
    </row>
    <row r="1745" spans="11:20" x14ac:dyDescent="0.25">
      <c r="K1745" s="216"/>
      <c r="T1745" s="200"/>
    </row>
    <row r="1746" spans="11:20" x14ac:dyDescent="0.25">
      <c r="K1746" s="216"/>
      <c r="T1746" s="200"/>
    </row>
    <row r="1747" spans="11:20" x14ac:dyDescent="0.25">
      <c r="K1747" s="216"/>
      <c r="T1747" s="200"/>
    </row>
    <row r="1748" spans="11:20" x14ac:dyDescent="0.25">
      <c r="K1748" s="216"/>
      <c r="T1748" s="200"/>
    </row>
    <row r="1749" spans="11:20" x14ac:dyDescent="0.25">
      <c r="K1749" s="216"/>
      <c r="T1749" s="200"/>
    </row>
    <row r="1750" spans="11:20" x14ac:dyDescent="0.25">
      <c r="K1750" s="216"/>
      <c r="T1750" s="200"/>
    </row>
    <row r="1751" spans="11:20" x14ac:dyDescent="0.25">
      <c r="K1751" s="216"/>
      <c r="T1751" s="200"/>
    </row>
    <row r="1752" spans="11:20" x14ac:dyDescent="0.25">
      <c r="K1752" s="216"/>
      <c r="T1752" s="200"/>
    </row>
    <row r="1753" spans="11:20" x14ac:dyDescent="0.25">
      <c r="K1753" s="216"/>
      <c r="T1753" s="200"/>
    </row>
    <row r="1754" spans="11:20" x14ac:dyDescent="0.25">
      <c r="K1754" s="216"/>
      <c r="T1754" s="200"/>
    </row>
    <row r="1755" spans="11:20" x14ac:dyDescent="0.25">
      <c r="K1755" s="216"/>
      <c r="T1755" s="200"/>
    </row>
    <row r="1756" spans="11:20" x14ac:dyDescent="0.25">
      <c r="K1756" s="216"/>
      <c r="T1756" s="200"/>
    </row>
    <row r="1757" spans="11:20" x14ac:dyDescent="0.25">
      <c r="K1757" s="216"/>
      <c r="T1757" s="200"/>
    </row>
    <row r="1758" spans="11:20" x14ac:dyDescent="0.25">
      <c r="K1758" s="216"/>
      <c r="T1758" s="200"/>
    </row>
    <row r="1759" spans="11:20" x14ac:dyDescent="0.25">
      <c r="K1759" s="216"/>
      <c r="T1759" s="200"/>
    </row>
    <row r="1760" spans="11:20" x14ac:dyDescent="0.25">
      <c r="K1760" s="216"/>
      <c r="T1760" s="200"/>
    </row>
    <row r="1761" spans="11:20" x14ac:dyDescent="0.25">
      <c r="K1761" s="216"/>
      <c r="T1761" s="200"/>
    </row>
    <row r="1762" spans="11:20" x14ac:dyDescent="0.25">
      <c r="K1762" s="216"/>
      <c r="T1762" s="200"/>
    </row>
    <row r="1763" spans="11:20" x14ac:dyDescent="0.25">
      <c r="K1763" s="216"/>
      <c r="T1763" s="200"/>
    </row>
    <row r="1764" spans="11:20" x14ac:dyDescent="0.25">
      <c r="K1764" s="216"/>
      <c r="T1764" s="200"/>
    </row>
    <row r="1765" spans="11:20" x14ac:dyDescent="0.25">
      <c r="K1765" s="216"/>
      <c r="T1765" s="200"/>
    </row>
    <row r="1766" spans="11:20" x14ac:dyDescent="0.25">
      <c r="K1766" s="216"/>
      <c r="T1766" s="200"/>
    </row>
    <row r="1767" spans="11:20" x14ac:dyDescent="0.25">
      <c r="K1767" s="216"/>
      <c r="T1767" s="200"/>
    </row>
    <row r="1768" spans="11:20" x14ac:dyDescent="0.25">
      <c r="K1768" s="216"/>
      <c r="T1768" s="200"/>
    </row>
    <row r="1769" spans="11:20" x14ac:dyDescent="0.25">
      <c r="K1769" s="216"/>
      <c r="T1769" s="200"/>
    </row>
    <row r="1770" spans="11:20" x14ac:dyDescent="0.25">
      <c r="K1770" s="216"/>
      <c r="T1770" s="200"/>
    </row>
    <row r="1771" spans="11:20" x14ac:dyDescent="0.25">
      <c r="K1771" s="216"/>
      <c r="T1771" s="200"/>
    </row>
    <row r="1772" spans="11:20" x14ac:dyDescent="0.25">
      <c r="K1772" s="216"/>
      <c r="T1772" s="200"/>
    </row>
    <row r="1773" spans="11:20" x14ac:dyDescent="0.25">
      <c r="K1773" s="216"/>
      <c r="T1773" s="200"/>
    </row>
    <row r="1774" spans="11:20" x14ac:dyDescent="0.25">
      <c r="K1774" s="216"/>
      <c r="T1774" s="200"/>
    </row>
    <row r="1775" spans="11:20" x14ac:dyDescent="0.25">
      <c r="K1775" s="216"/>
      <c r="T1775" s="200"/>
    </row>
    <row r="1776" spans="11:20" x14ac:dyDescent="0.25">
      <c r="K1776" s="216"/>
      <c r="T1776" s="200"/>
    </row>
    <row r="1777" spans="11:20" x14ac:dyDescent="0.25">
      <c r="K1777" s="216"/>
      <c r="T1777" s="200"/>
    </row>
    <row r="1778" spans="11:20" x14ac:dyDescent="0.25">
      <c r="K1778" s="216"/>
      <c r="T1778" s="200"/>
    </row>
    <row r="1779" spans="11:20" x14ac:dyDescent="0.25">
      <c r="K1779" s="216"/>
      <c r="T1779" s="200"/>
    </row>
    <row r="1780" spans="11:20" x14ac:dyDescent="0.25">
      <c r="K1780" s="216"/>
      <c r="T1780" s="200"/>
    </row>
    <row r="1781" spans="11:20" x14ac:dyDescent="0.25">
      <c r="K1781" s="216"/>
      <c r="T1781" s="200"/>
    </row>
    <row r="1782" spans="11:20" x14ac:dyDescent="0.25">
      <c r="K1782" s="216"/>
      <c r="T1782" s="200"/>
    </row>
    <row r="1783" spans="11:20" x14ac:dyDescent="0.25">
      <c r="K1783" s="216"/>
      <c r="T1783" s="200"/>
    </row>
    <row r="1784" spans="11:20" x14ac:dyDescent="0.25">
      <c r="K1784" s="216"/>
      <c r="T1784" s="200"/>
    </row>
    <row r="1785" spans="11:20" x14ac:dyDescent="0.25">
      <c r="K1785" s="216"/>
      <c r="T1785" s="200"/>
    </row>
    <row r="1786" spans="11:20" x14ac:dyDescent="0.25">
      <c r="K1786" s="216"/>
      <c r="T1786" s="200"/>
    </row>
    <row r="1787" spans="11:20" x14ac:dyDescent="0.25">
      <c r="K1787" s="216"/>
      <c r="T1787" s="200"/>
    </row>
    <row r="1788" spans="11:20" x14ac:dyDescent="0.25">
      <c r="K1788" s="216"/>
      <c r="T1788" s="200"/>
    </row>
    <row r="1789" spans="11:20" x14ac:dyDescent="0.25">
      <c r="K1789" s="216"/>
      <c r="T1789" s="200"/>
    </row>
    <row r="1790" spans="11:20" x14ac:dyDescent="0.25">
      <c r="K1790" s="216"/>
      <c r="T1790" s="200"/>
    </row>
    <row r="1791" spans="11:20" x14ac:dyDescent="0.25">
      <c r="K1791" s="216"/>
      <c r="T1791" s="200"/>
    </row>
    <row r="1792" spans="11:20" x14ac:dyDescent="0.25">
      <c r="K1792" s="216"/>
      <c r="T1792" s="200"/>
    </row>
    <row r="1793" spans="11:20" x14ac:dyDescent="0.25">
      <c r="K1793" s="216"/>
      <c r="T1793" s="200"/>
    </row>
    <row r="1794" spans="11:20" x14ac:dyDescent="0.25">
      <c r="K1794" s="216"/>
      <c r="T1794" s="200"/>
    </row>
    <row r="1795" spans="11:20" x14ac:dyDescent="0.25">
      <c r="K1795" s="216"/>
      <c r="T1795" s="200"/>
    </row>
    <row r="1796" spans="11:20" x14ac:dyDescent="0.25">
      <c r="K1796" s="216"/>
      <c r="T1796" s="200"/>
    </row>
    <row r="1797" spans="11:20" x14ac:dyDescent="0.25">
      <c r="K1797" s="216"/>
      <c r="T1797" s="200"/>
    </row>
    <row r="1798" spans="11:20" x14ac:dyDescent="0.25">
      <c r="K1798" s="216"/>
      <c r="T1798" s="200"/>
    </row>
    <row r="1799" spans="11:20" x14ac:dyDescent="0.25">
      <c r="K1799" s="216"/>
      <c r="T1799" s="200"/>
    </row>
    <row r="1800" spans="11:20" x14ac:dyDescent="0.25">
      <c r="K1800" s="216"/>
      <c r="T1800" s="200"/>
    </row>
    <row r="1801" spans="11:20" x14ac:dyDescent="0.25">
      <c r="K1801" s="216"/>
      <c r="T1801" s="200"/>
    </row>
    <row r="1802" spans="11:20" x14ac:dyDescent="0.25">
      <c r="K1802" s="216"/>
      <c r="T1802" s="200"/>
    </row>
    <row r="1803" spans="11:20" x14ac:dyDescent="0.25">
      <c r="K1803" s="216"/>
      <c r="T1803" s="200"/>
    </row>
    <row r="1804" spans="11:20" x14ac:dyDescent="0.25">
      <c r="K1804" s="216"/>
      <c r="T1804" s="200"/>
    </row>
    <row r="1805" spans="11:20" x14ac:dyDescent="0.25">
      <c r="K1805" s="216"/>
      <c r="T1805" s="200"/>
    </row>
    <row r="1806" spans="11:20" x14ac:dyDescent="0.25">
      <c r="K1806" s="216"/>
      <c r="T1806" s="200"/>
    </row>
    <row r="1807" spans="11:20" x14ac:dyDescent="0.25">
      <c r="K1807" s="216"/>
      <c r="T1807" s="200"/>
    </row>
    <row r="1808" spans="11:20" x14ac:dyDescent="0.25">
      <c r="K1808" s="216"/>
      <c r="T1808" s="200"/>
    </row>
    <row r="1809" spans="11:20" x14ac:dyDescent="0.25">
      <c r="K1809" s="216"/>
      <c r="T1809" s="200"/>
    </row>
    <row r="1810" spans="11:20" x14ac:dyDescent="0.25">
      <c r="K1810" s="216"/>
      <c r="T1810" s="200"/>
    </row>
    <row r="1811" spans="11:20" x14ac:dyDescent="0.25">
      <c r="K1811" s="216"/>
      <c r="T1811" s="200"/>
    </row>
    <row r="1812" spans="11:20" x14ac:dyDescent="0.25">
      <c r="K1812" s="216"/>
      <c r="T1812" s="200"/>
    </row>
    <row r="1813" spans="11:20" x14ac:dyDescent="0.25">
      <c r="K1813" s="216"/>
      <c r="T1813" s="200"/>
    </row>
    <row r="1814" spans="11:20" x14ac:dyDescent="0.25">
      <c r="K1814" s="216"/>
      <c r="T1814" s="200"/>
    </row>
    <row r="1815" spans="11:20" x14ac:dyDescent="0.25">
      <c r="K1815" s="216"/>
      <c r="T1815" s="200"/>
    </row>
    <row r="1816" spans="11:20" x14ac:dyDescent="0.25">
      <c r="K1816" s="216"/>
      <c r="T1816" s="200"/>
    </row>
    <row r="1817" spans="11:20" x14ac:dyDescent="0.25">
      <c r="K1817" s="216"/>
      <c r="T1817" s="200"/>
    </row>
    <row r="1818" spans="11:20" x14ac:dyDescent="0.25">
      <c r="K1818" s="216"/>
      <c r="T1818" s="200"/>
    </row>
    <row r="1819" spans="11:20" x14ac:dyDescent="0.25">
      <c r="K1819" s="216"/>
      <c r="T1819" s="200"/>
    </row>
    <row r="1820" spans="11:20" x14ac:dyDescent="0.25">
      <c r="K1820" s="216"/>
      <c r="T1820" s="200"/>
    </row>
    <row r="1821" spans="11:20" x14ac:dyDescent="0.25">
      <c r="K1821" s="216"/>
      <c r="T1821" s="200"/>
    </row>
    <row r="1822" spans="11:20" x14ac:dyDescent="0.25">
      <c r="K1822" s="216"/>
      <c r="T1822" s="200"/>
    </row>
    <row r="1823" spans="11:20" x14ac:dyDescent="0.25">
      <c r="K1823" s="216"/>
      <c r="T1823" s="200"/>
    </row>
    <row r="1824" spans="11:20" x14ac:dyDescent="0.25">
      <c r="K1824" s="216"/>
      <c r="T1824" s="200"/>
    </row>
    <row r="1825" spans="11:20" x14ac:dyDescent="0.25">
      <c r="K1825" s="216"/>
      <c r="T1825" s="200"/>
    </row>
    <row r="1826" spans="11:20" x14ac:dyDescent="0.25">
      <c r="K1826" s="216"/>
      <c r="T1826" s="200"/>
    </row>
    <row r="1827" spans="11:20" x14ac:dyDescent="0.25">
      <c r="K1827" s="216"/>
      <c r="T1827" s="200"/>
    </row>
    <row r="1828" spans="11:20" x14ac:dyDescent="0.25">
      <c r="K1828" s="216"/>
      <c r="T1828" s="200"/>
    </row>
    <row r="1829" spans="11:20" x14ac:dyDescent="0.25">
      <c r="K1829" s="216"/>
      <c r="T1829" s="200"/>
    </row>
    <row r="1830" spans="11:20" x14ac:dyDescent="0.25">
      <c r="K1830" s="216"/>
      <c r="T1830" s="200"/>
    </row>
    <row r="1831" spans="11:20" x14ac:dyDescent="0.25">
      <c r="K1831" s="216"/>
      <c r="T1831" s="200"/>
    </row>
    <row r="1832" spans="11:20" x14ac:dyDescent="0.25">
      <c r="K1832" s="216"/>
      <c r="T1832" s="200"/>
    </row>
    <row r="1833" spans="11:20" x14ac:dyDescent="0.25">
      <c r="K1833" s="216"/>
      <c r="T1833" s="200"/>
    </row>
    <row r="1834" spans="11:20" x14ac:dyDescent="0.25">
      <c r="K1834" s="216"/>
      <c r="T1834" s="200"/>
    </row>
    <row r="1835" spans="11:20" x14ac:dyDescent="0.25">
      <c r="K1835" s="216"/>
      <c r="T1835" s="200"/>
    </row>
    <row r="1836" spans="11:20" x14ac:dyDescent="0.25">
      <c r="K1836" s="216"/>
      <c r="T1836" s="200"/>
    </row>
    <row r="1837" spans="11:20" x14ac:dyDescent="0.25">
      <c r="K1837" s="216"/>
      <c r="T1837" s="200"/>
    </row>
    <row r="1838" spans="11:20" x14ac:dyDescent="0.25">
      <c r="K1838" s="216"/>
      <c r="T1838" s="200"/>
    </row>
    <row r="1839" spans="11:20" x14ac:dyDescent="0.25">
      <c r="K1839" s="216"/>
      <c r="T1839" s="200"/>
    </row>
    <row r="1840" spans="11:20" x14ac:dyDescent="0.25">
      <c r="K1840" s="216"/>
      <c r="T1840" s="200"/>
    </row>
    <row r="1841" spans="11:20" x14ac:dyDescent="0.25">
      <c r="K1841" s="216"/>
      <c r="T1841" s="200"/>
    </row>
    <row r="1842" spans="11:20" x14ac:dyDescent="0.25">
      <c r="K1842" s="216"/>
      <c r="T1842" s="200"/>
    </row>
    <row r="1843" spans="11:20" x14ac:dyDescent="0.25">
      <c r="K1843" s="216"/>
      <c r="T1843" s="200"/>
    </row>
    <row r="1844" spans="11:20" x14ac:dyDescent="0.25">
      <c r="K1844" s="216"/>
      <c r="T1844" s="200"/>
    </row>
    <row r="1845" spans="11:20" x14ac:dyDescent="0.25">
      <c r="K1845" s="216"/>
      <c r="T1845" s="200"/>
    </row>
    <row r="1846" spans="11:20" x14ac:dyDescent="0.25">
      <c r="K1846" s="216"/>
      <c r="T1846" s="200"/>
    </row>
    <row r="1847" spans="11:20" x14ac:dyDescent="0.25">
      <c r="K1847" s="216"/>
      <c r="T1847" s="200"/>
    </row>
    <row r="1848" spans="11:20" x14ac:dyDescent="0.25">
      <c r="K1848" s="216"/>
      <c r="T1848" s="200"/>
    </row>
    <row r="1849" spans="11:20" x14ac:dyDescent="0.25">
      <c r="K1849" s="216"/>
      <c r="T1849" s="200"/>
    </row>
    <row r="1850" spans="11:20" x14ac:dyDescent="0.25">
      <c r="K1850" s="216"/>
      <c r="T1850" s="200"/>
    </row>
    <row r="1851" spans="11:20" x14ac:dyDescent="0.25">
      <c r="K1851" s="216"/>
      <c r="T1851" s="200"/>
    </row>
    <row r="1852" spans="11:20" x14ac:dyDescent="0.25">
      <c r="K1852" s="216"/>
      <c r="T1852" s="200"/>
    </row>
    <row r="1853" spans="11:20" x14ac:dyDescent="0.25">
      <c r="K1853" s="216"/>
      <c r="T1853" s="200"/>
    </row>
    <row r="1854" spans="11:20" x14ac:dyDescent="0.25">
      <c r="K1854" s="216"/>
      <c r="T1854" s="200"/>
    </row>
    <row r="1855" spans="11:20" x14ac:dyDescent="0.25">
      <c r="K1855" s="216"/>
      <c r="T1855" s="200"/>
    </row>
    <row r="1856" spans="11:20" x14ac:dyDescent="0.25">
      <c r="K1856" s="216"/>
      <c r="T1856" s="200"/>
    </row>
    <row r="1857" spans="11:20" x14ac:dyDescent="0.25">
      <c r="K1857" s="216"/>
      <c r="T1857" s="200"/>
    </row>
    <row r="1858" spans="11:20" x14ac:dyDescent="0.25">
      <c r="K1858" s="216"/>
      <c r="T1858" s="200"/>
    </row>
    <row r="1859" spans="11:20" x14ac:dyDescent="0.25">
      <c r="K1859" s="216"/>
      <c r="T1859" s="200"/>
    </row>
    <row r="1860" spans="11:20" x14ac:dyDescent="0.25">
      <c r="K1860" s="216"/>
      <c r="T1860" s="200"/>
    </row>
    <row r="1861" spans="11:20" x14ac:dyDescent="0.25">
      <c r="K1861" s="216"/>
      <c r="T1861" s="200"/>
    </row>
    <row r="1862" spans="11:20" x14ac:dyDescent="0.25">
      <c r="K1862" s="216"/>
      <c r="T1862" s="200"/>
    </row>
    <row r="1863" spans="11:20" x14ac:dyDescent="0.25">
      <c r="K1863" s="216"/>
      <c r="T1863" s="200"/>
    </row>
    <row r="1864" spans="11:20" x14ac:dyDescent="0.25">
      <c r="K1864" s="216"/>
      <c r="T1864" s="200"/>
    </row>
    <row r="1865" spans="11:20" x14ac:dyDescent="0.25">
      <c r="K1865" s="216"/>
      <c r="T1865" s="200"/>
    </row>
    <row r="1866" spans="11:20" x14ac:dyDescent="0.25">
      <c r="K1866" s="216"/>
      <c r="T1866" s="200"/>
    </row>
    <row r="1867" spans="11:20" x14ac:dyDescent="0.25">
      <c r="K1867" s="216"/>
      <c r="T1867" s="200"/>
    </row>
    <row r="1868" spans="11:20" x14ac:dyDescent="0.25">
      <c r="K1868" s="216"/>
      <c r="T1868" s="200"/>
    </row>
    <row r="1869" spans="11:20" x14ac:dyDescent="0.25">
      <c r="K1869" s="216"/>
      <c r="T1869" s="200"/>
    </row>
    <row r="1870" spans="11:20" x14ac:dyDescent="0.25">
      <c r="K1870" s="216"/>
      <c r="T1870" s="200"/>
    </row>
    <row r="1871" spans="11:20" x14ac:dyDescent="0.25">
      <c r="K1871" s="216"/>
      <c r="T1871" s="200"/>
    </row>
    <row r="1872" spans="11:20" x14ac:dyDescent="0.25">
      <c r="K1872" s="216"/>
      <c r="T1872" s="200"/>
    </row>
    <row r="1873" spans="11:20" x14ac:dyDescent="0.25">
      <c r="K1873" s="216"/>
      <c r="T1873" s="200"/>
    </row>
    <row r="1874" spans="11:20" x14ac:dyDescent="0.25">
      <c r="K1874" s="216"/>
      <c r="T1874" s="200"/>
    </row>
    <row r="1875" spans="11:20" x14ac:dyDescent="0.25">
      <c r="K1875" s="216"/>
      <c r="T1875" s="200"/>
    </row>
    <row r="1876" spans="11:20" x14ac:dyDescent="0.25">
      <c r="K1876" s="216"/>
      <c r="T1876" s="200"/>
    </row>
    <row r="1877" spans="11:20" x14ac:dyDescent="0.25">
      <c r="K1877" s="216"/>
      <c r="T1877" s="200"/>
    </row>
    <row r="1878" spans="11:20" x14ac:dyDescent="0.25">
      <c r="K1878" s="216"/>
      <c r="T1878" s="200"/>
    </row>
    <row r="1879" spans="11:20" x14ac:dyDescent="0.25">
      <c r="K1879" s="216"/>
      <c r="T1879" s="200"/>
    </row>
    <row r="1880" spans="11:20" x14ac:dyDescent="0.25">
      <c r="K1880" s="216"/>
      <c r="T1880" s="200"/>
    </row>
    <row r="1881" spans="11:20" x14ac:dyDescent="0.25">
      <c r="K1881" s="216"/>
      <c r="T1881" s="200"/>
    </row>
    <row r="1882" spans="11:20" x14ac:dyDescent="0.25">
      <c r="K1882" s="216"/>
      <c r="T1882" s="200"/>
    </row>
    <row r="1883" spans="11:20" x14ac:dyDescent="0.25">
      <c r="K1883" s="216"/>
      <c r="T1883" s="200"/>
    </row>
    <row r="1884" spans="11:20" x14ac:dyDescent="0.25">
      <c r="K1884" s="216"/>
      <c r="T1884" s="200"/>
    </row>
    <row r="1885" spans="11:20" x14ac:dyDescent="0.25">
      <c r="K1885" s="216"/>
      <c r="T1885" s="200"/>
    </row>
    <row r="1886" spans="11:20" x14ac:dyDescent="0.25">
      <c r="K1886" s="216"/>
      <c r="T1886" s="200"/>
    </row>
    <row r="1887" spans="11:20" x14ac:dyDescent="0.25">
      <c r="K1887" s="216"/>
      <c r="T1887" s="200"/>
    </row>
    <row r="1888" spans="11:20" x14ac:dyDescent="0.25">
      <c r="K1888" s="216"/>
      <c r="T1888" s="200"/>
    </row>
    <row r="1889" spans="11:20" x14ac:dyDescent="0.25">
      <c r="K1889" s="216"/>
      <c r="T1889" s="200"/>
    </row>
    <row r="1890" spans="11:20" x14ac:dyDescent="0.25">
      <c r="K1890" s="216"/>
      <c r="T1890" s="200"/>
    </row>
    <row r="1891" spans="11:20" x14ac:dyDescent="0.25">
      <c r="K1891" s="216"/>
      <c r="T1891" s="200"/>
    </row>
    <row r="1892" spans="11:20" x14ac:dyDescent="0.25">
      <c r="K1892" s="216"/>
      <c r="T1892" s="200"/>
    </row>
    <row r="1893" spans="11:20" x14ac:dyDescent="0.25">
      <c r="K1893" s="216"/>
      <c r="T1893" s="200"/>
    </row>
    <row r="1894" spans="11:20" x14ac:dyDescent="0.25">
      <c r="K1894" s="216"/>
      <c r="T1894" s="200"/>
    </row>
    <row r="1895" spans="11:20" x14ac:dyDescent="0.25">
      <c r="K1895" s="216"/>
      <c r="T1895" s="200"/>
    </row>
    <row r="1896" spans="11:20" x14ac:dyDescent="0.25">
      <c r="K1896" s="216"/>
      <c r="T1896" s="200"/>
    </row>
    <row r="1897" spans="11:20" x14ac:dyDescent="0.25">
      <c r="K1897" s="216"/>
      <c r="T1897" s="200"/>
    </row>
    <row r="1898" spans="11:20" x14ac:dyDescent="0.25">
      <c r="K1898" s="216"/>
      <c r="T1898" s="200"/>
    </row>
    <row r="1899" spans="11:20" x14ac:dyDescent="0.25">
      <c r="K1899" s="216"/>
      <c r="T1899" s="200"/>
    </row>
    <row r="1900" spans="11:20" x14ac:dyDescent="0.25">
      <c r="K1900" s="216"/>
      <c r="T1900" s="200"/>
    </row>
    <row r="1901" spans="11:20" x14ac:dyDescent="0.25">
      <c r="K1901" s="216"/>
      <c r="T1901" s="200"/>
    </row>
    <row r="1902" spans="11:20" x14ac:dyDescent="0.25">
      <c r="K1902" s="216"/>
      <c r="T1902" s="200"/>
    </row>
    <row r="1903" spans="11:20" x14ac:dyDescent="0.25">
      <c r="K1903" s="216"/>
      <c r="T1903" s="200"/>
    </row>
    <row r="1904" spans="11:20" x14ac:dyDescent="0.25">
      <c r="K1904" s="216"/>
      <c r="T1904" s="200"/>
    </row>
    <row r="1905" spans="11:20" x14ac:dyDescent="0.25">
      <c r="K1905" s="216"/>
      <c r="T1905" s="200"/>
    </row>
    <row r="1906" spans="11:20" x14ac:dyDescent="0.25">
      <c r="K1906" s="216"/>
      <c r="T1906" s="200"/>
    </row>
    <row r="1907" spans="11:20" x14ac:dyDescent="0.25">
      <c r="K1907" s="216"/>
      <c r="T1907" s="200"/>
    </row>
    <row r="1908" spans="11:20" x14ac:dyDescent="0.25">
      <c r="K1908" s="216"/>
      <c r="T1908" s="200"/>
    </row>
    <row r="1909" spans="11:20" x14ac:dyDescent="0.25">
      <c r="K1909" s="216"/>
      <c r="T1909" s="200"/>
    </row>
    <row r="1910" spans="11:20" x14ac:dyDescent="0.25">
      <c r="K1910" s="216"/>
      <c r="T1910" s="200"/>
    </row>
    <row r="1911" spans="11:20" x14ac:dyDescent="0.25">
      <c r="K1911" s="216"/>
      <c r="T1911" s="200"/>
    </row>
    <row r="1912" spans="11:20" x14ac:dyDescent="0.25">
      <c r="K1912" s="216"/>
      <c r="T1912" s="200"/>
    </row>
    <row r="1913" spans="11:20" x14ac:dyDescent="0.25">
      <c r="K1913" s="216"/>
      <c r="T1913" s="200"/>
    </row>
    <row r="1914" spans="11:20" x14ac:dyDescent="0.25">
      <c r="K1914" s="216"/>
      <c r="T1914" s="200"/>
    </row>
    <row r="1915" spans="11:20" x14ac:dyDescent="0.25">
      <c r="K1915" s="216"/>
      <c r="T1915" s="200"/>
    </row>
    <row r="1916" spans="11:20" x14ac:dyDescent="0.25">
      <c r="K1916" s="216"/>
      <c r="T1916" s="200"/>
    </row>
    <row r="1917" spans="11:20" x14ac:dyDescent="0.25">
      <c r="K1917" s="216"/>
      <c r="T1917" s="200"/>
    </row>
    <row r="1918" spans="11:20" x14ac:dyDescent="0.25">
      <c r="K1918" s="216"/>
      <c r="T1918" s="200"/>
    </row>
    <row r="1919" spans="11:20" x14ac:dyDescent="0.25">
      <c r="K1919" s="216"/>
      <c r="T1919" s="200"/>
    </row>
    <row r="1920" spans="11:20" x14ac:dyDescent="0.25">
      <c r="K1920" s="216"/>
      <c r="T1920" s="200"/>
    </row>
    <row r="1921" spans="11:20" x14ac:dyDescent="0.25">
      <c r="K1921" s="216"/>
      <c r="T1921" s="200"/>
    </row>
    <row r="1922" spans="11:20" x14ac:dyDescent="0.25">
      <c r="K1922" s="216"/>
      <c r="T1922" s="200"/>
    </row>
    <row r="1923" spans="11:20" x14ac:dyDescent="0.25">
      <c r="K1923" s="216"/>
      <c r="T1923" s="200"/>
    </row>
    <row r="1924" spans="11:20" x14ac:dyDescent="0.25">
      <c r="K1924" s="216"/>
      <c r="T1924" s="200"/>
    </row>
    <row r="1925" spans="11:20" x14ac:dyDescent="0.25">
      <c r="K1925" s="216"/>
      <c r="T1925" s="200"/>
    </row>
    <row r="1926" spans="11:20" x14ac:dyDescent="0.25">
      <c r="K1926" s="216"/>
      <c r="T1926" s="200"/>
    </row>
    <row r="1927" spans="11:20" x14ac:dyDescent="0.25">
      <c r="K1927" s="216"/>
      <c r="T1927" s="200"/>
    </row>
    <row r="1928" spans="11:20" x14ac:dyDescent="0.25">
      <c r="K1928" s="216"/>
      <c r="T1928" s="200"/>
    </row>
    <row r="1929" spans="11:20" x14ac:dyDescent="0.25">
      <c r="K1929" s="216"/>
      <c r="T1929" s="200"/>
    </row>
    <row r="1930" spans="11:20" x14ac:dyDescent="0.25">
      <c r="K1930" s="216"/>
      <c r="T1930" s="200"/>
    </row>
    <row r="1931" spans="11:20" x14ac:dyDescent="0.25">
      <c r="K1931" s="216"/>
      <c r="T1931" s="200"/>
    </row>
    <row r="1932" spans="11:20" x14ac:dyDescent="0.25">
      <c r="K1932" s="216"/>
      <c r="T1932" s="200"/>
    </row>
    <row r="1933" spans="11:20" x14ac:dyDescent="0.25">
      <c r="K1933" s="216"/>
      <c r="T1933" s="200"/>
    </row>
    <row r="1934" spans="11:20" x14ac:dyDescent="0.25">
      <c r="K1934" s="216"/>
      <c r="T1934" s="200"/>
    </row>
    <row r="1935" spans="11:20" x14ac:dyDescent="0.25">
      <c r="K1935" s="216"/>
      <c r="T1935" s="200"/>
    </row>
    <row r="1936" spans="11:20" x14ac:dyDescent="0.25">
      <c r="K1936" s="216"/>
      <c r="T1936" s="200"/>
    </row>
    <row r="1937" spans="11:20" x14ac:dyDescent="0.25">
      <c r="K1937" s="216"/>
      <c r="T1937" s="200"/>
    </row>
    <row r="1938" spans="11:20" x14ac:dyDescent="0.25">
      <c r="K1938" s="216"/>
      <c r="T1938" s="200"/>
    </row>
    <row r="1939" spans="11:20" x14ac:dyDescent="0.25">
      <c r="K1939" s="216"/>
      <c r="T1939" s="200"/>
    </row>
    <row r="1940" spans="11:20" x14ac:dyDescent="0.25">
      <c r="K1940" s="216"/>
      <c r="T1940" s="200"/>
    </row>
    <row r="1941" spans="11:20" x14ac:dyDescent="0.25">
      <c r="K1941" s="216"/>
      <c r="T1941" s="200"/>
    </row>
    <row r="1942" spans="11:20" x14ac:dyDescent="0.25">
      <c r="K1942" s="216"/>
      <c r="T1942" s="200"/>
    </row>
    <row r="1943" spans="11:20" x14ac:dyDescent="0.25">
      <c r="K1943" s="216"/>
      <c r="T1943" s="200"/>
    </row>
    <row r="1944" spans="11:20" x14ac:dyDescent="0.25">
      <c r="K1944" s="216"/>
      <c r="T1944" s="200"/>
    </row>
    <row r="1945" spans="11:20" x14ac:dyDescent="0.25">
      <c r="K1945" s="216"/>
      <c r="T1945" s="200"/>
    </row>
    <row r="1946" spans="11:20" x14ac:dyDescent="0.25">
      <c r="K1946" s="216"/>
      <c r="T1946" s="200"/>
    </row>
    <row r="1947" spans="11:20" x14ac:dyDescent="0.25">
      <c r="K1947" s="216"/>
      <c r="T1947" s="200"/>
    </row>
    <row r="1948" spans="11:20" x14ac:dyDescent="0.25">
      <c r="K1948" s="216"/>
      <c r="T1948" s="200"/>
    </row>
    <row r="1949" spans="11:20" x14ac:dyDescent="0.25">
      <c r="K1949" s="216"/>
      <c r="T1949" s="200"/>
    </row>
    <row r="1950" spans="11:20" x14ac:dyDescent="0.25">
      <c r="K1950" s="216"/>
      <c r="T1950" s="200"/>
    </row>
    <row r="1951" spans="11:20" x14ac:dyDescent="0.25">
      <c r="K1951" s="216"/>
      <c r="T1951" s="200"/>
    </row>
    <row r="1952" spans="11:20" x14ac:dyDescent="0.25">
      <c r="K1952" s="216"/>
      <c r="T1952" s="200"/>
    </row>
    <row r="1953" spans="11:20" x14ac:dyDescent="0.25">
      <c r="K1953" s="216"/>
      <c r="T1953" s="200"/>
    </row>
    <row r="1954" spans="11:20" x14ac:dyDescent="0.25">
      <c r="K1954" s="216"/>
      <c r="T1954" s="200"/>
    </row>
    <row r="1955" spans="11:20" x14ac:dyDescent="0.25">
      <c r="K1955" s="216"/>
      <c r="T1955" s="200"/>
    </row>
    <row r="1956" spans="11:20" x14ac:dyDescent="0.25">
      <c r="K1956" s="216"/>
      <c r="T1956" s="200"/>
    </row>
    <row r="1957" spans="11:20" x14ac:dyDescent="0.25">
      <c r="K1957" s="216"/>
      <c r="T1957" s="200"/>
    </row>
    <row r="1958" spans="11:20" x14ac:dyDescent="0.25">
      <c r="K1958" s="216"/>
      <c r="T1958" s="200"/>
    </row>
    <row r="1959" spans="11:20" x14ac:dyDescent="0.25">
      <c r="K1959" s="216"/>
      <c r="T1959" s="200"/>
    </row>
    <row r="1960" spans="11:20" x14ac:dyDescent="0.25">
      <c r="K1960" s="216"/>
      <c r="T1960" s="200"/>
    </row>
    <row r="1961" spans="11:20" x14ac:dyDescent="0.25">
      <c r="K1961" s="216"/>
      <c r="T1961" s="200"/>
    </row>
    <row r="1962" spans="11:20" x14ac:dyDescent="0.25">
      <c r="K1962" s="216"/>
      <c r="T1962" s="200"/>
    </row>
    <row r="1963" spans="11:20" x14ac:dyDescent="0.25">
      <c r="K1963" s="216"/>
      <c r="T1963" s="200"/>
    </row>
    <row r="1964" spans="11:20" x14ac:dyDescent="0.25">
      <c r="K1964" s="216"/>
      <c r="T1964" s="200"/>
    </row>
    <row r="1965" spans="11:20" x14ac:dyDescent="0.25">
      <c r="K1965" s="216"/>
      <c r="T1965" s="200"/>
    </row>
    <row r="1966" spans="11:20" x14ac:dyDescent="0.25">
      <c r="K1966" s="216"/>
      <c r="T1966" s="200"/>
    </row>
    <row r="1967" spans="11:20" x14ac:dyDescent="0.25">
      <c r="K1967" s="216"/>
      <c r="T1967" s="200"/>
    </row>
    <row r="1968" spans="11:20" x14ac:dyDescent="0.25">
      <c r="K1968" s="216"/>
      <c r="T1968" s="200"/>
    </row>
    <row r="1969" spans="11:20" x14ac:dyDescent="0.25">
      <c r="K1969" s="216"/>
      <c r="T1969" s="200"/>
    </row>
    <row r="1970" spans="11:20" x14ac:dyDescent="0.25">
      <c r="K1970" s="216"/>
      <c r="T1970" s="200"/>
    </row>
    <row r="1971" spans="11:20" x14ac:dyDescent="0.25">
      <c r="K1971" s="216"/>
      <c r="T1971" s="200"/>
    </row>
    <row r="1972" spans="11:20" x14ac:dyDescent="0.25">
      <c r="K1972" s="216"/>
      <c r="T1972" s="200"/>
    </row>
    <row r="1973" spans="11:20" x14ac:dyDescent="0.25">
      <c r="K1973" s="216"/>
      <c r="T1973" s="200"/>
    </row>
    <row r="1974" spans="11:20" x14ac:dyDescent="0.25">
      <c r="K1974" s="216"/>
      <c r="T1974" s="200"/>
    </row>
    <row r="1975" spans="11:20" x14ac:dyDescent="0.25">
      <c r="K1975" s="216"/>
      <c r="T1975" s="200"/>
    </row>
    <row r="1976" spans="11:20" x14ac:dyDescent="0.25">
      <c r="K1976" s="216"/>
      <c r="T1976" s="200"/>
    </row>
    <row r="1977" spans="11:20" x14ac:dyDescent="0.25">
      <c r="K1977" s="216"/>
      <c r="T1977" s="200"/>
    </row>
    <row r="1978" spans="11:20" x14ac:dyDescent="0.25">
      <c r="K1978" s="216"/>
    </row>
    <row r="1979" spans="11:20" x14ac:dyDescent="0.25">
      <c r="K1979" s="216"/>
    </row>
    <row r="1980" spans="11:20" x14ac:dyDescent="0.25">
      <c r="K1980" s="216"/>
    </row>
  </sheetData>
  <protectedRanges>
    <protectedRange sqref="K14" name="Диапазон1_3_1_1_3_11_1_1_3_1_1_2_1_3_3_1_2_3_1"/>
  </protectedRanges>
  <sortState ref="A16:AR20">
    <sortCondition ref="A16:A20"/>
  </sortState>
  <mergeCells count="27">
    <mergeCell ref="Z9:Z10"/>
    <mergeCell ref="A15:Z15"/>
    <mergeCell ref="A11:Z11"/>
    <mergeCell ref="R9:T9"/>
    <mergeCell ref="U9:U10"/>
    <mergeCell ref="V9:V10"/>
    <mergeCell ref="W9:W10"/>
    <mergeCell ref="X9:X10"/>
    <mergeCell ref="Y9:Y10"/>
    <mergeCell ref="G9:G10"/>
    <mergeCell ref="H9:H10"/>
    <mergeCell ref="I9:I10"/>
    <mergeCell ref="K9:K10"/>
    <mergeCell ref="L9:N9"/>
    <mergeCell ref="O9:Q9"/>
    <mergeCell ref="A9:A10"/>
    <mergeCell ref="B9:B10"/>
    <mergeCell ref="C9:C10"/>
    <mergeCell ref="D9:D10"/>
    <mergeCell ref="E9:E10"/>
    <mergeCell ref="F9:F10"/>
    <mergeCell ref="A6:Z6"/>
    <mergeCell ref="A1:Z1"/>
    <mergeCell ref="A2:Z2"/>
    <mergeCell ref="A3:Z3"/>
    <mergeCell ref="A4:Z4"/>
    <mergeCell ref="A5:Z5"/>
  </mergeCells>
  <pageMargins left="0.19685039370078741" right="0.15748031496062992" top="0.23622047244094491" bottom="0.15748031496062992" header="0.23622047244094491" footer="0.15748031496062992"/>
  <pageSetup paperSize="9" scale="64" fitToHeight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971"/>
  <sheetViews>
    <sheetView view="pageBreakPreview" zoomScale="65" zoomScaleNormal="100" zoomScaleSheetLayoutView="65" workbookViewId="0">
      <selection activeCell="D8" sqref="D8:D9"/>
    </sheetView>
  </sheetViews>
  <sheetFormatPr defaultRowHeight="12.75" x14ac:dyDescent="0.25"/>
  <cols>
    <col min="1" max="1" width="4.85546875" style="60" customWidth="1"/>
    <col min="2" max="2" width="4.7109375" style="60" hidden="1" customWidth="1"/>
    <col min="3" max="3" width="10.7109375" style="60" customWidth="1"/>
    <col min="4" max="4" width="21.42578125" style="60" customWidth="1"/>
    <col min="5" max="5" width="8.28515625" style="60" customWidth="1"/>
    <col min="6" max="6" width="5.85546875" style="60" customWidth="1"/>
    <col min="7" max="7" width="42.85546875" style="60" customWidth="1"/>
    <col min="8" max="8" width="9.28515625" style="60" customWidth="1"/>
    <col min="9" max="9" width="16.140625" style="60" customWidth="1"/>
    <col min="10" max="10" width="12.7109375" style="60" hidden="1" customWidth="1"/>
    <col min="11" max="11" width="21.7109375" style="60" customWidth="1"/>
    <col min="12" max="12" width="6.140625" style="90" customWidth="1"/>
    <col min="13" max="13" width="9.140625" style="89" customWidth="1"/>
    <col min="14" max="14" width="3.7109375" style="60" customWidth="1"/>
    <col min="15" max="15" width="6.28515625" style="90" customWidth="1"/>
    <col min="16" max="16" width="8.85546875" style="89" customWidth="1"/>
    <col min="17" max="17" width="3.7109375" style="60" customWidth="1"/>
    <col min="18" max="18" width="6.28515625" style="90" customWidth="1"/>
    <col min="19" max="19" width="9.140625" style="89" customWidth="1"/>
    <col min="20" max="20" width="3.7109375" style="60" customWidth="1"/>
    <col min="21" max="22" width="4.85546875" style="60" customWidth="1"/>
    <col min="23" max="23" width="6.42578125" style="60" customWidth="1"/>
    <col min="24" max="24" width="6.7109375" style="60" hidden="1" customWidth="1"/>
    <col min="25" max="25" width="8.7109375" style="89" customWidth="1"/>
    <col min="26" max="26" width="7.5703125" style="60" customWidth="1"/>
    <col min="27" max="256" width="9.140625" style="60"/>
    <col min="257" max="257" width="4.85546875" style="60" customWidth="1"/>
    <col min="258" max="258" width="0" style="60" hidden="1" customWidth="1"/>
    <col min="259" max="259" width="8.140625" style="60" customWidth="1"/>
    <col min="260" max="260" width="21.42578125" style="60" customWidth="1"/>
    <col min="261" max="261" width="8.28515625" style="60" customWidth="1"/>
    <col min="262" max="262" width="5.85546875" style="60" customWidth="1"/>
    <col min="263" max="263" width="42.85546875" style="60" customWidth="1"/>
    <col min="264" max="264" width="9.28515625" style="60" customWidth="1"/>
    <col min="265" max="265" width="16.140625" style="60" customWidth="1"/>
    <col min="266" max="266" width="0" style="60" hidden="1" customWidth="1"/>
    <col min="267" max="267" width="21.7109375" style="60" customWidth="1"/>
    <col min="268" max="268" width="6.140625" style="60" customWidth="1"/>
    <col min="269" max="269" width="9.140625" style="60" customWidth="1"/>
    <col min="270" max="270" width="3.7109375" style="60" customWidth="1"/>
    <col min="271" max="271" width="6.28515625" style="60" customWidth="1"/>
    <col min="272" max="272" width="8.85546875" style="60" customWidth="1"/>
    <col min="273" max="273" width="3.7109375" style="60" customWidth="1"/>
    <col min="274" max="274" width="6.28515625" style="60" customWidth="1"/>
    <col min="275" max="275" width="9.140625" style="60" customWidth="1"/>
    <col min="276" max="276" width="3.7109375" style="60" customWidth="1"/>
    <col min="277" max="278" width="4.85546875" style="60" customWidth="1"/>
    <col min="279" max="279" width="6.42578125" style="60" customWidth="1"/>
    <col min="280" max="280" width="0" style="60" hidden="1" customWidth="1"/>
    <col min="281" max="281" width="8.7109375" style="60" customWidth="1"/>
    <col min="282" max="282" width="7.5703125" style="60" customWidth="1"/>
    <col min="283" max="512" width="9.140625" style="60"/>
    <col min="513" max="513" width="4.85546875" style="60" customWidth="1"/>
    <col min="514" max="514" width="0" style="60" hidden="1" customWidth="1"/>
    <col min="515" max="515" width="8.140625" style="60" customWidth="1"/>
    <col min="516" max="516" width="21.42578125" style="60" customWidth="1"/>
    <col min="517" max="517" width="8.28515625" style="60" customWidth="1"/>
    <col min="518" max="518" width="5.85546875" style="60" customWidth="1"/>
    <col min="519" max="519" width="42.85546875" style="60" customWidth="1"/>
    <col min="520" max="520" width="9.28515625" style="60" customWidth="1"/>
    <col min="521" max="521" width="16.140625" style="60" customWidth="1"/>
    <col min="522" max="522" width="0" style="60" hidden="1" customWidth="1"/>
    <col min="523" max="523" width="21.7109375" style="60" customWidth="1"/>
    <col min="524" max="524" width="6.140625" style="60" customWidth="1"/>
    <col min="525" max="525" width="9.140625" style="60" customWidth="1"/>
    <col min="526" max="526" width="3.7109375" style="60" customWidth="1"/>
    <col min="527" max="527" width="6.28515625" style="60" customWidth="1"/>
    <col min="528" max="528" width="8.85546875" style="60" customWidth="1"/>
    <col min="529" max="529" width="3.7109375" style="60" customWidth="1"/>
    <col min="530" max="530" width="6.28515625" style="60" customWidth="1"/>
    <col min="531" max="531" width="9.140625" style="60" customWidth="1"/>
    <col min="532" max="532" width="3.7109375" style="60" customWidth="1"/>
    <col min="533" max="534" width="4.85546875" style="60" customWidth="1"/>
    <col min="535" max="535" width="6.42578125" style="60" customWidth="1"/>
    <col min="536" max="536" width="0" style="60" hidden="1" customWidth="1"/>
    <col min="537" max="537" width="8.7109375" style="60" customWidth="1"/>
    <col min="538" max="538" width="7.5703125" style="60" customWidth="1"/>
    <col min="539" max="768" width="9.140625" style="60"/>
    <col min="769" max="769" width="4.85546875" style="60" customWidth="1"/>
    <col min="770" max="770" width="0" style="60" hidden="1" customWidth="1"/>
    <col min="771" max="771" width="8.140625" style="60" customWidth="1"/>
    <col min="772" max="772" width="21.42578125" style="60" customWidth="1"/>
    <col min="773" max="773" width="8.28515625" style="60" customWidth="1"/>
    <col min="774" max="774" width="5.85546875" style="60" customWidth="1"/>
    <col min="775" max="775" width="42.85546875" style="60" customWidth="1"/>
    <col min="776" max="776" width="9.28515625" style="60" customWidth="1"/>
    <col min="777" max="777" width="16.140625" style="60" customWidth="1"/>
    <col min="778" max="778" width="0" style="60" hidden="1" customWidth="1"/>
    <col min="779" max="779" width="21.7109375" style="60" customWidth="1"/>
    <col min="780" max="780" width="6.140625" style="60" customWidth="1"/>
    <col min="781" max="781" width="9.140625" style="60" customWidth="1"/>
    <col min="782" max="782" width="3.7109375" style="60" customWidth="1"/>
    <col min="783" max="783" width="6.28515625" style="60" customWidth="1"/>
    <col min="784" max="784" width="8.85546875" style="60" customWidth="1"/>
    <col min="785" max="785" width="3.7109375" style="60" customWidth="1"/>
    <col min="786" max="786" width="6.28515625" style="60" customWidth="1"/>
    <col min="787" max="787" width="9.140625" style="60" customWidth="1"/>
    <col min="788" max="788" width="3.7109375" style="60" customWidth="1"/>
    <col min="789" max="790" width="4.85546875" style="60" customWidth="1"/>
    <col min="791" max="791" width="6.42578125" style="60" customWidth="1"/>
    <col min="792" max="792" width="0" style="60" hidden="1" customWidth="1"/>
    <col min="793" max="793" width="8.7109375" style="60" customWidth="1"/>
    <col min="794" max="794" width="7.5703125" style="60" customWidth="1"/>
    <col min="795" max="1024" width="9.140625" style="60"/>
    <col min="1025" max="1025" width="4.85546875" style="60" customWidth="1"/>
    <col min="1026" max="1026" width="0" style="60" hidden="1" customWidth="1"/>
    <col min="1027" max="1027" width="8.140625" style="60" customWidth="1"/>
    <col min="1028" max="1028" width="21.42578125" style="60" customWidth="1"/>
    <col min="1029" max="1029" width="8.28515625" style="60" customWidth="1"/>
    <col min="1030" max="1030" width="5.85546875" style="60" customWidth="1"/>
    <col min="1031" max="1031" width="42.85546875" style="60" customWidth="1"/>
    <col min="1032" max="1032" width="9.28515625" style="60" customWidth="1"/>
    <col min="1033" max="1033" width="16.140625" style="60" customWidth="1"/>
    <col min="1034" max="1034" width="0" style="60" hidden="1" customWidth="1"/>
    <col min="1035" max="1035" width="21.7109375" style="60" customWidth="1"/>
    <col min="1036" max="1036" width="6.140625" style="60" customWidth="1"/>
    <col min="1037" max="1037" width="9.140625" style="60" customWidth="1"/>
    <col min="1038" max="1038" width="3.7109375" style="60" customWidth="1"/>
    <col min="1039" max="1039" width="6.28515625" style="60" customWidth="1"/>
    <col min="1040" max="1040" width="8.85546875" style="60" customWidth="1"/>
    <col min="1041" max="1041" width="3.7109375" style="60" customWidth="1"/>
    <col min="1042" max="1042" width="6.28515625" style="60" customWidth="1"/>
    <col min="1043" max="1043" width="9.140625" style="60" customWidth="1"/>
    <col min="1044" max="1044" width="3.7109375" style="60" customWidth="1"/>
    <col min="1045" max="1046" width="4.85546875" style="60" customWidth="1"/>
    <col min="1047" max="1047" width="6.42578125" style="60" customWidth="1"/>
    <col min="1048" max="1048" width="0" style="60" hidden="1" customWidth="1"/>
    <col min="1049" max="1049" width="8.7109375" style="60" customWidth="1"/>
    <col min="1050" max="1050" width="7.5703125" style="60" customWidth="1"/>
    <col min="1051" max="1280" width="9.140625" style="60"/>
    <col min="1281" max="1281" width="4.85546875" style="60" customWidth="1"/>
    <col min="1282" max="1282" width="0" style="60" hidden="1" customWidth="1"/>
    <col min="1283" max="1283" width="8.140625" style="60" customWidth="1"/>
    <col min="1284" max="1284" width="21.42578125" style="60" customWidth="1"/>
    <col min="1285" max="1285" width="8.28515625" style="60" customWidth="1"/>
    <col min="1286" max="1286" width="5.85546875" style="60" customWidth="1"/>
    <col min="1287" max="1287" width="42.85546875" style="60" customWidth="1"/>
    <col min="1288" max="1288" width="9.28515625" style="60" customWidth="1"/>
    <col min="1289" max="1289" width="16.140625" style="60" customWidth="1"/>
    <col min="1290" max="1290" width="0" style="60" hidden="1" customWidth="1"/>
    <col min="1291" max="1291" width="21.7109375" style="60" customWidth="1"/>
    <col min="1292" max="1292" width="6.140625" style="60" customWidth="1"/>
    <col min="1293" max="1293" width="9.140625" style="60" customWidth="1"/>
    <col min="1294" max="1294" width="3.7109375" style="60" customWidth="1"/>
    <col min="1295" max="1295" width="6.28515625" style="60" customWidth="1"/>
    <col min="1296" max="1296" width="8.85546875" style="60" customWidth="1"/>
    <col min="1297" max="1297" width="3.7109375" style="60" customWidth="1"/>
    <col min="1298" max="1298" width="6.28515625" style="60" customWidth="1"/>
    <col min="1299" max="1299" width="9.140625" style="60" customWidth="1"/>
    <col min="1300" max="1300" width="3.7109375" style="60" customWidth="1"/>
    <col min="1301" max="1302" width="4.85546875" style="60" customWidth="1"/>
    <col min="1303" max="1303" width="6.42578125" style="60" customWidth="1"/>
    <col min="1304" max="1304" width="0" style="60" hidden="1" customWidth="1"/>
    <col min="1305" max="1305" width="8.7109375" style="60" customWidth="1"/>
    <col min="1306" max="1306" width="7.5703125" style="60" customWidth="1"/>
    <col min="1307" max="1536" width="9.140625" style="60"/>
    <col min="1537" max="1537" width="4.85546875" style="60" customWidth="1"/>
    <col min="1538" max="1538" width="0" style="60" hidden="1" customWidth="1"/>
    <col min="1539" max="1539" width="8.140625" style="60" customWidth="1"/>
    <col min="1540" max="1540" width="21.42578125" style="60" customWidth="1"/>
    <col min="1541" max="1541" width="8.28515625" style="60" customWidth="1"/>
    <col min="1542" max="1542" width="5.85546875" style="60" customWidth="1"/>
    <col min="1543" max="1543" width="42.85546875" style="60" customWidth="1"/>
    <col min="1544" max="1544" width="9.28515625" style="60" customWidth="1"/>
    <col min="1545" max="1545" width="16.140625" style="60" customWidth="1"/>
    <col min="1546" max="1546" width="0" style="60" hidden="1" customWidth="1"/>
    <col min="1547" max="1547" width="21.7109375" style="60" customWidth="1"/>
    <col min="1548" max="1548" width="6.140625" style="60" customWidth="1"/>
    <col min="1549" max="1549" width="9.140625" style="60" customWidth="1"/>
    <col min="1550" max="1550" width="3.7109375" style="60" customWidth="1"/>
    <col min="1551" max="1551" width="6.28515625" style="60" customWidth="1"/>
    <col min="1552" max="1552" width="8.85546875" style="60" customWidth="1"/>
    <col min="1553" max="1553" width="3.7109375" style="60" customWidth="1"/>
    <col min="1554" max="1554" width="6.28515625" style="60" customWidth="1"/>
    <col min="1555" max="1555" width="9.140625" style="60" customWidth="1"/>
    <col min="1556" max="1556" width="3.7109375" style="60" customWidth="1"/>
    <col min="1557" max="1558" width="4.85546875" style="60" customWidth="1"/>
    <col min="1559" max="1559" width="6.42578125" style="60" customWidth="1"/>
    <col min="1560" max="1560" width="0" style="60" hidden="1" customWidth="1"/>
    <col min="1561" max="1561" width="8.7109375" style="60" customWidth="1"/>
    <col min="1562" max="1562" width="7.5703125" style="60" customWidth="1"/>
    <col min="1563" max="1792" width="9.140625" style="60"/>
    <col min="1793" max="1793" width="4.85546875" style="60" customWidth="1"/>
    <col min="1794" max="1794" width="0" style="60" hidden="1" customWidth="1"/>
    <col min="1795" max="1795" width="8.140625" style="60" customWidth="1"/>
    <col min="1796" max="1796" width="21.42578125" style="60" customWidth="1"/>
    <col min="1797" max="1797" width="8.28515625" style="60" customWidth="1"/>
    <col min="1798" max="1798" width="5.85546875" style="60" customWidth="1"/>
    <col min="1799" max="1799" width="42.85546875" style="60" customWidth="1"/>
    <col min="1800" max="1800" width="9.28515625" style="60" customWidth="1"/>
    <col min="1801" max="1801" width="16.140625" style="60" customWidth="1"/>
    <col min="1802" max="1802" width="0" style="60" hidden="1" customWidth="1"/>
    <col min="1803" max="1803" width="21.7109375" style="60" customWidth="1"/>
    <col min="1804" max="1804" width="6.140625" style="60" customWidth="1"/>
    <col min="1805" max="1805" width="9.140625" style="60" customWidth="1"/>
    <col min="1806" max="1806" width="3.7109375" style="60" customWidth="1"/>
    <col min="1807" max="1807" width="6.28515625" style="60" customWidth="1"/>
    <col min="1808" max="1808" width="8.85546875" style="60" customWidth="1"/>
    <col min="1809" max="1809" width="3.7109375" style="60" customWidth="1"/>
    <col min="1810" max="1810" width="6.28515625" style="60" customWidth="1"/>
    <col min="1811" max="1811" width="9.140625" style="60" customWidth="1"/>
    <col min="1812" max="1812" width="3.7109375" style="60" customWidth="1"/>
    <col min="1813" max="1814" width="4.85546875" style="60" customWidth="1"/>
    <col min="1815" max="1815" width="6.42578125" style="60" customWidth="1"/>
    <col min="1816" max="1816" width="0" style="60" hidden="1" customWidth="1"/>
    <col min="1817" max="1817" width="8.7109375" style="60" customWidth="1"/>
    <col min="1818" max="1818" width="7.5703125" style="60" customWidth="1"/>
    <col min="1819" max="2048" width="9.140625" style="60"/>
    <col min="2049" max="2049" width="4.85546875" style="60" customWidth="1"/>
    <col min="2050" max="2050" width="0" style="60" hidden="1" customWidth="1"/>
    <col min="2051" max="2051" width="8.140625" style="60" customWidth="1"/>
    <col min="2052" max="2052" width="21.42578125" style="60" customWidth="1"/>
    <col min="2053" max="2053" width="8.28515625" style="60" customWidth="1"/>
    <col min="2054" max="2054" width="5.85546875" style="60" customWidth="1"/>
    <col min="2055" max="2055" width="42.85546875" style="60" customWidth="1"/>
    <col min="2056" max="2056" width="9.28515625" style="60" customWidth="1"/>
    <col min="2057" max="2057" width="16.140625" style="60" customWidth="1"/>
    <col min="2058" max="2058" width="0" style="60" hidden="1" customWidth="1"/>
    <col min="2059" max="2059" width="21.7109375" style="60" customWidth="1"/>
    <col min="2060" max="2060" width="6.140625" style="60" customWidth="1"/>
    <col min="2061" max="2061" width="9.140625" style="60" customWidth="1"/>
    <col min="2062" max="2062" width="3.7109375" style="60" customWidth="1"/>
    <col min="2063" max="2063" width="6.28515625" style="60" customWidth="1"/>
    <col min="2064" max="2064" width="8.85546875" style="60" customWidth="1"/>
    <col min="2065" max="2065" width="3.7109375" style="60" customWidth="1"/>
    <col min="2066" max="2066" width="6.28515625" style="60" customWidth="1"/>
    <col min="2067" max="2067" width="9.140625" style="60" customWidth="1"/>
    <col min="2068" max="2068" width="3.7109375" style="60" customWidth="1"/>
    <col min="2069" max="2070" width="4.85546875" style="60" customWidth="1"/>
    <col min="2071" max="2071" width="6.42578125" style="60" customWidth="1"/>
    <col min="2072" max="2072" width="0" style="60" hidden="1" customWidth="1"/>
    <col min="2073" max="2073" width="8.7109375" style="60" customWidth="1"/>
    <col min="2074" max="2074" width="7.5703125" style="60" customWidth="1"/>
    <col min="2075" max="2304" width="9.140625" style="60"/>
    <col min="2305" max="2305" width="4.85546875" style="60" customWidth="1"/>
    <col min="2306" max="2306" width="0" style="60" hidden="1" customWidth="1"/>
    <col min="2307" max="2307" width="8.140625" style="60" customWidth="1"/>
    <col min="2308" max="2308" width="21.42578125" style="60" customWidth="1"/>
    <col min="2309" max="2309" width="8.28515625" style="60" customWidth="1"/>
    <col min="2310" max="2310" width="5.85546875" style="60" customWidth="1"/>
    <col min="2311" max="2311" width="42.85546875" style="60" customWidth="1"/>
    <col min="2312" max="2312" width="9.28515625" style="60" customWidth="1"/>
    <col min="2313" max="2313" width="16.140625" style="60" customWidth="1"/>
    <col min="2314" max="2314" width="0" style="60" hidden="1" customWidth="1"/>
    <col min="2315" max="2315" width="21.7109375" style="60" customWidth="1"/>
    <col min="2316" max="2316" width="6.140625" style="60" customWidth="1"/>
    <col min="2317" max="2317" width="9.140625" style="60" customWidth="1"/>
    <col min="2318" max="2318" width="3.7109375" style="60" customWidth="1"/>
    <col min="2319" max="2319" width="6.28515625" style="60" customWidth="1"/>
    <col min="2320" max="2320" width="8.85546875" style="60" customWidth="1"/>
    <col min="2321" max="2321" width="3.7109375" style="60" customWidth="1"/>
    <col min="2322" max="2322" width="6.28515625" style="60" customWidth="1"/>
    <col min="2323" max="2323" width="9.140625" style="60" customWidth="1"/>
    <col min="2324" max="2324" width="3.7109375" style="60" customWidth="1"/>
    <col min="2325" max="2326" width="4.85546875" style="60" customWidth="1"/>
    <col min="2327" max="2327" width="6.42578125" style="60" customWidth="1"/>
    <col min="2328" max="2328" width="0" style="60" hidden="1" customWidth="1"/>
    <col min="2329" max="2329" width="8.7109375" style="60" customWidth="1"/>
    <col min="2330" max="2330" width="7.5703125" style="60" customWidth="1"/>
    <col min="2331" max="2560" width="9.140625" style="60"/>
    <col min="2561" max="2561" width="4.85546875" style="60" customWidth="1"/>
    <col min="2562" max="2562" width="0" style="60" hidden="1" customWidth="1"/>
    <col min="2563" max="2563" width="8.140625" style="60" customWidth="1"/>
    <col min="2564" max="2564" width="21.42578125" style="60" customWidth="1"/>
    <col min="2565" max="2565" width="8.28515625" style="60" customWidth="1"/>
    <col min="2566" max="2566" width="5.85546875" style="60" customWidth="1"/>
    <col min="2567" max="2567" width="42.85546875" style="60" customWidth="1"/>
    <col min="2568" max="2568" width="9.28515625" style="60" customWidth="1"/>
    <col min="2569" max="2569" width="16.140625" style="60" customWidth="1"/>
    <col min="2570" max="2570" width="0" style="60" hidden="1" customWidth="1"/>
    <col min="2571" max="2571" width="21.7109375" style="60" customWidth="1"/>
    <col min="2572" max="2572" width="6.140625" style="60" customWidth="1"/>
    <col min="2573" max="2573" width="9.140625" style="60" customWidth="1"/>
    <col min="2574" max="2574" width="3.7109375" style="60" customWidth="1"/>
    <col min="2575" max="2575" width="6.28515625" style="60" customWidth="1"/>
    <col min="2576" max="2576" width="8.85546875" style="60" customWidth="1"/>
    <col min="2577" max="2577" width="3.7109375" style="60" customWidth="1"/>
    <col min="2578" max="2578" width="6.28515625" style="60" customWidth="1"/>
    <col min="2579" max="2579" width="9.140625" style="60" customWidth="1"/>
    <col min="2580" max="2580" width="3.7109375" style="60" customWidth="1"/>
    <col min="2581" max="2582" width="4.85546875" style="60" customWidth="1"/>
    <col min="2583" max="2583" width="6.42578125" style="60" customWidth="1"/>
    <col min="2584" max="2584" width="0" style="60" hidden="1" customWidth="1"/>
    <col min="2585" max="2585" width="8.7109375" style="60" customWidth="1"/>
    <col min="2586" max="2586" width="7.5703125" style="60" customWidth="1"/>
    <col min="2587" max="2816" width="9.140625" style="60"/>
    <col min="2817" max="2817" width="4.85546875" style="60" customWidth="1"/>
    <col min="2818" max="2818" width="0" style="60" hidden="1" customWidth="1"/>
    <col min="2819" max="2819" width="8.140625" style="60" customWidth="1"/>
    <col min="2820" max="2820" width="21.42578125" style="60" customWidth="1"/>
    <col min="2821" max="2821" width="8.28515625" style="60" customWidth="1"/>
    <col min="2822" max="2822" width="5.85546875" style="60" customWidth="1"/>
    <col min="2823" max="2823" width="42.85546875" style="60" customWidth="1"/>
    <col min="2824" max="2824" width="9.28515625" style="60" customWidth="1"/>
    <col min="2825" max="2825" width="16.140625" style="60" customWidth="1"/>
    <col min="2826" max="2826" width="0" style="60" hidden="1" customWidth="1"/>
    <col min="2827" max="2827" width="21.7109375" style="60" customWidth="1"/>
    <col min="2828" max="2828" width="6.140625" style="60" customWidth="1"/>
    <col min="2829" max="2829" width="9.140625" style="60" customWidth="1"/>
    <col min="2830" max="2830" width="3.7109375" style="60" customWidth="1"/>
    <col min="2831" max="2831" width="6.28515625" style="60" customWidth="1"/>
    <col min="2832" max="2832" width="8.85546875" style="60" customWidth="1"/>
    <col min="2833" max="2833" width="3.7109375" style="60" customWidth="1"/>
    <col min="2834" max="2834" width="6.28515625" style="60" customWidth="1"/>
    <col min="2835" max="2835" width="9.140625" style="60" customWidth="1"/>
    <col min="2836" max="2836" width="3.7109375" style="60" customWidth="1"/>
    <col min="2837" max="2838" width="4.85546875" style="60" customWidth="1"/>
    <col min="2839" max="2839" width="6.42578125" style="60" customWidth="1"/>
    <col min="2840" max="2840" width="0" style="60" hidden="1" customWidth="1"/>
    <col min="2841" max="2841" width="8.7109375" style="60" customWidth="1"/>
    <col min="2842" max="2842" width="7.5703125" style="60" customWidth="1"/>
    <col min="2843" max="3072" width="9.140625" style="60"/>
    <col min="3073" max="3073" width="4.85546875" style="60" customWidth="1"/>
    <col min="3074" max="3074" width="0" style="60" hidden="1" customWidth="1"/>
    <col min="3075" max="3075" width="8.140625" style="60" customWidth="1"/>
    <col min="3076" max="3076" width="21.42578125" style="60" customWidth="1"/>
    <col min="3077" max="3077" width="8.28515625" style="60" customWidth="1"/>
    <col min="3078" max="3078" width="5.85546875" style="60" customWidth="1"/>
    <col min="3079" max="3079" width="42.85546875" style="60" customWidth="1"/>
    <col min="3080" max="3080" width="9.28515625" style="60" customWidth="1"/>
    <col min="3081" max="3081" width="16.140625" style="60" customWidth="1"/>
    <col min="3082" max="3082" width="0" style="60" hidden="1" customWidth="1"/>
    <col min="3083" max="3083" width="21.7109375" style="60" customWidth="1"/>
    <col min="3084" max="3084" width="6.140625" style="60" customWidth="1"/>
    <col min="3085" max="3085" width="9.140625" style="60" customWidth="1"/>
    <col min="3086" max="3086" width="3.7109375" style="60" customWidth="1"/>
    <col min="3087" max="3087" width="6.28515625" style="60" customWidth="1"/>
    <col min="3088" max="3088" width="8.85546875" style="60" customWidth="1"/>
    <col min="3089" max="3089" width="3.7109375" style="60" customWidth="1"/>
    <col min="3090" max="3090" width="6.28515625" style="60" customWidth="1"/>
    <col min="3091" max="3091" width="9.140625" style="60" customWidth="1"/>
    <col min="3092" max="3092" width="3.7109375" style="60" customWidth="1"/>
    <col min="3093" max="3094" width="4.85546875" style="60" customWidth="1"/>
    <col min="3095" max="3095" width="6.42578125" style="60" customWidth="1"/>
    <col min="3096" max="3096" width="0" style="60" hidden="1" customWidth="1"/>
    <col min="3097" max="3097" width="8.7109375" style="60" customWidth="1"/>
    <col min="3098" max="3098" width="7.5703125" style="60" customWidth="1"/>
    <col min="3099" max="3328" width="9.140625" style="60"/>
    <col min="3329" max="3329" width="4.85546875" style="60" customWidth="1"/>
    <col min="3330" max="3330" width="0" style="60" hidden="1" customWidth="1"/>
    <col min="3331" max="3331" width="8.140625" style="60" customWidth="1"/>
    <col min="3332" max="3332" width="21.42578125" style="60" customWidth="1"/>
    <col min="3333" max="3333" width="8.28515625" style="60" customWidth="1"/>
    <col min="3334" max="3334" width="5.85546875" style="60" customWidth="1"/>
    <col min="3335" max="3335" width="42.85546875" style="60" customWidth="1"/>
    <col min="3336" max="3336" width="9.28515625" style="60" customWidth="1"/>
    <col min="3337" max="3337" width="16.140625" style="60" customWidth="1"/>
    <col min="3338" max="3338" width="0" style="60" hidden="1" customWidth="1"/>
    <col min="3339" max="3339" width="21.7109375" style="60" customWidth="1"/>
    <col min="3340" max="3340" width="6.140625" style="60" customWidth="1"/>
    <col min="3341" max="3341" width="9.140625" style="60" customWidth="1"/>
    <col min="3342" max="3342" width="3.7109375" style="60" customWidth="1"/>
    <col min="3343" max="3343" width="6.28515625" style="60" customWidth="1"/>
    <col min="3344" max="3344" width="8.85546875" style="60" customWidth="1"/>
    <col min="3345" max="3345" width="3.7109375" style="60" customWidth="1"/>
    <col min="3346" max="3346" width="6.28515625" style="60" customWidth="1"/>
    <col min="3347" max="3347" width="9.140625" style="60" customWidth="1"/>
    <col min="3348" max="3348" width="3.7109375" style="60" customWidth="1"/>
    <col min="3349" max="3350" width="4.85546875" style="60" customWidth="1"/>
    <col min="3351" max="3351" width="6.42578125" style="60" customWidth="1"/>
    <col min="3352" max="3352" width="0" style="60" hidden="1" customWidth="1"/>
    <col min="3353" max="3353" width="8.7109375" style="60" customWidth="1"/>
    <col min="3354" max="3354" width="7.5703125" style="60" customWidth="1"/>
    <col min="3355" max="3584" width="9.140625" style="60"/>
    <col min="3585" max="3585" width="4.85546875" style="60" customWidth="1"/>
    <col min="3586" max="3586" width="0" style="60" hidden="1" customWidth="1"/>
    <col min="3587" max="3587" width="8.140625" style="60" customWidth="1"/>
    <col min="3588" max="3588" width="21.42578125" style="60" customWidth="1"/>
    <col min="3589" max="3589" width="8.28515625" style="60" customWidth="1"/>
    <col min="3590" max="3590" width="5.85546875" style="60" customWidth="1"/>
    <col min="3591" max="3591" width="42.85546875" style="60" customWidth="1"/>
    <col min="3592" max="3592" width="9.28515625" style="60" customWidth="1"/>
    <col min="3593" max="3593" width="16.140625" style="60" customWidth="1"/>
    <col min="3594" max="3594" width="0" style="60" hidden="1" customWidth="1"/>
    <col min="3595" max="3595" width="21.7109375" style="60" customWidth="1"/>
    <col min="3596" max="3596" width="6.140625" style="60" customWidth="1"/>
    <col min="3597" max="3597" width="9.140625" style="60" customWidth="1"/>
    <col min="3598" max="3598" width="3.7109375" style="60" customWidth="1"/>
    <col min="3599" max="3599" width="6.28515625" style="60" customWidth="1"/>
    <col min="3600" max="3600" width="8.85546875" style="60" customWidth="1"/>
    <col min="3601" max="3601" width="3.7109375" style="60" customWidth="1"/>
    <col min="3602" max="3602" width="6.28515625" style="60" customWidth="1"/>
    <col min="3603" max="3603" width="9.140625" style="60" customWidth="1"/>
    <col min="3604" max="3604" width="3.7109375" style="60" customWidth="1"/>
    <col min="3605" max="3606" width="4.85546875" style="60" customWidth="1"/>
    <col min="3607" max="3607" width="6.42578125" style="60" customWidth="1"/>
    <col min="3608" max="3608" width="0" style="60" hidden="1" customWidth="1"/>
    <col min="3609" max="3609" width="8.7109375" style="60" customWidth="1"/>
    <col min="3610" max="3610" width="7.5703125" style="60" customWidth="1"/>
    <col min="3611" max="3840" width="9.140625" style="60"/>
    <col min="3841" max="3841" width="4.85546875" style="60" customWidth="1"/>
    <col min="3842" max="3842" width="0" style="60" hidden="1" customWidth="1"/>
    <col min="3843" max="3843" width="8.140625" style="60" customWidth="1"/>
    <col min="3844" max="3844" width="21.42578125" style="60" customWidth="1"/>
    <col min="3845" max="3845" width="8.28515625" style="60" customWidth="1"/>
    <col min="3846" max="3846" width="5.85546875" style="60" customWidth="1"/>
    <col min="3847" max="3847" width="42.85546875" style="60" customWidth="1"/>
    <col min="3848" max="3848" width="9.28515625" style="60" customWidth="1"/>
    <col min="3849" max="3849" width="16.140625" style="60" customWidth="1"/>
    <col min="3850" max="3850" width="0" style="60" hidden="1" customWidth="1"/>
    <col min="3851" max="3851" width="21.7109375" style="60" customWidth="1"/>
    <col min="3852" max="3852" width="6.140625" style="60" customWidth="1"/>
    <col min="3853" max="3853" width="9.140625" style="60" customWidth="1"/>
    <col min="3854" max="3854" width="3.7109375" style="60" customWidth="1"/>
    <col min="3855" max="3855" width="6.28515625" style="60" customWidth="1"/>
    <col min="3856" max="3856" width="8.85546875" style="60" customWidth="1"/>
    <col min="3857" max="3857" width="3.7109375" style="60" customWidth="1"/>
    <col min="3858" max="3858" width="6.28515625" style="60" customWidth="1"/>
    <col min="3859" max="3859" width="9.140625" style="60" customWidth="1"/>
    <col min="3860" max="3860" width="3.7109375" style="60" customWidth="1"/>
    <col min="3861" max="3862" width="4.85546875" style="60" customWidth="1"/>
    <col min="3863" max="3863" width="6.42578125" style="60" customWidth="1"/>
    <col min="3864" max="3864" width="0" style="60" hidden="1" customWidth="1"/>
    <col min="3865" max="3865" width="8.7109375" style="60" customWidth="1"/>
    <col min="3866" max="3866" width="7.5703125" style="60" customWidth="1"/>
    <col min="3867" max="4096" width="9.140625" style="60"/>
    <col min="4097" max="4097" width="4.85546875" style="60" customWidth="1"/>
    <col min="4098" max="4098" width="0" style="60" hidden="1" customWidth="1"/>
    <col min="4099" max="4099" width="8.140625" style="60" customWidth="1"/>
    <col min="4100" max="4100" width="21.42578125" style="60" customWidth="1"/>
    <col min="4101" max="4101" width="8.28515625" style="60" customWidth="1"/>
    <col min="4102" max="4102" width="5.85546875" style="60" customWidth="1"/>
    <col min="4103" max="4103" width="42.85546875" style="60" customWidth="1"/>
    <col min="4104" max="4104" width="9.28515625" style="60" customWidth="1"/>
    <col min="4105" max="4105" width="16.140625" style="60" customWidth="1"/>
    <col min="4106" max="4106" width="0" style="60" hidden="1" customWidth="1"/>
    <col min="4107" max="4107" width="21.7109375" style="60" customWidth="1"/>
    <col min="4108" max="4108" width="6.140625" style="60" customWidth="1"/>
    <col min="4109" max="4109" width="9.140625" style="60" customWidth="1"/>
    <col min="4110" max="4110" width="3.7109375" style="60" customWidth="1"/>
    <col min="4111" max="4111" width="6.28515625" style="60" customWidth="1"/>
    <col min="4112" max="4112" width="8.85546875" style="60" customWidth="1"/>
    <col min="4113" max="4113" width="3.7109375" style="60" customWidth="1"/>
    <col min="4114" max="4114" width="6.28515625" style="60" customWidth="1"/>
    <col min="4115" max="4115" width="9.140625" style="60" customWidth="1"/>
    <col min="4116" max="4116" width="3.7109375" style="60" customWidth="1"/>
    <col min="4117" max="4118" width="4.85546875" style="60" customWidth="1"/>
    <col min="4119" max="4119" width="6.42578125" style="60" customWidth="1"/>
    <col min="4120" max="4120" width="0" style="60" hidden="1" customWidth="1"/>
    <col min="4121" max="4121" width="8.7109375" style="60" customWidth="1"/>
    <col min="4122" max="4122" width="7.5703125" style="60" customWidth="1"/>
    <col min="4123" max="4352" width="9.140625" style="60"/>
    <col min="4353" max="4353" width="4.85546875" style="60" customWidth="1"/>
    <col min="4354" max="4354" width="0" style="60" hidden="1" customWidth="1"/>
    <col min="4355" max="4355" width="8.140625" style="60" customWidth="1"/>
    <col min="4356" max="4356" width="21.42578125" style="60" customWidth="1"/>
    <col min="4357" max="4357" width="8.28515625" style="60" customWidth="1"/>
    <col min="4358" max="4358" width="5.85546875" style="60" customWidth="1"/>
    <col min="4359" max="4359" width="42.85546875" style="60" customWidth="1"/>
    <col min="4360" max="4360" width="9.28515625" style="60" customWidth="1"/>
    <col min="4361" max="4361" width="16.140625" style="60" customWidth="1"/>
    <col min="4362" max="4362" width="0" style="60" hidden="1" customWidth="1"/>
    <col min="4363" max="4363" width="21.7109375" style="60" customWidth="1"/>
    <col min="4364" max="4364" width="6.140625" style="60" customWidth="1"/>
    <col min="4365" max="4365" width="9.140625" style="60" customWidth="1"/>
    <col min="4366" max="4366" width="3.7109375" style="60" customWidth="1"/>
    <col min="4367" max="4367" width="6.28515625" style="60" customWidth="1"/>
    <col min="4368" max="4368" width="8.85546875" style="60" customWidth="1"/>
    <col min="4369" max="4369" width="3.7109375" style="60" customWidth="1"/>
    <col min="4370" max="4370" width="6.28515625" style="60" customWidth="1"/>
    <col min="4371" max="4371" width="9.140625" style="60" customWidth="1"/>
    <col min="4372" max="4372" width="3.7109375" style="60" customWidth="1"/>
    <col min="4373" max="4374" width="4.85546875" style="60" customWidth="1"/>
    <col min="4375" max="4375" width="6.42578125" style="60" customWidth="1"/>
    <col min="4376" max="4376" width="0" style="60" hidden="1" customWidth="1"/>
    <col min="4377" max="4377" width="8.7109375" style="60" customWidth="1"/>
    <col min="4378" max="4378" width="7.5703125" style="60" customWidth="1"/>
    <col min="4379" max="4608" width="9.140625" style="60"/>
    <col min="4609" max="4609" width="4.85546875" style="60" customWidth="1"/>
    <col min="4610" max="4610" width="0" style="60" hidden="1" customWidth="1"/>
    <col min="4611" max="4611" width="8.140625" style="60" customWidth="1"/>
    <col min="4612" max="4612" width="21.42578125" style="60" customWidth="1"/>
    <col min="4613" max="4613" width="8.28515625" style="60" customWidth="1"/>
    <col min="4614" max="4614" width="5.85546875" style="60" customWidth="1"/>
    <col min="4615" max="4615" width="42.85546875" style="60" customWidth="1"/>
    <col min="4616" max="4616" width="9.28515625" style="60" customWidth="1"/>
    <col min="4617" max="4617" width="16.140625" style="60" customWidth="1"/>
    <col min="4618" max="4618" width="0" style="60" hidden="1" customWidth="1"/>
    <col min="4619" max="4619" width="21.7109375" style="60" customWidth="1"/>
    <col min="4620" max="4620" width="6.140625" style="60" customWidth="1"/>
    <col min="4621" max="4621" width="9.140625" style="60" customWidth="1"/>
    <col min="4622" max="4622" width="3.7109375" style="60" customWidth="1"/>
    <col min="4623" max="4623" width="6.28515625" style="60" customWidth="1"/>
    <col min="4624" max="4624" width="8.85546875" style="60" customWidth="1"/>
    <col min="4625" max="4625" width="3.7109375" style="60" customWidth="1"/>
    <col min="4626" max="4626" width="6.28515625" style="60" customWidth="1"/>
    <col min="4627" max="4627" width="9.140625" style="60" customWidth="1"/>
    <col min="4628" max="4628" width="3.7109375" style="60" customWidth="1"/>
    <col min="4629" max="4630" width="4.85546875" style="60" customWidth="1"/>
    <col min="4631" max="4631" width="6.42578125" style="60" customWidth="1"/>
    <col min="4632" max="4632" width="0" style="60" hidden="1" customWidth="1"/>
    <col min="4633" max="4633" width="8.7109375" style="60" customWidth="1"/>
    <col min="4634" max="4634" width="7.5703125" style="60" customWidth="1"/>
    <col min="4635" max="4864" width="9.140625" style="60"/>
    <col min="4865" max="4865" width="4.85546875" style="60" customWidth="1"/>
    <col min="4866" max="4866" width="0" style="60" hidden="1" customWidth="1"/>
    <col min="4867" max="4867" width="8.140625" style="60" customWidth="1"/>
    <col min="4868" max="4868" width="21.42578125" style="60" customWidth="1"/>
    <col min="4869" max="4869" width="8.28515625" style="60" customWidth="1"/>
    <col min="4870" max="4870" width="5.85546875" style="60" customWidth="1"/>
    <col min="4871" max="4871" width="42.85546875" style="60" customWidth="1"/>
    <col min="4872" max="4872" width="9.28515625" style="60" customWidth="1"/>
    <col min="4873" max="4873" width="16.140625" style="60" customWidth="1"/>
    <col min="4874" max="4874" width="0" style="60" hidden="1" customWidth="1"/>
    <col min="4875" max="4875" width="21.7109375" style="60" customWidth="1"/>
    <col min="4876" max="4876" width="6.140625" style="60" customWidth="1"/>
    <col min="4877" max="4877" width="9.140625" style="60" customWidth="1"/>
    <col min="4878" max="4878" width="3.7109375" style="60" customWidth="1"/>
    <col min="4879" max="4879" width="6.28515625" style="60" customWidth="1"/>
    <col min="4880" max="4880" width="8.85546875" style="60" customWidth="1"/>
    <col min="4881" max="4881" width="3.7109375" style="60" customWidth="1"/>
    <col min="4882" max="4882" width="6.28515625" style="60" customWidth="1"/>
    <col min="4883" max="4883" width="9.140625" style="60" customWidth="1"/>
    <col min="4884" max="4884" width="3.7109375" style="60" customWidth="1"/>
    <col min="4885" max="4886" width="4.85546875" style="60" customWidth="1"/>
    <col min="4887" max="4887" width="6.42578125" style="60" customWidth="1"/>
    <col min="4888" max="4888" width="0" style="60" hidden="1" customWidth="1"/>
    <col min="4889" max="4889" width="8.7109375" style="60" customWidth="1"/>
    <col min="4890" max="4890" width="7.5703125" style="60" customWidth="1"/>
    <col min="4891" max="5120" width="9.140625" style="60"/>
    <col min="5121" max="5121" width="4.85546875" style="60" customWidth="1"/>
    <col min="5122" max="5122" width="0" style="60" hidden="1" customWidth="1"/>
    <col min="5123" max="5123" width="8.140625" style="60" customWidth="1"/>
    <col min="5124" max="5124" width="21.42578125" style="60" customWidth="1"/>
    <col min="5125" max="5125" width="8.28515625" style="60" customWidth="1"/>
    <col min="5126" max="5126" width="5.85546875" style="60" customWidth="1"/>
    <col min="5127" max="5127" width="42.85546875" style="60" customWidth="1"/>
    <col min="5128" max="5128" width="9.28515625" style="60" customWidth="1"/>
    <col min="5129" max="5129" width="16.140625" style="60" customWidth="1"/>
    <col min="5130" max="5130" width="0" style="60" hidden="1" customWidth="1"/>
    <col min="5131" max="5131" width="21.7109375" style="60" customWidth="1"/>
    <col min="5132" max="5132" width="6.140625" style="60" customWidth="1"/>
    <col min="5133" max="5133" width="9.140625" style="60" customWidth="1"/>
    <col min="5134" max="5134" width="3.7109375" style="60" customWidth="1"/>
    <col min="5135" max="5135" width="6.28515625" style="60" customWidth="1"/>
    <col min="5136" max="5136" width="8.85546875" style="60" customWidth="1"/>
    <col min="5137" max="5137" width="3.7109375" style="60" customWidth="1"/>
    <col min="5138" max="5138" width="6.28515625" style="60" customWidth="1"/>
    <col min="5139" max="5139" width="9.140625" style="60" customWidth="1"/>
    <col min="5140" max="5140" width="3.7109375" style="60" customWidth="1"/>
    <col min="5141" max="5142" width="4.85546875" style="60" customWidth="1"/>
    <col min="5143" max="5143" width="6.42578125" style="60" customWidth="1"/>
    <col min="5144" max="5144" width="0" style="60" hidden="1" customWidth="1"/>
    <col min="5145" max="5145" width="8.7109375" style="60" customWidth="1"/>
    <col min="5146" max="5146" width="7.5703125" style="60" customWidth="1"/>
    <col min="5147" max="5376" width="9.140625" style="60"/>
    <col min="5377" max="5377" width="4.85546875" style="60" customWidth="1"/>
    <col min="5378" max="5378" width="0" style="60" hidden="1" customWidth="1"/>
    <col min="5379" max="5379" width="8.140625" style="60" customWidth="1"/>
    <col min="5380" max="5380" width="21.42578125" style="60" customWidth="1"/>
    <col min="5381" max="5381" width="8.28515625" style="60" customWidth="1"/>
    <col min="5382" max="5382" width="5.85546875" style="60" customWidth="1"/>
    <col min="5383" max="5383" width="42.85546875" style="60" customWidth="1"/>
    <col min="5384" max="5384" width="9.28515625" style="60" customWidth="1"/>
    <col min="5385" max="5385" width="16.140625" style="60" customWidth="1"/>
    <col min="5386" max="5386" width="0" style="60" hidden="1" customWidth="1"/>
    <col min="5387" max="5387" width="21.7109375" style="60" customWidth="1"/>
    <col min="5388" max="5388" width="6.140625" style="60" customWidth="1"/>
    <col min="5389" max="5389" width="9.140625" style="60" customWidth="1"/>
    <col min="5390" max="5390" width="3.7109375" style="60" customWidth="1"/>
    <col min="5391" max="5391" width="6.28515625" style="60" customWidth="1"/>
    <col min="5392" max="5392" width="8.85546875" style="60" customWidth="1"/>
    <col min="5393" max="5393" width="3.7109375" style="60" customWidth="1"/>
    <col min="5394" max="5394" width="6.28515625" style="60" customWidth="1"/>
    <col min="5395" max="5395" width="9.140625" style="60" customWidth="1"/>
    <col min="5396" max="5396" width="3.7109375" style="60" customWidth="1"/>
    <col min="5397" max="5398" width="4.85546875" style="60" customWidth="1"/>
    <col min="5399" max="5399" width="6.42578125" style="60" customWidth="1"/>
    <col min="5400" max="5400" width="0" style="60" hidden="1" customWidth="1"/>
    <col min="5401" max="5401" width="8.7109375" style="60" customWidth="1"/>
    <col min="5402" max="5402" width="7.5703125" style="60" customWidth="1"/>
    <col min="5403" max="5632" width="9.140625" style="60"/>
    <col min="5633" max="5633" width="4.85546875" style="60" customWidth="1"/>
    <col min="5634" max="5634" width="0" style="60" hidden="1" customWidth="1"/>
    <col min="5635" max="5635" width="8.140625" style="60" customWidth="1"/>
    <col min="5636" max="5636" width="21.42578125" style="60" customWidth="1"/>
    <col min="5637" max="5637" width="8.28515625" style="60" customWidth="1"/>
    <col min="5638" max="5638" width="5.85546875" style="60" customWidth="1"/>
    <col min="5639" max="5639" width="42.85546875" style="60" customWidth="1"/>
    <col min="5640" max="5640" width="9.28515625" style="60" customWidth="1"/>
    <col min="5641" max="5641" width="16.140625" style="60" customWidth="1"/>
    <col min="5642" max="5642" width="0" style="60" hidden="1" customWidth="1"/>
    <col min="5643" max="5643" width="21.7109375" style="60" customWidth="1"/>
    <col min="5644" max="5644" width="6.140625" style="60" customWidth="1"/>
    <col min="5645" max="5645" width="9.140625" style="60" customWidth="1"/>
    <col min="5646" max="5646" width="3.7109375" style="60" customWidth="1"/>
    <col min="5647" max="5647" width="6.28515625" style="60" customWidth="1"/>
    <col min="5648" max="5648" width="8.85546875" style="60" customWidth="1"/>
    <col min="5649" max="5649" width="3.7109375" style="60" customWidth="1"/>
    <col min="5650" max="5650" width="6.28515625" style="60" customWidth="1"/>
    <col min="5651" max="5651" width="9.140625" style="60" customWidth="1"/>
    <col min="5652" max="5652" width="3.7109375" style="60" customWidth="1"/>
    <col min="5653" max="5654" width="4.85546875" style="60" customWidth="1"/>
    <col min="5655" max="5655" width="6.42578125" style="60" customWidth="1"/>
    <col min="5656" max="5656" width="0" style="60" hidden="1" customWidth="1"/>
    <col min="5657" max="5657" width="8.7109375" style="60" customWidth="1"/>
    <col min="5658" max="5658" width="7.5703125" style="60" customWidth="1"/>
    <col min="5659" max="5888" width="9.140625" style="60"/>
    <col min="5889" max="5889" width="4.85546875" style="60" customWidth="1"/>
    <col min="5890" max="5890" width="0" style="60" hidden="1" customWidth="1"/>
    <col min="5891" max="5891" width="8.140625" style="60" customWidth="1"/>
    <col min="5892" max="5892" width="21.42578125" style="60" customWidth="1"/>
    <col min="5893" max="5893" width="8.28515625" style="60" customWidth="1"/>
    <col min="5894" max="5894" width="5.85546875" style="60" customWidth="1"/>
    <col min="5895" max="5895" width="42.85546875" style="60" customWidth="1"/>
    <col min="5896" max="5896" width="9.28515625" style="60" customWidth="1"/>
    <col min="5897" max="5897" width="16.140625" style="60" customWidth="1"/>
    <col min="5898" max="5898" width="0" style="60" hidden="1" customWidth="1"/>
    <col min="5899" max="5899" width="21.7109375" style="60" customWidth="1"/>
    <col min="5900" max="5900" width="6.140625" style="60" customWidth="1"/>
    <col min="5901" max="5901" width="9.140625" style="60" customWidth="1"/>
    <col min="5902" max="5902" width="3.7109375" style="60" customWidth="1"/>
    <col min="5903" max="5903" width="6.28515625" style="60" customWidth="1"/>
    <col min="5904" max="5904" width="8.85546875" style="60" customWidth="1"/>
    <col min="5905" max="5905" width="3.7109375" style="60" customWidth="1"/>
    <col min="5906" max="5906" width="6.28515625" style="60" customWidth="1"/>
    <col min="5907" max="5907" width="9.140625" style="60" customWidth="1"/>
    <col min="5908" max="5908" width="3.7109375" style="60" customWidth="1"/>
    <col min="5909" max="5910" width="4.85546875" style="60" customWidth="1"/>
    <col min="5911" max="5911" width="6.42578125" style="60" customWidth="1"/>
    <col min="5912" max="5912" width="0" style="60" hidden="1" customWidth="1"/>
    <col min="5913" max="5913" width="8.7109375" style="60" customWidth="1"/>
    <col min="5914" max="5914" width="7.5703125" style="60" customWidth="1"/>
    <col min="5915" max="6144" width="9.140625" style="60"/>
    <col min="6145" max="6145" width="4.85546875" style="60" customWidth="1"/>
    <col min="6146" max="6146" width="0" style="60" hidden="1" customWidth="1"/>
    <col min="6147" max="6147" width="8.140625" style="60" customWidth="1"/>
    <col min="6148" max="6148" width="21.42578125" style="60" customWidth="1"/>
    <col min="6149" max="6149" width="8.28515625" style="60" customWidth="1"/>
    <col min="6150" max="6150" width="5.85546875" style="60" customWidth="1"/>
    <col min="6151" max="6151" width="42.85546875" style="60" customWidth="1"/>
    <col min="6152" max="6152" width="9.28515625" style="60" customWidth="1"/>
    <col min="6153" max="6153" width="16.140625" style="60" customWidth="1"/>
    <col min="6154" max="6154" width="0" style="60" hidden="1" customWidth="1"/>
    <col min="6155" max="6155" width="21.7109375" style="60" customWidth="1"/>
    <col min="6156" max="6156" width="6.140625" style="60" customWidth="1"/>
    <col min="6157" max="6157" width="9.140625" style="60" customWidth="1"/>
    <col min="6158" max="6158" width="3.7109375" style="60" customWidth="1"/>
    <col min="6159" max="6159" width="6.28515625" style="60" customWidth="1"/>
    <col min="6160" max="6160" width="8.85546875" style="60" customWidth="1"/>
    <col min="6161" max="6161" width="3.7109375" style="60" customWidth="1"/>
    <col min="6162" max="6162" width="6.28515625" style="60" customWidth="1"/>
    <col min="6163" max="6163" width="9.140625" style="60" customWidth="1"/>
    <col min="6164" max="6164" width="3.7109375" style="60" customWidth="1"/>
    <col min="6165" max="6166" width="4.85546875" style="60" customWidth="1"/>
    <col min="6167" max="6167" width="6.42578125" style="60" customWidth="1"/>
    <col min="6168" max="6168" width="0" style="60" hidden="1" customWidth="1"/>
    <col min="6169" max="6169" width="8.7109375" style="60" customWidth="1"/>
    <col min="6170" max="6170" width="7.5703125" style="60" customWidth="1"/>
    <col min="6171" max="6400" width="9.140625" style="60"/>
    <col min="6401" max="6401" width="4.85546875" style="60" customWidth="1"/>
    <col min="6402" max="6402" width="0" style="60" hidden="1" customWidth="1"/>
    <col min="6403" max="6403" width="8.140625" style="60" customWidth="1"/>
    <col min="6404" max="6404" width="21.42578125" style="60" customWidth="1"/>
    <col min="6405" max="6405" width="8.28515625" style="60" customWidth="1"/>
    <col min="6406" max="6406" width="5.85546875" style="60" customWidth="1"/>
    <col min="6407" max="6407" width="42.85546875" style="60" customWidth="1"/>
    <col min="6408" max="6408" width="9.28515625" style="60" customWidth="1"/>
    <col min="6409" max="6409" width="16.140625" style="60" customWidth="1"/>
    <col min="6410" max="6410" width="0" style="60" hidden="1" customWidth="1"/>
    <col min="6411" max="6411" width="21.7109375" style="60" customWidth="1"/>
    <col min="6412" max="6412" width="6.140625" style="60" customWidth="1"/>
    <col min="6413" max="6413" width="9.140625" style="60" customWidth="1"/>
    <col min="6414" max="6414" width="3.7109375" style="60" customWidth="1"/>
    <col min="6415" max="6415" width="6.28515625" style="60" customWidth="1"/>
    <col min="6416" max="6416" width="8.85546875" style="60" customWidth="1"/>
    <col min="6417" max="6417" width="3.7109375" style="60" customWidth="1"/>
    <col min="6418" max="6418" width="6.28515625" style="60" customWidth="1"/>
    <col min="6419" max="6419" width="9.140625" style="60" customWidth="1"/>
    <col min="6420" max="6420" width="3.7109375" style="60" customWidth="1"/>
    <col min="6421" max="6422" width="4.85546875" style="60" customWidth="1"/>
    <col min="6423" max="6423" width="6.42578125" style="60" customWidth="1"/>
    <col min="6424" max="6424" width="0" style="60" hidden="1" customWidth="1"/>
    <col min="6425" max="6425" width="8.7109375" style="60" customWidth="1"/>
    <col min="6426" max="6426" width="7.5703125" style="60" customWidth="1"/>
    <col min="6427" max="6656" width="9.140625" style="60"/>
    <col min="6657" max="6657" width="4.85546875" style="60" customWidth="1"/>
    <col min="6658" max="6658" width="0" style="60" hidden="1" customWidth="1"/>
    <col min="6659" max="6659" width="8.140625" style="60" customWidth="1"/>
    <col min="6660" max="6660" width="21.42578125" style="60" customWidth="1"/>
    <col min="6661" max="6661" width="8.28515625" style="60" customWidth="1"/>
    <col min="6662" max="6662" width="5.85546875" style="60" customWidth="1"/>
    <col min="6663" max="6663" width="42.85546875" style="60" customWidth="1"/>
    <col min="6664" max="6664" width="9.28515625" style="60" customWidth="1"/>
    <col min="6665" max="6665" width="16.140625" style="60" customWidth="1"/>
    <col min="6666" max="6666" width="0" style="60" hidden="1" customWidth="1"/>
    <col min="6667" max="6667" width="21.7109375" style="60" customWidth="1"/>
    <col min="6668" max="6668" width="6.140625" style="60" customWidth="1"/>
    <col min="6669" max="6669" width="9.140625" style="60" customWidth="1"/>
    <col min="6670" max="6670" width="3.7109375" style="60" customWidth="1"/>
    <col min="6671" max="6671" width="6.28515625" style="60" customWidth="1"/>
    <col min="6672" max="6672" width="8.85546875" style="60" customWidth="1"/>
    <col min="6673" max="6673" width="3.7109375" style="60" customWidth="1"/>
    <col min="6674" max="6674" width="6.28515625" style="60" customWidth="1"/>
    <col min="6675" max="6675" width="9.140625" style="60" customWidth="1"/>
    <col min="6676" max="6676" width="3.7109375" style="60" customWidth="1"/>
    <col min="6677" max="6678" width="4.85546875" style="60" customWidth="1"/>
    <col min="6679" max="6679" width="6.42578125" style="60" customWidth="1"/>
    <col min="6680" max="6680" width="0" style="60" hidden="1" customWidth="1"/>
    <col min="6681" max="6681" width="8.7109375" style="60" customWidth="1"/>
    <col min="6682" max="6682" width="7.5703125" style="60" customWidth="1"/>
    <col min="6683" max="6912" width="9.140625" style="60"/>
    <col min="6913" max="6913" width="4.85546875" style="60" customWidth="1"/>
    <col min="6914" max="6914" width="0" style="60" hidden="1" customWidth="1"/>
    <col min="6915" max="6915" width="8.140625" style="60" customWidth="1"/>
    <col min="6916" max="6916" width="21.42578125" style="60" customWidth="1"/>
    <col min="6917" max="6917" width="8.28515625" style="60" customWidth="1"/>
    <col min="6918" max="6918" width="5.85546875" style="60" customWidth="1"/>
    <col min="6919" max="6919" width="42.85546875" style="60" customWidth="1"/>
    <col min="6920" max="6920" width="9.28515625" style="60" customWidth="1"/>
    <col min="6921" max="6921" width="16.140625" style="60" customWidth="1"/>
    <col min="6922" max="6922" width="0" style="60" hidden="1" customWidth="1"/>
    <col min="6923" max="6923" width="21.7109375" style="60" customWidth="1"/>
    <col min="6924" max="6924" width="6.140625" style="60" customWidth="1"/>
    <col min="6925" max="6925" width="9.140625" style="60" customWidth="1"/>
    <col min="6926" max="6926" width="3.7109375" style="60" customWidth="1"/>
    <col min="6927" max="6927" width="6.28515625" style="60" customWidth="1"/>
    <col min="6928" max="6928" width="8.85546875" style="60" customWidth="1"/>
    <col min="6929" max="6929" width="3.7109375" style="60" customWidth="1"/>
    <col min="6930" max="6930" width="6.28515625" style="60" customWidth="1"/>
    <col min="6931" max="6931" width="9.140625" style="60" customWidth="1"/>
    <col min="6932" max="6932" width="3.7109375" style="60" customWidth="1"/>
    <col min="6933" max="6934" width="4.85546875" style="60" customWidth="1"/>
    <col min="6935" max="6935" width="6.42578125" style="60" customWidth="1"/>
    <col min="6936" max="6936" width="0" style="60" hidden="1" customWidth="1"/>
    <col min="6937" max="6937" width="8.7109375" style="60" customWidth="1"/>
    <col min="6938" max="6938" width="7.5703125" style="60" customWidth="1"/>
    <col min="6939" max="7168" width="9.140625" style="60"/>
    <col min="7169" max="7169" width="4.85546875" style="60" customWidth="1"/>
    <col min="7170" max="7170" width="0" style="60" hidden="1" customWidth="1"/>
    <col min="7171" max="7171" width="8.140625" style="60" customWidth="1"/>
    <col min="7172" max="7172" width="21.42578125" style="60" customWidth="1"/>
    <col min="7173" max="7173" width="8.28515625" style="60" customWidth="1"/>
    <col min="7174" max="7174" width="5.85546875" style="60" customWidth="1"/>
    <col min="7175" max="7175" width="42.85546875" style="60" customWidth="1"/>
    <col min="7176" max="7176" width="9.28515625" style="60" customWidth="1"/>
    <col min="7177" max="7177" width="16.140625" style="60" customWidth="1"/>
    <col min="7178" max="7178" width="0" style="60" hidden="1" customWidth="1"/>
    <col min="7179" max="7179" width="21.7109375" style="60" customWidth="1"/>
    <col min="7180" max="7180" width="6.140625" style="60" customWidth="1"/>
    <col min="7181" max="7181" width="9.140625" style="60" customWidth="1"/>
    <col min="7182" max="7182" width="3.7109375" style="60" customWidth="1"/>
    <col min="7183" max="7183" width="6.28515625" style="60" customWidth="1"/>
    <col min="7184" max="7184" width="8.85546875" style="60" customWidth="1"/>
    <col min="7185" max="7185" width="3.7109375" style="60" customWidth="1"/>
    <col min="7186" max="7186" width="6.28515625" style="60" customWidth="1"/>
    <col min="7187" max="7187" width="9.140625" style="60" customWidth="1"/>
    <col min="7188" max="7188" width="3.7109375" style="60" customWidth="1"/>
    <col min="7189" max="7190" width="4.85546875" style="60" customWidth="1"/>
    <col min="7191" max="7191" width="6.42578125" style="60" customWidth="1"/>
    <col min="7192" max="7192" width="0" style="60" hidden="1" customWidth="1"/>
    <col min="7193" max="7193" width="8.7109375" style="60" customWidth="1"/>
    <col min="7194" max="7194" width="7.5703125" style="60" customWidth="1"/>
    <col min="7195" max="7424" width="9.140625" style="60"/>
    <col min="7425" max="7425" width="4.85546875" style="60" customWidth="1"/>
    <col min="7426" max="7426" width="0" style="60" hidden="1" customWidth="1"/>
    <col min="7427" max="7427" width="8.140625" style="60" customWidth="1"/>
    <col min="7428" max="7428" width="21.42578125" style="60" customWidth="1"/>
    <col min="7429" max="7429" width="8.28515625" style="60" customWidth="1"/>
    <col min="7430" max="7430" width="5.85546875" style="60" customWidth="1"/>
    <col min="7431" max="7431" width="42.85546875" style="60" customWidth="1"/>
    <col min="7432" max="7432" width="9.28515625" style="60" customWidth="1"/>
    <col min="7433" max="7433" width="16.140625" style="60" customWidth="1"/>
    <col min="7434" max="7434" width="0" style="60" hidden="1" customWidth="1"/>
    <col min="7435" max="7435" width="21.7109375" style="60" customWidth="1"/>
    <col min="7436" max="7436" width="6.140625" style="60" customWidth="1"/>
    <col min="7437" max="7437" width="9.140625" style="60" customWidth="1"/>
    <col min="7438" max="7438" width="3.7109375" style="60" customWidth="1"/>
    <col min="7439" max="7439" width="6.28515625" style="60" customWidth="1"/>
    <col min="7440" max="7440" width="8.85546875" style="60" customWidth="1"/>
    <col min="7441" max="7441" width="3.7109375" style="60" customWidth="1"/>
    <col min="7442" max="7442" width="6.28515625" style="60" customWidth="1"/>
    <col min="7443" max="7443" width="9.140625" style="60" customWidth="1"/>
    <col min="7444" max="7444" width="3.7109375" style="60" customWidth="1"/>
    <col min="7445" max="7446" width="4.85546875" style="60" customWidth="1"/>
    <col min="7447" max="7447" width="6.42578125" style="60" customWidth="1"/>
    <col min="7448" max="7448" width="0" style="60" hidden="1" customWidth="1"/>
    <col min="7449" max="7449" width="8.7109375" style="60" customWidth="1"/>
    <col min="7450" max="7450" width="7.5703125" style="60" customWidth="1"/>
    <col min="7451" max="7680" width="9.140625" style="60"/>
    <col min="7681" max="7681" width="4.85546875" style="60" customWidth="1"/>
    <col min="7682" max="7682" width="0" style="60" hidden="1" customWidth="1"/>
    <col min="7683" max="7683" width="8.140625" style="60" customWidth="1"/>
    <col min="7684" max="7684" width="21.42578125" style="60" customWidth="1"/>
    <col min="7685" max="7685" width="8.28515625" style="60" customWidth="1"/>
    <col min="7686" max="7686" width="5.85546875" style="60" customWidth="1"/>
    <col min="7687" max="7687" width="42.85546875" style="60" customWidth="1"/>
    <col min="7688" max="7688" width="9.28515625" style="60" customWidth="1"/>
    <col min="7689" max="7689" width="16.140625" style="60" customWidth="1"/>
    <col min="7690" max="7690" width="0" style="60" hidden="1" customWidth="1"/>
    <col min="7691" max="7691" width="21.7109375" style="60" customWidth="1"/>
    <col min="7692" max="7692" width="6.140625" style="60" customWidth="1"/>
    <col min="7693" max="7693" width="9.140625" style="60" customWidth="1"/>
    <col min="7694" max="7694" width="3.7109375" style="60" customWidth="1"/>
    <col min="7695" max="7695" width="6.28515625" style="60" customWidth="1"/>
    <col min="7696" max="7696" width="8.85546875" style="60" customWidth="1"/>
    <col min="7697" max="7697" width="3.7109375" style="60" customWidth="1"/>
    <col min="7698" max="7698" width="6.28515625" style="60" customWidth="1"/>
    <col min="7699" max="7699" width="9.140625" style="60" customWidth="1"/>
    <col min="7700" max="7700" width="3.7109375" style="60" customWidth="1"/>
    <col min="7701" max="7702" width="4.85546875" style="60" customWidth="1"/>
    <col min="7703" max="7703" width="6.42578125" style="60" customWidth="1"/>
    <col min="7704" max="7704" width="0" style="60" hidden="1" customWidth="1"/>
    <col min="7705" max="7705" width="8.7109375" style="60" customWidth="1"/>
    <col min="7706" max="7706" width="7.5703125" style="60" customWidth="1"/>
    <col min="7707" max="7936" width="9.140625" style="60"/>
    <col min="7937" max="7937" width="4.85546875" style="60" customWidth="1"/>
    <col min="7938" max="7938" width="0" style="60" hidden="1" customWidth="1"/>
    <col min="7939" max="7939" width="8.140625" style="60" customWidth="1"/>
    <col min="7940" max="7940" width="21.42578125" style="60" customWidth="1"/>
    <col min="7941" max="7941" width="8.28515625" style="60" customWidth="1"/>
    <col min="7942" max="7942" width="5.85546875" style="60" customWidth="1"/>
    <col min="7943" max="7943" width="42.85546875" style="60" customWidth="1"/>
    <col min="7944" max="7944" width="9.28515625" style="60" customWidth="1"/>
    <col min="7945" max="7945" width="16.140625" style="60" customWidth="1"/>
    <col min="7946" max="7946" width="0" style="60" hidden="1" customWidth="1"/>
    <col min="7947" max="7947" width="21.7109375" style="60" customWidth="1"/>
    <col min="7948" max="7948" width="6.140625" style="60" customWidth="1"/>
    <col min="7949" max="7949" width="9.140625" style="60" customWidth="1"/>
    <col min="7950" max="7950" width="3.7109375" style="60" customWidth="1"/>
    <col min="7951" max="7951" width="6.28515625" style="60" customWidth="1"/>
    <col min="7952" max="7952" width="8.85546875" style="60" customWidth="1"/>
    <col min="7953" max="7953" width="3.7109375" style="60" customWidth="1"/>
    <col min="7954" max="7954" width="6.28515625" style="60" customWidth="1"/>
    <col min="7955" max="7955" width="9.140625" style="60" customWidth="1"/>
    <col min="7956" max="7956" width="3.7109375" style="60" customWidth="1"/>
    <col min="7957" max="7958" width="4.85546875" style="60" customWidth="1"/>
    <col min="7959" max="7959" width="6.42578125" style="60" customWidth="1"/>
    <col min="7960" max="7960" width="0" style="60" hidden="1" customWidth="1"/>
    <col min="7961" max="7961" width="8.7109375" style="60" customWidth="1"/>
    <col min="7962" max="7962" width="7.5703125" style="60" customWidth="1"/>
    <col min="7963" max="8192" width="9.140625" style="60"/>
    <col min="8193" max="8193" width="4.85546875" style="60" customWidth="1"/>
    <col min="8194" max="8194" width="0" style="60" hidden="1" customWidth="1"/>
    <col min="8195" max="8195" width="8.140625" style="60" customWidth="1"/>
    <col min="8196" max="8196" width="21.42578125" style="60" customWidth="1"/>
    <col min="8197" max="8197" width="8.28515625" style="60" customWidth="1"/>
    <col min="8198" max="8198" width="5.85546875" style="60" customWidth="1"/>
    <col min="8199" max="8199" width="42.85546875" style="60" customWidth="1"/>
    <col min="8200" max="8200" width="9.28515625" style="60" customWidth="1"/>
    <col min="8201" max="8201" width="16.140625" style="60" customWidth="1"/>
    <col min="8202" max="8202" width="0" style="60" hidden="1" customWidth="1"/>
    <col min="8203" max="8203" width="21.7109375" style="60" customWidth="1"/>
    <col min="8204" max="8204" width="6.140625" style="60" customWidth="1"/>
    <col min="8205" max="8205" width="9.140625" style="60" customWidth="1"/>
    <col min="8206" max="8206" width="3.7109375" style="60" customWidth="1"/>
    <col min="8207" max="8207" width="6.28515625" style="60" customWidth="1"/>
    <col min="8208" max="8208" width="8.85546875" style="60" customWidth="1"/>
    <col min="8209" max="8209" width="3.7109375" style="60" customWidth="1"/>
    <col min="8210" max="8210" width="6.28515625" style="60" customWidth="1"/>
    <col min="8211" max="8211" width="9.140625" style="60" customWidth="1"/>
    <col min="8212" max="8212" width="3.7109375" style="60" customWidth="1"/>
    <col min="8213" max="8214" width="4.85546875" style="60" customWidth="1"/>
    <col min="8215" max="8215" width="6.42578125" style="60" customWidth="1"/>
    <col min="8216" max="8216" width="0" style="60" hidden="1" customWidth="1"/>
    <col min="8217" max="8217" width="8.7109375" style="60" customWidth="1"/>
    <col min="8218" max="8218" width="7.5703125" style="60" customWidth="1"/>
    <col min="8219" max="8448" width="9.140625" style="60"/>
    <col min="8449" max="8449" width="4.85546875" style="60" customWidth="1"/>
    <col min="8450" max="8450" width="0" style="60" hidden="1" customWidth="1"/>
    <col min="8451" max="8451" width="8.140625" style="60" customWidth="1"/>
    <col min="8452" max="8452" width="21.42578125" style="60" customWidth="1"/>
    <col min="8453" max="8453" width="8.28515625" style="60" customWidth="1"/>
    <col min="8454" max="8454" width="5.85546875" style="60" customWidth="1"/>
    <col min="8455" max="8455" width="42.85546875" style="60" customWidth="1"/>
    <col min="8456" max="8456" width="9.28515625" style="60" customWidth="1"/>
    <col min="8457" max="8457" width="16.140625" style="60" customWidth="1"/>
    <col min="8458" max="8458" width="0" style="60" hidden="1" customWidth="1"/>
    <col min="8459" max="8459" width="21.7109375" style="60" customWidth="1"/>
    <col min="8460" max="8460" width="6.140625" style="60" customWidth="1"/>
    <col min="8461" max="8461" width="9.140625" style="60" customWidth="1"/>
    <col min="8462" max="8462" width="3.7109375" style="60" customWidth="1"/>
    <col min="8463" max="8463" width="6.28515625" style="60" customWidth="1"/>
    <col min="8464" max="8464" width="8.85546875" style="60" customWidth="1"/>
    <col min="8465" max="8465" width="3.7109375" style="60" customWidth="1"/>
    <col min="8466" max="8466" width="6.28515625" style="60" customWidth="1"/>
    <col min="8467" max="8467" width="9.140625" style="60" customWidth="1"/>
    <col min="8468" max="8468" width="3.7109375" style="60" customWidth="1"/>
    <col min="8469" max="8470" width="4.85546875" style="60" customWidth="1"/>
    <col min="8471" max="8471" width="6.42578125" style="60" customWidth="1"/>
    <col min="8472" max="8472" width="0" style="60" hidden="1" customWidth="1"/>
    <col min="8473" max="8473" width="8.7109375" style="60" customWidth="1"/>
    <col min="8474" max="8474" width="7.5703125" style="60" customWidth="1"/>
    <col min="8475" max="8704" width="9.140625" style="60"/>
    <col min="8705" max="8705" width="4.85546875" style="60" customWidth="1"/>
    <col min="8706" max="8706" width="0" style="60" hidden="1" customWidth="1"/>
    <col min="8707" max="8707" width="8.140625" style="60" customWidth="1"/>
    <col min="8708" max="8708" width="21.42578125" style="60" customWidth="1"/>
    <col min="8709" max="8709" width="8.28515625" style="60" customWidth="1"/>
    <col min="8710" max="8710" width="5.85546875" style="60" customWidth="1"/>
    <col min="8711" max="8711" width="42.85546875" style="60" customWidth="1"/>
    <col min="8712" max="8712" width="9.28515625" style="60" customWidth="1"/>
    <col min="8713" max="8713" width="16.140625" style="60" customWidth="1"/>
    <col min="8714" max="8714" width="0" style="60" hidden="1" customWidth="1"/>
    <col min="8715" max="8715" width="21.7109375" style="60" customWidth="1"/>
    <col min="8716" max="8716" width="6.140625" style="60" customWidth="1"/>
    <col min="8717" max="8717" width="9.140625" style="60" customWidth="1"/>
    <col min="8718" max="8718" width="3.7109375" style="60" customWidth="1"/>
    <col min="8719" max="8719" width="6.28515625" style="60" customWidth="1"/>
    <col min="8720" max="8720" width="8.85546875" style="60" customWidth="1"/>
    <col min="8721" max="8721" width="3.7109375" style="60" customWidth="1"/>
    <col min="8722" max="8722" width="6.28515625" style="60" customWidth="1"/>
    <col min="8723" max="8723" width="9.140625" style="60" customWidth="1"/>
    <col min="8724" max="8724" width="3.7109375" style="60" customWidth="1"/>
    <col min="8725" max="8726" width="4.85546875" style="60" customWidth="1"/>
    <col min="8727" max="8727" width="6.42578125" style="60" customWidth="1"/>
    <col min="8728" max="8728" width="0" style="60" hidden="1" customWidth="1"/>
    <col min="8729" max="8729" width="8.7109375" style="60" customWidth="1"/>
    <col min="8730" max="8730" width="7.5703125" style="60" customWidth="1"/>
    <col min="8731" max="8960" width="9.140625" style="60"/>
    <col min="8961" max="8961" width="4.85546875" style="60" customWidth="1"/>
    <col min="8962" max="8962" width="0" style="60" hidden="1" customWidth="1"/>
    <col min="8963" max="8963" width="8.140625" style="60" customWidth="1"/>
    <col min="8964" max="8964" width="21.42578125" style="60" customWidth="1"/>
    <col min="8965" max="8965" width="8.28515625" style="60" customWidth="1"/>
    <col min="8966" max="8966" width="5.85546875" style="60" customWidth="1"/>
    <col min="8967" max="8967" width="42.85546875" style="60" customWidth="1"/>
    <col min="8968" max="8968" width="9.28515625" style="60" customWidth="1"/>
    <col min="8969" max="8969" width="16.140625" style="60" customWidth="1"/>
    <col min="8970" max="8970" width="0" style="60" hidden="1" customWidth="1"/>
    <col min="8971" max="8971" width="21.7109375" style="60" customWidth="1"/>
    <col min="8972" max="8972" width="6.140625" style="60" customWidth="1"/>
    <col min="8973" max="8973" width="9.140625" style="60" customWidth="1"/>
    <col min="8974" max="8974" width="3.7109375" style="60" customWidth="1"/>
    <col min="8975" max="8975" width="6.28515625" style="60" customWidth="1"/>
    <col min="8976" max="8976" width="8.85546875" style="60" customWidth="1"/>
    <col min="8977" max="8977" width="3.7109375" style="60" customWidth="1"/>
    <col min="8978" max="8978" width="6.28515625" style="60" customWidth="1"/>
    <col min="8979" max="8979" width="9.140625" style="60" customWidth="1"/>
    <col min="8980" max="8980" width="3.7109375" style="60" customWidth="1"/>
    <col min="8981" max="8982" width="4.85546875" style="60" customWidth="1"/>
    <col min="8983" max="8983" width="6.42578125" style="60" customWidth="1"/>
    <col min="8984" max="8984" width="0" style="60" hidden="1" customWidth="1"/>
    <col min="8985" max="8985" width="8.7109375" style="60" customWidth="1"/>
    <col min="8986" max="8986" width="7.5703125" style="60" customWidth="1"/>
    <col min="8987" max="9216" width="9.140625" style="60"/>
    <col min="9217" max="9217" width="4.85546875" style="60" customWidth="1"/>
    <col min="9218" max="9218" width="0" style="60" hidden="1" customWidth="1"/>
    <col min="9219" max="9219" width="8.140625" style="60" customWidth="1"/>
    <col min="9220" max="9220" width="21.42578125" style="60" customWidth="1"/>
    <col min="9221" max="9221" width="8.28515625" style="60" customWidth="1"/>
    <col min="9222" max="9222" width="5.85546875" style="60" customWidth="1"/>
    <col min="9223" max="9223" width="42.85546875" style="60" customWidth="1"/>
    <col min="9224" max="9224" width="9.28515625" style="60" customWidth="1"/>
    <col min="9225" max="9225" width="16.140625" style="60" customWidth="1"/>
    <col min="9226" max="9226" width="0" style="60" hidden="1" customWidth="1"/>
    <col min="9227" max="9227" width="21.7109375" style="60" customWidth="1"/>
    <col min="9228" max="9228" width="6.140625" style="60" customWidth="1"/>
    <col min="9229" max="9229" width="9.140625" style="60" customWidth="1"/>
    <col min="9230" max="9230" width="3.7109375" style="60" customWidth="1"/>
    <col min="9231" max="9231" width="6.28515625" style="60" customWidth="1"/>
    <col min="9232" max="9232" width="8.85546875" style="60" customWidth="1"/>
    <col min="9233" max="9233" width="3.7109375" style="60" customWidth="1"/>
    <col min="9234" max="9234" width="6.28515625" style="60" customWidth="1"/>
    <col min="9235" max="9235" width="9.140625" style="60" customWidth="1"/>
    <col min="9236" max="9236" width="3.7109375" style="60" customWidth="1"/>
    <col min="9237" max="9238" width="4.85546875" style="60" customWidth="1"/>
    <col min="9239" max="9239" width="6.42578125" style="60" customWidth="1"/>
    <col min="9240" max="9240" width="0" style="60" hidden="1" customWidth="1"/>
    <col min="9241" max="9241" width="8.7109375" style="60" customWidth="1"/>
    <col min="9242" max="9242" width="7.5703125" style="60" customWidth="1"/>
    <col min="9243" max="9472" width="9.140625" style="60"/>
    <col min="9473" max="9473" width="4.85546875" style="60" customWidth="1"/>
    <col min="9474" max="9474" width="0" style="60" hidden="1" customWidth="1"/>
    <col min="9475" max="9475" width="8.140625" style="60" customWidth="1"/>
    <col min="9476" max="9476" width="21.42578125" style="60" customWidth="1"/>
    <col min="9477" max="9477" width="8.28515625" style="60" customWidth="1"/>
    <col min="9478" max="9478" width="5.85546875" style="60" customWidth="1"/>
    <col min="9479" max="9479" width="42.85546875" style="60" customWidth="1"/>
    <col min="9480" max="9480" width="9.28515625" style="60" customWidth="1"/>
    <col min="9481" max="9481" width="16.140625" style="60" customWidth="1"/>
    <col min="9482" max="9482" width="0" style="60" hidden="1" customWidth="1"/>
    <col min="9483" max="9483" width="21.7109375" style="60" customWidth="1"/>
    <col min="9484" max="9484" width="6.140625" style="60" customWidth="1"/>
    <col min="9485" max="9485" width="9.140625" style="60" customWidth="1"/>
    <col min="9486" max="9486" width="3.7109375" style="60" customWidth="1"/>
    <col min="9487" max="9487" width="6.28515625" style="60" customWidth="1"/>
    <col min="9488" max="9488" width="8.85546875" style="60" customWidth="1"/>
    <col min="9489" max="9489" width="3.7109375" style="60" customWidth="1"/>
    <col min="9490" max="9490" width="6.28515625" style="60" customWidth="1"/>
    <col min="9491" max="9491" width="9.140625" style="60" customWidth="1"/>
    <col min="9492" max="9492" width="3.7109375" style="60" customWidth="1"/>
    <col min="9493" max="9494" width="4.85546875" style="60" customWidth="1"/>
    <col min="9495" max="9495" width="6.42578125" style="60" customWidth="1"/>
    <col min="9496" max="9496" width="0" style="60" hidden="1" customWidth="1"/>
    <col min="9497" max="9497" width="8.7109375" style="60" customWidth="1"/>
    <col min="9498" max="9498" width="7.5703125" style="60" customWidth="1"/>
    <col min="9499" max="9728" width="9.140625" style="60"/>
    <col min="9729" max="9729" width="4.85546875" style="60" customWidth="1"/>
    <col min="9730" max="9730" width="0" style="60" hidden="1" customWidth="1"/>
    <col min="9731" max="9731" width="8.140625" style="60" customWidth="1"/>
    <col min="9732" max="9732" width="21.42578125" style="60" customWidth="1"/>
    <col min="9733" max="9733" width="8.28515625" style="60" customWidth="1"/>
    <col min="9734" max="9734" width="5.85546875" style="60" customWidth="1"/>
    <col min="9735" max="9735" width="42.85546875" style="60" customWidth="1"/>
    <col min="9736" max="9736" width="9.28515625" style="60" customWidth="1"/>
    <col min="9737" max="9737" width="16.140625" style="60" customWidth="1"/>
    <col min="9738" max="9738" width="0" style="60" hidden="1" customWidth="1"/>
    <col min="9739" max="9739" width="21.7109375" style="60" customWidth="1"/>
    <col min="9740" max="9740" width="6.140625" style="60" customWidth="1"/>
    <col min="9741" max="9741" width="9.140625" style="60" customWidth="1"/>
    <col min="9742" max="9742" width="3.7109375" style="60" customWidth="1"/>
    <col min="9743" max="9743" width="6.28515625" style="60" customWidth="1"/>
    <col min="9744" max="9744" width="8.85546875" style="60" customWidth="1"/>
    <col min="9745" max="9745" width="3.7109375" style="60" customWidth="1"/>
    <col min="9746" max="9746" width="6.28515625" style="60" customWidth="1"/>
    <col min="9747" max="9747" width="9.140625" style="60" customWidth="1"/>
    <col min="9748" max="9748" width="3.7109375" style="60" customWidth="1"/>
    <col min="9749" max="9750" width="4.85546875" style="60" customWidth="1"/>
    <col min="9751" max="9751" width="6.42578125" style="60" customWidth="1"/>
    <col min="9752" max="9752" width="0" style="60" hidden="1" customWidth="1"/>
    <col min="9753" max="9753" width="8.7109375" style="60" customWidth="1"/>
    <col min="9754" max="9754" width="7.5703125" style="60" customWidth="1"/>
    <col min="9755" max="9984" width="9.140625" style="60"/>
    <col min="9985" max="9985" width="4.85546875" style="60" customWidth="1"/>
    <col min="9986" max="9986" width="0" style="60" hidden="1" customWidth="1"/>
    <col min="9987" max="9987" width="8.140625" style="60" customWidth="1"/>
    <col min="9988" max="9988" width="21.42578125" style="60" customWidth="1"/>
    <col min="9989" max="9989" width="8.28515625" style="60" customWidth="1"/>
    <col min="9990" max="9990" width="5.85546875" style="60" customWidth="1"/>
    <col min="9991" max="9991" width="42.85546875" style="60" customWidth="1"/>
    <col min="9992" max="9992" width="9.28515625" style="60" customWidth="1"/>
    <col min="9993" max="9993" width="16.140625" style="60" customWidth="1"/>
    <col min="9994" max="9994" width="0" style="60" hidden="1" customWidth="1"/>
    <col min="9995" max="9995" width="21.7109375" style="60" customWidth="1"/>
    <col min="9996" max="9996" width="6.140625" style="60" customWidth="1"/>
    <col min="9997" max="9997" width="9.140625" style="60" customWidth="1"/>
    <col min="9998" max="9998" width="3.7109375" style="60" customWidth="1"/>
    <col min="9999" max="9999" width="6.28515625" style="60" customWidth="1"/>
    <col min="10000" max="10000" width="8.85546875" style="60" customWidth="1"/>
    <col min="10001" max="10001" width="3.7109375" style="60" customWidth="1"/>
    <col min="10002" max="10002" width="6.28515625" style="60" customWidth="1"/>
    <col min="10003" max="10003" width="9.140625" style="60" customWidth="1"/>
    <col min="10004" max="10004" width="3.7109375" style="60" customWidth="1"/>
    <col min="10005" max="10006" width="4.85546875" style="60" customWidth="1"/>
    <col min="10007" max="10007" width="6.42578125" style="60" customWidth="1"/>
    <col min="10008" max="10008" width="0" style="60" hidden="1" customWidth="1"/>
    <col min="10009" max="10009" width="8.7109375" style="60" customWidth="1"/>
    <col min="10010" max="10010" width="7.5703125" style="60" customWidth="1"/>
    <col min="10011" max="10240" width="9.140625" style="60"/>
    <col min="10241" max="10241" width="4.85546875" style="60" customWidth="1"/>
    <col min="10242" max="10242" width="0" style="60" hidden="1" customWidth="1"/>
    <col min="10243" max="10243" width="8.140625" style="60" customWidth="1"/>
    <col min="10244" max="10244" width="21.42578125" style="60" customWidth="1"/>
    <col min="10245" max="10245" width="8.28515625" style="60" customWidth="1"/>
    <col min="10246" max="10246" width="5.85546875" style="60" customWidth="1"/>
    <col min="10247" max="10247" width="42.85546875" style="60" customWidth="1"/>
    <col min="10248" max="10248" width="9.28515625" style="60" customWidth="1"/>
    <col min="10249" max="10249" width="16.140625" style="60" customWidth="1"/>
    <col min="10250" max="10250" width="0" style="60" hidden="1" customWidth="1"/>
    <col min="10251" max="10251" width="21.7109375" style="60" customWidth="1"/>
    <col min="10252" max="10252" width="6.140625" style="60" customWidth="1"/>
    <col min="10253" max="10253" width="9.140625" style="60" customWidth="1"/>
    <col min="10254" max="10254" width="3.7109375" style="60" customWidth="1"/>
    <col min="10255" max="10255" width="6.28515625" style="60" customWidth="1"/>
    <col min="10256" max="10256" width="8.85546875" style="60" customWidth="1"/>
    <col min="10257" max="10257" width="3.7109375" style="60" customWidth="1"/>
    <col min="10258" max="10258" width="6.28515625" style="60" customWidth="1"/>
    <col min="10259" max="10259" width="9.140625" style="60" customWidth="1"/>
    <col min="10260" max="10260" width="3.7109375" style="60" customWidth="1"/>
    <col min="10261" max="10262" width="4.85546875" style="60" customWidth="1"/>
    <col min="10263" max="10263" width="6.42578125" style="60" customWidth="1"/>
    <col min="10264" max="10264" width="0" style="60" hidden="1" customWidth="1"/>
    <col min="10265" max="10265" width="8.7109375" style="60" customWidth="1"/>
    <col min="10266" max="10266" width="7.5703125" style="60" customWidth="1"/>
    <col min="10267" max="10496" width="9.140625" style="60"/>
    <col min="10497" max="10497" width="4.85546875" style="60" customWidth="1"/>
    <col min="10498" max="10498" width="0" style="60" hidden="1" customWidth="1"/>
    <col min="10499" max="10499" width="8.140625" style="60" customWidth="1"/>
    <col min="10500" max="10500" width="21.42578125" style="60" customWidth="1"/>
    <col min="10501" max="10501" width="8.28515625" style="60" customWidth="1"/>
    <col min="10502" max="10502" width="5.85546875" style="60" customWidth="1"/>
    <col min="10503" max="10503" width="42.85546875" style="60" customWidth="1"/>
    <col min="10504" max="10504" width="9.28515625" style="60" customWidth="1"/>
    <col min="10505" max="10505" width="16.140625" style="60" customWidth="1"/>
    <col min="10506" max="10506" width="0" style="60" hidden="1" customWidth="1"/>
    <col min="10507" max="10507" width="21.7109375" style="60" customWidth="1"/>
    <col min="10508" max="10508" width="6.140625" style="60" customWidth="1"/>
    <col min="10509" max="10509" width="9.140625" style="60" customWidth="1"/>
    <col min="10510" max="10510" width="3.7109375" style="60" customWidth="1"/>
    <col min="10511" max="10511" width="6.28515625" style="60" customWidth="1"/>
    <col min="10512" max="10512" width="8.85546875" style="60" customWidth="1"/>
    <col min="10513" max="10513" width="3.7109375" style="60" customWidth="1"/>
    <col min="10514" max="10514" width="6.28515625" style="60" customWidth="1"/>
    <col min="10515" max="10515" width="9.140625" style="60" customWidth="1"/>
    <col min="10516" max="10516" width="3.7109375" style="60" customWidth="1"/>
    <col min="10517" max="10518" width="4.85546875" style="60" customWidth="1"/>
    <col min="10519" max="10519" width="6.42578125" style="60" customWidth="1"/>
    <col min="10520" max="10520" width="0" style="60" hidden="1" customWidth="1"/>
    <col min="10521" max="10521" width="8.7109375" style="60" customWidth="1"/>
    <col min="10522" max="10522" width="7.5703125" style="60" customWidth="1"/>
    <col min="10523" max="10752" width="9.140625" style="60"/>
    <col min="10753" max="10753" width="4.85546875" style="60" customWidth="1"/>
    <col min="10754" max="10754" width="0" style="60" hidden="1" customWidth="1"/>
    <col min="10755" max="10755" width="8.140625" style="60" customWidth="1"/>
    <col min="10756" max="10756" width="21.42578125" style="60" customWidth="1"/>
    <col min="10757" max="10757" width="8.28515625" style="60" customWidth="1"/>
    <col min="10758" max="10758" width="5.85546875" style="60" customWidth="1"/>
    <col min="10759" max="10759" width="42.85546875" style="60" customWidth="1"/>
    <col min="10760" max="10760" width="9.28515625" style="60" customWidth="1"/>
    <col min="10761" max="10761" width="16.140625" style="60" customWidth="1"/>
    <col min="10762" max="10762" width="0" style="60" hidden="1" customWidth="1"/>
    <col min="10763" max="10763" width="21.7109375" style="60" customWidth="1"/>
    <col min="10764" max="10764" width="6.140625" style="60" customWidth="1"/>
    <col min="10765" max="10765" width="9.140625" style="60" customWidth="1"/>
    <col min="10766" max="10766" width="3.7109375" style="60" customWidth="1"/>
    <col min="10767" max="10767" width="6.28515625" style="60" customWidth="1"/>
    <col min="10768" max="10768" width="8.85546875" style="60" customWidth="1"/>
    <col min="10769" max="10769" width="3.7109375" style="60" customWidth="1"/>
    <col min="10770" max="10770" width="6.28515625" style="60" customWidth="1"/>
    <col min="10771" max="10771" width="9.140625" style="60" customWidth="1"/>
    <col min="10772" max="10772" width="3.7109375" style="60" customWidth="1"/>
    <col min="10773" max="10774" width="4.85546875" style="60" customWidth="1"/>
    <col min="10775" max="10775" width="6.42578125" style="60" customWidth="1"/>
    <col min="10776" max="10776" width="0" style="60" hidden="1" customWidth="1"/>
    <col min="10777" max="10777" width="8.7109375" style="60" customWidth="1"/>
    <col min="10778" max="10778" width="7.5703125" style="60" customWidth="1"/>
    <col min="10779" max="11008" width="9.140625" style="60"/>
    <col min="11009" max="11009" width="4.85546875" style="60" customWidth="1"/>
    <col min="11010" max="11010" width="0" style="60" hidden="1" customWidth="1"/>
    <col min="11011" max="11011" width="8.140625" style="60" customWidth="1"/>
    <col min="11012" max="11012" width="21.42578125" style="60" customWidth="1"/>
    <col min="11013" max="11013" width="8.28515625" style="60" customWidth="1"/>
    <col min="11014" max="11014" width="5.85546875" style="60" customWidth="1"/>
    <col min="11015" max="11015" width="42.85546875" style="60" customWidth="1"/>
    <col min="11016" max="11016" width="9.28515625" style="60" customWidth="1"/>
    <col min="11017" max="11017" width="16.140625" style="60" customWidth="1"/>
    <col min="11018" max="11018" width="0" style="60" hidden="1" customWidth="1"/>
    <col min="11019" max="11019" width="21.7109375" style="60" customWidth="1"/>
    <col min="11020" max="11020" width="6.140625" style="60" customWidth="1"/>
    <col min="11021" max="11021" width="9.140625" style="60" customWidth="1"/>
    <col min="11022" max="11022" width="3.7109375" style="60" customWidth="1"/>
    <col min="11023" max="11023" width="6.28515625" style="60" customWidth="1"/>
    <col min="11024" max="11024" width="8.85546875" style="60" customWidth="1"/>
    <col min="11025" max="11025" width="3.7109375" style="60" customWidth="1"/>
    <col min="11026" max="11026" width="6.28515625" style="60" customWidth="1"/>
    <col min="11027" max="11027" width="9.140625" style="60" customWidth="1"/>
    <col min="11028" max="11028" width="3.7109375" style="60" customWidth="1"/>
    <col min="11029" max="11030" width="4.85546875" style="60" customWidth="1"/>
    <col min="11031" max="11031" width="6.42578125" style="60" customWidth="1"/>
    <col min="11032" max="11032" width="0" style="60" hidden="1" customWidth="1"/>
    <col min="11033" max="11033" width="8.7109375" style="60" customWidth="1"/>
    <col min="11034" max="11034" width="7.5703125" style="60" customWidth="1"/>
    <col min="11035" max="11264" width="9.140625" style="60"/>
    <col min="11265" max="11265" width="4.85546875" style="60" customWidth="1"/>
    <col min="11266" max="11266" width="0" style="60" hidden="1" customWidth="1"/>
    <col min="11267" max="11267" width="8.140625" style="60" customWidth="1"/>
    <col min="11268" max="11268" width="21.42578125" style="60" customWidth="1"/>
    <col min="11269" max="11269" width="8.28515625" style="60" customWidth="1"/>
    <col min="11270" max="11270" width="5.85546875" style="60" customWidth="1"/>
    <col min="11271" max="11271" width="42.85546875" style="60" customWidth="1"/>
    <col min="11272" max="11272" width="9.28515625" style="60" customWidth="1"/>
    <col min="11273" max="11273" width="16.140625" style="60" customWidth="1"/>
    <col min="11274" max="11274" width="0" style="60" hidden="1" customWidth="1"/>
    <col min="11275" max="11275" width="21.7109375" style="60" customWidth="1"/>
    <col min="11276" max="11276" width="6.140625" style="60" customWidth="1"/>
    <col min="11277" max="11277" width="9.140625" style="60" customWidth="1"/>
    <col min="11278" max="11278" width="3.7109375" style="60" customWidth="1"/>
    <col min="11279" max="11279" width="6.28515625" style="60" customWidth="1"/>
    <col min="11280" max="11280" width="8.85546875" style="60" customWidth="1"/>
    <col min="11281" max="11281" width="3.7109375" style="60" customWidth="1"/>
    <col min="11282" max="11282" width="6.28515625" style="60" customWidth="1"/>
    <col min="11283" max="11283" width="9.140625" style="60" customWidth="1"/>
    <col min="11284" max="11284" width="3.7109375" style="60" customWidth="1"/>
    <col min="11285" max="11286" width="4.85546875" style="60" customWidth="1"/>
    <col min="11287" max="11287" width="6.42578125" style="60" customWidth="1"/>
    <col min="11288" max="11288" width="0" style="60" hidden="1" customWidth="1"/>
    <col min="11289" max="11289" width="8.7109375" style="60" customWidth="1"/>
    <col min="11290" max="11290" width="7.5703125" style="60" customWidth="1"/>
    <col min="11291" max="11520" width="9.140625" style="60"/>
    <col min="11521" max="11521" width="4.85546875" style="60" customWidth="1"/>
    <col min="11522" max="11522" width="0" style="60" hidden="1" customWidth="1"/>
    <col min="11523" max="11523" width="8.140625" style="60" customWidth="1"/>
    <col min="11524" max="11524" width="21.42578125" style="60" customWidth="1"/>
    <col min="11525" max="11525" width="8.28515625" style="60" customWidth="1"/>
    <col min="11526" max="11526" width="5.85546875" style="60" customWidth="1"/>
    <col min="11527" max="11527" width="42.85546875" style="60" customWidth="1"/>
    <col min="11528" max="11528" width="9.28515625" style="60" customWidth="1"/>
    <col min="11529" max="11529" width="16.140625" style="60" customWidth="1"/>
    <col min="11530" max="11530" width="0" style="60" hidden="1" customWidth="1"/>
    <col min="11531" max="11531" width="21.7109375" style="60" customWidth="1"/>
    <col min="11532" max="11532" width="6.140625" style="60" customWidth="1"/>
    <col min="11533" max="11533" width="9.140625" style="60" customWidth="1"/>
    <col min="11534" max="11534" width="3.7109375" style="60" customWidth="1"/>
    <col min="11535" max="11535" width="6.28515625" style="60" customWidth="1"/>
    <col min="11536" max="11536" width="8.85546875" style="60" customWidth="1"/>
    <col min="11537" max="11537" width="3.7109375" style="60" customWidth="1"/>
    <col min="11538" max="11538" width="6.28515625" style="60" customWidth="1"/>
    <col min="11539" max="11539" width="9.140625" style="60" customWidth="1"/>
    <col min="11540" max="11540" width="3.7109375" style="60" customWidth="1"/>
    <col min="11541" max="11542" width="4.85546875" style="60" customWidth="1"/>
    <col min="11543" max="11543" width="6.42578125" style="60" customWidth="1"/>
    <col min="11544" max="11544" width="0" style="60" hidden="1" customWidth="1"/>
    <col min="11545" max="11545" width="8.7109375" style="60" customWidth="1"/>
    <col min="11546" max="11546" width="7.5703125" style="60" customWidth="1"/>
    <col min="11547" max="11776" width="9.140625" style="60"/>
    <col min="11777" max="11777" width="4.85546875" style="60" customWidth="1"/>
    <col min="11778" max="11778" width="0" style="60" hidden="1" customWidth="1"/>
    <col min="11779" max="11779" width="8.140625" style="60" customWidth="1"/>
    <col min="11780" max="11780" width="21.42578125" style="60" customWidth="1"/>
    <col min="11781" max="11781" width="8.28515625" style="60" customWidth="1"/>
    <col min="11782" max="11782" width="5.85546875" style="60" customWidth="1"/>
    <col min="11783" max="11783" width="42.85546875" style="60" customWidth="1"/>
    <col min="11784" max="11784" width="9.28515625" style="60" customWidth="1"/>
    <col min="11785" max="11785" width="16.140625" style="60" customWidth="1"/>
    <col min="11786" max="11786" width="0" style="60" hidden="1" customWidth="1"/>
    <col min="11787" max="11787" width="21.7109375" style="60" customWidth="1"/>
    <col min="11788" max="11788" width="6.140625" style="60" customWidth="1"/>
    <col min="11789" max="11789" width="9.140625" style="60" customWidth="1"/>
    <col min="11790" max="11790" width="3.7109375" style="60" customWidth="1"/>
    <col min="11791" max="11791" width="6.28515625" style="60" customWidth="1"/>
    <col min="11792" max="11792" width="8.85546875" style="60" customWidth="1"/>
    <col min="11793" max="11793" width="3.7109375" style="60" customWidth="1"/>
    <col min="11794" max="11794" width="6.28515625" style="60" customWidth="1"/>
    <col min="11795" max="11795" width="9.140625" style="60" customWidth="1"/>
    <col min="11796" max="11796" width="3.7109375" style="60" customWidth="1"/>
    <col min="11797" max="11798" width="4.85546875" style="60" customWidth="1"/>
    <col min="11799" max="11799" width="6.42578125" style="60" customWidth="1"/>
    <col min="11800" max="11800" width="0" style="60" hidden="1" customWidth="1"/>
    <col min="11801" max="11801" width="8.7109375" style="60" customWidth="1"/>
    <col min="11802" max="11802" width="7.5703125" style="60" customWidth="1"/>
    <col min="11803" max="12032" width="9.140625" style="60"/>
    <col min="12033" max="12033" width="4.85546875" style="60" customWidth="1"/>
    <col min="12034" max="12034" width="0" style="60" hidden="1" customWidth="1"/>
    <col min="12035" max="12035" width="8.140625" style="60" customWidth="1"/>
    <col min="12036" max="12036" width="21.42578125" style="60" customWidth="1"/>
    <col min="12037" max="12037" width="8.28515625" style="60" customWidth="1"/>
    <col min="12038" max="12038" width="5.85546875" style="60" customWidth="1"/>
    <col min="12039" max="12039" width="42.85546875" style="60" customWidth="1"/>
    <col min="12040" max="12040" width="9.28515625" style="60" customWidth="1"/>
    <col min="12041" max="12041" width="16.140625" style="60" customWidth="1"/>
    <col min="12042" max="12042" width="0" style="60" hidden="1" customWidth="1"/>
    <col min="12043" max="12043" width="21.7109375" style="60" customWidth="1"/>
    <col min="12044" max="12044" width="6.140625" style="60" customWidth="1"/>
    <col min="12045" max="12045" width="9.140625" style="60" customWidth="1"/>
    <col min="12046" max="12046" width="3.7109375" style="60" customWidth="1"/>
    <col min="12047" max="12047" width="6.28515625" style="60" customWidth="1"/>
    <col min="12048" max="12048" width="8.85546875" style="60" customWidth="1"/>
    <col min="12049" max="12049" width="3.7109375" style="60" customWidth="1"/>
    <col min="12050" max="12050" width="6.28515625" style="60" customWidth="1"/>
    <col min="12051" max="12051" width="9.140625" style="60" customWidth="1"/>
    <col min="12052" max="12052" width="3.7109375" style="60" customWidth="1"/>
    <col min="12053" max="12054" width="4.85546875" style="60" customWidth="1"/>
    <col min="12055" max="12055" width="6.42578125" style="60" customWidth="1"/>
    <col min="12056" max="12056" width="0" style="60" hidden="1" customWidth="1"/>
    <col min="12057" max="12057" width="8.7109375" style="60" customWidth="1"/>
    <col min="12058" max="12058" width="7.5703125" style="60" customWidth="1"/>
    <col min="12059" max="12288" width="9.140625" style="60"/>
    <col min="12289" max="12289" width="4.85546875" style="60" customWidth="1"/>
    <col min="12290" max="12290" width="0" style="60" hidden="1" customWidth="1"/>
    <col min="12291" max="12291" width="8.140625" style="60" customWidth="1"/>
    <col min="12292" max="12292" width="21.42578125" style="60" customWidth="1"/>
    <col min="12293" max="12293" width="8.28515625" style="60" customWidth="1"/>
    <col min="12294" max="12294" width="5.85546875" style="60" customWidth="1"/>
    <col min="12295" max="12295" width="42.85546875" style="60" customWidth="1"/>
    <col min="12296" max="12296" width="9.28515625" style="60" customWidth="1"/>
    <col min="12297" max="12297" width="16.140625" style="60" customWidth="1"/>
    <col min="12298" max="12298" width="0" style="60" hidden="1" customWidth="1"/>
    <col min="12299" max="12299" width="21.7109375" style="60" customWidth="1"/>
    <col min="12300" max="12300" width="6.140625" style="60" customWidth="1"/>
    <col min="12301" max="12301" width="9.140625" style="60" customWidth="1"/>
    <col min="12302" max="12302" width="3.7109375" style="60" customWidth="1"/>
    <col min="12303" max="12303" width="6.28515625" style="60" customWidth="1"/>
    <col min="12304" max="12304" width="8.85546875" style="60" customWidth="1"/>
    <col min="12305" max="12305" width="3.7109375" style="60" customWidth="1"/>
    <col min="12306" max="12306" width="6.28515625" style="60" customWidth="1"/>
    <col min="12307" max="12307" width="9.140625" style="60" customWidth="1"/>
    <col min="12308" max="12308" width="3.7109375" style="60" customWidth="1"/>
    <col min="12309" max="12310" width="4.85546875" style="60" customWidth="1"/>
    <col min="12311" max="12311" width="6.42578125" style="60" customWidth="1"/>
    <col min="12312" max="12312" width="0" style="60" hidden="1" customWidth="1"/>
    <col min="12313" max="12313" width="8.7109375" style="60" customWidth="1"/>
    <col min="12314" max="12314" width="7.5703125" style="60" customWidth="1"/>
    <col min="12315" max="12544" width="9.140625" style="60"/>
    <col min="12545" max="12545" width="4.85546875" style="60" customWidth="1"/>
    <col min="12546" max="12546" width="0" style="60" hidden="1" customWidth="1"/>
    <col min="12547" max="12547" width="8.140625" style="60" customWidth="1"/>
    <col min="12548" max="12548" width="21.42578125" style="60" customWidth="1"/>
    <col min="12549" max="12549" width="8.28515625" style="60" customWidth="1"/>
    <col min="12550" max="12550" width="5.85546875" style="60" customWidth="1"/>
    <col min="12551" max="12551" width="42.85546875" style="60" customWidth="1"/>
    <col min="12552" max="12552" width="9.28515625" style="60" customWidth="1"/>
    <col min="12553" max="12553" width="16.140625" style="60" customWidth="1"/>
    <col min="12554" max="12554" width="0" style="60" hidden="1" customWidth="1"/>
    <col min="12555" max="12555" width="21.7109375" style="60" customWidth="1"/>
    <col min="12556" max="12556" width="6.140625" style="60" customWidth="1"/>
    <col min="12557" max="12557" width="9.140625" style="60" customWidth="1"/>
    <col min="12558" max="12558" width="3.7109375" style="60" customWidth="1"/>
    <col min="12559" max="12559" width="6.28515625" style="60" customWidth="1"/>
    <col min="12560" max="12560" width="8.85546875" style="60" customWidth="1"/>
    <col min="12561" max="12561" width="3.7109375" style="60" customWidth="1"/>
    <col min="12562" max="12562" width="6.28515625" style="60" customWidth="1"/>
    <col min="12563" max="12563" width="9.140625" style="60" customWidth="1"/>
    <col min="12564" max="12564" width="3.7109375" style="60" customWidth="1"/>
    <col min="12565" max="12566" width="4.85546875" style="60" customWidth="1"/>
    <col min="12567" max="12567" width="6.42578125" style="60" customWidth="1"/>
    <col min="12568" max="12568" width="0" style="60" hidden="1" customWidth="1"/>
    <col min="12569" max="12569" width="8.7109375" style="60" customWidth="1"/>
    <col min="12570" max="12570" width="7.5703125" style="60" customWidth="1"/>
    <col min="12571" max="12800" width="9.140625" style="60"/>
    <col min="12801" max="12801" width="4.85546875" style="60" customWidth="1"/>
    <col min="12802" max="12802" width="0" style="60" hidden="1" customWidth="1"/>
    <col min="12803" max="12803" width="8.140625" style="60" customWidth="1"/>
    <col min="12804" max="12804" width="21.42578125" style="60" customWidth="1"/>
    <col min="12805" max="12805" width="8.28515625" style="60" customWidth="1"/>
    <col min="12806" max="12806" width="5.85546875" style="60" customWidth="1"/>
    <col min="12807" max="12807" width="42.85546875" style="60" customWidth="1"/>
    <col min="12808" max="12808" width="9.28515625" style="60" customWidth="1"/>
    <col min="12809" max="12809" width="16.140625" style="60" customWidth="1"/>
    <col min="12810" max="12810" width="0" style="60" hidden="1" customWidth="1"/>
    <col min="12811" max="12811" width="21.7109375" style="60" customWidth="1"/>
    <col min="12812" max="12812" width="6.140625" style="60" customWidth="1"/>
    <col min="12813" max="12813" width="9.140625" style="60" customWidth="1"/>
    <col min="12814" max="12814" width="3.7109375" style="60" customWidth="1"/>
    <col min="12815" max="12815" width="6.28515625" style="60" customWidth="1"/>
    <col min="12816" max="12816" width="8.85546875" style="60" customWidth="1"/>
    <col min="12817" max="12817" width="3.7109375" style="60" customWidth="1"/>
    <col min="12818" max="12818" width="6.28515625" style="60" customWidth="1"/>
    <col min="12819" max="12819" width="9.140625" style="60" customWidth="1"/>
    <col min="12820" max="12820" width="3.7109375" style="60" customWidth="1"/>
    <col min="12821" max="12822" width="4.85546875" style="60" customWidth="1"/>
    <col min="12823" max="12823" width="6.42578125" style="60" customWidth="1"/>
    <col min="12824" max="12824" width="0" style="60" hidden="1" customWidth="1"/>
    <col min="12825" max="12825" width="8.7109375" style="60" customWidth="1"/>
    <col min="12826" max="12826" width="7.5703125" style="60" customWidth="1"/>
    <col min="12827" max="13056" width="9.140625" style="60"/>
    <col min="13057" max="13057" width="4.85546875" style="60" customWidth="1"/>
    <col min="13058" max="13058" width="0" style="60" hidden="1" customWidth="1"/>
    <col min="13059" max="13059" width="8.140625" style="60" customWidth="1"/>
    <col min="13060" max="13060" width="21.42578125" style="60" customWidth="1"/>
    <col min="13061" max="13061" width="8.28515625" style="60" customWidth="1"/>
    <col min="13062" max="13062" width="5.85546875" style="60" customWidth="1"/>
    <col min="13063" max="13063" width="42.85546875" style="60" customWidth="1"/>
    <col min="13064" max="13064" width="9.28515625" style="60" customWidth="1"/>
    <col min="13065" max="13065" width="16.140625" style="60" customWidth="1"/>
    <col min="13066" max="13066" width="0" style="60" hidden="1" customWidth="1"/>
    <col min="13067" max="13067" width="21.7109375" style="60" customWidth="1"/>
    <col min="13068" max="13068" width="6.140625" style="60" customWidth="1"/>
    <col min="13069" max="13069" width="9.140625" style="60" customWidth="1"/>
    <col min="13070" max="13070" width="3.7109375" style="60" customWidth="1"/>
    <col min="13071" max="13071" width="6.28515625" style="60" customWidth="1"/>
    <col min="13072" max="13072" width="8.85546875" style="60" customWidth="1"/>
    <col min="13073" max="13073" width="3.7109375" style="60" customWidth="1"/>
    <col min="13074" max="13074" width="6.28515625" style="60" customWidth="1"/>
    <col min="13075" max="13075" width="9.140625" style="60" customWidth="1"/>
    <col min="13076" max="13076" width="3.7109375" style="60" customWidth="1"/>
    <col min="13077" max="13078" width="4.85546875" style="60" customWidth="1"/>
    <col min="13079" max="13079" width="6.42578125" style="60" customWidth="1"/>
    <col min="13080" max="13080" width="0" style="60" hidden="1" customWidth="1"/>
    <col min="13081" max="13081" width="8.7109375" style="60" customWidth="1"/>
    <col min="13082" max="13082" width="7.5703125" style="60" customWidth="1"/>
    <col min="13083" max="13312" width="9.140625" style="60"/>
    <col min="13313" max="13313" width="4.85546875" style="60" customWidth="1"/>
    <col min="13314" max="13314" width="0" style="60" hidden="1" customWidth="1"/>
    <col min="13315" max="13315" width="8.140625" style="60" customWidth="1"/>
    <col min="13316" max="13316" width="21.42578125" style="60" customWidth="1"/>
    <col min="13317" max="13317" width="8.28515625" style="60" customWidth="1"/>
    <col min="13318" max="13318" width="5.85546875" style="60" customWidth="1"/>
    <col min="13319" max="13319" width="42.85546875" style="60" customWidth="1"/>
    <col min="13320" max="13320" width="9.28515625" style="60" customWidth="1"/>
    <col min="13321" max="13321" width="16.140625" style="60" customWidth="1"/>
    <col min="13322" max="13322" width="0" style="60" hidden="1" customWidth="1"/>
    <col min="13323" max="13323" width="21.7109375" style="60" customWidth="1"/>
    <col min="13324" max="13324" width="6.140625" style="60" customWidth="1"/>
    <col min="13325" max="13325" width="9.140625" style="60" customWidth="1"/>
    <col min="13326" max="13326" width="3.7109375" style="60" customWidth="1"/>
    <col min="13327" max="13327" width="6.28515625" style="60" customWidth="1"/>
    <col min="13328" max="13328" width="8.85546875" style="60" customWidth="1"/>
    <col min="13329" max="13329" width="3.7109375" style="60" customWidth="1"/>
    <col min="13330" max="13330" width="6.28515625" style="60" customWidth="1"/>
    <col min="13331" max="13331" width="9.140625" style="60" customWidth="1"/>
    <col min="13332" max="13332" width="3.7109375" style="60" customWidth="1"/>
    <col min="13333" max="13334" width="4.85546875" style="60" customWidth="1"/>
    <col min="13335" max="13335" width="6.42578125" style="60" customWidth="1"/>
    <col min="13336" max="13336" width="0" style="60" hidden="1" customWidth="1"/>
    <col min="13337" max="13337" width="8.7109375" style="60" customWidth="1"/>
    <col min="13338" max="13338" width="7.5703125" style="60" customWidth="1"/>
    <col min="13339" max="13568" width="9.140625" style="60"/>
    <col min="13569" max="13569" width="4.85546875" style="60" customWidth="1"/>
    <col min="13570" max="13570" width="0" style="60" hidden="1" customWidth="1"/>
    <col min="13571" max="13571" width="8.140625" style="60" customWidth="1"/>
    <col min="13572" max="13572" width="21.42578125" style="60" customWidth="1"/>
    <col min="13573" max="13573" width="8.28515625" style="60" customWidth="1"/>
    <col min="13574" max="13574" width="5.85546875" style="60" customWidth="1"/>
    <col min="13575" max="13575" width="42.85546875" style="60" customWidth="1"/>
    <col min="13576" max="13576" width="9.28515625" style="60" customWidth="1"/>
    <col min="13577" max="13577" width="16.140625" style="60" customWidth="1"/>
    <col min="13578" max="13578" width="0" style="60" hidden="1" customWidth="1"/>
    <col min="13579" max="13579" width="21.7109375" style="60" customWidth="1"/>
    <col min="13580" max="13580" width="6.140625" style="60" customWidth="1"/>
    <col min="13581" max="13581" width="9.140625" style="60" customWidth="1"/>
    <col min="13582" max="13582" width="3.7109375" style="60" customWidth="1"/>
    <col min="13583" max="13583" width="6.28515625" style="60" customWidth="1"/>
    <col min="13584" max="13584" width="8.85546875" style="60" customWidth="1"/>
    <col min="13585" max="13585" width="3.7109375" style="60" customWidth="1"/>
    <col min="13586" max="13586" width="6.28515625" style="60" customWidth="1"/>
    <col min="13587" max="13587" width="9.140625" style="60" customWidth="1"/>
    <col min="13588" max="13588" width="3.7109375" style="60" customWidth="1"/>
    <col min="13589" max="13590" width="4.85546875" style="60" customWidth="1"/>
    <col min="13591" max="13591" width="6.42578125" style="60" customWidth="1"/>
    <col min="13592" max="13592" width="0" style="60" hidden="1" customWidth="1"/>
    <col min="13593" max="13593" width="8.7109375" style="60" customWidth="1"/>
    <col min="13594" max="13594" width="7.5703125" style="60" customWidth="1"/>
    <col min="13595" max="13824" width="9.140625" style="60"/>
    <col min="13825" max="13825" width="4.85546875" style="60" customWidth="1"/>
    <col min="13826" max="13826" width="0" style="60" hidden="1" customWidth="1"/>
    <col min="13827" max="13827" width="8.140625" style="60" customWidth="1"/>
    <col min="13828" max="13828" width="21.42578125" style="60" customWidth="1"/>
    <col min="13829" max="13829" width="8.28515625" style="60" customWidth="1"/>
    <col min="13830" max="13830" width="5.85546875" style="60" customWidth="1"/>
    <col min="13831" max="13831" width="42.85546875" style="60" customWidth="1"/>
    <col min="13832" max="13832" width="9.28515625" style="60" customWidth="1"/>
    <col min="13833" max="13833" width="16.140625" style="60" customWidth="1"/>
    <col min="13834" max="13834" width="0" style="60" hidden="1" customWidth="1"/>
    <col min="13835" max="13835" width="21.7109375" style="60" customWidth="1"/>
    <col min="13836" max="13836" width="6.140625" style="60" customWidth="1"/>
    <col min="13837" max="13837" width="9.140625" style="60" customWidth="1"/>
    <col min="13838" max="13838" width="3.7109375" style="60" customWidth="1"/>
    <col min="13839" max="13839" width="6.28515625" style="60" customWidth="1"/>
    <col min="13840" max="13840" width="8.85546875" style="60" customWidth="1"/>
    <col min="13841" max="13841" width="3.7109375" style="60" customWidth="1"/>
    <col min="13842" max="13842" width="6.28515625" style="60" customWidth="1"/>
    <col min="13843" max="13843" width="9.140625" style="60" customWidth="1"/>
    <col min="13844" max="13844" width="3.7109375" style="60" customWidth="1"/>
    <col min="13845" max="13846" width="4.85546875" style="60" customWidth="1"/>
    <col min="13847" max="13847" width="6.42578125" style="60" customWidth="1"/>
    <col min="13848" max="13848" width="0" style="60" hidden="1" customWidth="1"/>
    <col min="13849" max="13849" width="8.7109375" style="60" customWidth="1"/>
    <col min="13850" max="13850" width="7.5703125" style="60" customWidth="1"/>
    <col min="13851" max="14080" width="9.140625" style="60"/>
    <col min="14081" max="14081" width="4.85546875" style="60" customWidth="1"/>
    <col min="14082" max="14082" width="0" style="60" hidden="1" customWidth="1"/>
    <col min="14083" max="14083" width="8.140625" style="60" customWidth="1"/>
    <col min="14084" max="14084" width="21.42578125" style="60" customWidth="1"/>
    <col min="14085" max="14085" width="8.28515625" style="60" customWidth="1"/>
    <col min="14086" max="14086" width="5.85546875" style="60" customWidth="1"/>
    <col min="14087" max="14087" width="42.85546875" style="60" customWidth="1"/>
    <col min="14088" max="14088" width="9.28515625" style="60" customWidth="1"/>
    <col min="14089" max="14089" width="16.140625" style="60" customWidth="1"/>
    <col min="14090" max="14090" width="0" style="60" hidden="1" customWidth="1"/>
    <col min="14091" max="14091" width="21.7109375" style="60" customWidth="1"/>
    <col min="14092" max="14092" width="6.140625" style="60" customWidth="1"/>
    <col min="14093" max="14093" width="9.140625" style="60" customWidth="1"/>
    <col min="14094" max="14094" width="3.7109375" style="60" customWidth="1"/>
    <col min="14095" max="14095" width="6.28515625" style="60" customWidth="1"/>
    <col min="14096" max="14096" width="8.85546875" style="60" customWidth="1"/>
    <col min="14097" max="14097" width="3.7109375" style="60" customWidth="1"/>
    <col min="14098" max="14098" width="6.28515625" style="60" customWidth="1"/>
    <col min="14099" max="14099" width="9.140625" style="60" customWidth="1"/>
    <col min="14100" max="14100" width="3.7109375" style="60" customWidth="1"/>
    <col min="14101" max="14102" width="4.85546875" style="60" customWidth="1"/>
    <col min="14103" max="14103" width="6.42578125" style="60" customWidth="1"/>
    <col min="14104" max="14104" width="0" style="60" hidden="1" customWidth="1"/>
    <col min="14105" max="14105" width="8.7109375" style="60" customWidth="1"/>
    <col min="14106" max="14106" width="7.5703125" style="60" customWidth="1"/>
    <col min="14107" max="14336" width="9.140625" style="60"/>
    <col min="14337" max="14337" width="4.85546875" style="60" customWidth="1"/>
    <col min="14338" max="14338" width="0" style="60" hidden="1" customWidth="1"/>
    <col min="14339" max="14339" width="8.140625" style="60" customWidth="1"/>
    <col min="14340" max="14340" width="21.42578125" style="60" customWidth="1"/>
    <col min="14341" max="14341" width="8.28515625" style="60" customWidth="1"/>
    <col min="14342" max="14342" width="5.85546875" style="60" customWidth="1"/>
    <col min="14343" max="14343" width="42.85546875" style="60" customWidth="1"/>
    <col min="14344" max="14344" width="9.28515625" style="60" customWidth="1"/>
    <col min="14345" max="14345" width="16.140625" style="60" customWidth="1"/>
    <col min="14346" max="14346" width="0" style="60" hidden="1" customWidth="1"/>
    <col min="14347" max="14347" width="21.7109375" style="60" customWidth="1"/>
    <col min="14348" max="14348" width="6.140625" style="60" customWidth="1"/>
    <col min="14349" max="14349" width="9.140625" style="60" customWidth="1"/>
    <col min="14350" max="14350" width="3.7109375" style="60" customWidth="1"/>
    <col min="14351" max="14351" width="6.28515625" style="60" customWidth="1"/>
    <col min="14352" max="14352" width="8.85546875" style="60" customWidth="1"/>
    <col min="14353" max="14353" width="3.7109375" style="60" customWidth="1"/>
    <col min="14354" max="14354" width="6.28515625" style="60" customWidth="1"/>
    <col min="14355" max="14355" width="9.140625" style="60" customWidth="1"/>
    <col min="14356" max="14356" width="3.7109375" style="60" customWidth="1"/>
    <col min="14357" max="14358" width="4.85546875" style="60" customWidth="1"/>
    <col min="14359" max="14359" width="6.42578125" style="60" customWidth="1"/>
    <col min="14360" max="14360" width="0" style="60" hidden="1" customWidth="1"/>
    <col min="14361" max="14361" width="8.7109375" style="60" customWidth="1"/>
    <col min="14362" max="14362" width="7.5703125" style="60" customWidth="1"/>
    <col min="14363" max="14592" width="9.140625" style="60"/>
    <col min="14593" max="14593" width="4.85546875" style="60" customWidth="1"/>
    <col min="14594" max="14594" width="0" style="60" hidden="1" customWidth="1"/>
    <col min="14595" max="14595" width="8.140625" style="60" customWidth="1"/>
    <col min="14596" max="14596" width="21.42578125" style="60" customWidth="1"/>
    <col min="14597" max="14597" width="8.28515625" style="60" customWidth="1"/>
    <col min="14598" max="14598" width="5.85546875" style="60" customWidth="1"/>
    <col min="14599" max="14599" width="42.85546875" style="60" customWidth="1"/>
    <col min="14600" max="14600" width="9.28515625" style="60" customWidth="1"/>
    <col min="14601" max="14601" width="16.140625" style="60" customWidth="1"/>
    <col min="14602" max="14602" width="0" style="60" hidden="1" customWidth="1"/>
    <col min="14603" max="14603" width="21.7109375" style="60" customWidth="1"/>
    <col min="14604" max="14604" width="6.140625" style="60" customWidth="1"/>
    <col min="14605" max="14605" width="9.140625" style="60" customWidth="1"/>
    <col min="14606" max="14606" width="3.7109375" style="60" customWidth="1"/>
    <col min="14607" max="14607" width="6.28515625" style="60" customWidth="1"/>
    <col min="14608" max="14608" width="8.85546875" style="60" customWidth="1"/>
    <col min="14609" max="14609" width="3.7109375" style="60" customWidth="1"/>
    <col min="14610" max="14610" width="6.28515625" style="60" customWidth="1"/>
    <col min="14611" max="14611" width="9.140625" style="60" customWidth="1"/>
    <col min="14612" max="14612" width="3.7109375" style="60" customWidth="1"/>
    <col min="14613" max="14614" width="4.85546875" style="60" customWidth="1"/>
    <col min="14615" max="14615" width="6.42578125" style="60" customWidth="1"/>
    <col min="14616" max="14616" width="0" style="60" hidden="1" customWidth="1"/>
    <col min="14617" max="14617" width="8.7109375" style="60" customWidth="1"/>
    <col min="14618" max="14618" width="7.5703125" style="60" customWidth="1"/>
    <col min="14619" max="14848" width="9.140625" style="60"/>
    <col min="14849" max="14849" width="4.85546875" style="60" customWidth="1"/>
    <col min="14850" max="14850" width="0" style="60" hidden="1" customWidth="1"/>
    <col min="14851" max="14851" width="8.140625" style="60" customWidth="1"/>
    <col min="14852" max="14852" width="21.42578125" style="60" customWidth="1"/>
    <col min="14853" max="14853" width="8.28515625" style="60" customWidth="1"/>
    <col min="14854" max="14854" width="5.85546875" style="60" customWidth="1"/>
    <col min="14855" max="14855" width="42.85546875" style="60" customWidth="1"/>
    <col min="14856" max="14856" width="9.28515625" style="60" customWidth="1"/>
    <col min="14857" max="14857" width="16.140625" style="60" customWidth="1"/>
    <col min="14858" max="14858" width="0" style="60" hidden="1" customWidth="1"/>
    <col min="14859" max="14859" width="21.7109375" style="60" customWidth="1"/>
    <col min="14860" max="14860" width="6.140625" style="60" customWidth="1"/>
    <col min="14861" max="14861" width="9.140625" style="60" customWidth="1"/>
    <col min="14862" max="14862" width="3.7109375" style="60" customWidth="1"/>
    <col min="14863" max="14863" width="6.28515625" style="60" customWidth="1"/>
    <col min="14864" max="14864" width="8.85546875" style="60" customWidth="1"/>
    <col min="14865" max="14865" width="3.7109375" style="60" customWidth="1"/>
    <col min="14866" max="14866" width="6.28515625" style="60" customWidth="1"/>
    <col min="14867" max="14867" width="9.140625" style="60" customWidth="1"/>
    <col min="14868" max="14868" width="3.7109375" style="60" customWidth="1"/>
    <col min="14869" max="14870" width="4.85546875" style="60" customWidth="1"/>
    <col min="14871" max="14871" width="6.42578125" style="60" customWidth="1"/>
    <col min="14872" max="14872" width="0" style="60" hidden="1" customWidth="1"/>
    <col min="14873" max="14873" width="8.7109375" style="60" customWidth="1"/>
    <col min="14874" max="14874" width="7.5703125" style="60" customWidth="1"/>
    <col min="14875" max="15104" width="9.140625" style="60"/>
    <col min="15105" max="15105" width="4.85546875" style="60" customWidth="1"/>
    <col min="15106" max="15106" width="0" style="60" hidden="1" customWidth="1"/>
    <col min="15107" max="15107" width="8.140625" style="60" customWidth="1"/>
    <col min="15108" max="15108" width="21.42578125" style="60" customWidth="1"/>
    <col min="15109" max="15109" width="8.28515625" style="60" customWidth="1"/>
    <col min="15110" max="15110" width="5.85546875" style="60" customWidth="1"/>
    <col min="15111" max="15111" width="42.85546875" style="60" customWidth="1"/>
    <col min="15112" max="15112" width="9.28515625" style="60" customWidth="1"/>
    <col min="15113" max="15113" width="16.140625" style="60" customWidth="1"/>
    <col min="15114" max="15114" width="0" style="60" hidden="1" customWidth="1"/>
    <col min="15115" max="15115" width="21.7109375" style="60" customWidth="1"/>
    <col min="15116" max="15116" width="6.140625" style="60" customWidth="1"/>
    <col min="15117" max="15117" width="9.140625" style="60" customWidth="1"/>
    <col min="15118" max="15118" width="3.7109375" style="60" customWidth="1"/>
    <col min="15119" max="15119" width="6.28515625" style="60" customWidth="1"/>
    <col min="15120" max="15120" width="8.85546875" style="60" customWidth="1"/>
    <col min="15121" max="15121" width="3.7109375" style="60" customWidth="1"/>
    <col min="15122" max="15122" width="6.28515625" style="60" customWidth="1"/>
    <col min="15123" max="15123" width="9.140625" style="60" customWidth="1"/>
    <col min="15124" max="15124" width="3.7109375" style="60" customWidth="1"/>
    <col min="15125" max="15126" width="4.85546875" style="60" customWidth="1"/>
    <col min="15127" max="15127" width="6.42578125" style="60" customWidth="1"/>
    <col min="15128" max="15128" width="0" style="60" hidden="1" customWidth="1"/>
    <col min="15129" max="15129" width="8.7109375" style="60" customWidth="1"/>
    <col min="15130" max="15130" width="7.5703125" style="60" customWidth="1"/>
    <col min="15131" max="15360" width="9.140625" style="60"/>
    <col min="15361" max="15361" width="4.85546875" style="60" customWidth="1"/>
    <col min="15362" max="15362" width="0" style="60" hidden="1" customWidth="1"/>
    <col min="15363" max="15363" width="8.140625" style="60" customWidth="1"/>
    <col min="15364" max="15364" width="21.42578125" style="60" customWidth="1"/>
    <col min="15365" max="15365" width="8.28515625" style="60" customWidth="1"/>
    <col min="15366" max="15366" width="5.85546875" style="60" customWidth="1"/>
    <col min="15367" max="15367" width="42.85546875" style="60" customWidth="1"/>
    <col min="15368" max="15368" width="9.28515625" style="60" customWidth="1"/>
    <col min="15369" max="15369" width="16.140625" style="60" customWidth="1"/>
    <col min="15370" max="15370" width="0" style="60" hidden="1" customWidth="1"/>
    <col min="15371" max="15371" width="21.7109375" style="60" customWidth="1"/>
    <col min="15372" max="15372" width="6.140625" style="60" customWidth="1"/>
    <col min="15373" max="15373" width="9.140625" style="60" customWidth="1"/>
    <col min="15374" max="15374" width="3.7109375" style="60" customWidth="1"/>
    <col min="15375" max="15375" width="6.28515625" style="60" customWidth="1"/>
    <col min="15376" max="15376" width="8.85546875" style="60" customWidth="1"/>
    <col min="15377" max="15377" width="3.7109375" style="60" customWidth="1"/>
    <col min="15378" max="15378" width="6.28515625" style="60" customWidth="1"/>
    <col min="15379" max="15379" width="9.140625" style="60" customWidth="1"/>
    <col min="15380" max="15380" width="3.7109375" style="60" customWidth="1"/>
    <col min="15381" max="15382" width="4.85546875" style="60" customWidth="1"/>
    <col min="15383" max="15383" width="6.42578125" style="60" customWidth="1"/>
    <col min="15384" max="15384" width="0" style="60" hidden="1" customWidth="1"/>
    <col min="15385" max="15385" width="8.7109375" style="60" customWidth="1"/>
    <col min="15386" max="15386" width="7.5703125" style="60" customWidth="1"/>
    <col min="15387" max="15616" width="9.140625" style="60"/>
    <col min="15617" max="15617" width="4.85546875" style="60" customWidth="1"/>
    <col min="15618" max="15618" width="0" style="60" hidden="1" customWidth="1"/>
    <col min="15619" max="15619" width="8.140625" style="60" customWidth="1"/>
    <col min="15620" max="15620" width="21.42578125" style="60" customWidth="1"/>
    <col min="15621" max="15621" width="8.28515625" style="60" customWidth="1"/>
    <col min="15622" max="15622" width="5.85546875" style="60" customWidth="1"/>
    <col min="15623" max="15623" width="42.85546875" style="60" customWidth="1"/>
    <col min="15624" max="15624" width="9.28515625" style="60" customWidth="1"/>
    <col min="15625" max="15625" width="16.140625" style="60" customWidth="1"/>
    <col min="15626" max="15626" width="0" style="60" hidden="1" customWidth="1"/>
    <col min="15627" max="15627" width="21.7109375" style="60" customWidth="1"/>
    <col min="15628" max="15628" width="6.140625" style="60" customWidth="1"/>
    <col min="15629" max="15629" width="9.140625" style="60" customWidth="1"/>
    <col min="15630" max="15630" width="3.7109375" style="60" customWidth="1"/>
    <col min="15631" max="15631" width="6.28515625" style="60" customWidth="1"/>
    <col min="15632" max="15632" width="8.85546875" style="60" customWidth="1"/>
    <col min="15633" max="15633" width="3.7109375" style="60" customWidth="1"/>
    <col min="15634" max="15634" width="6.28515625" style="60" customWidth="1"/>
    <col min="15635" max="15635" width="9.140625" style="60" customWidth="1"/>
    <col min="15636" max="15636" width="3.7109375" style="60" customWidth="1"/>
    <col min="15637" max="15638" width="4.85546875" style="60" customWidth="1"/>
    <col min="15639" max="15639" width="6.42578125" style="60" customWidth="1"/>
    <col min="15640" max="15640" width="0" style="60" hidden="1" customWidth="1"/>
    <col min="15641" max="15641" width="8.7109375" style="60" customWidth="1"/>
    <col min="15642" max="15642" width="7.5703125" style="60" customWidth="1"/>
    <col min="15643" max="15872" width="9.140625" style="60"/>
    <col min="15873" max="15873" width="4.85546875" style="60" customWidth="1"/>
    <col min="15874" max="15874" width="0" style="60" hidden="1" customWidth="1"/>
    <col min="15875" max="15875" width="8.140625" style="60" customWidth="1"/>
    <col min="15876" max="15876" width="21.42578125" style="60" customWidth="1"/>
    <col min="15877" max="15877" width="8.28515625" style="60" customWidth="1"/>
    <col min="15878" max="15878" width="5.85546875" style="60" customWidth="1"/>
    <col min="15879" max="15879" width="42.85546875" style="60" customWidth="1"/>
    <col min="15880" max="15880" width="9.28515625" style="60" customWidth="1"/>
    <col min="15881" max="15881" width="16.140625" style="60" customWidth="1"/>
    <col min="15882" max="15882" width="0" style="60" hidden="1" customWidth="1"/>
    <col min="15883" max="15883" width="21.7109375" style="60" customWidth="1"/>
    <col min="15884" max="15884" width="6.140625" style="60" customWidth="1"/>
    <col min="15885" max="15885" width="9.140625" style="60" customWidth="1"/>
    <col min="15886" max="15886" width="3.7109375" style="60" customWidth="1"/>
    <col min="15887" max="15887" width="6.28515625" style="60" customWidth="1"/>
    <col min="15888" max="15888" width="8.85546875" style="60" customWidth="1"/>
    <col min="15889" max="15889" width="3.7109375" style="60" customWidth="1"/>
    <col min="15890" max="15890" width="6.28515625" style="60" customWidth="1"/>
    <col min="15891" max="15891" width="9.140625" style="60" customWidth="1"/>
    <col min="15892" max="15892" width="3.7109375" style="60" customWidth="1"/>
    <col min="15893" max="15894" width="4.85546875" style="60" customWidth="1"/>
    <col min="15895" max="15895" width="6.42578125" style="60" customWidth="1"/>
    <col min="15896" max="15896" width="0" style="60" hidden="1" customWidth="1"/>
    <col min="15897" max="15897" width="8.7109375" style="60" customWidth="1"/>
    <col min="15898" max="15898" width="7.5703125" style="60" customWidth="1"/>
    <col min="15899" max="16128" width="9.140625" style="60"/>
    <col min="16129" max="16129" width="4.85546875" style="60" customWidth="1"/>
    <col min="16130" max="16130" width="0" style="60" hidden="1" customWidth="1"/>
    <col min="16131" max="16131" width="8.140625" style="60" customWidth="1"/>
    <col min="16132" max="16132" width="21.42578125" style="60" customWidth="1"/>
    <col min="16133" max="16133" width="8.28515625" style="60" customWidth="1"/>
    <col min="16134" max="16134" width="5.85546875" style="60" customWidth="1"/>
    <col min="16135" max="16135" width="42.85546875" style="60" customWidth="1"/>
    <col min="16136" max="16136" width="9.28515625" style="60" customWidth="1"/>
    <col min="16137" max="16137" width="16.140625" style="60" customWidth="1"/>
    <col min="16138" max="16138" width="0" style="60" hidden="1" customWidth="1"/>
    <col min="16139" max="16139" width="21.7109375" style="60" customWidth="1"/>
    <col min="16140" max="16140" width="6.140625" style="60" customWidth="1"/>
    <col min="16141" max="16141" width="9.140625" style="60" customWidth="1"/>
    <col min="16142" max="16142" width="3.7109375" style="60" customWidth="1"/>
    <col min="16143" max="16143" width="6.28515625" style="60" customWidth="1"/>
    <col min="16144" max="16144" width="8.85546875" style="60" customWidth="1"/>
    <col min="16145" max="16145" width="3.7109375" style="60" customWidth="1"/>
    <col min="16146" max="16146" width="6.28515625" style="60" customWidth="1"/>
    <col min="16147" max="16147" width="9.140625" style="60" customWidth="1"/>
    <col min="16148" max="16148" width="3.7109375" style="60" customWidth="1"/>
    <col min="16149" max="16150" width="4.85546875" style="60" customWidth="1"/>
    <col min="16151" max="16151" width="6.42578125" style="60" customWidth="1"/>
    <col min="16152" max="16152" width="0" style="60" hidden="1" customWidth="1"/>
    <col min="16153" max="16153" width="8.7109375" style="60" customWidth="1"/>
    <col min="16154" max="16154" width="7.5703125" style="60" customWidth="1"/>
    <col min="16155" max="16384" width="9.140625" style="60"/>
  </cols>
  <sheetData>
    <row r="1" spans="1:44" ht="46.5" customHeight="1" x14ac:dyDescent="0.25">
      <c r="A1" s="310" t="s">
        <v>151</v>
      </c>
      <c r="B1" s="310"/>
      <c r="C1" s="310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</row>
    <row r="2" spans="1:44" s="61" customFormat="1" ht="15.95" customHeight="1" x14ac:dyDescent="0.25">
      <c r="A2" s="312" t="s">
        <v>37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</row>
    <row r="3" spans="1:44" s="62" customFormat="1" ht="15.95" customHeight="1" x14ac:dyDescent="0.25">
      <c r="A3" s="313" t="s">
        <v>40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</row>
    <row r="4" spans="1:44" s="63" customFormat="1" ht="20.25" customHeight="1" x14ac:dyDescent="0.25">
      <c r="A4" s="314" t="s">
        <v>41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</row>
    <row r="5" spans="1:44" s="64" customFormat="1" ht="19.149999999999999" customHeight="1" x14ac:dyDescent="0.2">
      <c r="A5" s="316" t="s">
        <v>220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  <c r="Z5" s="316"/>
    </row>
    <row r="6" spans="1:44" s="64" customFormat="1" ht="19.149999999999999" customHeight="1" x14ac:dyDescent="0.2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</row>
    <row r="7" spans="1:44" s="71" customFormat="1" ht="15" customHeight="1" x14ac:dyDescent="0.2">
      <c r="A7" s="1" t="s">
        <v>0</v>
      </c>
      <c r="B7" s="66"/>
      <c r="C7" s="66"/>
      <c r="D7" s="67"/>
      <c r="E7" s="67"/>
      <c r="F7" s="67"/>
      <c r="G7" s="67"/>
      <c r="H7" s="67"/>
      <c r="I7" s="68"/>
      <c r="J7" s="68"/>
      <c r="K7" s="66"/>
      <c r="L7" s="69"/>
      <c r="M7" s="70"/>
      <c r="O7" s="69"/>
      <c r="P7" s="72"/>
      <c r="R7" s="69"/>
      <c r="S7" s="72"/>
      <c r="V7" s="1"/>
      <c r="Y7" s="73" t="s">
        <v>214</v>
      </c>
      <c r="Z7" s="74"/>
    </row>
    <row r="8" spans="1:44" s="76" customFormat="1" ht="20.100000000000001" customHeight="1" x14ac:dyDescent="0.25">
      <c r="A8" s="309"/>
      <c r="B8" s="308" t="s">
        <v>32</v>
      </c>
      <c r="C8" s="308" t="s">
        <v>58</v>
      </c>
      <c r="D8" s="305" t="s">
        <v>33</v>
      </c>
      <c r="E8" s="305" t="s">
        <v>3</v>
      </c>
      <c r="F8" s="309" t="s">
        <v>4</v>
      </c>
      <c r="G8" s="305" t="s">
        <v>34</v>
      </c>
      <c r="H8" s="305" t="s">
        <v>3</v>
      </c>
      <c r="I8" s="305" t="s">
        <v>5</v>
      </c>
      <c r="J8" s="169"/>
      <c r="K8" s="305" t="s">
        <v>7</v>
      </c>
      <c r="L8" s="307" t="s">
        <v>42</v>
      </c>
      <c r="M8" s="307"/>
      <c r="N8" s="307"/>
      <c r="O8" s="307" t="s">
        <v>43</v>
      </c>
      <c r="P8" s="307"/>
      <c r="Q8" s="307"/>
      <c r="R8" s="307" t="s">
        <v>44</v>
      </c>
      <c r="S8" s="307"/>
      <c r="T8" s="307"/>
      <c r="U8" s="308" t="s">
        <v>45</v>
      </c>
      <c r="V8" s="308" t="s">
        <v>46</v>
      </c>
      <c r="W8" s="309" t="s">
        <v>47</v>
      </c>
      <c r="X8" s="308" t="s">
        <v>48</v>
      </c>
      <c r="Y8" s="306" t="s">
        <v>49</v>
      </c>
      <c r="Z8" s="305" t="s">
        <v>50</v>
      </c>
    </row>
    <row r="9" spans="1:44" s="76" customFormat="1" ht="39.950000000000003" customHeight="1" x14ac:dyDescent="0.25">
      <c r="A9" s="309"/>
      <c r="B9" s="308"/>
      <c r="C9" s="308"/>
      <c r="D9" s="305"/>
      <c r="E9" s="305"/>
      <c r="F9" s="309"/>
      <c r="G9" s="305"/>
      <c r="H9" s="305"/>
      <c r="I9" s="305"/>
      <c r="J9" s="169"/>
      <c r="K9" s="305"/>
      <c r="L9" s="77" t="s">
        <v>51</v>
      </c>
      <c r="M9" s="78" t="s">
        <v>52</v>
      </c>
      <c r="N9" s="79" t="s">
        <v>53</v>
      </c>
      <c r="O9" s="77" t="s">
        <v>51</v>
      </c>
      <c r="P9" s="78" t="s">
        <v>52</v>
      </c>
      <c r="Q9" s="79" t="s">
        <v>53</v>
      </c>
      <c r="R9" s="77" t="s">
        <v>51</v>
      </c>
      <c r="S9" s="78" t="s">
        <v>52</v>
      </c>
      <c r="T9" s="79" t="s">
        <v>53</v>
      </c>
      <c r="U9" s="308"/>
      <c r="V9" s="308"/>
      <c r="W9" s="309"/>
      <c r="X9" s="308"/>
      <c r="Y9" s="306"/>
      <c r="Z9" s="305"/>
    </row>
    <row r="10" spans="1:44" s="76" customFormat="1" ht="42.75" customHeight="1" x14ac:dyDescent="0.25">
      <c r="A10" s="80"/>
      <c r="B10" s="170"/>
      <c r="C10" s="166" t="s">
        <v>212</v>
      </c>
      <c r="D10" s="234" t="s">
        <v>181</v>
      </c>
      <c r="E10" s="250" t="s">
        <v>92</v>
      </c>
      <c r="F10" s="19" t="s">
        <v>15</v>
      </c>
      <c r="G10" s="235" t="s">
        <v>182</v>
      </c>
      <c r="H10" s="264" t="s">
        <v>93</v>
      </c>
      <c r="I10" s="168" t="s">
        <v>94</v>
      </c>
      <c r="J10" s="280" t="s">
        <v>95</v>
      </c>
      <c r="K10" s="289" t="s">
        <v>216</v>
      </c>
      <c r="L10" s="82">
        <v>216</v>
      </c>
      <c r="M10" s="127">
        <f>L10/3.3</f>
        <v>65.454545454545453</v>
      </c>
      <c r="N10" s="128">
        <f>RANK(M10,M$10:M$11,0)</f>
        <v>1</v>
      </c>
      <c r="O10" s="82">
        <v>212.5</v>
      </c>
      <c r="P10" s="127">
        <f>O10/3.3</f>
        <v>64.393939393939391</v>
      </c>
      <c r="Q10" s="128">
        <f>RANK(P10,P$10:P$11,0)</f>
        <v>1</v>
      </c>
      <c r="R10" s="82">
        <v>205.5</v>
      </c>
      <c r="S10" s="127">
        <f>R10/3.3</f>
        <v>62.272727272727273</v>
      </c>
      <c r="T10" s="128">
        <f>RANK(S10,S$10:S$11,0)</f>
        <v>1</v>
      </c>
      <c r="U10" s="169"/>
      <c r="V10" s="170"/>
      <c r="W10" s="82">
        <f>L10+O10+R10</f>
        <v>634</v>
      </c>
      <c r="X10" s="170"/>
      <c r="Y10" s="127">
        <f>ROUND(SUM(M10,P10,S10)/3,3)-IF($U10=1,0.5,IF($U10=2,1.5,0))</f>
        <v>64.040000000000006</v>
      </c>
      <c r="Z10" s="169" t="s">
        <v>54</v>
      </c>
    </row>
    <row r="11" spans="1:44" s="101" customFormat="1" ht="33.75" customHeight="1" x14ac:dyDescent="0.25">
      <c r="A11" s="208"/>
      <c r="B11" s="164"/>
      <c r="C11" s="166" t="s">
        <v>225</v>
      </c>
      <c r="D11" s="32" t="s">
        <v>178</v>
      </c>
      <c r="E11" s="18"/>
      <c r="F11" s="214" t="s">
        <v>15</v>
      </c>
      <c r="G11" s="228" t="s">
        <v>179</v>
      </c>
      <c r="H11" s="17" t="s">
        <v>180</v>
      </c>
      <c r="I11" s="12" t="s">
        <v>99</v>
      </c>
      <c r="J11" s="12" t="s">
        <v>99</v>
      </c>
      <c r="K11" s="277" t="s">
        <v>110</v>
      </c>
      <c r="L11" s="210">
        <v>181</v>
      </c>
      <c r="M11" s="211">
        <f>L11/3-IF($U11=1,0.5,IF($U11=2,1.5,0))</f>
        <v>60.333333333333336</v>
      </c>
      <c r="N11" s="209">
        <f>RANK(M11,M$11:M$11,0)</f>
        <v>1</v>
      </c>
      <c r="O11" s="210">
        <v>189.5</v>
      </c>
      <c r="P11" s="211">
        <f>O11/3-IF($U11=1,0.5,IF($U11=2,1.5,0))</f>
        <v>63.166666666666664</v>
      </c>
      <c r="Q11" s="209">
        <f>RANK(P11,P$11:P$11,0)</f>
        <v>1</v>
      </c>
      <c r="R11" s="210">
        <v>183.5</v>
      </c>
      <c r="S11" s="211">
        <f>R11/3-IF($U11=1,0.5,IF($U11=2,1.5,0))</f>
        <v>61.166666666666664</v>
      </c>
      <c r="T11" s="209">
        <f>RANK(S11,S$11:S$11,0)</f>
        <v>1</v>
      </c>
      <c r="U11" s="131"/>
      <c r="V11" s="131"/>
      <c r="W11" s="129">
        <f>L11+O11+R11</f>
        <v>554</v>
      </c>
      <c r="X11" s="132"/>
      <c r="Y11" s="211">
        <f>ROUND(SUM(M11,P11,S11)/3,3)</f>
        <v>61.555999999999997</v>
      </c>
      <c r="Z11" s="100" t="s">
        <v>54</v>
      </c>
    </row>
    <row r="12" spans="1:44" x14ac:dyDescent="0.25">
      <c r="A12" s="83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</row>
    <row r="13" spans="1:44" s="89" customFormat="1" ht="44.25" customHeight="1" x14ac:dyDescent="0.25">
      <c r="A13" s="60"/>
      <c r="B13" s="60"/>
      <c r="C13" s="85"/>
      <c r="D13" s="85" t="s">
        <v>55</v>
      </c>
      <c r="E13" s="85"/>
      <c r="F13" s="85"/>
      <c r="G13" s="85"/>
      <c r="H13" s="86"/>
      <c r="I13" s="87"/>
      <c r="J13" s="86"/>
      <c r="K13" s="58" t="s">
        <v>143</v>
      </c>
      <c r="L13" s="88"/>
      <c r="N13" s="60"/>
      <c r="O13" s="90"/>
      <c r="Q13" s="60"/>
      <c r="R13" s="90"/>
      <c r="T13" s="60"/>
      <c r="U13" s="60"/>
      <c r="V13" s="60"/>
      <c r="W13" s="60"/>
      <c r="X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</row>
    <row r="14" spans="1:44" ht="44.25" customHeight="1" x14ac:dyDescent="0.25">
      <c r="D14" s="85" t="s">
        <v>38</v>
      </c>
      <c r="K14" s="58" t="s">
        <v>39</v>
      </c>
    </row>
    <row r="26" spans="11:20" x14ac:dyDescent="0.25">
      <c r="T26" s="89"/>
    </row>
    <row r="27" spans="11:20" x14ac:dyDescent="0.25">
      <c r="T27" s="89"/>
    </row>
    <row r="28" spans="11:20" x14ac:dyDescent="0.25">
      <c r="T28" s="89"/>
    </row>
    <row r="29" spans="11:20" x14ac:dyDescent="0.25">
      <c r="K29" s="91"/>
      <c r="T29" s="89"/>
    </row>
    <row r="30" spans="11:20" x14ac:dyDescent="0.25">
      <c r="K30" s="91"/>
      <c r="T30" s="89"/>
    </row>
    <row r="31" spans="11:20" x14ac:dyDescent="0.25">
      <c r="K31" s="91"/>
      <c r="T31" s="89"/>
    </row>
    <row r="32" spans="11:20" x14ac:dyDescent="0.25">
      <c r="K32" s="91"/>
      <c r="T32" s="89"/>
    </row>
    <row r="33" spans="11:20" x14ac:dyDescent="0.25">
      <c r="K33" s="91"/>
      <c r="T33" s="89"/>
    </row>
    <row r="34" spans="11:20" x14ac:dyDescent="0.25">
      <c r="K34" s="91"/>
      <c r="T34" s="89"/>
    </row>
    <row r="35" spans="11:20" x14ac:dyDescent="0.25">
      <c r="K35" s="91"/>
      <c r="T35" s="89"/>
    </row>
    <row r="36" spans="11:20" x14ac:dyDescent="0.25">
      <c r="K36" s="91"/>
      <c r="T36" s="89"/>
    </row>
    <row r="37" spans="11:20" x14ac:dyDescent="0.25">
      <c r="K37" s="91"/>
      <c r="T37" s="89"/>
    </row>
    <row r="38" spans="11:20" x14ac:dyDescent="0.25">
      <c r="K38" s="91"/>
      <c r="T38" s="89"/>
    </row>
    <row r="39" spans="11:20" x14ac:dyDescent="0.25">
      <c r="K39" s="91"/>
      <c r="T39" s="89"/>
    </row>
    <row r="40" spans="11:20" x14ac:dyDescent="0.25">
      <c r="K40" s="91"/>
      <c r="T40" s="89"/>
    </row>
    <row r="41" spans="11:20" x14ac:dyDescent="0.25">
      <c r="K41" s="91"/>
      <c r="T41" s="89"/>
    </row>
    <row r="42" spans="11:20" x14ac:dyDescent="0.25">
      <c r="K42" s="91"/>
      <c r="T42" s="89"/>
    </row>
    <row r="43" spans="11:20" x14ac:dyDescent="0.25">
      <c r="K43" s="91"/>
      <c r="T43" s="89"/>
    </row>
    <row r="44" spans="11:20" x14ac:dyDescent="0.25">
      <c r="K44" s="91"/>
      <c r="T44" s="89"/>
    </row>
    <row r="45" spans="11:20" x14ac:dyDescent="0.25">
      <c r="K45" s="91"/>
      <c r="T45" s="89"/>
    </row>
    <row r="46" spans="11:20" x14ac:dyDescent="0.25">
      <c r="K46" s="91"/>
      <c r="T46" s="89"/>
    </row>
    <row r="47" spans="11:20" x14ac:dyDescent="0.25">
      <c r="K47" s="91"/>
      <c r="T47" s="89"/>
    </row>
    <row r="48" spans="11:20" x14ac:dyDescent="0.25">
      <c r="K48" s="91"/>
      <c r="T48" s="89"/>
    </row>
    <row r="49" spans="11:20" x14ac:dyDescent="0.25">
      <c r="K49" s="91"/>
      <c r="T49" s="89"/>
    </row>
    <row r="50" spans="11:20" x14ac:dyDescent="0.25">
      <c r="K50" s="91"/>
      <c r="T50" s="89"/>
    </row>
    <row r="51" spans="11:20" x14ac:dyDescent="0.25">
      <c r="K51" s="91"/>
      <c r="T51" s="89"/>
    </row>
    <row r="52" spans="11:20" x14ac:dyDescent="0.25">
      <c r="K52" s="91"/>
      <c r="T52" s="89"/>
    </row>
    <row r="53" spans="11:20" x14ac:dyDescent="0.25">
      <c r="K53" s="91"/>
      <c r="T53" s="89"/>
    </row>
    <row r="54" spans="11:20" x14ac:dyDescent="0.25">
      <c r="K54" s="91"/>
      <c r="T54" s="89"/>
    </row>
    <row r="55" spans="11:20" x14ac:dyDescent="0.25">
      <c r="K55" s="91"/>
      <c r="T55" s="89"/>
    </row>
    <row r="56" spans="11:20" x14ac:dyDescent="0.25">
      <c r="K56" s="91"/>
      <c r="T56" s="89"/>
    </row>
    <row r="57" spans="11:20" x14ac:dyDescent="0.25">
      <c r="K57" s="91"/>
      <c r="T57" s="89"/>
    </row>
    <row r="58" spans="11:20" x14ac:dyDescent="0.25">
      <c r="K58" s="91"/>
      <c r="T58" s="89"/>
    </row>
    <row r="59" spans="11:20" x14ac:dyDescent="0.25">
      <c r="K59" s="91"/>
      <c r="T59" s="89"/>
    </row>
    <row r="60" spans="11:20" x14ac:dyDescent="0.25">
      <c r="K60" s="91"/>
      <c r="T60" s="89"/>
    </row>
    <row r="61" spans="11:20" x14ac:dyDescent="0.25">
      <c r="K61" s="91"/>
      <c r="T61" s="89"/>
    </row>
    <row r="62" spans="11:20" x14ac:dyDescent="0.25">
      <c r="K62" s="91"/>
      <c r="T62" s="89"/>
    </row>
    <row r="63" spans="11:20" x14ac:dyDescent="0.25">
      <c r="K63" s="91"/>
      <c r="T63" s="89"/>
    </row>
    <row r="64" spans="11:20" x14ac:dyDescent="0.25">
      <c r="K64" s="91"/>
      <c r="T64" s="89"/>
    </row>
    <row r="65" spans="11:20" x14ac:dyDescent="0.25">
      <c r="K65" s="91"/>
      <c r="T65" s="89"/>
    </row>
    <row r="66" spans="11:20" x14ac:dyDescent="0.25">
      <c r="K66" s="91"/>
      <c r="T66" s="89"/>
    </row>
    <row r="67" spans="11:20" x14ac:dyDescent="0.25">
      <c r="K67" s="91"/>
      <c r="T67" s="89"/>
    </row>
    <row r="68" spans="11:20" x14ac:dyDescent="0.25">
      <c r="K68" s="91"/>
      <c r="T68" s="89"/>
    </row>
    <row r="69" spans="11:20" x14ac:dyDescent="0.25">
      <c r="K69" s="91"/>
      <c r="T69" s="89"/>
    </row>
    <row r="70" spans="11:20" x14ac:dyDescent="0.25">
      <c r="K70" s="91"/>
      <c r="T70" s="89"/>
    </row>
    <row r="71" spans="11:20" x14ac:dyDescent="0.25">
      <c r="K71" s="91"/>
      <c r="T71" s="89"/>
    </row>
    <row r="72" spans="11:20" x14ac:dyDescent="0.25">
      <c r="K72" s="91"/>
      <c r="T72" s="89"/>
    </row>
    <row r="73" spans="11:20" x14ac:dyDescent="0.25">
      <c r="K73" s="91"/>
      <c r="T73" s="89"/>
    </row>
    <row r="74" spans="11:20" x14ac:dyDescent="0.25">
      <c r="K74" s="91"/>
      <c r="T74" s="89"/>
    </row>
    <row r="75" spans="11:20" x14ac:dyDescent="0.25">
      <c r="K75" s="91"/>
      <c r="T75" s="89"/>
    </row>
    <row r="76" spans="11:20" x14ac:dyDescent="0.25">
      <c r="K76" s="91"/>
      <c r="T76" s="89"/>
    </row>
    <row r="77" spans="11:20" x14ac:dyDescent="0.25">
      <c r="K77" s="91"/>
      <c r="T77" s="89"/>
    </row>
    <row r="78" spans="11:20" x14ac:dyDescent="0.25">
      <c r="K78" s="91"/>
      <c r="T78" s="89"/>
    </row>
    <row r="79" spans="11:20" x14ac:dyDescent="0.25">
      <c r="K79" s="91"/>
      <c r="T79" s="89"/>
    </row>
    <row r="80" spans="11:20" x14ac:dyDescent="0.25">
      <c r="K80" s="91"/>
      <c r="T80" s="89"/>
    </row>
    <row r="81" spans="11:20" x14ac:dyDescent="0.25">
      <c r="K81" s="91"/>
      <c r="T81" s="89"/>
    </row>
    <row r="82" spans="11:20" x14ac:dyDescent="0.25">
      <c r="K82" s="91"/>
      <c r="T82" s="89"/>
    </row>
    <row r="83" spans="11:20" x14ac:dyDescent="0.25">
      <c r="K83" s="91"/>
      <c r="T83" s="89"/>
    </row>
    <row r="84" spans="11:20" x14ac:dyDescent="0.25">
      <c r="K84" s="91"/>
      <c r="T84" s="89"/>
    </row>
    <row r="85" spans="11:20" x14ac:dyDescent="0.25">
      <c r="K85" s="91"/>
      <c r="T85" s="89"/>
    </row>
    <row r="86" spans="11:20" x14ac:dyDescent="0.25">
      <c r="K86" s="91"/>
      <c r="T86" s="89"/>
    </row>
    <row r="87" spans="11:20" x14ac:dyDescent="0.25">
      <c r="K87" s="91"/>
      <c r="T87" s="89"/>
    </row>
    <row r="88" spans="11:20" x14ac:dyDescent="0.25">
      <c r="K88" s="91"/>
      <c r="T88" s="89"/>
    </row>
    <row r="89" spans="11:20" x14ac:dyDescent="0.25">
      <c r="K89" s="91"/>
      <c r="T89" s="89"/>
    </row>
    <row r="90" spans="11:20" x14ac:dyDescent="0.25">
      <c r="K90" s="91"/>
      <c r="T90" s="89"/>
    </row>
    <row r="91" spans="11:20" x14ac:dyDescent="0.25">
      <c r="K91" s="91"/>
      <c r="T91" s="89"/>
    </row>
    <row r="92" spans="11:20" x14ac:dyDescent="0.25">
      <c r="K92" s="91"/>
      <c r="T92" s="89"/>
    </row>
    <row r="93" spans="11:20" x14ac:dyDescent="0.25">
      <c r="K93" s="91"/>
      <c r="T93" s="89"/>
    </row>
    <row r="94" spans="11:20" x14ac:dyDescent="0.25">
      <c r="K94" s="91"/>
      <c r="T94" s="89"/>
    </row>
    <row r="95" spans="11:20" x14ac:dyDescent="0.25">
      <c r="K95" s="91"/>
      <c r="T95" s="89"/>
    </row>
    <row r="96" spans="11:20" x14ac:dyDescent="0.25">
      <c r="K96" s="91"/>
      <c r="T96" s="89"/>
    </row>
    <row r="97" spans="11:20" x14ac:dyDescent="0.25">
      <c r="K97" s="91"/>
      <c r="T97" s="89"/>
    </row>
    <row r="98" spans="11:20" x14ac:dyDescent="0.25">
      <c r="K98" s="91"/>
      <c r="T98" s="89"/>
    </row>
    <row r="99" spans="11:20" x14ac:dyDescent="0.25">
      <c r="K99" s="91"/>
      <c r="T99" s="89"/>
    </row>
    <row r="100" spans="11:20" x14ac:dyDescent="0.25">
      <c r="K100" s="91"/>
      <c r="T100" s="89"/>
    </row>
    <row r="101" spans="11:20" x14ac:dyDescent="0.25">
      <c r="K101" s="91"/>
      <c r="T101" s="89"/>
    </row>
    <row r="102" spans="11:20" x14ac:dyDescent="0.25">
      <c r="K102" s="91"/>
      <c r="T102" s="89"/>
    </row>
    <row r="103" spans="11:20" x14ac:dyDescent="0.25">
      <c r="K103" s="91"/>
      <c r="T103" s="89"/>
    </row>
    <row r="104" spans="11:20" x14ac:dyDescent="0.25">
      <c r="K104" s="91"/>
      <c r="T104" s="89"/>
    </row>
    <row r="105" spans="11:20" x14ac:dyDescent="0.25">
      <c r="K105" s="91"/>
      <c r="T105" s="89"/>
    </row>
    <row r="106" spans="11:20" x14ac:dyDescent="0.25">
      <c r="K106" s="91"/>
      <c r="T106" s="89"/>
    </row>
    <row r="107" spans="11:20" x14ac:dyDescent="0.25">
      <c r="K107" s="91"/>
      <c r="T107" s="89"/>
    </row>
    <row r="108" spans="11:20" x14ac:dyDescent="0.25">
      <c r="K108" s="91"/>
      <c r="T108" s="89"/>
    </row>
    <row r="109" spans="11:20" x14ac:dyDescent="0.25">
      <c r="K109" s="91"/>
      <c r="T109" s="89"/>
    </row>
    <row r="110" spans="11:20" x14ac:dyDescent="0.25">
      <c r="K110" s="91"/>
      <c r="T110" s="89"/>
    </row>
    <row r="111" spans="11:20" x14ac:dyDescent="0.25">
      <c r="K111" s="91"/>
      <c r="T111" s="89"/>
    </row>
    <row r="112" spans="11:20" x14ac:dyDescent="0.25">
      <c r="K112" s="91"/>
      <c r="T112" s="89"/>
    </row>
    <row r="113" spans="11:20" x14ac:dyDescent="0.25">
      <c r="K113" s="91"/>
      <c r="T113" s="89"/>
    </row>
    <row r="114" spans="11:20" x14ac:dyDescent="0.25">
      <c r="K114" s="91"/>
      <c r="T114" s="89"/>
    </row>
    <row r="115" spans="11:20" x14ac:dyDescent="0.25">
      <c r="K115" s="91"/>
      <c r="T115" s="89"/>
    </row>
    <row r="116" spans="11:20" x14ac:dyDescent="0.25">
      <c r="K116" s="91"/>
      <c r="T116" s="89"/>
    </row>
    <row r="117" spans="11:20" x14ac:dyDescent="0.25">
      <c r="K117" s="91"/>
      <c r="T117" s="89"/>
    </row>
    <row r="118" spans="11:20" x14ac:dyDescent="0.25">
      <c r="K118" s="91"/>
      <c r="T118" s="89"/>
    </row>
    <row r="119" spans="11:20" x14ac:dyDescent="0.25">
      <c r="K119" s="91"/>
      <c r="T119" s="89"/>
    </row>
    <row r="120" spans="11:20" x14ac:dyDescent="0.25">
      <c r="K120" s="91"/>
      <c r="T120" s="89"/>
    </row>
    <row r="121" spans="11:20" x14ac:dyDescent="0.25">
      <c r="K121" s="91"/>
      <c r="T121" s="89"/>
    </row>
    <row r="122" spans="11:20" x14ac:dyDescent="0.25">
      <c r="K122" s="91"/>
      <c r="T122" s="89"/>
    </row>
    <row r="123" spans="11:20" x14ac:dyDescent="0.25">
      <c r="K123" s="91"/>
      <c r="T123" s="89"/>
    </row>
    <row r="124" spans="11:20" x14ac:dyDescent="0.25">
      <c r="K124" s="91"/>
      <c r="T124" s="89"/>
    </row>
    <row r="125" spans="11:20" x14ac:dyDescent="0.25">
      <c r="K125" s="91"/>
      <c r="T125" s="89"/>
    </row>
    <row r="126" spans="11:20" x14ac:dyDescent="0.25">
      <c r="K126" s="91"/>
      <c r="T126" s="89"/>
    </row>
    <row r="127" spans="11:20" x14ac:dyDescent="0.25">
      <c r="K127" s="91"/>
      <c r="T127" s="89"/>
    </row>
    <row r="128" spans="11:20" x14ac:dyDescent="0.25">
      <c r="K128" s="91"/>
      <c r="T128" s="89"/>
    </row>
    <row r="129" spans="11:20" x14ac:dyDescent="0.25">
      <c r="K129" s="91"/>
      <c r="T129" s="89"/>
    </row>
    <row r="130" spans="11:20" x14ac:dyDescent="0.25">
      <c r="K130" s="91"/>
      <c r="T130" s="89"/>
    </row>
    <row r="131" spans="11:20" x14ac:dyDescent="0.25">
      <c r="K131" s="91"/>
      <c r="T131" s="89"/>
    </row>
    <row r="132" spans="11:20" x14ac:dyDescent="0.25">
      <c r="K132" s="91"/>
      <c r="T132" s="89"/>
    </row>
    <row r="133" spans="11:20" x14ac:dyDescent="0.25">
      <c r="K133" s="91"/>
      <c r="T133" s="89"/>
    </row>
    <row r="134" spans="11:20" x14ac:dyDescent="0.25">
      <c r="K134" s="91"/>
      <c r="T134" s="89"/>
    </row>
    <row r="135" spans="11:20" x14ac:dyDescent="0.25">
      <c r="K135" s="91"/>
      <c r="T135" s="89"/>
    </row>
    <row r="136" spans="11:20" x14ac:dyDescent="0.25">
      <c r="K136" s="91"/>
      <c r="T136" s="89"/>
    </row>
    <row r="137" spans="11:20" x14ac:dyDescent="0.25">
      <c r="K137" s="91"/>
      <c r="T137" s="89"/>
    </row>
    <row r="138" spans="11:20" x14ac:dyDescent="0.25">
      <c r="K138" s="91"/>
      <c r="T138" s="89"/>
    </row>
    <row r="139" spans="11:20" x14ac:dyDescent="0.25">
      <c r="K139" s="91"/>
      <c r="T139" s="89"/>
    </row>
    <row r="140" spans="11:20" x14ac:dyDescent="0.25">
      <c r="K140" s="91"/>
      <c r="T140" s="89"/>
    </row>
    <row r="141" spans="11:20" x14ac:dyDescent="0.25">
      <c r="K141" s="91"/>
      <c r="T141" s="89"/>
    </row>
    <row r="142" spans="11:20" x14ac:dyDescent="0.25">
      <c r="K142" s="91"/>
      <c r="T142" s="89"/>
    </row>
    <row r="143" spans="11:20" x14ac:dyDescent="0.25">
      <c r="K143" s="91"/>
      <c r="T143" s="89"/>
    </row>
    <row r="144" spans="11:20" x14ac:dyDescent="0.25">
      <c r="K144" s="91"/>
      <c r="T144" s="89"/>
    </row>
    <row r="145" spans="11:20" x14ac:dyDescent="0.25">
      <c r="K145" s="91"/>
      <c r="T145" s="89"/>
    </row>
    <row r="146" spans="11:20" x14ac:dyDescent="0.25">
      <c r="K146" s="91"/>
      <c r="T146" s="89"/>
    </row>
    <row r="147" spans="11:20" x14ac:dyDescent="0.25">
      <c r="K147" s="91"/>
      <c r="T147" s="89"/>
    </row>
    <row r="148" spans="11:20" x14ac:dyDescent="0.25">
      <c r="K148" s="91"/>
      <c r="T148" s="89"/>
    </row>
    <row r="149" spans="11:20" x14ac:dyDescent="0.25">
      <c r="K149" s="91"/>
      <c r="T149" s="89"/>
    </row>
    <row r="150" spans="11:20" x14ac:dyDescent="0.25">
      <c r="K150" s="91"/>
      <c r="T150" s="89"/>
    </row>
    <row r="151" spans="11:20" x14ac:dyDescent="0.25">
      <c r="K151" s="91"/>
      <c r="T151" s="89"/>
    </row>
    <row r="152" spans="11:20" x14ac:dyDescent="0.25">
      <c r="K152" s="91"/>
      <c r="T152" s="89"/>
    </row>
    <row r="153" spans="11:20" x14ac:dyDescent="0.25">
      <c r="K153" s="91"/>
      <c r="T153" s="89"/>
    </row>
    <row r="154" spans="11:20" x14ac:dyDescent="0.25">
      <c r="K154" s="91"/>
      <c r="T154" s="89"/>
    </row>
    <row r="155" spans="11:20" x14ac:dyDescent="0.25">
      <c r="K155" s="91"/>
      <c r="T155" s="89"/>
    </row>
    <row r="156" spans="11:20" x14ac:dyDescent="0.25">
      <c r="K156" s="91"/>
      <c r="T156" s="89"/>
    </row>
    <row r="157" spans="11:20" x14ac:dyDescent="0.25">
      <c r="K157" s="91"/>
      <c r="T157" s="89"/>
    </row>
    <row r="158" spans="11:20" x14ac:dyDescent="0.25">
      <c r="K158" s="91"/>
      <c r="T158" s="89"/>
    </row>
    <row r="159" spans="11:20" x14ac:dyDescent="0.25">
      <c r="K159" s="91"/>
      <c r="T159" s="89"/>
    </row>
    <row r="160" spans="11:20" x14ac:dyDescent="0.25">
      <c r="K160" s="91"/>
      <c r="T160" s="89"/>
    </row>
    <row r="161" spans="11:20" x14ac:dyDescent="0.25">
      <c r="K161" s="91"/>
      <c r="T161" s="89"/>
    </row>
    <row r="162" spans="11:20" x14ac:dyDescent="0.25">
      <c r="K162" s="91"/>
      <c r="T162" s="89"/>
    </row>
    <row r="163" spans="11:20" x14ac:dyDescent="0.25">
      <c r="K163" s="91"/>
      <c r="T163" s="89"/>
    </row>
    <row r="164" spans="11:20" x14ac:dyDescent="0.25">
      <c r="K164" s="91"/>
      <c r="T164" s="89"/>
    </row>
    <row r="165" spans="11:20" x14ac:dyDescent="0.25">
      <c r="K165" s="91"/>
      <c r="T165" s="89"/>
    </row>
    <row r="166" spans="11:20" x14ac:dyDescent="0.25">
      <c r="K166" s="91"/>
      <c r="T166" s="89"/>
    </row>
    <row r="167" spans="11:20" x14ac:dyDescent="0.25">
      <c r="K167" s="91"/>
      <c r="T167" s="89"/>
    </row>
    <row r="168" spans="11:20" x14ac:dyDescent="0.25">
      <c r="K168" s="91"/>
      <c r="T168" s="89"/>
    </row>
    <row r="169" spans="11:20" x14ac:dyDescent="0.25">
      <c r="K169" s="91"/>
      <c r="T169" s="89"/>
    </row>
    <row r="170" spans="11:20" x14ac:dyDescent="0.25">
      <c r="K170" s="91"/>
      <c r="T170" s="89"/>
    </row>
    <row r="171" spans="11:20" x14ac:dyDescent="0.25">
      <c r="K171" s="91"/>
      <c r="T171" s="89"/>
    </row>
    <row r="172" spans="11:20" x14ac:dyDescent="0.25">
      <c r="K172" s="91"/>
      <c r="T172" s="89"/>
    </row>
    <row r="173" spans="11:20" x14ac:dyDescent="0.25">
      <c r="K173" s="91"/>
      <c r="T173" s="89"/>
    </row>
    <row r="174" spans="11:20" x14ac:dyDescent="0.25">
      <c r="K174" s="91"/>
      <c r="T174" s="89"/>
    </row>
    <row r="175" spans="11:20" x14ac:dyDescent="0.25">
      <c r="K175" s="91"/>
      <c r="T175" s="89"/>
    </row>
    <row r="176" spans="11:20" x14ac:dyDescent="0.25">
      <c r="K176" s="91"/>
      <c r="T176" s="89"/>
    </row>
    <row r="177" spans="11:20" x14ac:dyDescent="0.25">
      <c r="K177" s="91"/>
      <c r="T177" s="89"/>
    </row>
    <row r="178" spans="11:20" x14ac:dyDescent="0.25">
      <c r="K178" s="91"/>
      <c r="T178" s="89"/>
    </row>
    <row r="179" spans="11:20" x14ac:dyDescent="0.25">
      <c r="K179" s="91"/>
      <c r="T179" s="89"/>
    </row>
    <row r="180" spans="11:20" x14ac:dyDescent="0.25">
      <c r="K180" s="91"/>
      <c r="T180" s="89"/>
    </row>
    <row r="181" spans="11:20" x14ac:dyDescent="0.25">
      <c r="K181" s="91"/>
      <c r="T181" s="89"/>
    </row>
    <row r="182" spans="11:20" x14ac:dyDescent="0.25">
      <c r="K182" s="91"/>
      <c r="T182" s="89"/>
    </row>
    <row r="183" spans="11:20" x14ac:dyDescent="0.25">
      <c r="K183" s="91"/>
      <c r="T183" s="89"/>
    </row>
    <row r="184" spans="11:20" x14ac:dyDescent="0.25">
      <c r="K184" s="91"/>
      <c r="T184" s="89"/>
    </row>
    <row r="185" spans="11:20" x14ac:dyDescent="0.25">
      <c r="K185" s="91"/>
      <c r="T185" s="89"/>
    </row>
    <row r="186" spans="11:20" x14ac:dyDescent="0.25">
      <c r="K186" s="91"/>
      <c r="T186" s="89"/>
    </row>
    <row r="187" spans="11:20" x14ac:dyDescent="0.25">
      <c r="K187" s="91"/>
      <c r="T187" s="89"/>
    </row>
    <row r="188" spans="11:20" x14ac:dyDescent="0.25">
      <c r="K188" s="91"/>
      <c r="T188" s="89"/>
    </row>
    <row r="189" spans="11:20" x14ac:dyDescent="0.25">
      <c r="K189" s="91"/>
      <c r="T189" s="89"/>
    </row>
    <row r="190" spans="11:20" x14ac:dyDescent="0.25">
      <c r="K190" s="91"/>
      <c r="T190" s="89"/>
    </row>
    <row r="191" spans="11:20" x14ac:dyDescent="0.25">
      <c r="K191" s="91"/>
      <c r="T191" s="89"/>
    </row>
    <row r="192" spans="11:20" x14ac:dyDescent="0.25">
      <c r="K192" s="91"/>
      <c r="T192" s="89"/>
    </row>
    <row r="193" spans="11:20" x14ac:dyDescent="0.25">
      <c r="K193" s="91"/>
      <c r="T193" s="89"/>
    </row>
    <row r="194" spans="11:20" x14ac:dyDescent="0.25">
      <c r="K194" s="91"/>
      <c r="T194" s="89"/>
    </row>
    <row r="195" spans="11:20" x14ac:dyDescent="0.25">
      <c r="K195" s="91"/>
      <c r="T195" s="89"/>
    </row>
    <row r="196" spans="11:20" x14ac:dyDescent="0.25">
      <c r="K196" s="91"/>
      <c r="T196" s="89"/>
    </row>
    <row r="197" spans="11:20" x14ac:dyDescent="0.25">
      <c r="K197" s="91"/>
      <c r="T197" s="89"/>
    </row>
    <row r="198" spans="11:20" x14ac:dyDescent="0.25">
      <c r="K198" s="91"/>
      <c r="T198" s="89"/>
    </row>
    <row r="199" spans="11:20" x14ac:dyDescent="0.25">
      <c r="K199" s="91"/>
      <c r="T199" s="89"/>
    </row>
    <row r="200" spans="11:20" x14ac:dyDescent="0.25">
      <c r="K200" s="91"/>
      <c r="T200" s="89"/>
    </row>
    <row r="201" spans="11:20" x14ac:dyDescent="0.25">
      <c r="K201" s="91"/>
      <c r="T201" s="89"/>
    </row>
    <row r="202" spans="11:20" x14ac:dyDescent="0.25">
      <c r="K202" s="91"/>
      <c r="T202" s="89"/>
    </row>
    <row r="203" spans="11:20" x14ac:dyDescent="0.25">
      <c r="K203" s="91"/>
      <c r="T203" s="89"/>
    </row>
    <row r="204" spans="11:20" x14ac:dyDescent="0.25">
      <c r="K204" s="91"/>
      <c r="T204" s="89"/>
    </row>
    <row r="205" spans="11:20" x14ac:dyDescent="0.25">
      <c r="K205" s="91"/>
      <c r="T205" s="89"/>
    </row>
    <row r="206" spans="11:20" x14ac:dyDescent="0.25">
      <c r="K206" s="91"/>
      <c r="T206" s="89"/>
    </row>
    <row r="207" spans="11:20" x14ac:dyDescent="0.25">
      <c r="K207" s="91"/>
      <c r="T207" s="89"/>
    </row>
    <row r="208" spans="11:20" x14ac:dyDescent="0.25">
      <c r="K208" s="91"/>
      <c r="T208" s="89"/>
    </row>
    <row r="209" spans="11:20" x14ac:dyDescent="0.25">
      <c r="K209" s="91"/>
      <c r="T209" s="89"/>
    </row>
    <row r="210" spans="11:20" x14ac:dyDescent="0.25">
      <c r="K210" s="91"/>
      <c r="T210" s="89"/>
    </row>
    <row r="211" spans="11:20" x14ac:dyDescent="0.25">
      <c r="K211" s="91"/>
      <c r="T211" s="89"/>
    </row>
    <row r="212" spans="11:20" x14ac:dyDescent="0.25">
      <c r="K212" s="91"/>
      <c r="T212" s="89"/>
    </row>
    <row r="213" spans="11:20" x14ac:dyDescent="0.25">
      <c r="K213" s="91"/>
      <c r="T213" s="89"/>
    </row>
    <row r="214" spans="11:20" x14ac:dyDescent="0.25">
      <c r="K214" s="91"/>
      <c r="T214" s="89"/>
    </row>
    <row r="215" spans="11:20" x14ac:dyDescent="0.25">
      <c r="K215" s="91"/>
      <c r="T215" s="89"/>
    </row>
    <row r="216" spans="11:20" x14ac:dyDescent="0.25">
      <c r="K216" s="91"/>
      <c r="T216" s="89"/>
    </row>
    <row r="217" spans="11:20" x14ac:dyDescent="0.25">
      <c r="K217" s="91"/>
      <c r="T217" s="89"/>
    </row>
    <row r="218" spans="11:20" x14ac:dyDescent="0.25">
      <c r="K218" s="91"/>
      <c r="T218" s="89"/>
    </row>
    <row r="219" spans="11:20" x14ac:dyDescent="0.25">
      <c r="K219" s="91"/>
      <c r="T219" s="89"/>
    </row>
    <row r="220" spans="11:20" x14ac:dyDescent="0.25">
      <c r="K220" s="91"/>
      <c r="T220" s="89"/>
    </row>
    <row r="221" spans="11:20" x14ac:dyDescent="0.25">
      <c r="K221" s="91"/>
      <c r="T221" s="89"/>
    </row>
    <row r="222" spans="11:20" x14ac:dyDescent="0.25">
      <c r="K222" s="91"/>
      <c r="T222" s="89"/>
    </row>
    <row r="223" spans="11:20" x14ac:dyDescent="0.25">
      <c r="K223" s="91"/>
      <c r="T223" s="89"/>
    </row>
    <row r="224" spans="11:20" x14ac:dyDescent="0.25">
      <c r="K224" s="91"/>
      <c r="T224" s="89"/>
    </row>
    <row r="225" spans="11:20" x14ac:dyDescent="0.25">
      <c r="K225" s="91"/>
      <c r="T225" s="89"/>
    </row>
    <row r="226" spans="11:20" x14ac:dyDescent="0.25">
      <c r="K226" s="91"/>
      <c r="T226" s="89"/>
    </row>
    <row r="227" spans="11:20" x14ac:dyDescent="0.25">
      <c r="K227" s="91"/>
      <c r="T227" s="89"/>
    </row>
    <row r="228" spans="11:20" x14ac:dyDescent="0.25">
      <c r="K228" s="91"/>
      <c r="T228" s="89"/>
    </row>
    <row r="229" spans="11:20" x14ac:dyDescent="0.25">
      <c r="K229" s="91"/>
      <c r="T229" s="89"/>
    </row>
    <row r="230" spans="11:20" x14ac:dyDescent="0.25">
      <c r="K230" s="91"/>
      <c r="T230" s="89"/>
    </row>
    <row r="231" spans="11:20" x14ac:dyDescent="0.25">
      <c r="K231" s="91"/>
      <c r="T231" s="89"/>
    </row>
    <row r="232" spans="11:20" x14ac:dyDescent="0.25">
      <c r="K232" s="91"/>
      <c r="T232" s="89"/>
    </row>
    <row r="233" spans="11:20" x14ac:dyDescent="0.25">
      <c r="K233" s="91"/>
      <c r="T233" s="89"/>
    </row>
    <row r="234" spans="11:20" x14ac:dyDescent="0.25">
      <c r="K234" s="91"/>
      <c r="T234" s="89"/>
    </row>
    <row r="235" spans="11:20" x14ac:dyDescent="0.25">
      <c r="K235" s="91"/>
      <c r="T235" s="89"/>
    </row>
    <row r="236" spans="11:20" x14ac:dyDescent="0.25">
      <c r="K236" s="91"/>
      <c r="T236" s="89"/>
    </row>
    <row r="237" spans="11:20" x14ac:dyDescent="0.25">
      <c r="K237" s="91"/>
      <c r="T237" s="89"/>
    </row>
    <row r="238" spans="11:20" x14ac:dyDescent="0.25">
      <c r="K238" s="91"/>
      <c r="T238" s="89"/>
    </row>
    <row r="239" spans="11:20" x14ac:dyDescent="0.25">
      <c r="K239" s="91"/>
      <c r="T239" s="89"/>
    </row>
    <row r="240" spans="11:20" x14ac:dyDescent="0.25">
      <c r="K240" s="91"/>
      <c r="T240" s="89"/>
    </row>
    <row r="241" spans="11:20" x14ac:dyDescent="0.25">
      <c r="K241" s="91"/>
      <c r="T241" s="89"/>
    </row>
    <row r="242" spans="11:20" x14ac:dyDescent="0.25">
      <c r="K242" s="91"/>
      <c r="T242" s="89"/>
    </row>
    <row r="243" spans="11:20" x14ac:dyDescent="0.25">
      <c r="K243" s="91"/>
      <c r="T243" s="89"/>
    </row>
    <row r="244" spans="11:20" x14ac:dyDescent="0.25">
      <c r="K244" s="91"/>
      <c r="T244" s="89"/>
    </row>
    <row r="245" spans="11:20" x14ac:dyDescent="0.25">
      <c r="K245" s="91"/>
      <c r="T245" s="89"/>
    </row>
    <row r="246" spans="11:20" x14ac:dyDescent="0.25">
      <c r="K246" s="91"/>
      <c r="T246" s="89"/>
    </row>
    <row r="247" spans="11:20" x14ac:dyDescent="0.25">
      <c r="K247" s="91"/>
      <c r="T247" s="89"/>
    </row>
    <row r="248" spans="11:20" x14ac:dyDescent="0.25">
      <c r="K248" s="91"/>
      <c r="T248" s="89"/>
    </row>
    <row r="249" spans="11:20" x14ac:dyDescent="0.25">
      <c r="K249" s="91"/>
      <c r="T249" s="89"/>
    </row>
    <row r="250" spans="11:20" x14ac:dyDescent="0.25">
      <c r="K250" s="91"/>
      <c r="T250" s="89"/>
    </row>
    <row r="251" spans="11:20" x14ac:dyDescent="0.25">
      <c r="K251" s="91"/>
      <c r="T251" s="89"/>
    </row>
    <row r="252" spans="11:20" x14ac:dyDescent="0.25">
      <c r="K252" s="91"/>
      <c r="T252" s="89"/>
    </row>
    <row r="253" spans="11:20" x14ac:dyDescent="0.25">
      <c r="K253" s="91"/>
      <c r="T253" s="89"/>
    </row>
    <row r="254" spans="11:20" x14ac:dyDescent="0.25">
      <c r="K254" s="91"/>
      <c r="T254" s="89"/>
    </row>
    <row r="255" spans="11:20" x14ac:dyDescent="0.25">
      <c r="K255" s="91"/>
      <c r="T255" s="89"/>
    </row>
    <row r="256" spans="11:20" x14ac:dyDescent="0.25">
      <c r="K256" s="91"/>
      <c r="T256" s="89"/>
    </row>
    <row r="257" spans="11:20" x14ac:dyDescent="0.25">
      <c r="K257" s="91"/>
      <c r="T257" s="89"/>
    </row>
    <row r="258" spans="11:20" x14ac:dyDescent="0.25">
      <c r="K258" s="91"/>
      <c r="T258" s="89"/>
    </row>
    <row r="259" spans="11:20" x14ac:dyDescent="0.25">
      <c r="K259" s="91"/>
      <c r="T259" s="89"/>
    </row>
    <row r="260" spans="11:20" x14ac:dyDescent="0.25">
      <c r="K260" s="91"/>
      <c r="T260" s="89"/>
    </row>
    <row r="261" spans="11:20" x14ac:dyDescent="0.25">
      <c r="K261" s="91"/>
      <c r="T261" s="89"/>
    </row>
    <row r="262" spans="11:20" x14ac:dyDescent="0.25">
      <c r="K262" s="91"/>
      <c r="T262" s="89"/>
    </row>
    <row r="263" spans="11:20" x14ac:dyDescent="0.25">
      <c r="K263" s="91"/>
      <c r="T263" s="89"/>
    </row>
    <row r="264" spans="11:20" x14ac:dyDescent="0.25">
      <c r="K264" s="91"/>
      <c r="T264" s="89"/>
    </row>
    <row r="265" spans="11:20" x14ac:dyDescent="0.25">
      <c r="K265" s="91"/>
      <c r="T265" s="89"/>
    </row>
    <row r="266" spans="11:20" x14ac:dyDescent="0.25">
      <c r="K266" s="91"/>
      <c r="T266" s="89"/>
    </row>
    <row r="267" spans="11:20" x14ac:dyDescent="0.25">
      <c r="K267" s="91"/>
      <c r="T267" s="89"/>
    </row>
    <row r="268" spans="11:20" x14ac:dyDescent="0.25">
      <c r="K268" s="91"/>
      <c r="T268" s="89"/>
    </row>
    <row r="269" spans="11:20" x14ac:dyDescent="0.25">
      <c r="K269" s="91"/>
      <c r="T269" s="89"/>
    </row>
    <row r="270" spans="11:20" x14ac:dyDescent="0.25">
      <c r="K270" s="91"/>
      <c r="T270" s="89"/>
    </row>
    <row r="271" spans="11:20" x14ac:dyDescent="0.25">
      <c r="K271" s="91"/>
      <c r="T271" s="89"/>
    </row>
    <row r="272" spans="11:20" x14ac:dyDescent="0.25">
      <c r="K272" s="91"/>
      <c r="T272" s="89"/>
    </row>
    <row r="273" spans="11:20" x14ac:dyDescent="0.25">
      <c r="K273" s="91"/>
      <c r="T273" s="89"/>
    </row>
    <row r="274" spans="11:20" x14ac:dyDescent="0.25">
      <c r="K274" s="91"/>
      <c r="T274" s="89"/>
    </row>
    <row r="275" spans="11:20" x14ac:dyDescent="0.25">
      <c r="K275" s="91"/>
      <c r="T275" s="89"/>
    </row>
    <row r="276" spans="11:20" x14ac:dyDescent="0.25">
      <c r="K276" s="91"/>
      <c r="T276" s="89"/>
    </row>
    <row r="277" spans="11:20" x14ac:dyDescent="0.25">
      <c r="K277" s="91"/>
      <c r="T277" s="89"/>
    </row>
    <row r="278" spans="11:20" x14ac:dyDescent="0.25">
      <c r="K278" s="91"/>
      <c r="T278" s="89"/>
    </row>
    <row r="279" spans="11:20" x14ac:dyDescent="0.25">
      <c r="K279" s="91"/>
      <c r="T279" s="89"/>
    </row>
    <row r="280" spans="11:20" x14ac:dyDescent="0.25">
      <c r="K280" s="91"/>
      <c r="T280" s="89"/>
    </row>
    <row r="281" spans="11:20" x14ac:dyDescent="0.25">
      <c r="K281" s="91"/>
      <c r="T281" s="89"/>
    </row>
    <row r="282" spans="11:20" x14ac:dyDescent="0.25">
      <c r="K282" s="91"/>
      <c r="T282" s="89"/>
    </row>
    <row r="283" spans="11:20" x14ac:dyDescent="0.25">
      <c r="K283" s="91"/>
      <c r="T283" s="89"/>
    </row>
    <row r="284" spans="11:20" x14ac:dyDescent="0.25">
      <c r="K284" s="91"/>
      <c r="T284" s="89"/>
    </row>
    <row r="285" spans="11:20" x14ac:dyDescent="0.25">
      <c r="K285" s="91"/>
      <c r="T285" s="89"/>
    </row>
    <row r="286" spans="11:20" x14ac:dyDescent="0.25">
      <c r="K286" s="91"/>
      <c r="T286" s="89"/>
    </row>
    <row r="287" spans="11:20" x14ac:dyDescent="0.25">
      <c r="K287" s="91"/>
      <c r="T287" s="89"/>
    </row>
    <row r="288" spans="11:20" x14ac:dyDescent="0.25">
      <c r="K288" s="91"/>
      <c r="T288" s="89"/>
    </row>
    <row r="289" spans="11:20" x14ac:dyDescent="0.25">
      <c r="K289" s="91"/>
      <c r="T289" s="89"/>
    </row>
    <row r="290" spans="11:20" x14ac:dyDescent="0.25">
      <c r="K290" s="91"/>
      <c r="T290" s="89"/>
    </row>
    <row r="291" spans="11:20" x14ac:dyDescent="0.25">
      <c r="K291" s="91"/>
      <c r="T291" s="89"/>
    </row>
    <row r="292" spans="11:20" x14ac:dyDescent="0.25">
      <c r="K292" s="91"/>
      <c r="T292" s="89"/>
    </row>
    <row r="293" spans="11:20" x14ac:dyDescent="0.25">
      <c r="K293" s="91"/>
      <c r="T293" s="89"/>
    </row>
    <row r="294" spans="11:20" x14ac:dyDescent="0.25">
      <c r="K294" s="91"/>
      <c r="T294" s="89"/>
    </row>
    <row r="295" spans="11:20" x14ac:dyDescent="0.25">
      <c r="K295" s="91"/>
      <c r="T295" s="89"/>
    </row>
    <row r="296" spans="11:20" x14ac:dyDescent="0.25">
      <c r="K296" s="91"/>
      <c r="T296" s="89"/>
    </row>
    <row r="297" spans="11:20" x14ac:dyDescent="0.25">
      <c r="K297" s="91"/>
      <c r="T297" s="89"/>
    </row>
    <row r="298" spans="11:20" x14ac:dyDescent="0.25">
      <c r="K298" s="91"/>
      <c r="T298" s="89"/>
    </row>
    <row r="299" spans="11:20" x14ac:dyDescent="0.25">
      <c r="K299" s="91"/>
      <c r="T299" s="89"/>
    </row>
    <row r="300" spans="11:20" x14ac:dyDescent="0.25">
      <c r="K300" s="91"/>
      <c r="T300" s="89"/>
    </row>
    <row r="301" spans="11:20" x14ac:dyDescent="0.25">
      <c r="K301" s="91"/>
      <c r="T301" s="89"/>
    </row>
    <row r="302" spans="11:20" x14ac:dyDescent="0.25">
      <c r="K302" s="91"/>
      <c r="T302" s="89"/>
    </row>
    <row r="303" spans="11:20" x14ac:dyDescent="0.25">
      <c r="K303" s="91"/>
      <c r="T303" s="89"/>
    </row>
    <row r="304" spans="11:20" x14ac:dyDescent="0.25">
      <c r="K304" s="91"/>
      <c r="T304" s="89"/>
    </row>
    <row r="305" spans="11:20" x14ac:dyDescent="0.25">
      <c r="K305" s="91"/>
      <c r="T305" s="89"/>
    </row>
    <row r="306" spans="11:20" x14ac:dyDescent="0.25">
      <c r="K306" s="91"/>
      <c r="T306" s="89"/>
    </row>
    <row r="307" spans="11:20" x14ac:dyDescent="0.25">
      <c r="K307" s="91"/>
      <c r="T307" s="89"/>
    </row>
    <row r="308" spans="11:20" x14ac:dyDescent="0.25">
      <c r="K308" s="91"/>
      <c r="T308" s="89"/>
    </row>
    <row r="309" spans="11:20" x14ac:dyDescent="0.25">
      <c r="K309" s="91"/>
      <c r="T309" s="89"/>
    </row>
    <row r="310" spans="11:20" x14ac:dyDescent="0.25">
      <c r="K310" s="91"/>
      <c r="T310" s="89"/>
    </row>
    <row r="311" spans="11:20" x14ac:dyDescent="0.25">
      <c r="K311" s="91"/>
      <c r="T311" s="89"/>
    </row>
    <row r="312" spans="11:20" x14ac:dyDescent="0.25">
      <c r="K312" s="91"/>
      <c r="T312" s="89"/>
    </row>
    <row r="313" spans="11:20" x14ac:dyDescent="0.25">
      <c r="K313" s="91"/>
      <c r="T313" s="89"/>
    </row>
    <row r="314" spans="11:20" x14ac:dyDescent="0.25">
      <c r="K314" s="91"/>
      <c r="T314" s="89"/>
    </row>
    <row r="315" spans="11:20" x14ac:dyDescent="0.25">
      <c r="K315" s="91"/>
      <c r="T315" s="89"/>
    </row>
    <row r="316" spans="11:20" x14ac:dyDescent="0.25">
      <c r="K316" s="91"/>
      <c r="T316" s="89"/>
    </row>
    <row r="317" spans="11:20" x14ac:dyDescent="0.25">
      <c r="K317" s="91"/>
      <c r="T317" s="89"/>
    </row>
    <row r="318" spans="11:20" x14ac:dyDescent="0.25">
      <c r="K318" s="91"/>
      <c r="T318" s="89"/>
    </row>
    <row r="319" spans="11:20" x14ac:dyDescent="0.25">
      <c r="K319" s="91"/>
      <c r="T319" s="89"/>
    </row>
    <row r="320" spans="11:20" x14ac:dyDescent="0.25">
      <c r="K320" s="91"/>
      <c r="T320" s="89"/>
    </row>
    <row r="321" spans="11:20" x14ac:dyDescent="0.25">
      <c r="K321" s="91"/>
      <c r="T321" s="89"/>
    </row>
    <row r="322" spans="11:20" x14ac:dyDescent="0.25">
      <c r="K322" s="91"/>
      <c r="T322" s="89"/>
    </row>
    <row r="323" spans="11:20" x14ac:dyDescent="0.25">
      <c r="K323" s="91"/>
      <c r="T323" s="89"/>
    </row>
    <row r="324" spans="11:20" x14ac:dyDescent="0.25">
      <c r="K324" s="91"/>
      <c r="T324" s="89"/>
    </row>
    <row r="325" spans="11:20" x14ac:dyDescent="0.25">
      <c r="K325" s="91"/>
      <c r="T325" s="89"/>
    </row>
    <row r="326" spans="11:20" x14ac:dyDescent="0.25">
      <c r="K326" s="91"/>
      <c r="T326" s="89"/>
    </row>
    <row r="327" spans="11:20" x14ac:dyDescent="0.25">
      <c r="K327" s="91"/>
      <c r="T327" s="89"/>
    </row>
    <row r="328" spans="11:20" x14ac:dyDescent="0.25">
      <c r="K328" s="91"/>
      <c r="T328" s="89"/>
    </row>
    <row r="329" spans="11:20" x14ac:dyDescent="0.25">
      <c r="K329" s="91"/>
      <c r="T329" s="89"/>
    </row>
    <row r="330" spans="11:20" x14ac:dyDescent="0.25">
      <c r="K330" s="91"/>
      <c r="T330" s="89"/>
    </row>
    <row r="331" spans="11:20" x14ac:dyDescent="0.25">
      <c r="K331" s="91"/>
      <c r="T331" s="89"/>
    </row>
    <row r="332" spans="11:20" x14ac:dyDescent="0.25">
      <c r="K332" s="91"/>
      <c r="T332" s="89"/>
    </row>
    <row r="333" spans="11:20" x14ac:dyDescent="0.25">
      <c r="K333" s="91"/>
      <c r="T333" s="89"/>
    </row>
    <row r="334" spans="11:20" x14ac:dyDescent="0.25">
      <c r="K334" s="91"/>
      <c r="T334" s="89"/>
    </row>
    <row r="335" spans="11:20" x14ac:dyDescent="0.25">
      <c r="K335" s="91"/>
      <c r="T335" s="89"/>
    </row>
    <row r="336" spans="11:20" x14ac:dyDescent="0.25">
      <c r="K336" s="91"/>
      <c r="T336" s="89"/>
    </row>
    <row r="337" spans="11:20" x14ac:dyDescent="0.25">
      <c r="K337" s="91"/>
      <c r="T337" s="89"/>
    </row>
    <row r="338" spans="11:20" x14ac:dyDescent="0.25">
      <c r="K338" s="91"/>
      <c r="T338" s="89"/>
    </row>
    <row r="339" spans="11:20" x14ac:dyDescent="0.25">
      <c r="K339" s="91"/>
      <c r="T339" s="89"/>
    </row>
    <row r="340" spans="11:20" x14ac:dyDescent="0.25">
      <c r="K340" s="91"/>
      <c r="T340" s="89"/>
    </row>
    <row r="341" spans="11:20" x14ac:dyDescent="0.25">
      <c r="K341" s="91"/>
      <c r="T341" s="89"/>
    </row>
    <row r="342" spans="11:20" x14ac:dyDescent="0.25">
      <c r="K342" s="91"/>
      <c r="T342" s="89"/>
    </row>
    <row r="343" spans="11:20" x14ac:dyDescent="0.25">
      <c r="K343" s="91"/>
      <c r="T343" s="89"/>
    </row>
    <row r="344" spans="11:20" x14ac:dyDescent="0.25">
      <c r="K344" s="91"/>
      <c r="T344" s="89"/>
    </row>
    <row r="345" spans="11:20" x14ac:dyDescent="0.25">
      <c r="K345" s="91"/>
      <c r="T345" s="89"/>
    </row>
    <row r="346" spans="11:20" x14ac:dyDescent="0.25">
      <c r="K346" s="91"/>
      <c r="T346" s="89"/>
    </row>
    <row r="347" spans="11:20" x14ac:dyDescent="0.25">
      <c r="K347" s="91"/>
      <c r="T347" s="89"/>
    </row>
    <row r="348" spans="11:20" x14ac:dyDescent="0.25">
      <c r="K348" s="91"/>
      <c r="T348" s="89"/>
    </row>
    <row r="349" spans="11:20" x14ac:dyDescent="0.25">
      <c r="K349" s="91"/>
      <c r="T349" s="89"/>
    </row>
    <row r="350" spans="11:20" x14ac:dyDescent="0.25">
      <c r="K350" s="91"/>
      <c r="T350" s="89"/>
    </row>
    <row r="351" spans="11:20" x14ac:dyDescent="0.25">
      <c r="K351" s="91"/>
      <c r="T351" s="89"/>
    </row>
    <row r="352" spans="11:20" x14ac:dyDescent="0.25">
      <c r="K352" s="91"/>
      <c r="T352" s="89"/>
    </row>
    <row r="353" spans="11:20" x14ac:dyDescent="0.25">
      <c r="K353" s="91"/>
      <c r="T353" s="89"/>
    </row>
    <row r="354" spans="11:20" x14ac:dyDescent="0.25">
      <c r="K354" s="91"/>
      <c r="T354" s="89"/>
    </row>
    <row r="355" spans="11:20" x14ac:dyDescent="0.25">
      <c r="K355" s="91"/>
      <c r="T355" s="89"/>
    </row>
    <row r="356" spans="11:20" x14ac:dyDescent="0.25">
      <c r="K356" s="91"/>
      <c r="T356" s="89"/>
    </row>
    <row r="357" spans="11:20" x14ac:dyDescent="0.25">
      <c r="K357" s="91"/>
      <c r="T357" s="89"/>
    </row>
    <row r="358" spans="11:20" x14ac:dyDescent="0.25">
      <c r="K358" s="91"/>
      <c r="T358" s="89"/>
    </row>
    <row r="359" spans="11:20" x14ac:dyDescent="0.25">
      <c r="K359" s="91"/>
      <c r="T359" s="89"/>
    </row>
    <row r="360" spans="11:20" x14ac:dyDescent="0.25">
      <c r="K360" s="91"/>
      <c r="T360" s="89"/>
    </row>
    <row r="361" spans="11:20" x14ac:dyDescent="0.25">
      <c r="K361" s="91"/>
      <c r="T361" s="89"/>
    </row>
    <row r="362" spans="11:20" x14ac:dyDescent="0.25">
      <c r="K362" s="91"/>
      <c r="T362" s="89"/>
    </row>
    <row r="363" spans="11:20" x14ac:dyDescent="0.25">
      <c r="K363" s="91"/>
      <c r="T363" s="89"/>
    </row>
    <row r="364" spans="11:20" x14ac:dyDescent="0.25">
      <c r="K364" s="91"/>
      <c r="T364" s="89"/>
    </row>
    <row r="365" spans="11:20" x14ac:dyDescent="0.25">
      <c r="K365" s="91"/>
      <c r="T365" s="89"/>
    </row>
    <row r="366" spans="11:20" x14ac:dyDescent="0.25">
      <c r="K366" s="91"/>
      <c r="T366" s="89"/>
    </row>
    <row r="367" spans="11:20" x14ac:dyDescent="0.25">
      <c r="K367" s="91"/>
      <c r="T367" s="89"/>
    </row>
    <row r="368" spans="11:20" x14ac:dyDescent="0.25">
      <c r="K368" s="91"/>
      <c r="T368" s="89"/>
    </row>
    <row r="369" spans="11:20" x14ac:dyDescent="0.25">
      <c r="K369" s="91"/>
      <c r="T369" s="89"/>
    </row>
    <row r="370" spans="11:20" x14ac:dyDescent="0.25">
      <c r="K370" s="91"/>
      <c r="T370" s="89"/>
    </row>
    <row r="371" spans="11:20" x14ac:dyDescent="0.25">
      <c r="K371" s="91"/>
      <c r="T371" s="89"/>
    </row>
    <row r="372" spans="11:20" x14ac:dyDescent="0.25">
      <c r="K372" s="91"/>
      <c r="T372" s="89"/>
    </row>
    <row r="373" spans="11:20" x14ac:dyDescent="0.25">
      <c r="K373" s="91"/>
      <c r="T373" s="89"/>
    </row>
    <row r="374" spans="11:20" x14ac:dyDescent="0.25">
      <c r="K374" s="91"/>
      <c r="T374" s="89"/>
    </row>
    <row r="375" spans="11:20" x14ac:dyDescent="0.25">
      <c r="K375" s="91"/>
      <c r="T375" s="89"/>
    </row>
    <row r="376" spans="11:20" x14ac:dyDescent="0.25">
      <c r="K376" s="91"/>
      <c r="T376" s="89"/>
    </row>
    <row r="377" spans="11:20" x14ac:dyDescent="0.25">
      <c r="K377" s="91"/>
      <c r="T377" s="89"/>
    </row>
    <row r="378" spans="11:20" x14ac:dyDescent="0.25">
      <c r="K378" s="91"/>
      <c r="T378" s="89"/>
    </row>
    <row r="379" spans="11:20" x14ac:dyDescent="0.25">
      <c r="K379" s="91"/>
      <c r="T379" s="89"/>
    </row>
    <row r="380" spans="11:20" x14ac:dyDescent="0.25">
      <c r="K380" s="91"/>
      <c r="T380" s="89"/>
    </row>
    <row r="381" spans="11:20" x14ac:dyDescent="0.25">
      <c r="K381" s="91"/>
      <c r="T381" s="89"/>
    </row>
    <row r="382" spans="11:20" x14ac:dyDescent="0.25">
      <c r="K382" s="91"/>
      <c r="T382" s="89"/>
    </row>
    <row r="383" spans="11:20" x14ac:dyDescent="0.25">
      <c r="K383" s="91"/>
      <c r="T383" s="89"/>
    </row>
    <row r="384" spans="11:20" x14ac:dyDescent="0.25">
      <c r="K384" s="91"/>
      <c r="T384" s="89"/>
    </row>
    <row r="385" spans="11:20" x14ac:dyDescent="0.25">
      <c r="K385" s="91"/>
      <c r="T385" s="89"/>
    </row>
    <row r="386" spans="11:20" x14ac:dyDescent="0.25">
      <c r="K386" s="91"/>
      <c r="T386" s="89"/>
    </row>
    <row r="387" spans="11:20" x14ac:dyDescent="0.25">
      <c r="K387" s="91"/>
      <c r="T387" s="89"/>
    </row>
    <row r="388" spans="11:20" x14ac:dyDescent="0.25">
      <c r="K388" s="91"/>
      <c r="T388" s="89"/>
    </row>
    <row r="389" spans="11:20" x14ac:dyDescent="0.25">
      <c r="K389" s="91"/>
      <c r="T389" s="89"/>
    </row>
    <row r="390" spans="11:20" x14ac:dyDescent="0.25">
      <c r="K390" s="91"/>
      <c r="T390" s="89"/>
    </row>
    <row r="391" spans="11:20" x14ac:dyDescent="0.25">
      <c r="K391" s="91"/>
      <c r="T391" s="89"/>
    </row>
    <row r="392" spans="11:20" x14ac:dyDescent="0.25">
      <c r="K392" s="91"/>
      <c r="T392" s="89"/>
    </row>
    <row r="393" spans="11:20" x14ac:dyDescent="0.25">
      <c r="K393" s="91"/>
      <c r="T393" s="89"/>
    </row>
    <row r="394" spans="11:20" x14ac:dyDescent="0.25">
      <c r="K394" s="91"/>
      <c r="T394" s="89"/>
    </row>
    <row r="395" spans="11:20" x14ac:dyDescent="0.25">
      <c r="K395" s="91"/>
      <c r="T395" s="89"/>
    </row>
    <row r="396" spans="11:20" x14ac:dyDescent="0.25">
      <c r="K396" s="91"/>
      <c r="T396" s="89"/>
    </row>
    <row r="397" spans="11:20" x14ac:dyDescent="0.25">
      <c r="K397" s="91"/>
      <c r="T397" s="89"/>
    </row>
    <row r="398" spans="11:20" x14ac:dyDescent="0.25">
      <c r="K398" s="91"/>
      <c r="T398" s="89"/>
    </row>
    <row r="399" spans="11:20" x14ac:dyDescent="0.25">
      <c r="K399" s="91"/>
      <c r="T399" s="89"/>
    </row>
    <row r="400" spans="11:20" x14ac:dyDescent="0.25">
      <c r="K400" s="91"/>
      <c r="T400" s="89"/>
    </row>
    <row r="401" spans="11:20" x14ac:dyDescent="0.25">
      <c r="K401" s="91"/>
      <c r="T401" s="89"/>
    </row>
    <row r="402" spans="11:20" x14ac:dyDescent="0.25">
      <c r="K402" s="91"/>
      <c r="T402" s="89"/>
    </row>
    <row r="403" spans="11:20" x14ac:dyDescent="0.25">
      <c r="K403" s="91"/>
      <c r="T403" s="89"/>
    </row>
    <row r="404" spans="11:20" x14ac:dyDescent="0.25">
      <c r="K404" s="91"/>
      <c r="T404" s="89"/>
    </row>
    <row r="405" spans="11:20" x14ac:dyDescent="0.25">
      <c r="K405" s="91"/>
      <c r="T405" s="89"/>
    </row>
    <row r="406" spans="11:20" x14ac:dyDescent="0.25">
      <c r="K406" s="91"/>
      <c r="T406" s="89"/>
    </row>
    <row r="407" spans="11:20" x14ac:dyDescent="0.25">
      <c r="K407" s="91"/>
      <c r="T407" s="89"/>
    </row>
    <row r="408" spans="11:20" x14ac:dyDescent="0.25">
      <c r="K408" s="91"/>
      <c r="T408" s="89"/>
    </row>
    <row r="409" spans="11:20" x14ac:dyDescent="0.25">
      <c r="K409" s="91"/>
      <c r="T409" s="89"/>
    </row>
    <row r="410" spans="11:20" x14ac:dyDescent="0.25">
      <c r="K410" s="91"/>
      <c r="T410" s="89"/>
    </row>
    <row r="411" spans="11:20" x14ac:dyDescent="0.25">
      <c r="K411" s="91"/>
      <c r="T411" s="89"/>
    </row>
    <row r="412" spans="11:20" x14ac:dyDescent="0.25">
      <c r="K412" s="91"/>
      <c r="T412" s="89"/>
    </row>
    <row r="413" spans="11:20" x14ac:dyDescent="0.25">
      <c r="K413" s="91"/>
      <c r="T413" s="89"/>
    </row>
    <row r="414" spans="11:20" x14ac:dyDescent="0.25">
      <c r="K414" s="91"/>
      <c r="T414" s="89"/>
    </row>
    <row r="415" spans="11:20" x14ac:dyDescent="0.25">
      <c r="K415" s="91"/>
      <c r="T415" s="89"/>
    </row>
    <row r="416" spans="11:20" x14ac:dyDescent="0.25">
      <c r="K416" s="91"/>
      <c r="T416" s="89"/>
    </row>
    <row r="417" spans="11:20" x14ac:dyDescent="0.25">
      <c r="K417" s="91"/>
      <c r="T417" s="89"/>
    </row>
    <row r="418" spans="11:20" x14ac:dyDescent="0.25">
      <c r="K418" s="91"/>
      <c r="T418" s="89"/>
    </row>
    <row r="419" spans="11:20" x14ac:dyDescent="0.25">
      <c r="K419" s="91"/>
      <c r="T419" s="89"/>
    </row>
    <row r="420" spans="11:20" x14ac:dyDescent="0.25">
      <c r="K420" s="91"/>
      <c r="T420" s="89"/>
    </row>
    <row r="421" spans="11:20" x14ac:dyDescent="0.25">
      <c r="K421" s="91"/>
      <c r="T421" s="89"/>
    </row>
    <row r="422" spans="11:20" x14ac:dyDescent="0.25">
      <c r="K422" s="91"/>
      <c r="T422" s="89"/>
    </row>
    <row r="423" spans="11:20" x14ac:dyDescent="0.25">
      <c r="K423" s="91"/>
      <c r="T423" s="89"/>
    </row>
    <row r="424" spans="11:20" x14ac:dyDescent="0.25">
      <c r="K424" s="91"/>
      <c r="T424" s="89"/>
    </row>
    <row r="425" spans="11:20" x14ac:dyDescent="0.25">
      <c r="K425" s="91"/>
      <c r="T425" s="89"/>
    </row>
    <row r="426" spans="11:20" x14ac:dyDescent="0.25">
      <c r="K426" s="91"/>
      <c r="T426" s="89"/>
    </row>
    <row r="427" spans="11:20" x14ac:dyDescent="0.25">
      <c r="K427" s="91"/>
      <c r="T427" s="89"/>
    </row>
    <row r="428" spans="11:20" x14ac:dyDescent="0.25">
      <c r="K428" s="91"/>
      <c r="T428" s="89"/>
    </row>
    <row r="429" spans="11:20" x14ac:dyDescent="0.25">
      <c r="K429" s="91"/>
      <c r="T429" s="89"/>
    </row>
    <row r="430" spans="11:20" x14ac:dyDescent="0.25">
      <c r="K430" s="91"/>
      <c r="T430" s="89"/>
    </row>
    <row r="431" spans="11:20" x14ac:dyDescent="0.25">
      <c r="K431" s="91"/>
      <c r="T431" s="89"/>
    </row>
    <row r="432" spans="11:20" x14ac:dyDescent="0.25">
      <c r="K432" s="91"/>
      <c r="T432" s="89"/>
    </row>
    <row r="433" spans="11:20" x14ac:dyDescent="0.25">
      <c r="K433" s="91"/>
      <c r="T433" s="89"/>
    </row>
    <row r="434" spans="11:20" x14ac:dyDescent="0.25">
      <c r="K434" s="91"/>
      <c r="T434" s="89"/>
    </row>
    <row r="435" spans="11:20" x14ac:dyDescent="0.25">
      <c r="K435" s="91"/>
      <c r="T435" s="89"/>
    </row>
    <row r="436" spans="11:20" x14ac:dyDescent="0.25">
      <c r="K436" s="91"/>
      <c r="T436" s="89"/>
    </row>
    <row r="437" spans="11:20" x14ac:dyDescent="0.25">
      <c r="K437" s="91"/>
      <c r="T437" s="89"/>
    </row>
    <row r="438" spans="11:20" x14ac:dyDescent="0.25">
      <c r="K438" s="91"/>
      <c r="T438" s="89"/>
    </row>
    <row r="439" spans="11:20" x14ac:dyDescent="0.25">
      <c r="K439" s="91"/>
      <c r="T439" s="89"/>
    </row>
    <row r="440" spans="11:20" x14ac:dyDescent="0.25">
      <c r="K440" s="91"/>
      <c r="T440" s="89"/>
    </row>
    <row r="441" spans="11:20" x14ac:dyDescent="0.25">
      <c r="K441" s="91"/>
      <c r="T441" s="89"/>
    </row>
    <row r="442" spans="11:20" x14ac:dyDescent="0.25">
      <c r="K442" s="91"/>
      <c r="T442" s="89"/>
    </row>
    <row r="443" spans="11:20" x14ac:dyDescent="0.25">
      <c r="K443" s="91"/>
      <c r="T443" s="89"/>
    </row>
    <row r="444" spans="11:20" x14ac:dyDescent="0.25">
      <c r="K444" s="91"/>
      <c r="T444" s="89"/>
    </row>
    <row r="445" spans="11:20" x14ac:dyDescent="0.25">
      <c r="K445" s="91"/>
      <c r="T445" s="89"/>
    </row>
    <row r="446" spans="11:20" x14ac:dyDescent="0.25">
      <c r="K446" s="91"/>
      <c r="T446" s="89"/>
    </row>
    <row r="447" spans="11:20" x14ac:dyDescent="0.25">
      <c r="K447" s="91"/>
      <c r="T447" s="89"/>
    </row>
    <row r="448" spans="11:20" x14ac:dyDescent="0.25">
      <c r="K448" s="91"/>
      <c r="T448" s="89"/>
    </row>
    <row r="449" spans="11:20" x14ac:dyDescent="0.25">
      <c r="K449" s="91"/>
      <c r="T449" s="89"/>
    </row>
    <row r="450" spans="11:20" x14ac:dyDescent="0.25">
      <c r="K450" s="91"/>
      <c r="T450" s="89"/>
    </row>
    <row r="451" spans="11:20" x14ac:dyDescent="0.25">
      <c r="K451" s="91"/>
      <c r="T451" s="89"/>
    </row>
    <row r="452" spans="11:20" x14ac:dyDescent="0.25">
      <c r="K452" s="91"/>
      <c r="T452" s="89"/>
    </row>
    <row r="453" spans="11:20" x14ac:dyDescent="0.25">
      <c r="K453" s="91"/>
      <c r="T453" s="89"/>
    </row>
    <row r="454" spans="11:20" x14ac:dyDescent="0.25">
      <c r="K454" s="91"/>
      <c r="T454" s="89"/>
    </row>
    <row r="455" spans="11:20" x14ac:dyDescent="0.25">
      <c r="K455" s="91"/>
      <c r="T455" s="89"/>
    </row>
    <row r="456" spans="11:20" x14ac:dyDescent="0.25">
      <c r="K456" s="91"/>
      <c r="T456" s="89"/>
    </row>
    <row r="457" spans="11:20" x14ac:dyDescent="0.25">
      <c r="K457" s="91"/>
      <c r="T457" s="89"/>
    </row>
    <row r="458" spans="11:20" x14ac:dyDescent="0.25">
      <c r="K458" s="91"/>
      <c r="T458" s="89"/>
    </row>
    <row r="459" spans="11:20" x14ac:dyDescent="0.25">
      <c r="K459" s="91"/>
      <c r="T459" s="89"/>
    </row>
    <row r="460" spans="11:20" x14ac:dyDescent="0.25">
      <c r="K460" s="91"/>
      <c r="T460" s="89"/>
    </row>
    <row r="461" spans="11:20" x14ac:dyDescent="0.25">
      <c r="K461" s="91"/>
      <c r="T461" s="89"/>
    </row>
    <row r="462" spans="11:20" x14ac:dyDescent="0.25">
      <c r="K462" s="91"/>
      <c r="T462" s="89"/>
    </row>
    <row r="463" spans="11:20" x14ac:dyDescent="0.25">
      <c r="K463" s="91"/>
      <c r="T463" s="89"/>
    </row>
    <row r="464" spans="11:20" x14ac:dyDescent="0.25">
      <c r="K464" s="91"/>
      <c r="T464" s="89"/>
    </row>
    <row r="465" spans="11:20" x14ac:dyDescent="0.25">
      <c r="K465" s="91"/>
      <c r="T465" s="89"/>
    </row>
    <row r="466" spans="11:20" x14ac:dyDescent="0.25">
      <c r="K466" s="91"/>
      <c r="T466" s="89"/>
    </row>
    <row r="467" spans="11:20" x14ac:dyDescent="0.25">
      <c r="K467" s="91"/>
      <c r="T467" s="89"/>
    </row>
    <row r="468" spans="11:20" x14ac:dyDescent="0.25">
      <c r="K468" s="91"/>
      <c r="T468" s="89"/>
    </row>
    <row r="469" spans="11:20" x14ac:dyDescent="0.25">
      <c r="K469" s="91"/>
      <c r="T469" s="89"/>
    </row>
    <row r="470" spans="11:20" x14ac:dyDescent="0.25">
      <c r="K470" s="91"/>
      <c r="T470" s="89"/>
    </row>
    <row r="471" spans="11:20" x14ac:dyDescent="0.25">
      <c r="K471" s="91"/>
      <c r="T471" s="89"/>
    </row>
    <row r="472" spans="11:20" x14ac:dyDescent="0.25">
      <c r="K472" s="91"/>
      <c r="T472" s="89"/>
    </row>
    <row r="473" spans="11:20" x14ac:dyDescent="0.25">
      <c r="K473" s="91"/>
      <c r="T473" s="89"/>
    </row>
    <row r="474" spans="11:20" x14ac:dyDescent="0.25">
      <c r="K474" s="91"/>
      <c r="T474" s="89"/>
    </row>
    <row r="475" spans="11:20" x14ac:dyDescent="0.25">
      <c r="K475" s="91"/>
      <c r="T475" s="89"/>
    </row>
    <row r="476" spans="11:20" x14ac:dyDescent="0.25">
      <c r="K476" s="91"/>
      <c r="T476" s="89"/>
    </row>
    <row r="477" spans="11:20" x14ac:dyDescent="0.25">
      <c r="K477" s="91"/>
      <c r="T477" s="89"/>
    </row>
    <row r="478" spans="11:20" x14ac:dyDescent="0.25">
      <c r="K478" s="91"/>
      <c r="T478" s="89"/>
    </row>
    <row r="479" spans="11:20" x14ac:dyDescent="0.25">
      <c r="K479" s="91"/>
      <c r="T479" s="89"/>
    </row>
    <row r="480" spans="11:20" x14ac:dyDescent="0.25">
      <c r="K480" s="91"/>
      <c r="T480" s="89"/>
    </row>
    <row r="481" spans="11:20" x14ac:dyDescent="0.25">
      <c r="K481" s="91"/>
      <c r="T481" s="89"/>
    </row>
    <row r="482" spans="11:20" x14ac:dyDescent="0.25">
      <c r="K482" s="91"/>
      <c r="T482" s="89"/>
    </row>
    <row r="483" spans="11:20" x14ac:dyDescent="0.25">
      <c r="K483" s="91"/>
      <c r="T483" s="89"/>
    </row>
    <row r="484" spans="11:20" x14ac:dyDescent="0.25">
      <c r="K484" s="91"/>
      <c r="T484" s="89"/>
    </row>
    <row r="485" spans="11:20" x14ac:dyDescent="0.25">
      <c r="K485" s="91"/>
      <c r="T485" s="89"/>
    </row>
    <row r="486" spans="11:20" x14ac:dyDescent="0.25">
      <c r="K486" s="91"/>
      <c r="T486" s="89"/>
    </row>
    <row r="487" spans="11:20" x14ac:dyDescent="0.25">
      <c r="K487" s="91"/>
      <c r="T487" s="89"/>
    </row>
    <row r="488" spans="11:20" x14ac:dyDescent="0.25">
      <c r="K488" s="91"/>
      <c r="T488" s="89"/>
    </row>
    <row r="489" spans="11:20" x14ac:dyDescent="0.25">
      <c r="K489" s="91"/>
      <c r="T489" s="89"/>
    </row>
    <row r="490" spans="11:20" x14ac:dyDescent="0.25">
      <c r="K490" s="91"/>
      <c r="T490" s="89"/>
    </row>
    <row r="491" spans="11:20" x14ac:dyDescent="0.25">
      <c r="K491" s="91"/>
      <c r="T491" s="89"/>
    </row>
    <row r="492" spans="11:20" x14ac:dyDescent="0.25">
      <c r="K492" s="91"/>
      <c r="T492" s="89"/>
    </row>
    <row r="493" spans="11:20" x14ac:dyDescent="0.25">
      <c r="K493" s="91"/>
      <c r="T493" s="89"/>
    </row>
    <row r="494" spans="11:20" x14ac:dyDescent="0.25">
      <c r="K494" s="91"/>
      <c r="T494" s="89"/>
    </row>
    <row r="495" spans="11:20" x14ac:dyDescent="0.25">
      <c r="K495" s="91"/>
      <c r="T495" s="89"/>
    </row>
    <row r="496" spans="11:20" x14ac:dyDescent="0.25">
      <c r="K496" s="91"/>
      <c r="T496" s="89"/>
    </row>
    <row r="497" spans="11:20" x14ac:dyDescent="0.25">
      <c r="K497" s="91"/>
      <c r="T497" s="89"/>
    </row>
    <row r="498" spans="11:20" x14ac:dyDescent="0.25">
      <c r="K498" s="91"/>
      <c r="T498" s="89"/>
    </row>
    <row r="499" spans="11:20" x14ac:dyDescent="0.25">
      <c r="K499" s="91"/>
      <c r="T499" s="89"/>
    </row>
    <row r="500" spans="11:20" x14ac:dyDescent="0.25">
      <c r="K500" s="91"/>
      <c r="T500" s="89"/>
    </row>
    <row r="501" spans="11:20" x14ac:dyDescent="0.25">
      <c r="K501" s="91"/>
      <c r="T501" s="89"/>
    </row>
    <row r="502" spans="11:20" x14ac:dyDescent="0.25">
      <c r="K502" s="91"/>
      <c r="T502" s="89"/>
    </row>
    <row r="503" spans="11:20" x14ac:dyDescent="0.25">
      <c r="K503" s="91"/>
      <c r="T503" s="89"/>
    </row>
    <row r="504" spans="11:20" x14ac:dyDescent="0.25">
      <c r="K504" s="91"/>
      <c r="T504" s="89"/>
    </row>
    <row r="505" spans="11:20" x14ac:dyDescent="0.25">
      <c r="K505" s="91"/>
      <c r="T505" s="89"/>
    </row>
    <row r="506" spans="11:20" x14ac:dyDescent="0.25">
      <c r="K506" s="91"/>
      <c r="T506" s="89"/>
    </row>
    <row r="507" spans="11:20" x14ac:dyDescent="0.25">
      <c r="K507" s="91"/>
      <c r="T507" s="89"/>
    </row>
    <row r="508" spans="11:20" x14ac:dyDescent="0.25">
      <c r="K508" s="91"/>
      <c r="T508" s="89"/>
    </row>
    <row r="509" spans="11:20" x14ac:dyDescent="0.25">
      <c r="K509" s="91"/>
      <c r="T509" s="89"/>
    </row>
    <row r="510" spans="11:20" x14ac:dyDescent="0.25">
      <c r="K510" s="91"/>
      <c r="T510" s="89"/>
    </row>
    <row r="511" spans="11:20" x14ac:dyDescent="0.25">
      <c r="K511" s="91"/>
      <c r="T511" s="89"/>
    </row>
    <row r="512" spans="11:20" x14ac:dyDescent="0.25">
      <c r="K512" s="91"/>
      <c r="T512" s="89"/>
    </row>
    <row r="513" spans="11:20" x14ac:dyDescent="0.25">
      <c r="K513" s="91"/>
      <c r="T513" s="89"/>
    </row>
    <row r="514" spans="11:20" x14ac:dyDescent="0.25">
      <c r="K514" s="91"/>
      <c r="T514" s="89"/>
    </row>
    <row r="515" spans="11:20" x14ac:dyDescent="0.25">
      <c r="K515" s="91"/>
      <c r="T515" s="89"/>
    </row>
    <row r="516" spans="11:20" x14ac:dyDescent="0.25">
      <c r="K516" s="91"/>
      <c r="T516" s="89"/>
    </row>
    <row r="517" spans="11:20" x14ac:dyDescent="0.25">
      <c r="K517" s="91"/>
      <c r="T517" s="89"/>
    </row>
    <row r="518" spans="11:20" x14ac:dyDescent="0.25">
      <c r="K518" s="91"/>
      <c r="T518" s="89"/>
    </row>
    <row r="519" spans="11:20" x14ac:dyDescent="0.25">
      <c r="K519" s="91"/>
      <c r="T519" s="89"/>
    </row>
    <row r="520" spans="11:20" x14ac:dyDescent="0.25">
      <c r="K520" s="91"/>
      <c r="T520" s="89"/>
    </row>
    <row r="521" spans="11:20" x14ac:dyDescent="0.25">
      <c r="K521" s="91"/>
      <c r="T521" s="89"/>
    </row>
    <row r="522" spans="11:20" x14ac:dyDescent="0.25">
      <c r="K522" s="91"/>
      <c r="T522" s="89"/>
    </row>
    <row r="523" spans="11:20" x14ac:dyDescent="0.25">
      <c r="K523" s="91"/>
      <c r="T523" s="89"/>
    </row>
    <row r="524" spans="11:20" x14ac:dyDescent="0.25">
      <c r="K524" s="91"/>
      <c r="T524" s="89"/>
    </row>
    <row r="525" spans="11:20" x14ac:dyDescent="0.25">
      <c r="K525" s="91"/>
      <c r="T525" s="89"/>
    </row>
    <row r="526" spans="11:20" x14ac:dyDescent="0.25">
      <c r="K526" s="91"/>
      <c r="T526" s="89"/>
    </row>
    <row r="527" spans="11:20" x14ac:dyDescent="0.25">
      <c r="K527" s="91"/>
      <c r="T527" s="89"/>
    </row>
    <row r="528" spans="11:20" x14ac:dyDescent="0.25">
      <c r="K528" s="91"/>
      <c r="T528" s="89"/>
    </row>
    <row r="529" spans="11:20" x14ac:dyDescent="0.25">
      <c r="K529" s="91"/>
      <c r="T529" s="89"/>
    </row>
    <row r="530" spans="11:20" x14ac:dyDescent="0.25">
      <c r="K530" s="91"/>
      <c r="T530" s="89"/>
    </row>
    <row r="531" spans="11:20" x14ac:dyDescent="0.25">
      <c r="K531" s="91"/>
      <c r="T531" s="89"/>
    </row>
    <row r="532" spans="11:20" x14ac:dyDescent="0.25">
      <c r="K532" s="91"/>
      <c r="T532" s="89"/>
    </row>
    <row r="533" spans="11:20" x14ac:dyDescent="0.25">
      <c r="K533" s="91"/>
      <c r="T533" s="89"/>
    </row>
    <row r="534" spans="11:20" x14ac:dyDescent="0.25">
      <c r="K534" s="91"/>
      <c r="T534" s="89"/>
    </row>
    <row r="535" spans="11:20" x14ac:dyDescent="0.25">
      <c r="K535" s="91"/>
      <c r="T535" s="89"/>
    </row>
    <row r="536" spans="11:20" x14ac:dyDescent="0.25">
      <c r="K536" s="91"/>
      <c r="T536" s="89"/>
    </row>
    <row r="537" spans="11:20" x14ac:dyDescent="0.25">
      <c r="K537" s="91"/>
      <c r="T537" s="89"/>
    </row>
    <row r="538" spans="11:20" x14ac:dyDescent="0.25">
      <c r="K538" s="91"/>
      <c r="T538" s="89"/>
    </row>
    <row r="539" spans="11:20" x14ac:dyDescent="0.25">
      <c r="K539" s="91"/>
      <c r="T539" s="89"/>
    </row>
    <row r="540" spans="11:20" x14ac:dyDescent="0.25">
      <c r="K540" s="91"/>
      <c r="T540" s="89"/>
    </row>
    <row r="541" spans="11:20" x14ac:dyDescent="0.25">
      <c r="K541" s="91"/>
      <c r="T541" s="89"/>
    </row>
    <row r="542" spans="11:20" x14ac:dyDescent="0.25">
      <c r="K542" s="91"/>
      <c r="T542" s="89"/>
    </row>
    <row r="543" spans="11:20" x14ac:dyDescent="0.25">
      <c r="K543" s="91"/>
      <c r="T543" s="89"/>
    </row>
    <row r="544" spans="11:20" x14ac:dyDescent="0.25">
      <c r="K544" s="91"/>
      <c r="T544" s="89"/>
    </row>
    <row r="545" spans="11:20" x14ac:dyDescent="0.25">
      <c r="K545" s="91"/>
      <c r="T545" s="89"/>
    </row>
    <row r="546" spans="11:20" x14ac:dyDescent="0.25">
      <c r="K546" s="91"/>
      <c r="T546" s="89"/>
    </row>
    <row r="547" spans="11:20" x14ac:dyDescent="0.25">
      <c r="K547" s="91"/>
      <c r="T547" s="89"/>
    </row>
    <row r="548" spans="11:20" x14ac:dyDescent="0.25">
      <c r="K548" s="91"/>
      <c r="T548" s="89"/>
    </row>
    <row r="549" spans="11:20" x14ac:dyDescent="0.25">
      <c r="K549" s="91"/>
      <c r="T549" s="89"/>
    </row>
    <row r="550" spans="11:20" x14ac:dyDescent="0.25">
      <c r="K550" s="91"/>
      <c r="T550" s="89"/>
    </row>
    <row r="551" spans="11:20" x14ac:dyDescent="0.25">
      <c r="K551" s="91"/>
      <c r="T551" s="89"/>
    </row>
    <row r="552" spans="11:20" x14ac:dyDescent="0.25">
      <c r="K552" s="91"/>
      <c r="T552" s="89"/>
    </row>
    <row r="553" spans="11:20" x14ac:dyDescent="0.25">
      <c r="K553" s="91"/>
      <c r="T553" s="89"/>
    </row>
    <row r="554" spans="11:20" x14ac:dyDescent="0.25">
      <c r="K554" s="91"/>
      <c r="T554" s="89"/>
    </row>
    <row r="555" spans="11:20" x14ac:dyDescent="0.25">
      <c r="K555" s="91"/>
      <c r="T555" s="89"/>
    </row>
    <row r="556" spans="11:20" x14ac:dyDescent="0.25">
      <c r="K556" s="91"/>
      <c r="T556" s="89"/>
    </row>
    <row r="557" spans="11:20" x14ac:dyDescent="0.25">
      <c r="K557" s="91"/>
      <c r="T557" s="89"/>
    </row>
    <row r="558" spans="11:20" x14ac:dyDescent="0.25">
      <c r="K558" s="91"/>
      <c r="T558" s="89"/>
    </row>
    <row r="559" spans="11:20" x14ac:dyDescent="0.25">
      <c r="K559" s="91"/>
      <c r="T559" s="89"/>
    </row>
    <row r="560" spans="11:20" x14ac:dyDescent="0.25">
      <c r="K560" s="91"/>
      <c r="T560" s="89"/>
    </row>
    <row r="561" spans="11:20" x14ac:dyDescent="0.25">
      <c r="K561" s="91"/>
      <c r="T561" s="89"/>
    </row>
    <row r="562" spans="11:20" x14ac:dyDescent="0.25">
      <c r="K562" s="91"/>
      <c r="T562" s="89"/>
    </row>
    <row r="563" spans="11:20" x14ac:dyDescent="0.25">
      <c r="K563" s="91"/>
      <c r="T563" s="89"/>
    </row>
    <row r="564" spans="11:20" x14ac:dyDescent="0.25">
      <c r="K564" s="91"/>
      <c r="T564" s="89"/>
    </row>
    <row r="565" spans="11:20" x14ac:dyDescent="0.25">
      <c r="K565" s="91"/>
      <c r="T565" s="89"/>
    </row>
    <row r="566" spans="11:20" x14ac:dyDescent="0.25">
      <c r="K566" s="91"/>
      <c r="T566" s="89"/>
    </row>
    <row r="567" spans="11:20" x14ac:dyDescent="0.25">
      <c r="K567" s="91"/>
      <c r="T567" s="89"/>
    </row>
    <row r="568" spans="11:20" x14ac:dyDescent="0.25">
      <c r="K568" s="91"/>
      <c r="T568" s="89"/>
    </row>
    <row r="569" spans="11:20" x14ac:dyDescent="0.25">
      <c r="K569" s="91"/>
      <c r="T569" s="89"/>
    </row>
    <row r="570" spans="11:20" x14ac:dyDescent="0.25">
      <c r="K570" s="91"/>
      <c r="T570" s="89"/>
    </row>
    <row r="571" spans="11:20" x14ac:dyDescent="0.25">
      <c r="K571" s="91"/>
      <c r="T571" s="89"/>
    </row>
    <row r="572" spans="11:20" x14ac:dyDescent="0.25">
      <c r="K572" s="91"/>
      <c r="T572" s="89"/>
    </row>
    <row r="573" spans="11:20" x14ac:dyDescent="0.25">
      <c r="K573" s="91"/>
      <c r="T573" s="89"/>
    </row>
    <row r="574" spans="11:20" x14ac:dyDescent="0.25">
      <c r="K574" s="91"/>
      <c r="T574" s="89"/>
    </row>
    <row r="575" spans="11:20" x14ac:dyDescent="0.25">
      <c r="K575" s="91"/>
      <c r="T575" s="89"/>
    </row>
    <row r="576" spans="11:20" x14ac:dyDescent="0.25">
      <c r="K576" s="91"/>
      <c r="T576" s="89"/>
    </row>
    <row r="577" spans="11:20" x14ac:dyDescent="0.25">
      <c r="K577" s="91"/>
      <c r="T577" s="89"/>
    </row>
    <row r="578" spans="11:20" x14ac:dyDescent="0.25">
      <c r="K578" s="91"/>
      <c r="T578" s="89"/>
    </row>
    <row r="579" spans="11:20" x14ac:dyDescent="0.25">
      <c r="K579" s="91"/>
      <c r="T579" s="89"/>
    </row>
    <row r="580" spans="11:20" x14ac:dyDescent="0.25">
      <c r="K580" s="91"/>
      <c r="T580" s="89"/>
    </row>
    <row r="581" spans="11:20" x14ac:dyDescent="0.25">
      <c r="K581" s="91"/>
      <c r="T581" s="89"/>
    </row>
    <row r="582" spans="11:20" x14ac:dyDescent="0.25">
      <c r="K582" s="91"/>
      <c r="T582" s="89"/>
    </row>
    <row r="583" spans="11:20" x14ac:dyDescent="0.25">
      <c r="K583" s="91"/>
      <c r="T583" s="89"/>
    </row>
    <row r="584" spans="11:20" x14ac:dyDescent="0.25">
      <c r="K584" s="91"/>
      <c r="T584" s="89"/>
    </row>
    <row r="585" spans="11:20" x14ac:dyDescent="0.25">
      <c r="K585" s="91"/>
      <c r="T585" s="89"/>
    </row>
    <row r="586" spans="11:20" x14ac:dyDescent="0.25">
      <c r="K586" s="91"/>
      <c r="T586" s="89"/>
    </row>
    <row r="587" spans="11:20" x14ac:dyDescent="0.25">
      <c r="K587" s="91"/>
      <c r="T587" s="89"/>
    </row>
    <row r="588" spans="11:20" x14ac:dyDescent="0.25">
      <c r="K588" s="91"/>
      <c r="T588" s="89"/>
    </row>
    <row r="589" spans="11:20" x14ac:dyDescent="0.25">
      <c r="K589" s="91"/>
      <c r="T589" s="89"/>
    </row>
    <row r="590" spans="11:20" x14ac:dyDescent="0.25">
      <c r="K590" s="91"/>
      <c r="T590" s="89"/>
    </row>
    <row r="591" spans="11:20" x14ac:dyDescent="0.25">
      <c r="K591" s="91"/>
      <c r="T591" s="89"/>
    </row>
    <row r="592" spans="11:20" x14ac:dyDescent="0.25">
      <c r="K592" s="91"/>
      <c r="T592" s="89"/>
    </row>
    <row r="593" spans="11:20" x14ac:dyDescent="0.25">
      <c r="K593" s="91"/>
      <c r="T593" s="89"/>
    </row>
    <row r="594" spans="11:20" x14ac:dyDescent="0.25">
      <c r="K594" s="91"/>
      <c r="T594" s="89"/>
    </row>
    <row r="595" spans="11:20" x14ac:dyDescent="0.25">
      <c r="K595" s="91"/>
      <c r="T595" s="89"/>
    </row>
    <row r="596" spans="11:20" x14ac:dyDescent="0.25">
      <c r="K596" s="91"/>
      <c r="T596" s="89"/>
    </row>
    <row r="597" spans="11:20" x14ac:dyDescent="0.25">
      <c r="K597" s="91"/>
      <c r="T597" s="89"/>
    </row>
    <row r="598" spans="11:20" x14ac:dyDescent="0.25">
      <c r="K598" s="91"/>
      <c r="T598" s="89"/>
    </row>
    <row r="599" spans="11:20" x14ac:dyDescent="0.25">
      <c r="K599" s="91"/>
      <c r="T599" s="89"/>
    </row>
    <row r="600" spans="11:20" x14ac:dyDescent="0.25">
      <c r="K600" s="91"/>
      <c r="T600" s="89"/>
    </row>
    <row r="601" spans="11:20" x14ac:dyDescent="0.25">
      <c r="K601" s="91"/>
      <c r="T601" s="89"/>
    </row>
    <row r="602" spans="11:20" x14ac:dyDescent="0.25">
      <c r="K602" s="91"/>
      <c r="T602" s="89"/>
    </row>
    <row r="603" spans="11:20" x14ac:dyDescent="0.25">
      <c r="K603" s="91"/>
      <c r="T603" s="89"/>
    </row>
    <row r="604" spans="11:20" x14ac:dyDescent="0.25">
      <c r="K604" s="91"/>
      <c r="T604" s="89"/>
    </row>
    <row r="605" spans="11:20" x14ac:dyDescent="0.25">
      <c r="K605" s="91"/>
      <c r="T605" s="89"/>
    </row>
    <row r="606" spans="11:20" x14ac:dyDescent="0.25">
      <c r="K606" s="91"/>
      <c r="T606" s="89"/>
    </row>
    <row r="607" spans="11:20" x14ac:dyDescent="0.25">
      <c r="K607" s="91"/>
      <c r="T607" s="89"/>
    </row>
    <row r="608" spans="11:20" x14ac:dyDescent="0.25">
      <c r="K608" s="91"/>
      <c r="T608" s="89"/>
    </row>
    <row r="609" spans="11:20" x14ac:dyDescent="0.25">
      <c r="K609" s="91"/>
      <c r="T609" s="89"/>
    </row>
    <row r="610" spans="11:20" x14ac:dyDescent="0.25">
      <c r="K610" s="91"/>
      <c r="T610" s="89"/>
    </row>
    <row r="611" spans="11:20" x14ac:dyDescent="0.25">
      <c r="K611" s="91"/>
      <c r="T611" s="89"/>
    </row>
    <row r="612" spans="11:20" x14ac:dyDescent="0.25">
      <c r="K612" s="91"/>
      <c r="T612" s="89"/>
    </row>
    <row r="613" spans="11:20" x14ac:dyDescent="0.25">
      <c r="K613" s="91"/>
      <c r="T613" s="89"/>
    </row>
    <row r="614" spans="11:20" x14ac:dyDescent="0.25">
      <c r="K614" s="91"/>
      <c r="T614" s="89"/>
    </row>
    <row r="615" spans="11:20" x14ac:dyDescent="0.25">
      <c r="K615" s="91"/>
      <c r="T615" s="89"/>
    </row>
    <row r="616" spans="11:20" x14ac:dyDescent="0.25">
      <c r="K616" s="91"/>
      <c r="T616" s="89"/>
    </row>
    <row r="617" spans="11:20" x14ac:dyDescent="0.25">
      <c r="K617" s="91"/>
      <c r="T617" s="89"/>
    </row>
    <row r="618" spans="11:20" x14ac:dyDescent="0.25">
      <c r="K618" s="91"/>
      <c r="T618" s="89"/>
    </row>
    <row r="619" spans="11:20" x14ac:dyDescent="0.25">
      <c r="K619" s="91"/>
      <c r="T619" s="89"/>
    </row>
    <row r="620" spans="11:20" x14ac:dyDescent="0.25">
      <c r="K620" s="91"/>
      <c r="T620" s="89"/>
    </row>
    <row r="621" spans="11:20" x14ac:dyDescent="0.25">
      <c r="K621" s="91"/>
      <c r="T621" s="89"/>
    </row>
    <row r="622" spans="11:20" x14ac:dyDescent="0.25">
      <c r="K622" s="91"/>
      <c r="T622" s="89"/>
    </row>
    <row r="623" spans="11:20" x14ac:dyDescent="0.25">
      <c r="K623" s="91"/>
      <c r="T623" s="89"/>
    </row>
    <row r="624" spans="11:20" x14ac:dyDescent="0.25">
      <c r="K624" s="91"/>
      <c r="T624" s="89"/>
    </row>
    <row r="625" spans="11:20" x14ac:dyDescent="0.25">
      <c r="K625" s="91"/>
      <c r="T625" s="89"/>
    </row>
    <row r="626" spans="11:20" x14ac:dyDescent="0.25">
      <c r="K626" s="91"/>
      <c r="T626" s="89"/>
    </row>
    <row r="627" spans="11:20" x14ac:dyDescent="0.25">
      <c r="K627" s="91"/>
      <c r="T627" s="89"/>
    </row>
    <row r="628" spans="11:20" x14ac:dyDescent="0.25">
      <c r="K628" s="91"/>
      <c r="T628" s="89"/>
    </row>
    <row r="629" spans="11:20" x14ac:dyDescent="0.25">
      <c r="K629" s="91"/>
      <c r="T629" s="89"/>
    </row>
    <row r="630" spans="11:20" x14ac:dyDescent="0.25">
      <c r="K630" s="91"/>
      <c r="T630" s="89"/>
    </row>
    <row r="631" spans="11:20" x14ac:dyDescent="0.25">
      <c r="K631" s="91"/>
      <c r="T631" s="89"/>
    </row>
    <row r="632" spans="11:20" x14ac:dyDescent="0.25">
      <c r="K632" s="91"/>
      <c r="T632" s="89"/>
    </row>
    <row r="633" spans="11:20" x14ac:dyDescent="0.25">
      <c r="K633" s="91"/>
      <c r="T633" s="89"/>
    </row>
    <row r="634" spans="11:20" x14ac:dyDescent="0.25">
      <c r="K634" s="91"/>
      <c r="T634" s="89"/>
    </row>
    <row r="635" spans="11:20" x14ac:dyDescent="0.25">
      <c r="K635" s="91"/>
      <c r="T635" s="89"/>
    </row>
    <row r="636" spans="11:20" x14ac:dyDescent="0.25">
      <c r="K636" s="91"/>
      <c r="T636" s="89"/>
    </row>
    <row r="637" spans="11:20" x14ac:dyDescent="0.25">
      <c r="K637" s="91"/>
      <c r="T637" s="89"/>
    </row>
    <row r="638" spans="11:20" x14ac:dyDescent="0.25">
      <c r="K638" s="91"/>
      <c r="T638" s="89"/>
    </row>
    <row r="639" spans="11:20" x14ac:dyDescent="0.25">
      <c r="K639" s="91"/>
      <c r="T639" s="89"/>
    </row>
    <row r="640" spans="11:20" x14ac:dyDescent="0.25">
      <c r="K640" s="91"/>
      <c r="T640" s="89"/>
    </row>
    <row r="641" spans="11:20" x14ac:dyDescent="0.25">
      <c r="K641" s="91"/>
      <c r="T641" s="89"/>
    </row>
    <row r="642" spans="11:20" x14ac:dyDescent="0.25">
      <c r="K642" s="91"/>
      <c r="T642" s="89"/>
    </row>
    <row r="643" spans="11:20" x14ac:dyDescent="0.25">
      <c r="K643" s="91"/>
      <c r="T643" s="89"/>
    </row>
    <row r="644" spans="11:20" x14ac:dyDescent="0.25">
      <c r="K644" s="91"/>
      <c r="T644" s="89"/>
    </row>
    <row r="645" spans="11:20" x14ac:dyDescent="0.25">
      <c r="K645" s="91"/>
      <c r="T645" s="89"/>
    </row>
    <row r="646" spans="11:20" x14ac:dyDescent="0.25">
      <c r="K646" s="91"/>
      <c r="T646" s="89"/>
    </row>
    <row r="647" spans="11:20" x14ac:dyDescent="0.25">
      <c r="K647" s="91"/>
      <c r="T647" s="89"/>
    </row>
    <row r="648" spans="11:20" x14ac:dyDescent="0.25">
      <c r="K648" s="91"/>
      <c r="T648" s="89"/>
    </row>
    <row r="649" spans="11:20" x14ac:dyDescent="0.25">
      <c r="K649" s="91"/>
      <c r="T649" s="89"/>
    </row>
    <row r="650" spans="11:20" x14ac:dyDescent="0.25">
      <c r="K650" s="91"/>
      <c r="T650" s="89"/>
    </row>
    <row r="651" spans="11:20" x14ac:dyDescent="0.25">
      <c r="K651" s="91"/>
      <c r="T651" s="89"/>
    </row>
    <row r="652" spans="11:20" x14ac:dyDescent="0.25">
      <c r="K652" s="91"/>
      <c r="T652" s="89"/>
    </row>
    <row r="653" spans="11:20" x14ac:dyDescent="0.25">
      <c r="K653" s="91"/>
      <c r="T653" s="89"/>
    </row>
    <row r="654" spans="11:20" x14ac:dyDescent="0.25">
      <c r="K654" s="91"/>
      <c r="T654" s="89"/>
    </row>
    <row r="655" spans="11:20" x14ac:dyDescent="0.25">
      <c r="K655" s="91"/>
      <c r="T655" s="89"/>
    </row>
    <row r="656" spans="11:20" x14ac:dyDescent="0.25">
      <c r="K656" s="91"/>
      <c r="T656" s="89"/>
    </row>
    <row r="657" spans="11:20" x14ac:dyDescent="0.25">
      <c r="K657" s="91"/>
      <c r="T657" s="89"/>
    </row>
    <row r="658" spans="11:20" x14ac:dyDescent="0.25">
      <c r="K658" s="91"/>
      <c r="T658" s="89"/>
    </row>
    <row r="659" spans="11:20" x14ac:dyDescent="0.25">
      <c r="K659" s="91"/>
      <c r="T659" s="89"/>
    </row>
    <row r="660" spans="11:20" x14ac:dyDescent="0.25">
      <c r="K660" s="91"/>
      <c r="T660" s="89"/>
    </row>
    <row r="661" spans="11:20" x14ac:dyDescent="0.25">
      <c r="K661" s="91"/>
      <c r="T661" s="89"/>
    </row>
    <row r="662" spans="11:20" x14ac:dyDescent="0.25">
      <c r="K662" s="91"/>
      <c r="T662" s="89"/>
    </row>
    <row r="663" spans="11:20" x14ac:dyDescent="0.25">
      <c r="K663" s="91"/>
      <c r="T663" s="89"/>
    </row>
    <row r="664" spans="11:20" x14ac:dyDescent="0.25">
      <c r="K664" s="91"/>
      <c r="T664" s="89"/>
    </row>
    <row r="665" spans="11:20" x14ac:dyDescent="0.25">
      <c r="K665" s="91"/>
      <c r="T665" s="89"/>
    </row>
    <row r="666" spans="11:20" x14ac:dyDescent="0.25">
      <c r="K666" s="91"/>
      <c r="T666" s="89"/>
    </row>
    <row r="667" spans="11:20" x14ac:dyDescent="0.25">
      <c r="K667" s="91"/>
      <c r="T667" s="89"/>
    </row>
    <row r="668" spans="11:20" x14ac:dyDescent="0.25">
      <c r="K668" s="91"/>
      <c r="T668" s="89"/>
    </row>
    <row r="669" spans="11:20" x14ac:dyDescent="0.25">
      <c r="K669" s="91"/>
      <c r="T669" s="89"/>
    </row>
    <row r="670" spans="11:20" x14ac:dyDescent="0.25">
      <c r="K670" s="91"/>
      <c r="T670" s="89"/>
    </row>
    <row r="671" spans="11:20" x14ac:dyDescent="0.25">
      <c r="K671" s="91"/>
      <c r="T671" s="89"/>
    </row>
    <row r="672" spans="11:20" x14ac:dyDescent="0.25">
      <c r="K672" s="91"/>
      <c r="T672" s="89"/>
    </row>
    <row r="673" spans="11:20" x14ac:dyDescent="0.25">
      <c r="K673" s="91"/>
      <c r="T673" s="89"/>
    </row>
    <row r="674" spans="11:20" x14ac:dyDescent="0.25">
      <c r="K674" s="91"/>
      <c r="T674" s="89"/>
    </row>
    <row r="675" spans="11:20" x14ac:dyDescent="0.25">
      <c r="K675" s="91"/>
      <c r="T675" s="89"/>
    </row>
    <row r="676" spans="11:20" x14ac:dyDescent="0.25">
      <c r="K676" s="91"/>
      <c r="T676" s="89"/>
    </row>
    <row r="677" spans="11:20" x14ac:dyDescent="0.25">
      <c r="K677" s="91"/>
      <c r="T677" s="89"/>
    </row>
    <row r="678" spans="11:20" x14ac:dyDescent="0.25">
      <c r="K678" s="91"/>
      <c r="T678" s="89"/>
    </row>
    <row r="679" spans="11:20" x14ac:dyDescent="0.25">
      <c r="K679" s="91"/>
      <c r="T679" s="89"/>
    </row>
    <row r="680" spans="11:20" x14ac:dyDescent="0.25">
      <c r="K680" s="91"/>
      <c r="T680" s="89"/>
    </row>
    <row r="681" spans="11:20" x14ac:dyDescent="0.25">
      <c r="K681" s="91"/>
      <c r="T681" s="89"/>
    </row>
    <row r="682" spans="11:20" x14ac:dyDescent="0.25">
      <c r="K682" s="91"/>
      <c r="T682" s="89"/>
    </row>
    <row r="683" spans="11:20" x14ac:dyDescent="0.25">
      <c r="K683" s="91"/>
      <c r="T683" s="89"/>
    </row>
    <row r="684" spans="11:20" x14ac:dyDescent="0.25">
      <c r="K684" s="91"/>
      <c r="T684" s="89"/>
    </row>
    <row r="685" spans="11:20" x14ac:dyDescent="0.25">
      <c r="K685" s="91"/>
      <c r="T685" s="89"/>
    </row>
    <row r="686" spans="11:20" x14ac:dyDescent="0.25">
      <c r="K686" s="91"/>
      <c r="T686" s="89"/>
    </row>
    <row r="687" spans="11:20" x14ac:dyDescent="0.25">
      <c r="K687" s="91"/>
      <c r="T687" s="89"/>
    </row>
    <row r="688" spans="11:20" x14ac:dyDescent="0.25">
      <c r="K688" s="91"/>
      <c r="T688" s="89"/>
    </row>
    <row r="689" spans="11:20" x14ac:dyDescent="0.25">
      <c r="K689" s="91"/>
      <c r="T689" s="89"/>
    </row>
    <row r="690" spans="11:20" x14ac:dyDescent="0.25">
      <c r="K690" s="91"/>
      <c r="T690" s="89"/>
    </row>
    <row r="691" spans="11:20" x14ac:dyDescent="0.25">
      <c r="K691" s="91"/>
      <c r="T691" s="89"/>
    </row>
    <row r="692" spans="11:20" x14ac:dyDescent="0.25">
      <c r="K692" s="91"/>
      <c r="T692" s="89"/>
    </row>
    <row r="693" spans="11:20" x14ac:dyDescent="0.25">
      <c r="K693" s="91"/>
      <c r="T693" s="89"/>
    </row>
    <row r="694" spans="11:20" x14ac:dyDescent="0.25">
      <c r="K694" s="91"/>
      <c r="T694" s="89"/>
    </row>
    <row r="695" spans="11:20" x14ac:dyDescent="0.25">
      <c r="K695" s="91"/>
      <c r="T695" s="89"/>
    </row>
    <row r="696" spans="11:20" x14ac:dyDescent="0.25">
      <c r="K696" s="91"/>
      <c r="T696" s="89"/>
    </row>
    <row r="697" spans="11:20" x14ac:dyDescent="0.25">
      <c r="K697" s="91"/>
      <c r="T697" s="89"/>
    </row>
    <row r="698" spans="11:20" x14ac:dyDescent="0.25">
      <c r="K698" s="91"/>
      <c r="T698" s="89"/>
    </row>
    <row r="699" spans="11:20" x14ac:dyDescent="0.25">
      <c r="K699" s="91"/>
      <c r="T699" s="89"/>
    </row>
    <row r="700" spans="11:20" x14ac:dyDescent="0.25">
      <c r="K700" s="91"/>
      <c r="T700" s="89"/>
    </row>
    <row r="701" spans="11:20" x14ac:dyDescent="0.25">
      <c r="K701" s="91"/>
      <c r="T701" s="89"/>
    </row>
    <row r="702" spans="11:20" x14ac:dyDescent="0.25">
      <c r="K702" s="91"/>
      <c r="T702" s="89"/>
    </row>
    <row r="703" spans="11:20" x14ac:dyDescent="0.25">
      <c r="K703" s="91"/>
      <c r="T703" s="89"/>
    </row>
    <row r="704" spans="11:20" x14ac:dyDescent="0.25">
      <c r="K704" s="91"/>
      <c r="T704" s="89"/>
    </row>
    <row r="705" spans="11:20" x14ac:dyDescent="0.25">
      <c r="K705" s="91"/>
      <c r="T705" s="89"/>
    </row>
    <row r="706" spans="11:20" x14ac:dyDescent="0.25">
      <c r="K706" s="91"/>
      <c r="T706" s="89"/>
    </row>
    <row r="707" spans="11:20" x14ac:dyDescent="0.25">
      <c r="K707" s="91"/>
      <c r="T707" s="89"/>
    </row>
    <row r="708" spans="11:20" x14ac:dyDescent="0.25">
      <c r="K708" s="91"/>
      <c r="T708" s="89"/>
    </row>
    <row r="709" spans="11:20" x14ac:dyDescent="0.25">
      <c r="K709" s="91"/>
      <c r="T709" s="89"/>
    </row>
    <row r="710" spans="11:20" x14ac:dyDescent="0.25">
      <c r="K710" s="91"/>
      <c r="T710" s="89"/>
    </row>
    <row r="711" spans="11:20" x14ac:dyDescent="0.25">
      <c r="K711" s="91"/>
      <c r="T711" s="89"/>
    </row>
    <row r="712" spans="11:20" x14ac:dyDescent="0.25">
      <c r="K712" s="91"/>
      <c r="T712" s="89"/>
    </row>
    <row r="713" spans="11:20" x14ac:dyDescent="0.25">
      <c r="K713" s="91"/>
      <c r="T713" s="89"/>
    </row>
    <row r="714" spans="11:20" x14ac:dyDescent="0.25">
      <c r="K714" s="91"/>
      <c r="T714" s="89"/>
    </row>
    <row r="715" spans="11:20" x14ac:dyDescent="0.25">
      <c r="K715" s="91"/>
      <c r="T715" s="89"/>
    </row>
    <row r="716" spans="11:20" x14ac:dyDescent="0.25">
      <c r="K716" s="91"/>
      <c r="T716" s="89"/>
    </row>
    <row r="717" spans="11:20" x14ac:dyDescent="0.25">
      <c r="K717" s="91"/>
      <c r="T717" s="89"/>
    </row>
    <row r="718" spans="11:20" x14ac:dyDescent="0.25">
      <c r="K718" s="91"/>
      <c r="T718" s="89"/>
    </row>
    <row r="719" spans="11:20" x14ac:dyDescent="0.25">
      <c r="K719" s="91"/>
      <c r="T719" s="89"/>
    </row>
    <row r="720" spans="11:20" x14ac:dyDescent="0.25">
      <c r="K720" s="91"/>
      <c r="T720" s="89"/>
    </row>
    <row r="721" spans="11:20" x14ac:dyDescent="0.25">
      <c r="K721" s="91"/>
      <c r="T721" s="89"/>
    </row>
    <row r="722" spans="11:20" x14ac:dyDescent="0.25">
      <c r="K722" s="91"/>
      <c r="T722" s="89"/>
    </row>
    <row r="723" spans="11:20" x14ac:dyDescent="0.25">
      <c r="K723" s="91"/>
      <c r="T723" s="89"/>
    </row>
    <row r="724" spans="11:20" x14ac:dyDescent="0.25">
      <c r="K724" s="91"/>
      <c r="T724" s="89"/>
    </row>
    <row r="725" spans="11:20" x14ac:dyDescent="0.25">
      <c r="K725" s="91"/>
      <c r="T725" s="89"/>
    </row>
    <row r="726" spans="11:20" x14ac:dyDescent="0.25">
      <c r="K726" s="91"/>
      <c r="T726" s="89"/>
    </row>
    <row r="727" spans="11:20" x14ac:dyDescent="0.25">
      <c r="K727" s="91"/>
      <c r="T727" s="89"/>
    </row>
    <row r="728" spans="11:20" x14ac:dyDescent="0.25">
      <c r="K728" s="91"/>
      <c r="T728" s="89"/>
    </row>
    <row r="729" spans="11:20" x14ac:dyDescent="0.25">
      <c r="K729" s="91"/>
      <c r="T729" s="89"/>
    </row>
    <row r="730" spans="11:20" x14ac:dyDescent="0.25">
      <c r="K730" s="91"/>
      <c r="T730" s="89"/>
    </row>
    <row r="731" spans="11:20" x14ac:dyDescent="0.25">
      <c r="K731" s="91"/>
      <c r="T731" s="89"/>
    </row>
    <row r="732" spans="11:20" x14ac:dyDescent="0.25">
      <c r="K732" s="91"/>
      <c r="T732" s="89"/>
    </row>
    <row r="733" spans="11:20" x14ac:dyDescent="0.25">
      <c r="K733" s="91"/>
      <c r="T733" s="89"/>
    </row>
    <row r="734" spans="11:20" x14ac:dyDescent="0.25">
      <c r="K734" s="91"/>
      <c r="T734" s="89"/>
    </row>
    <row r="735" spans="11:20" x14ac:dyDescent="0.25">
      <c r="K735" s="91"/>
      <c r="T735" s="89"/>
    </row>
    <row r="736" spans="11:20" x14ac:dyDescent="0.25">
      <c r="K736" s="91"/>
      <c r="T736" s="89"/>
    </row>
    <row r="737" spans="11:20" x14ac:dyDescent="0.25">
      <c r="K737" s="91"/>
      <c r="T737" s="89"/>
    </row>
    <row r="738" spans="11:20" x14ac:dyDescent="0.25">
      <c r="K738" s="91"/>
      <c r="T738" s="89"/>
    </row>
    <row r="739" spans="11:20" x14ac:dyDescent="0.25">
      <c r="K739" s="91"/>
      <c r="T739" s="89"/>
    </row>
    <row r="740" spans="11:20" x14ac:dyDescent="0.25">
      <c r="K740" s="91"/>
      <c r="T740" s="89"/>
    </row>
    <row r="741" spans="11:20" x14ac:dyDescent="0.25">
      <c r="K741" s="91"/>
      <c r="T741" s="89"/>
    </row>
    <row r="742" spans="11:20" x14ac:dyDescent="0.25">
      <c r="K742" s="91"/>
      <c r="T742" s="89"/>
    </row>
    <row r="743" spans="11:20" x14ac:dyDescent="0.25">
      <c r="K743" s="91"/>
      <c r="T743" s="89"/>
    </row>
    <row r="744" spans="11:20" x14ac:dyDescent="0.25">
      <c r="K744" s="91"/>
      <c r="T744" s="89"/>
    </row>
    <row r="745" spans="11:20" x14ac:dyDescent="0.25">
      <c r="K745" s="91"/>
      <c r="T745" s="89"/>
    </row>
    <row r="746" spans="11:20" x14ac:dyDescent="0.25">
      <c r="K746" s="91"/>
      <c r="T746" s="89"/>
    </row>
    <row r="747" spans="11:20" x14ac:dyDescent="0.25">
      <c r="K747" s="91"/>
      <c r="T747" s="89"/>
    </row>
    <row r="748" spans="11:20" x14ac:dyDescent="0.25">
      <c r="K748" s="91"/>
      <c r="T748" s="89"/>
    </row>
    <row r="749" spans="11:20" x14ac:dyDescent="0.25">
      <c r="K749" s="91"/>
      <c r="T749" s="89"/>
    </row>
    <row r="750" spans="11:20" x14ac:dyDescent="0.25">
      <c r="K750" s="91"/>
      <c r="T750" s="89"/>
    </row>
    <row r="751" spans="11:20" x14ac:dyDescent="0.25">
      <c r="K751" s="91"/>
      <c r="T751" s="89"/>
    </row>
    <row r="752" spans="11:20" x14ac:dyDescent="0.25">
      <c r="K752" s="91"/>
      <c r="T752" s="89"/>
    </row>
    <row r="753" spans="11:20" x14ac:dyDescent="0.25">
      <c r="K753" s="91"/>
      <c r="T753" s="89"/>
    </row>
    <row r="754" spans="11:20" x14ac:dyDescent="0.25">
      <c r="K754" s="91"/>
      <c r="T754" s="89"/>
    </row>
    <row r="755" spans="11:20" x14ac:dyDescent="0.25">
      <c r="K755" s="91"/>
      <c r="T755" s="89"/>
    </row>
    <row r="756" spans="11:20" x14ac:dyDescent="0.25">
      <c r="K756" s="91"/>
      <c r="T756" s="89"/>
    </row>
    <row r="757" spans="11:20" x14ac:dyDescent="0.25">
      <c r="K757" s="91"/>
      <c r="T757" s="89"/>
    </row>
    <row r="758" spans="11:20" x14ac:dyDescent="0.25">
      <c r="K758" s="91"/>
      <c r="T758" s="89"/>
    </row>
    <row r="759" spans="11:20" x14ac:dyDescent="0.25">
      <c r="K759" s="91"/>
      <c r="T759" s="89"/>
    </row>
    <row r="760" spans="11:20" x14ac:dyDescent="0.25">
      <c r="K760" s="91"/>
      <c r="T760" s="89"/>
    </row>
    <row r="761" spans="11:20" x14ac:dyDescent="0.25">
      <c r="K761" s="91"/>
      <c r="T761" s="89"/>
    </row>
    <row r="762" spans="11:20" x14ac:dyDescent="0.25">
      <c r="K762" s="91"/>
      <c r="T762" s="89"/>
    </row>
    <row r="763" spans="11:20" x14ac:dyDescent="0.25">
      <c r="K763" s="91"/>
      <c r="T763" s="89"/>
    </row>
    <row r="764" spans="11:20" x14ac:dyDescent="0.25">
      <c r="K764" s="91"/>
      <c r="T764" s="89"/>
    </row>
    <row r="765" spans="11:20" x14ac:dyDescent="0.25">
      <c r="K765" s="91"/>
      <c r="T765" s="89"/>
    </row>
    <row r="766" spans="11:20" x14ac:dyDescent="0.25">
      <c r="K766" s="91"/>
      <c r="T766" s="89"/>
    </row>
    <row r="767" spans="11:20" x14ac:dyDescent="0.25">
      <c r="K767" s="91"/>
      <c r="T767" s="89"/>
    </row>
    <row r="768" spans="11:20" x14ac:dyDescent="0.25">
      <c r="K768" s="91"/>
      <c r="T768" s="89"/>
    </row>
    <row r="769" spans="11:20" x14ac:dyDescent="0.25">
      <c r="K769" s="91"/>
      <c r="T769" s="89"/>
    </row>
    <row r="770" spans="11:20" x14ac:dyDescent="0.25">
      <c r="K770" s="91"/>
      <c r="T770" s="89"/>
    </row>
    <row r="771" spans="11:20" x14ac:dyDescent="0.25">
      <c r="K771" s="91"/>
      <c r="T771" s="89"/>
    </row>
    <row r="772" spans="11:20" x14ac:dyDescent="0.25">
      <c r="K772" s="91"/>
      <c r="T772" s="89"/>
    </row>
    <row r="773" spans="11:20" x14ac:dyDescent="0.25">
      <c r="K773" s="91"/>
      <c r="T773" s="89"/>
    </row>
    <row r="774" spans="11:20" x14ac:dyDescent="0.25">
      <c r="K774" s="91"/>
      <c r="T774" s="89"/>
    </row>
    <row r="775" spans="11:20" x14ac:dyDescent="0.25">
      <c r="K775" s="91"/>
      <c r="T775" s="89"/>
    </row>
    <row r="776" spans="11:20" x14ac:dyDescent="0.25">
      <c r="K776" s="91"/>
      <c r="T776" s="89"/>
    </row>
    <row r="777" spans="11:20" x14ac:dyDescent="0.25">
      <c r="K777" s="91"/>
      <c r="T777" s="89"/>
    </row>
    <row r="778" spans="11:20" x14ac:dyDescent="0.25">
      <c r="K778" s="91"/>
      <c r="T778" s="89"/>
    </row>
    <row r="779" spans="11:20" x14ac:dyDescent="0.25">
      <c r="K779" s="91"/>
      <c r="T779" s="89"/>
    </row>
    <row r="780" spans="11:20" x14ac:dyDescent="0.25">
      <c r="K780" s="91"/>
      <c r="T780" s="89"/>
    </row>
    <row r="781" spans="11:20" x14ac:dyDescent="0.25">
      <c r="K781" s="91"/>
      <c r="T781" s="89"/>
    </row>
    <row r="782" spans="11:20" x14ac:dyDescent="0.25">
      <c r="K782" s="91"/>
      <c r="T782" s="89"/>
    </row>
    <row r="783" spans="11:20" x14ac:dyDescent="0.25">
      <c r="K783" s="91"/>
      <c r="T783" s="89"/>
    </row>
    <row r="784" spans="11:20" x14ac:dyDescent="0.25">
      <c r="K784" s="91"/>
      <c r="T784" s="89"/>
    </row>
    <row r="785" spans="11:20" x14ac:dyDescent="0.25">
      <c r="K785" s="91"/>
      <c r="T785" s="89"/>
    </row>
    <row r="786" spans="11:20" x14ac:dyDescent="0.25">
      <c r="K786" s="91"/>
      <c r="T786" s="89"/>
    </row>
    <row r="787" spans="11:20" x14ac:dyDescent="0.25">
      <c r="K787" s="91"/>
      <c r="T787" s="89"/>
    </row>
    <row r="788" spans="11:20" x14ac:dyDescent="0.25">
      <c r="K788" s="91"/>
      <c r="T788" s="89"/>
    </row>
    <row r="789" spans="11:20" x14ac:dyDescent="0.25">
      <c r="K789" s="91"/>
      <c r="T789" s="89"/>
    </row>
    <row r="790" spans="11:20" x14ac:dyDescent="0.25">
      <c r="K790" s="91"/>
      <c r="T790" s="89"/>
    </row>
    <row r="791" spans="11:20" x14ac:dyDescent="0.25">
      <c r="K791" s="91"/>
      <c r="T791" s="89"/>
    </row>
    <row r="792" spans="11:20" x14ac:dyDescent="0.25">
      <c r="K792" s="91"/>
      <c r="T792" s="89"/>
    </row>
    <row r="793" spans="11:20" x14ac:dyDescent="0.25">
      <c r="K793" s="91"/>
      <c r="T793" s="89"/>
    </row>
    <row r="794" spans="11:20" x14ac:dyDescent="0.25">
      <c r="K794" s="91"/>
      <c r="T794" s="89"/>
    </row>
    <row r="795" spans="11:20" x14ac:dyDescent="0.25">
      <c r="K795" s="91"/>
      <c r="T795" s="89"/>
    </row>
    <row r="796" spans="11:20" x14ac:dyDescent="0.25">
      <c r="K796" s="91"/>
      <c r="T796" s="89"/>
    </row>
    <row r="797" spans="11:20" x14ac:dyDescent="0.25">
      <c r="K797" s="91"/>
      <c r="T797" s="89"/>
    </row>
    <row r="798" spans="11:20" x14ac:dyDescent="0.25">
      <c r="K798" s="91"/>
      <c r="T798" s="89"/>
    </row>
    <row r="799" spans="11:20" x14ac:dyDescent="0.25">
      <c r="K799" s="91"/>
      <c r="T799" s="89"/>
    </row>
    <row r="800" spans="11:20" x14ac:dyDescent="0.25">
      <c r="K800" s="91"/>
      <c r="T800" s="89"/>
    </row>
    <row r="801" spans="11:20" x14ac:dyDescent="0.25">
      <c r="K801" s="91"/>
      <c r="T801" s="89"/>
    </row>
    <row r="802" spans="11:20" x14ac:dyDescent="0.25">
      <c r="K802" s="91"/>
      <c r="T802" s="89"/>
    </row>
    <row r="803" spans="11:20" x14ac:dyDescent="0.25">
      <c r="K803" s="91"/>
      <c r="T803" s="89"/>
    </row>
    <row r="804" spans="11:20" x14ac:dyDescent="0.25">
      <c r="K804" s="91"/>
      <c r="T804" s="89"/>
    </row>
    <row r="805" spans="11:20" x14ac:dyDescent="0.25">
      <c r="K805" s="91"/>
      <c r="T805" s="89"/>
    </row>
    <row r="806" spans="11:20" x14ac:dyDescent="0.25">
      <c r="K806" s="91"/>
      <c r="T806" s="89"/>
    </row>
    <row r="807" spans="11:20" x14ac:dyDescent="0.25">
      <c r="K807" s="91"/>
      <c r="T807" s="89"/>
    </row>
    <row r="808" spans="11:20" x14ac:dyDescent="0.25">
      <c r="K808" s="91"/>
      <c r="T808" s="89"/>
    </row>
    <row r="809" spans="11:20" x14ac:dyDescent="0.25">
      <c r="K809" s="91"/>
      <c r="T809" s="89"/>
    </row>
    <row r="810" spans="11:20" x14ac:dyDescent="0.25">
      <c r="K810" s="91"/>
      <c r="T810" s="89"/>
    </row>
    <row r="811" spans="11:20" x14ac:dyDescent="0.25">
      <c r="K811" s="91"/>
      <c r="T811" s="89"/>
    </row>
    <row r="812" spans="11:20" x14ac:dyDescent="0.25">
      <c r="K812" s="91"/>
      <c r="T812" s="89"/>
    </row>
    <row r="813" spans="11:20" x14ac:dyDescent="0.25">
      <c r="K813" s="91"/>
      <c r="T813" s="89"/>
    </row>
    <row r="814" spans="11:20" x14ac:dyDescent="0.25">
      <c r="K814" s="91"/>
      <c r="T814" s="89"/>
    </row>
    <row r="815" spans="11:20" x14ac:dyDescent="0.25">
      <c r="K815" s="91"/>
      <c r="T815" s="89"/>
    </row>
    <row r="816" spans="11:20" x14ac:dyDescent="0.25">
      <c r="K816" s="91"/>
      <c r="T816" s="89"/>
    </row>
    <row r="817" spans="11:20" x14ac:dyDescent="0.25">
      <c r="K817" s="91"/>
      <c r="T817" s="89"/>
    </row>
    <row r="818" spans="11:20" x14ac:dyDescent="0.25">
      <c r="K818" s="91"/>
      <c r="T818" s="89"/>
    </row>
    <row r="819" spans="11:20" x14ac:dyDescent="0.25">
      <c r="K819" s="91"/>
      <c r="T819" s="89"/>
    </row>
    <row r="820" spans="11:20" x14ac:dyDescent="0.25">
      <c r="K820" s="91"/>
      <c r="T820" s="89"/>
    </row>
    <row r="821" spans="11:20" x14ac:dyDescent="0.25">
      <c r="K821" s="91"/>
      <c r="T821" s="89"/>
    </row>
    <row r="822" spans="11:20" x14ac:dyDescent="0.25">
      <c r="K822" s="91"/>
      <c r="T822" s="89"/>
    </row>
    <row r="823" spans="11:20" x14ac:dyDescent="0.25">
      <c r="K823" s="91"/>
      <c r="T823" s="89"/>
    </row>
    <row r="824" spans="11:20" x14ac:dyDescent="0.25">
      <c r="K824" s="91"/>
      <c r="T824" s="89"/>
    </row>
    <row r="825" spans="11:20" x14ac:dyDescent="0.25">
      <c r="K825" s="91"/>
      <c r="T825" s="89"/>
    </row>
    <row r="826" spans="11:20" x14ac:dyDescent="0.25">
      <c r="K826" s="91"/>
      <c r="T826" s="89"/>
    </row>
    <row r="827" spans="11:20" x14ac:dyDescent="0.25">
      <c r="K827" s="91"/>
      <c r="T827" s="89"/>
    </row>
    <row r="828" spans="11:20" x14ac:dyDescent="0.25">
      <c r="K828" s="91"/>
      <c r="T828" s="89"/>
    </row>
    <row r="829" spans="11:20" x14ac:dyDescent="0.25">
      <c r="K829" s="91"/>
      <c r="T829" s="89"/>
    </row>
    <row r="830" spans="11:20" x14ac:dyDescent="0.25">
      <c r="K830" s="91"/>
      <c r="T830" s="89"/>
    </row>
    <row r="831" spans="11:20" x14ac:dyDescent="0.25">
      <c r="K831" s="91"/>
      <c r="T831" s="89"/>
    </row>
    <row r="832" spans="11:20" x14ac:dyDescent="0.25">
      <c r="K832" s="91"/>
      <c r="T832" s="89"/>
    </row>
    <row r="833" spans="11:20" x14ac:dyDescent="0.25">
      <c r="K833" s="91"/>
      <c r="T833" s="89"/>
    </row>
    <row r="834" spans="11:20" x14ac:dyDescent="0.25">
      <c r="K834" s="91"/>
      <c r="T834" s="89"/>
    </row>
    <row r="835" spans="11:20" x14ac:dyDescent="0.25">
      <c r="K835" s="91"/>
      <c r="T835" s="89"/>
    </row>
    <row r="836" spans="11:20" x14ac:dyDescent="0.25">
      <c r="K836" s="91"/>
      <c r="T836" s="89"/>
    </row>
    <row r="837" spans="11:20" x14ac:dyDescent="0.25">
      <c r="K837" s="91"/>
      <c r="T837" s="89"/>
    </row>
    <row r="838" spans="11:20" x14ac:dyDescent="0.25">
      <c r="K838" s="91"/>
      <c r="T838" s="89"/>
    </row>
    <row r="839" spans="11:20" x14ac:dyDescent="0.25">
      <c r="K839" s="91"/>
      <c r="T839" s="89"/>
    </row>
    <row r="840" spans="11:20" x14ac:dyDescent="0.25">
      <c r="K840" s="91"/>
      <c r="T840" s="89"/>
    </row>
    <row r="841" spans="11:20" x14ac:dyDescent="0.25">
      <c r="K841" s="91"/>
      <c r="T841" s="89"/>
    </row>
    <row r="842" spans="11:20" x14ac:dyDescent="0.25">
      <c r="K842" s="91"/>
      <c r="T842" s="89"/>
    </row>
    <row r="843" spans="11:20" x14ac:dyDescent="0.25">
      <c r="K843" s="91"/>
      <c r="T843" s="89"/>
    </row>
    <row r="844" spans="11:20" x14ac:dyDescent="0.25">
      <c r="K844" s="91"/>
      <c r="T844" s="89"/>
    </row>
    <row r="845" spans="11:20" x14ac:dyDescent="0.25">
      <c r="K845" s="91"/>
      <c r="T845" s="89"/>
    </row>
    <row r="846" spans="11:20" x14ac:dyDescent="0.25">
      <c r="K846" s="91"/>
      <c r="T846" s="89"/>
    </row>
    <row r="847" spans="11:20" x14ac:dyDescent="0.25">
      <c r="K847" s="91"/>
      <c r="T847" s="89"/>
    </row>
    <row r="848" spans="11:20" x14ac:dyDescent="0.25">
      <c r="K848" s="91"/>
      <c r="T848" s="89"/>
    </row>
    <row r="849" spans="11:20" x14ac:dyDescent="0.25">
      <c r="K849" s="91"/>
      <c r="T849" s="89"/>
    </row>
    <row r="850" spans="11:20" x14ac:dyDescent="0.25">
      <c r="K850" s="91"/>
      <c r="T850" s="89"/>
    </row>
    <row r="851" spans="11:20" x14ac:dyDescent="0.25">
      <c r="K851" s="91"/>
      <c r="T851" s="89"/>
    </row>
    <row r="852" spans="11:20" x14ac:dyDescent="0.25">
      <c r="K852" s="91"/>
      <c r="T852" s="89"/>
    </row>
    <row r="853" spans="11:20" x14ac:dyDescent="0.25">
      <c r="K853" s="91"/>
      <c r="T853" s="89"/>
    </row>
    <row r="854" spans="11:20" x14ac:dyDescent="0.25">
      <c r="K854" s="91"/>
      <c r="T854" s="89"/>
    </row>
    <row r="855" spans="11:20" x14ac:dyDescent="0.25">
      <c r="K855" s="91"/>
      <c r="T855" s="89"/>
    </row>
    <row r="856" spans="11:20" x14ac:dyDescent="0.25">
      <c r="K856" s="91"/>
      <c r="T856" s="89"/>
    </row>
    <row r="857" spans="11:20" x14ac:dyDescent="0.25">
      <c r="K857" s="91"/>
      <c r="T857" s="89"/>
    </row>
    <row r="858" spans="11:20" x14ac:dyDescent="0.25">
      <c r="K858" s="91"/>
      <c r="T858" s="89"/>
    </row>
    <row r="859" spans="11:20" x14ac:dyDescent="0.25">
      <c r="K859" s="91"/>
      <c r="T859" s="89"/>
    </row>
    <row r="860" spans="11:20" x14ac:dyDescent="0.25">
      <c r="K860" s="91"/>
      <c r="T860" s="89"/>
    </row>
    <row r="861" spans="11:20" x14ac:dyDescent="0.25">
      <c r="K861" s="91"/>
      <c r="T861" s="89"/>
    </row>
    <row r="862" spans="11:20" x14ac:dyDescent="0.25">
      <c r="K862" s="91"/>
      <c r="T862" s="89"/>
    </row>
    <row r="863" spans="11:20" x14ac:dyDescent="0.25">
      <c r="K863" s="91"/>
      <c r="T863" s="89"/>
    </row>
    <row r="864" spans="11:20" x14ac:dyDescent="0.25">
      <c r="K864" s="91"/>
      <c r="T864" s="89"/>
    </row>
    <row r="865" spans="11:20" x14ac:dyDescent="0.25">
      <c r="K865" s="91"/>
      <c r="T865" s="89"/>
    </row>
    <row r="866" spans="11:20" x14ac:dyDescent="0.25">
      <c r="K866" s="91"/>
      <c r="T866" s="89"/>
    </row>
    <row r="867" spans="11:20" x14ac:dyDescent="0.25">
      <c r="K867" s="91"/>
      <c r="T867" s="89"/>
    </row>
    <row r="868" spans="11:20" x14ac:dyDescent="0.25">
      <c r="K868" s="91"/>
      <c r="T868" s="89"/>
    </row>
    <row r="869" spans="11:20" x14ac:dyDescent="0.25">
      <c r="K869" s="91"/>
      <c r="T869" s="89"/>
    </row>
    <row r="870" spans="11:20" x14ac:dyDescent="0.25">
      <c r="K870" s="91"/>
      <c r="T870" s="89"/>
    </row>
    <row r="871" spans="11:20" x14ac:dyDescent="0.25">
      <c r="K871" s="91"/>
      <c r="T871" s="89"/>
    </row>
    <row r="872" spans="11:20" x14ac:dyDescent="0.25">
      <c r="K872" s="91"/>
      <c r="T872" s="89"/>
    </row>
    <row r="873" spans="11:20" x14ac:dyDescent="0.25">
      <c r="K873" s="91"/>
      <c r="T873" s="89"/>
    </row>
    <row r="874" spans="11:20" x14ac:dyDescent="0.25">
      <c r="K874" s="91"/>
      <c r="T874" s="89"/>
    </row>
    <row r="875" spans="11:20" x14ac:dyDescent="0.25">
      <c r="K875" s="91"/>
      <c r="T875" s="89"/>
    </row>
    <row r="876" spans="11:20" x14ac:dyDescent="0.25">
      <c r="K876" s="91"/>
      <c r="T876" s="89"/>
    </row>
    <row r="877" spans="11:20" x14ac:dyDescent="0.25">
      <c r="K877" s="91"/>
      <c r="T877" s="89"/>
    </row>
    <row r="878" spans="11:20" x14ac:dyDescent="0.25">
      <c r="K878" s="91"/>
      <c r="T878" s="89"/>
    </row>
    <row r="879" spans="11:20" x14ac:dyDescent="0.25">
      <c r="K879" s="91"/>
      <c r="T879" s="89"/>
    </row>
    <row r="880" spans="11:20" x14ac:dyDescent="0.25">
      <c r="K880" s="91"/>
      <c r="T880" s="89"/>
    </row>
    <row r="881" spans="11:20" x14ac:dyDescent="0.25">
      <c r="K881" s="91"/>
      <c r="T881" s="89"/>
    </row>
    <row r="882" spans="11:20" x14ac:dyDescent="0.25">
      <c r="K882" s="91"/>
      <c r="T882" s="89"/>
    </row>
    <row r="883" spans="11:20" x14ac:dyDescent="0.25">
      <c r="K883" s="91"/>
      <c r="T883" s="89"/>
    </row>
    <row r="884" spans="11:20" x14ac:dyDescent="0.25">
      <c r="K884" s="91"/>
      <c r="T884" s="89"/>
    </row>
    <row r="885" spans="11:20" x14ac:dyDescent="0.25">
      <c r="K885" s="91"/>
      <c r="T885" s="89"/>
    </row>
    <row r="886" spans="11:20" x14ac:dyDescent="0.25">
      <c r="K886" s="91"/>
      <c r="T886" s="89"/>
    </row>
    <row r="887" spans="11:20" x14ac:dyDescent="0.25">
      <c r="K887" s="91"/>
      <c r="T887" s="89"/>
    </row>
    <row r="888" spans="11:20" x14ac:dyDescent="0.25">
      <c r="K888" s="91"/>
      <c r="T888" s="89"/>
    </row>
    <row r="889" spans="11:20" x14ac:dyDescent="0.25">
      <c r="K889" s="91"/>
      <c r="T889" s="89"/>
    </row>
    <row r="890" spans="11:20" x14ac:dyDescent="0.25">
      <c r="K890" s="91"/>
      <c r="T890" s="89"/>
    </row>
    <row r="891" spans="11:20" x14ac:dyDescent="0.25">
      <c r="K891" s="91"/>
      <c r="T891" s="89"/>
    </row>
    <row r="892" spans="11:20" x14ac:dyDescent="0.25">
      <c r="K892" s="91"/>
      <c r="T892" s="89"/>
    </row>
    <row r="893" spans="11:20" x14ac:dyDescent="0.25">
      <c r="K893" s="91"/>
      <c r="T893" s="89"/>
    </row>
    <row r="894" spans="11:20" x14ac:dyDescent="0.25">
      <c r="K894" s="91"/>
      <c r="T894" s="89"/>
    </row>
    <row r="895" spans="11:20" x14ac:dyDescent="0.25">
      <c r="K895" s="91"/>
      <c r="T895" s="89"/>
    </row>
    <row r="896" spans="11:20" x14ac:dyDescent="0.25">
      <c r="K896" s="91"/>
      <c r="T896" s="89"/>
    </row>
    <row r="897" spans="11:20" x14ac:dyDescent="0.25">
      <c r="K897" s="91"/>
      <c r="T897" s="89"/>
    </row>
    <row r="898" spans="11:20" x14ac:dyDescent="0.25">
      <c r="K898" s="91"/>
      <c r="T898" s="89"/>
    </row>
    <row r="899" spans="11:20" x14ac:dyDescent="0.25">
      <c r="K899" s="91"/>
      <c r="T899" s="89"/>
    </row>
    <row r="900" spans="11:20" x14ac:dyDescent="0.25">
      <c r="K900" s="91"/>
      <c r="T900" s="89"/>
    </row>
    <row r="901" spans="11:20" x14ac:dyDescent="0.25">
      <c r="K901" s="91"/>
      <c r="T901" s="89"/>
    </row>
    <row r="902" spans="11:20" x14ac:dyDescent="0.25">
      <c r="K902" s="91"/>
      <c r="T902" s="89"/>
    </row>
    <row r="903" spans="11:20" x14ac:dyDescent="0.25">
      <c r="K903" s="91"/>
      <c r="T903" s="89"/>
    </row>
    <row r="904" spans="11:20" x14ac:dyDescent="0.25">
      <c r="K904" s="91"/>
      <c r="T904" s="89"/>
    </row>
    <row r="905" spans="11:20" x14ac:dyDescent="0.25">
      <c r="K905" s="91"/>
      <c r="T905" s="89"/>
    </row>
    <row r="906" spans="11:20" x14ac:dyDescent="0.25">
      <c r="K906" s="91"/>
      <c r="T906" s="89"/>
    </row>
    <row r="907" spans="11:20" x14ac:dyDescent="0.25">
      <c r="K907" s="91"/>
      <c r="T907" s="89"/>
    </row>
    <row r="908" spans="11:20" x14ac:dyDescent="0.25">
      <c r="K908" s="91"/>
      <c r="T908" s="89"/>
    </row>
    <row r="909" spans="11:20" x14ac:dyDescent="0.25">
      <c r="K909" s="91"/>
      <c r="T909" s="89"/>
    </row>
    <row r="910" spans="11:20" x14ac:dyDescent="0.25">
      <c r="K910" s="91"/>
      <c r="T910" s="89"/>
    </row>
    <row r="911" spans="11:20" x14ac:dyDescent="0.25">
      <c r="K911" s="91"/>
      <c r="T911" s="89"/>
    </row>
    <row r="912" spans="11:20" x14ac:dyDescent="0.25">
      <c r="K912" s="91"/>
      <c r="T912" s="89"/>
    </row>
    <row r="913" spans="11:20" x14ac:dyDescent="0.25">
      <c r="K913" s="91"/>
      <c r="T913" s="89"/>
    </row>
    <row r="914" spans="11:20" x14ac:dyDescent="0.25">
      <c r="K914" s="91"/>
      <c r="T914" s="89"/>
    </row>
    <row r="915" spans="11:20" x14ac:dyDescent="0.25">
      <c r="K915" s="91"/>
      <c r="T915" s="89"/>
    </row>
    <row r="916" spans="11:20" x14ac:dyDescent="0.25">
      <c r="K916" s="91"/>
      <c r="T916" s="89"/>
    </row>
    <row r="917" spans="11:20" x14ac:dyDescent="0.25">
      <c r="K917" s="91"/>
      <c r="T917" s="89"/>
    </row>
    <row r="918" spans="11:20" x14ac:dyDescent="0.25">
      <c r="K918" s="91"/>
      <c r="T918" s="89"/>
    </row>
    <row r="919" spans="11:20" x14ac:dyDescent="0.25">
      <c r="K919" s="91"/>
      <c r="T919" s="89"/>
    </row>
    <row r="920" spans="11:20" x14ac:dyDescent="0.25">
      <c r="K920" s="91"/>
      <c r="T920" s="89"/>
    </row>
    <row r="921" spans="11:20" x14ac:dyDescent="0.25">
      <c r="K921" s="91"/>
      <c r="T921" s="89"/>
    </row>
    <row r="922" spans="11:20" x14ac:dyDescent="0.25">
      <c r="K922" s="91"/>
      <c r="T922" s="89"/>
    </row>
    <row r="923" spans="11:20" x14ac:dyDescent="0.25">
      <c r="K923" s="91"/>
      <c r="T923" s="89"/>
    </row>
    <row r="924" spans="11:20" x14ac:dyDescent="0.25">
      <c r="K924" s="91"/>
      <c r="T924" s="89"/>
    </row>
    <row r="925" spans="11:20" x14ac:dyDescent="0.25">
      <c r="K925" s="91"/>
      <c r="T925" s="89"/>
    </row>
    <row r="926" spans="11:20" x14ac:dyDescent="0.25">
      <c r="K926" s="91"/>
      <c r="T926" s="89"/>
    </row>
    <row r="927" spans="11:20" x14ac:dyDescent="0.25">
      <c r="K927" s="91"/>
      <c r="T927" s="89"/>
    </row>
    <row r="928" spans="11:20" x14ac:dyDescent="0.25">
      <c r="K928" s="91"/>
      <c r="T928" s="89"/>
    </row>
    <row r="929" spans="11:20" x14ac:dyDescent="0.25">
      <c r="K929" s="91"/>
      <c r="T929" s="89"/>
    </row>
    <row r="930" spans="11:20" x14ac:dyDescent="0.25">
      <c r="K930" s="91"/>
      <c r="T930" s="89"/>
    </row>
    <row r="931" spans="11:20" x14ac:dyDescent="0.25">
      <c r="K931" s="91"/>
      <c r="T931" s="89"/>
    </row>
    <row r="932" spans="11:20" x14ac:dyDescent="0.25">
      <c r="K932" s="91"/>
      <c r="T932" s="89"/>
    </row>
    <row r="933" spans="11:20" x14ac:dyDescent="0.25">
      <c r="K933" s="91"/>
      <c r="T933" s="89"/>
    </row>
    <row r="934" spans="11:20" x14ac:dyDescent="0.25">
      <c r="K934" s="91"/>
      <c r="T934" s="89"/>
    </row>
    <row r="935" spans="11:20" x14ac:dyDescent="0.25">
      <c r="K935" s="91"/>
      <c r="T935" s="89"/>
    </row>
    <row r="936" spans="11:20" x14ac:dyDescent="0.25">
      <c r="K936" s="91"/>
      <c r="T936" s="89"/>
    </row>
    <row r="937" spans="11:20" x14ac:dyDescent="0.25">
      <c r="K937" s="91"/>
      <c r="T937" s="89"/>
    </row>
    <row r="938" spans="11:20" x14ac:dyDescent="0.25">
      <c r="K938" s="91"/>
      <c r="T938" s="89"/>
    </row>
    <row r="939" spans="11:20" x14ac:dyDescent="0.25">
      <c r="K939" s="91"/>
      <c r="T939" s="89"/>
    </row>
    <row r="940" spans="11:20" x14ac:dyDescent="0.25">
      <c r="K940" s="91"/>
      <c r="T940" s="89"/>
    </row>
    <row r="941" spans="11:20" x14ac:dyDescent="0.25">
      <c r="K941" s="91"/>
      <c r="T941" s="89"/>
    </row>
    <row r="942" spans="11:20" x14ac:dyDescent="0.25">
      <c r="K942" s="91"/>
      <c r="T942" s="89"/>
    </row>
    <row r="943" spans="11:20" x14ac:dyDescent="0.25">
      <c r="K943" s="91"/>
      <c r="T943" s="89"/>
    </row>
    <row r="944" spans="11:20" x14ac:dyDescent="0.25">
      <c r="K944" s="91"/>
      <c r="T944" s="89"/>
    </row>
    <row r="945" spans="11:20" x14ac:dyDescent="0.25">
      <c r="K945" s="91"/>
      <c r="T945" s="89"/>
    </row>
    <row r="946" spans="11:20" x14ac:dyDescent="0.25">
      <c r="K946" s="91"/>
      <c r="T946" s="89"/>
    </row>
    <row r="947" spans="11:20" x14ac:dyDescent="0.25">
      <c r="K947" s="91"/>
      <c r="T947" s="89"/>
    </row>
    <row r="948" spans="11:20" x14ac:dyDescent="0.25">
      <c r="K948" s="91"/>
      <c r="T948" s="89"/>
    </row>
    <row r="949" spans="11:20" x14ac:dyDescent="0.25">
      <c r="K949" s="91"/>
      <c r="T949" s="89"/>
    </row>
    <row r="950" spans="11:20" x14ac:dyDescent="0.25">
      <c r="K950" s="91"/>
      <c r="T950" s="89"/>
    </row>
    <row r="951" spans="11:20" x14ac:dyDescent="0.25">
      <c r="K951" s="91"/>
      <c r="T951" s="89"/>
    </row>
    <row r="952" spans="11:20" x14ac:dyDescent="0.25">
      <c r="K952" s="91"/>
      <c r="T952" s="89"/>
    </row>
    <row r="953" spans="11:20" x14ac:dyDescent="0.25">
      <c r="K953" s="91"/>
      <c r="T953" s="89"/>
    </row>
    <row r="954" spans="11:20" x14ac:dyDescent="0.25">
      <c r="K954" s="91"/>
      <c r="T954" s="89"/>
    </row>
    <row r="955" spans="11:20" x14ac:dyDescent="0.25">
      <c r="K955" s="91"/>
      <c r="T955" s="89"/>
    </row>
    <row r="956" spans="11:20" x14ac:dyDescent="0.25">
      <c r="K956" s="91"/>
      <c r="T956" s="89"/>
    </row>
    <row r="957" spans="11:20" x14ac:dyDescent="0.25">
      <c r="K957" s="91"/>
      <c r="T957" s="89"/>
    </row>
    <row r="958" spans="11:20" x14ac:dyDescent="0.25">
      <c r="K958" s="91"/>
      <c r="T958" s="89"/>
    </row>
    <row r="959" spans="11:20" x14ac:dyDescent="0.25">
      <c r="K959" s="91"/>
      <c r="T959" s="89"/>
    </row>
    <row r="960" spans="11:20" x14ac:dyDescent="0.25">
      <c r="K960" s="91"/>
      <c r="T960" s="89"/>
    </row>
    <row r="961" spans="11:20" x14ac:dyDescent="0.25">
      <c r="K961" s="91"/>
      <c r="T961" s="89"/>
    </row>
    <row r="962" spans="11:20" x14ac:dyDescent="0.25">
      <c r="K962" s="91"/>
      <c r="T962" s="89"/>
    </row>
    <row r="963" spans="11:20" x14ac:dyDescent="0.25">
      <c r="K963" s="91"/>
      <c r="T963" s="89"/>
    </row>
    <row r="964" spans="11:20" x14ac:dyDescent="0.25">
      <c r="K964" s="91"/>
      <c r="T964" s="89"/>
    </row>
    <row r="965" spans="11:20" x14ac:dyDescent="0.25">
      <c r="K965" s="91"/>
      <c r="T965" s="89"/>
    </row>
    <row r="966" spans="11:20" x14ac:dyDescent="0.25">
      <c r="K966" s="91"/>
      <c r="T966" s="89"/>
    </row>
    <row r="967" spans="11:20" x14ac:dyDescent="0.25">
      <c r="K967" s="91"/>
      <c r="T967" s="89"/>
    </row>
    <row r="968" spans="11:20" x14ac:dyDescent="0.25">
      <c r="K968" s="91"/>
      <c r="T968" s="89"/>
    </row>
    <row r="969" spans="11:20" x14ac:dyDescent="0.25">
      <c r="K969" s="91"/>
      <c r="T969" s="89"/>
    </row>
    <row r="970" spans="11:20" x14ac:dyDescent="0.25">
      <c r="K970" s="91"/>
      <c r="T970" s="89"/>
    </row>
    <row r="971" spans="11:20" x14ac:dyDescent="0.25">
      <c r="K971" s="91"/>
      <c r="T971" s="89"/>
    </row>
    <row r="972" spans="11:20" x14ac:dyDescent="0.25">
      <c r="K972" s="91"/>
      <c r="T972" s="89"/>
    </row>
    <row r="973" spans="11:20" x14ac:dyDescent="0.25">
      <c r="K973" s="91"/>
      <c r="T973" s="89"/>
    </row>
    <row r="974" spans="11:20" x14ac:dyDescent="0.25">
      <c r="K974" s="91"/>
      <c r="T974" s="89"/>
    </row>
    <row r="975" spans="11:20" x14ac:dyDescent="0.25">
      <c r="K975" s="91"/>
      <c r="T975" s="89"/>
    </row>
    <row r="976" spans="11:20" x14ac:dyDescent="0.25">
      <c r="K976" s="91"/>
      <c r="T976" s="89"/>
    </row>
    <row r="977" spans="11:20" x14ac:dyDescent="0.25">
      <c r="K977" s="91"/>
      <c r="T977" s="89"/>
    </row>
    <row r="978" spans="11:20" x14ac:dyDescent="0.25">
      <c r="K978" s="91"/>
      <c r="T978" s="89"/>
    </row>
    <row r="979" spans="11:20" x14ac:dyDescent="0.25">
      <c r="K979" s="91"/>
      <c r="T979" s="89"/>
    </row>
    <row r="980" spans="11:20" x14ac:dyDescent="0.25">
      <c r="K980" s="91"/>
      <c r="T980" s="89"/>
    </row>
    <row r="981" spans="11:20" x14ac:dyDescent="0.25">
      <c r="K981" s="91"/>
      <c r="T981" s="89"/>
    </row>
    <row r="982" spans="11:20" x14ac:dyDescent="0.25">
      <c r="K982" s="91"/>
      <c r="T982" s="89"/>
    </row>
    <row r="983" spans="11:20" x14ac:dyDescent="0.25">
      <c r="K983" s="91"/>
      <c r="T983" s="89"/>
    </row>
    <row r="984" spans="11:20" x14ac:dyDescent="0.25">
      <c r="K984" s="91"/>
      <c r="T984" s="89"/>
    </row>
    <row r="985" spans="11:20" x14ac:dyDescent="0.25">
      <c r="K985" s="91"/>
      <c r="T985" s="89"/>
    </row>
    <row r="986" spans="11:20" x14ac:dyDescent="0.25">
      <c r="K986" s="91"/>
      <c r="T986" s="89"/>
    </row>
    <row r="987" spans="11:20" x14ac:dyDescent="0.25">
      <c r="K987" s="91"/>
      <c r="T987" s="89"/>
    </row>
    <row r="988" spans="11:20" x14ac:dyDescent="0.25">
      <c r="K988" s="91"/>
      <c r="T988" s="89"/>
    </row>
    <row r="989" spans="11:20" x14ac:dyDescent="0.25">
      <c r="K989" s="91"/>
      <c r="T989" s="89"/>
    </row>
    <row r="990" spans="11:20" x14ac:dyDescent="0.25">
      <c r="K990" s="91"/>
      <c r="T990" s="89"/>
    </row>
    <row r="991" spans="11:20" x14ac:dyDescent="0.25">
      <c r="K991" s="91"/>
      <c r="T991" s="89"/>
    </row>
    <row r="992" spans="11:20" x14ac:dyDescent="0.25">
      <c r="K992" s="91"/>
      <c r="T992" s="89"/>
    </row>
    <row r="993" spans="11:20" x14ac:dyDescent="0.25">
      <c r="K993" s="91"/>
      <c r="T993" s="89"/>
    </row>
    <row r="994" spans="11:20" x14ac:dyDescent="0.25">
      <c r="K994" s="91"/>
      <c r="T994" s="89"/>
    </row>
    <row r="995" spans="11:20" x14ac:dyDescent="0.25">
      <c r="K995" s="91"/>
      <c r="T995" s="89"/>
    </row>
    <row r="996" spans="11:20" x14ac:dyDescent="0.25">
      <c r="K996" s="91"/>
      <c r="T996" s="89"/>
    </row>
    <row r="997" spans="11:20" x14ac:dyDescent="0.25">
      <c r="K997" s="91"/>
      <c r="T997" s="89"/>
    </row>
    <row r="998" spans="11:20" x14ac:dyDescent="0.25">
      <c r="K998" s="91"/>
      <c r="T998" s="89"/>
    </row>
    <row r="999" spans="11:20" x14ac:dyDescent="0.25">
      <c r="K999" s="91"/>
      <c r="T999" s="89"/>
    </row>
    <row r="1000" spans="11:20" x14ac:dyDescent="0.25">
      <c r="K1000" s="91"/>
      <c r="T1000" s="89"/>
    </row>
    <row r="1001" spans="11:20" x14ac:dyDescent="0.25">
      <c r="K1001" s="91"/>
      <c r="T1001" s="89"/>
    </row>
    <row r="1002" spans="11:20" x14ac:dyDescent="0.25">
      <c r="K1002" s="91"/>
      <c r="T1002" s="89"/>
    </row>
    <row r="1003" spans="11:20" x14ac:dyDescent="0.25">
      <c r="K1003" s="91"/>
      <c r="T1003" s="89"/>
    </row>
    <row r="1004" spans="11:20" x14ac:dyDescent="0.25">
      <c r="K1004" s="91"/>
      <c r="T1004" s="89"/>
    </row>
    <row r="1005" spans="11:20" x14ac:dyDescent="0.25">
      <c r="K1005" s="91"/>
      <c r="T1005" s="89"/>
    </row>
    <row r="1006" spans="11:20" x14ac:dyDescent="0.25">
      <c r="K1006" s="91"/>
      <c r="T1006" s="89"/>
    </row>
    <row r="1007" spans="11:20" x14ac:dyDescent="0.25">
      <c r="K1007" s="91"/>
      <c r="T1007" s="89"/>
    </row>
    <row r="1008" spans="11:20" x14ac:dyDescent="0.25">
      <c r="K1008" s="91"/>
      <c r="T1008" s="89"/>
    </row>
    <row r="1009" spans="11:20" x14ac:dyDescent="0.25">
      <c r="K1009" s="91"/>
      <c r="T1009" s="89"/>
    </row>
    <row r="1010" spans="11:20" x14ac:dyDescent="0.25">
      <c r="K1010" s="91"/>
      <c r="T1010" s="89"/>
    </row>
    <row r="1011" spans="11:20" x14ac:dyDescent="0.25">
      <c r="K1011" s="91"/>
      <c r="T1011" s="89"/>
    </row>
    <row r="1012" spans="11:20" x14ac:dyDescent="0.25">
      <c r="K1012" s="91"/>
      <c r="T1012" s="89"/>
    </row>
    <row r="1013" spans="11:20" x14ac:dyDescent="0.25">
      <c r="K1013" s="91"/>
      <c r="T1013" s="89"/>
    </row>
    <row r="1014" spans="11:20" x14ac:dyDescent="0.25">
      <c r="K1014" s="91"/>
      <c r="T1014" s="89"/>
    </row>
    <row r="1015" spans="11:20" x14ac:dyDescent="0.25">
      <c r="K1015" s="91"/>
      <c r="T1015" s="89"/>
    </row>
    <row r="1016" spans="11:20" x14ac:dyDescent="0.25">
      <c r="K1016" s="91"/>
      <c r="T1016" s="89"/>
    </row>
    <row r="1017" spans="11:20" x14ac:dyDescent="0.25">
      <c r="K1017" s="91"/>
      <c r="T1017" s="89"/>
    </row>
    <row r="1018" spans="11:20" x14ac:dyDescent="0.25">
      <c r="K1018" s="91"/>
      <c r="T1018" s="89"/>
    </row>
    <row r="1019" spans="11:20" x14ac:dyDescent="0.25">
      <c r="K1019" s="91"/>
      <c r="T1019" s="89"/>
    </row>
    <row r="1020" spans="11:20" x14ac:dyDescent="0.25">
      <c r="K1020" s="91"/>
      <c r="T1020" s="89"/>
    </row>
    <row r="1021" spans="11:20" x14ac:dyDescent="0.25">
      <c r="K1021" s="91"/>
      <c r="T1021" s="89"/>
    </row>
    <row r="1022" spans="11:20" x14ac:dyDescent="0.25">
      <c r="K1022" s="91"/>
      <c r="T1022" s="89"/>
    </row>
    <row r="1023" spans="11:20" x14ac:dyDescent="0.25">
      <c r="K1023" s="91"/>
      <c r="T1023" s="89"/>
    </row>
    <row r="1024" spans="11:20" x14ac:dyDescent="0.25">
      <c r="K1024" s="91"/>
      <c r="T1024" s="89"/>
    </row>
    <row r="1025" spans="11:20" x14ac:dyDescent="0.25">
      <c r="K1025" s="91"/>
      <c r="T1025" s="89"/>
    </row>
    <row r="1026" spans="11:20" x14ac:dyDescent="0.25">
      <c r="K1026" s="91"/>
      <c r="T1026" s="89"/>
    </row>
    <row r="1027" spans="11:20" x14ac:dyDescent="0.25">
      <c r="K1027" s="91"/>
      <c r="T1027" s="89"/>
    </row>
    <row r="1028" spans="11:20" x14ac:dyDescent="0.25">
      <c r="K1028" s="91"/>
      <c r="T1028" s="89"/>
    </row>
    <row r="1029" spans="11:20" x14ac:dyDescent="0.25">
      <c r="K1029" s="91"/>
      <c r="T1029" s="89"/>
    </row>
    <row r="1030" spans="11:20" x14ac:dyDescent="0.25">
      <c r="K1030" s="91"/>
      <c r="T1030" s="89"/>
    </row>
    <row r="1031" spans="11:20" x14ac:dyDescent="0.25">
      <c r="K1031" s="91"/>
      <c r="T1031" s="89"/>
    </row>
    <row r="1032" spans="11:20" x14ac:dyDescent="0.25">
      <c r="K1032" s="91"/>
      <c r="T1032" s="89"/>
    </row>
    <row r="1033" spans="11:20" x14ac:dyDescent="0.25">
      <c r="K1033" s="91"/>
      <c r="T1033" s="89"/>
    </row>
    <row r="1034" spans="11:20" x14ac:dyDescent="0.25">
      <c r="K1034" s="91"/>
      <c r="T1034" s="89"/>
    </row>
    <row r="1035" spans="11:20" x14ac:dyDescent="0.25">
      <c r="K1035" s="91"/>
      <c r="T1035" s="89"/>
    </row>
    <row r="1036" spans="11:20" x14ac:dyDescent="0.25">
      <c r="K1036" s="91"/>
      <c r="T1036" s="89"/>
    </row>
    <row r="1037" spans="11:20" x14ac:dyDescent="0.25">
      <c r="K1037" s="91"/>
      <c r="T1037" s="89"/>
    </row>
    <row r="1038" spans="11:20" x14ac:dyDescent="0.25">
      <c r="K1038" s="91"/>
      <c r="T1038" s="89"/>
    </row>
    <row r="1039" spans="11:20" x14ac:dyDescent="0.25">
      <c r="K1039" s="91"/>
      <c r="T1039" s="89"/>
    </row>
    <row r="1040" spans="11:20" x14ac:dyDescent="0.25">
      <c r="K1040" s="91"/>
      <c r="T1040" s="89"/>
    </row>
    <row r="1041" spans="11:20" x14ac:dyDescent="0.25">
      <c r="K1041" s="91"/>
      <c r="T1041" s="89"/>
    </row>
    <row r="1042" spans="11:20" x14ac:dyDescent="0.25">
      <c r="K1042" s="91"/>
      <c r="T1042" s="89"/>
    </row>
    <row r="1043" spans="11:20" x14ac:dyDescent="0.25">
      <c r="K1043" s="91"/>
      <c r="T1043" s="89"/>
    </row>
    <row r="1044" spans="11:20" x14ac:dyDescent="0.25">
      <c r="K1044" s="91"/>
      <c r="T1044" s="89"/>
    </row>
    <row r="1045" spans="11:20" x14ac:dyDescent="0.25">
      <c r="K1045" s="91"/>
      <c r="T1045" s="89"/>
    </row>
    <row r="1046" spans="11:20" x14ac:dyDescent="0.25">
      <c r="K1046" s="91"/>
      <c r="T1046" s="89"/>
    </row>
    <row r="1047" spans="11:20" x14ac:dyDescent="0.25">
      <c r="K1047" s="91"/>
      <c r="T1047" s="89"/>
    </row>
    <row r="1048" spans="11:20" x14ac:dyDescent="0.25">
      <c r="K1048" s="91"/>
      <c r="T1048" s="89"/>
    </row>
    <row r="1049" spans="11:20" x14ac:dyDescent="0.25">
      <c r="K1049" s="91"/>
      <c r="T1049" s="89"/>
    </row>
    <row r="1050" spans="11:20" x14ac:dyDescent="0.25">
      <c r="K1050" s="91"/>
      <c r="T1050" s="89"/>
    </row>
    <row r="1051" spans="11:20" x14ac:dyDescent="0.25">
      <c r="K1051" s="91"/>
      <c r="T1051" s="89"/>
    </row>
    <row r="1052" spans="11:20" x14ac:dyDescent="0.25">
      <c r="K1052" s="91"/>
      <c r="T1052" s="89"/>
    </row>
    <row r="1053" spans="11:20" x14ac:dyDescent="0.25">
      <c r="K1053" s="91"/>
      <c r="T1053" s="89"/>
    </row>
    <row r="1054" spans="11:20" x14ac:dyDescent="0.25">
      <c r="K1054" s="91"/>
      <c r="T1054" s="89"/>
    </row>
    <row r="1055" spans="11:20" x14ac:dyDescent="0.25">
      <c r="K1055" s="91"/>
      <c r="T1055" s="89"/>
    </row>
    <row r="1056" spans="11:20" x14ac:dyDescent="0.25">
      <c r="K1056" s="91"/>
      <c r="T1056" s="89"/>
    </row>
    <row r="1057" spans="11:20" x14ac:dyDescent="0.25">
      <c r="K1057" s="91"/>
      <c r="T1057" s="89"/>
    </row>
    <row r="1058" spans="11:20" x14ac:dyDescent="0.25">
      <c r="K1058" s="91"/>
      <c r="T1058" s="89"/>
    </row>
    <row r="1059" spans="11:20" x14ac:dyDescent="0.25">
      <c r="K1059" s="91"/>
      <c r="T1059" s="89"/>
    </row>
    <row r="1060" spans="11:20" x14ac:dyDescent="0.25">
      <c r="K1060" s="91"/>
      <c r="T1060" s="89"/>
    </row>
    <row r="1061" spans="11:20" x14ac:dyDescent="0.25">
      <c r="K1061" s="91"/>
      <c r="T1061" s="89"/>
    </row>
    <row r="1062" spans="11:20" x14ac:dyDescent="0.25">
      <c r="K1062" s="91"/>
      <c r="T1062" s="89"/>
    </row>
    <row r="1063" spans="11:20" x14ac:dyDescent="0.25">
      <c r="K1063" s="91"/>
      <c r="T1063" s="89"/>
    </row>
    <row r="1064" spans="11:20" x14ac:dyDescent="0.25">
      <c r="K1064" s="91"/>
      <c r="T1064" s="89"/>
    </row>
    <row r="1065" spans="11:20" x14ac:dyDescent="0.25">
      <c r="K1065" s="91"/>
      <c r="T1065" s="89"/>
    </row>
    <row r="1066" spans="11:20" x14ac:dyDescent="0.25">
      <c r="K1066" s="91"/>
      <c r="T1066" s="89"/>
    </row>
    <row r="1067" spans="11:20" x14ac:dyDescent="0.25">
      <c r="K1067" s="91"/>
      <c r="T1067" s="89"/>
    </row>
    <row r="1068" spans="11:20" x14ac:dyDescent="0.25">
      <c r="K1068" s="91"/>
      <c r="T1068" s="89"/>
    </row>
    <row r="1069" spans="11:20" x14ac:dyDescent="0.25">
      <c r="K1069" s="91"/>
      <c r="T1069" s="89"/>
    </row>
    <row r="1070" spans="11:20" x14ac:dyDescent="0.25">
      <c r="K1070" s="91"/>
      <c r="T1070" s="89"/>
    </row>
    <row r="1071" spans="11:20" x14ac:dyDescent="0.25">
      <c r="K1071" s="91"/>
      <c r="T1071" s="89"/>
    </row>
    <row r="1072" spans="11:20" x14ac:dyDescent="0.25">
      <c r="K1072" s="91"/>
      <c r="T1072" s="89"/>
    </row>
    <row r="1073" spans="11:20" x14ac:dyDescent="0.25">
      <c r="K1073" s="91"/>
      <c r="T1073" s="89"/>
    </row>
    <row r="1074" spans="11:20" x14ac:dyDescent="0.25">
      <c r="K1074" s="91"/>
      <c r="T1074" s="89"/>
    </row>
    <row r="1075" spans="11:20" x14ac:dyDescent="0.25">
      <c r="K1075" s="91"/>
      <c r="T1075" s="89"/>
    </row>
    <row r="1076" spans="11:20" x14ac:dyDescent="0.25">
      <c r="K1076" s="91"/>
      <c r="T1076" s="89"/>
    </row>
    <row r="1077" spans="11:20" x14ac:dyDescent="0.25">
      <c r="K1077" s="91"/>
      <c r="T1077" s="89"/>
    </row>
    <row r="1078" spans="11:20" x14ac:dyDescent="0.25">
      <c r="K1078" s="91"/>
      <c r="T1078" s="89"/>
    </row>
    <row r="1079" spans="11:20" x14ac:dyDescent="0.25">
      <c r="K1079" s="91"/>
      <c r="T1079" s="89"/>
    </row>
    <row r="1080" spans="11:20" x14ac:dyDescent="0.25">
      <c r="K1080" s="91"/>
      <c r="T1080" s="89"/>
    </row>
    <row r="1081" spans="11:20" x14ac:dyDescent="0.25">
      <c r="K1081" s="91"/>
      <c r="T1081" s="89"/>
    </row>
    <row r="1082" spans="11:20" x14ac:dyDescent="0.25">
      <c r="K1082" s="91"/>
      <c r="T1082" s="89"/>
    </row>
    <row r="1083" spans="11:20" x14ac:dyDescent="0.25">
      <c r="K1083" s="91"/>
      <c r="T1083" s="89"/>
    </row>
    <row r="1084" spans="11:20" x14ac:dyDescent="0.25">
      <c r="K1084" s="91"/>
      <c r="T1084" s="89"/>
    </row>
    <row r="1085" spans="11:20" x14ac:dyDescent="0.25">
      <c r="K1085" s="91"/>
      <c r="T1085" s="89"/>
    </row>
    <row r="1086" spans="11:20" x14ac:dyDescent="0.25">
      <c r="K1086" s="91"/>
      <c r="T1086" s="89"/>
    </row>
    <row r="1087" spans="11:20" x14ac:dyDescent="0.25">
      <c r="K1087" s="91"/>
      <c r="T1087" s="89"/>
    </row>
    <row r="1088" spans="11:20" x14ac:dyDescent="0.25">
      <c r="K1088" s="91"/>
      <c r="T1088" s="89"/>
    </row>
    <row r="1089" spans="11:20" x14ac:dyDescent="0.25">
      <c r="K1089" s="91"/>
      <c r="T1089" s="89"/>
    </row>
    <row r="1090" spans="11:20" x14ac:dyDescent="0.25">
      <c r="K1090" s="91"/>
      <c r="T1090" s="89"/>
    </row>
    <row r="1091" spans="11:20" x14ac:dyDescent="0.25">
      <c r="K1091" s="91"/>
      <c r="T1091" s="89"/>
    </row>
    <row r="1092" spans="11:20" x14ac:dyDescent="0.25">
      <c r="K1092" s="91"/>
      <c r="T1092" s="89"/>
    </row>
    <row r="1093" spans="11:20" x14ac:dyDescent="0.25">
      <c r="K1093" s="91"/>
      <c r="T1093" s="89"/>
    </row>
    <row r="1094" spans="11:20" x14ac:dyDescent="0.25">
      <c r="K1094" s="91"/>
      <c r="T1094" s="89"/>
    </row>
    <row r="1095" spans="11:20" x14ac:dyDescent="0.25">
      <c r="K1095" s="91"/>
      <c r="T1095" s="89"/>
    </row>
    <row r="1096" spans="11:20" x14ac:dyDescent="0.25">
      <c r="K1096" s="91"/>
      <c r="T1096" s="89"/>
    </row>
    <row r="1097" spans="11:20" x14ac:dyDescent="0.25">
      <c r="K1097" s="91"/>
      <c r="T1097" s="89"/>
    </row>
    <row r="1098" spans="11:20" x14ac:dyDescent="0.25">
      <c r="K1098" s="91"/>
      <c r="T1098" s="89"/>
    </row>
    <row r="1099" spans="11:20" x14ac:dyDescent="0.25">
      <c r="K1099" s="91"/>
      <c r="T1099" s="89"/>
    </row>
    <row r="1100" spans="11:20" x14ac:dyDescent="0.25">
      <c r="K1100" s="91"/>
      <c r="T1100" s="89"/>
    </row>
    <row r="1101" spans="11:20" x14ac:dyDescent="0.25">
      <c r="K1101" s="91"/>
      <c r="T1101" s="89"/>
    </row>
    <row r="1102" spans="11:20" x14ac:dyDescent="0.25">
      <c r="K1102" s="91"/>
      <c r="T1102" s="89"/>
    </row>
    <row r="1103" spans="11:20" x14ac:dyDescent="0.25">
      <c r="K1103" s="91"/>
      <c r="T1103" s="89"/>
    </row>
    <row r="1104" spans="11:20" x14ac:dyDescent="0.25">
      <c r="K1104" s="91"/>
      <c r="T1104" s="89"/>
    </row>
    <row r="1105" spans="11:20" x14ac:dyDescent="0.25">
      <c r="K1105" s="91"/>
      <c r="T1105" s="89"/>
    </row>
    <row r="1106" spans="11:20" x14ac:dyDescent="0.25">
      <c r="K1106" s="91"/>
      <c r="T1106" s="89"/>
    </row>
    <row r="1107" spans="11:20" x14ac:dyDescent="0.25">
      <c r="K1107" s="91"/>
      <c r="T1107" s="89"/>
    </row>
    <row r="1108" spans="11:20" x14ac:dyDescent="0.25">
      <c r="K1108" s="91"/>
      <c r="T1108" s="89"/>
    </row>
    <row r="1109" spans="11:20" x14ac:dyDescent="0.25">
      <c r="K1109" s="91"/>
      <c r="T1109" s="89"/>
    </row>
    <row r="1110" spans="11:20" x14ac:dyDescent="0.25">
      <c r="K1110" s="91"/>
      <c r="T1110" s="89"/>
    </row>
    <row r="1111" spans="11:20" x14ac:dyDescent="0.25">
      <c r="K1111" s="91"/>
      <c r="T1111" s="89"/>
    </row>
    <row r="1112" spans="11:20" x14ac:dyDescent="0.25">
      <c r="K1112" s="91"/>
      <c r="T1112" s="89"/>
    </row>
    <row r="1113" spans="11:20" x14ac:dyDescent="0.25">
      <c r="K1113" s="91"/>
      <c r="T1113" s="89"/>
    </row>
    <row r="1114" spans="11:20" x14ac:dyDescent="0.25">
      <c r="K1114" s="91"/>
      <c r="T1114" s="89"/>
    </row>
    <row r="1115" spans="11:20" x14ac:dyDescent="0.25">
      <c r="K1115" s="91"/>
      <c r="T1115" s="89"/>
    </row>
    <row r="1116" spans="11:20" x14ac:dyDescent="0.25">
      <c r="K1116" s="91"/>
      <c r="T1116" s="89"/>
    </row>
    <row r="1117" spans="11:20" x14ac:dyDescent="0.25">
      <c r="K1117" s="91"/>
      <c r="T1117" s="89"/>
    </row>
    <row r="1118" spans="11:20" x14ac:dyDescent="0.25">
      <c r="K1118" s="91"/>
      <c r="T1118" s="89"/>
    </row>
    <row r="1119" spans="11:20" x14ac:dyDescent="0.25">
      <c r="K1119" s="91"/>
      <c r="T1119" s="89"/>
    </row>
    <row r="1120" spans="11:20" x14ac:dyDescent="0.25">
      <c r="K1120" s="91"/>
      <c r="T1120" s="89"/>
    </row>
    <row r="1121" spans="11:20" x14ac:dyDescent="0.25">
      <c r="K1121" s="91"/>
      <c r="T1121" s="89"/>
    </row>
    <row r="1122" spans="11:20" x14ac:dyDescent="0.25">
      <c r="K1122" s="91"/>
      <c r="T1122" s="89"/>
    </row>
    <row r="1123" spans="11:20" x14ac:dyDescent="0.25">
      <c r="K1123" s="91"/>
      <c r="T1123" s="89"/>
    </row>
    <row r="1124" spans="11:20" x14ac:dyDescent="0.25">
      <c r="K1124" s="91"/>
      <c r="T1124" s="89"/>
    </row>
    <row r="1125" spans="11:20" x14ac:dyDescent="0.25">
      <c r="K1125" s="91"/>
      <c r="T1125" s="89"/>
    </row>
    <row r="1126" spans="11:20" x14ac:dyDescent="0.25">
      <c r="K1126" s="91"/>
      <c r="T1126" s="89"/>
    </row>
    <row r="1127" spans="11:20" x14ac:dyDescent="0.25">
      <c r="K1127" s="91"/>
      <c r="T1127" s="89"/>
    </row>
    <row r="1128" spans="11:20" x14ac:dyDescent="0.25">
      <c r="K1128" s="91"/>
      <c r="T1128" s="89"/>
    </row>
    <row r="1129" spans="11:20" x14ac:dyDescent="0.25">
      <c r="K1129" s="91"/>
      <c r="T1129" s="89"/>
    </row>
    <row r="1130" spans="11:20" x14ac:dyDescent="0.25">
      <c r="K1130" s="91"/>
      <c r="T1130" s="89"/>
    </row>
    <row r="1131" spans="11:20" x14ac:dyDescent="0.25">
      <c r="K1131" s="91"/>
      <c r="T1131" s="89"/>
    </row>
    <row r="1132" spans="11:20" x14ac:dyDescent="0.25">
      <c r="K1132" s="91"/>
      <c r="T1132" s="89"/>
    </row>
    <row r="1133" spans="11:20" x14ac:dyDescent="0.25">
      <c r="K1133" s="91"/>
      <c r="T1133" s="89"/>
    </row>
    <row r="1134" spans="11:20" x14ac:dyDescent="0.25">
      <c r="K1134" s="91"/>
      <c r="T1134" s="89"/>
    </row>
    <row r="1135" spans="11:20" x14ac:dyDescent="0.25">
      <c r="K1135" s="91"/>
      <c r="T1135" s="89"/>
    </row>
    <row r="1136" spans="11:20" x14ac:dyDescent="0.25">
      <c r="K1136" s="91"/>
      <c r="T1136" s="89"/>
    </row>
    <row r="1137" spans="11:20" x14ac:dyDescent="0.25">
      <c r="K1137" s="91"/>
      <c r="T1137" s="89"/>
    </row>
    <row r="1138" spans="11:20" x14ac:dyDescent="0.25">
      <c r="K1138" s="91"/>
      <c r="T1138" s="89"/>
    </row>
    <row r="1139" spans="11:20" x14ac:dyDescent="0.25">
      <c r="K1139" s="91"/>
      <c r="T1139" s="89"/>
    </row>
    <row r="1140" spans="11:20" x14ac:dyDescent="0.25">
      <c r="K1140" s="91"/>
      <c r="T1140" s="89"/>
    </row>
    <row r="1141" spans="11:20" x14ac:dyDescent="0.25">
      <c r="K1141" s="91"/>
      <c r="T1141" s="89"/>
    </row>
    <row r="1142" spans="11:20" x14ac:dyDescent="0.25">
      <c r="K1142" s="91"/>
      <c r="T1142" s="89"/>
    </row>
    <row r="1143" spans="11:20" x14ac:dyDescent="0.25">
      <c r="K1143" s="91"/>
      <c r="T1143" s="89"/>
    </row>
    <row r="1144" spans="11:20" x14ac:dyDescent="0.25">
      <c r="K1144" s="91"/>
      <c r="T1144" s="89"/>
    </row>
    <row r="1145" spans="11:20" x14ac:dyDescent="0.25">
      <c r="K1145" s="91"/>
      <c r="T1145" s="89"/>
    </row>
    <row r="1146" spans="11:20" x14ac:dyDescent="0.25">
      <c r="K1146" s="91"/>
      <c r="T1146" s="89"/>
    </row>
    <row r="1147" spans="11:20" x14ac:dyDescent="0.25">
      <c r="K1147" s="91"/>
      <c r="T1147" s="89"/>
    </row>
    <row r="1148" spans="11:20" x14ac:dyDescent="0.25">
      <c r="K1148" s="91"/>
      <c r="T1148" s="89"/>
    </row>
    <row r="1149" spans="11:20" x14ac:dyDescent="0.25">
      <c r="K1149" s="91"/>
      <c r="T1149" s="89"/>
    </row>
    <row r="1150" spans="11:20" x14ac:dyDescent="0.25">
      <c r="K1150" s="91"/>
      <c r="T1150" s="89"/>
    </row>
    <row r="1151" spans="11:20" x14ac:dyDescent="0.25">
      <c r="K1151" s="91"/>
      <c r="T1151" s="89"/>
    </row>
    <row r="1152" spans="11:20" x14ac:dyDescent="0.25">
      <c r="K1152" s="91"/>
      <c r="T1152" s="89"/>
    </row>
    <row r="1153" spans="11:20" x14ac:dyDescent="0.25">
      <c r="K1153" s="91"/>
      <c r="T1153" s="89"/>
    </row>
    <row r="1154" spans="11:20" x14ac:dyDescent="0.25">
      <c r="K1154" s="91"/>
      <c r="T1154" s="89"/>
    </row>
    <row r="1155" spans="11:20" x14ac:dyDescent="0.25">
      <c r="K1155" s="91"/>
      <c r="T1155" s="89"/>
    </row>
    <row r="1156" spans="11:20" x14ac:dyDescent="0.25">
      <c r="K1156" s="91"/>
      <c r="T1156" s="89"/>
    </row>
    <row r="1157" spans="11:20" x14ac:dyDescent="0.25">
      <c r="K1157" s="91"/>
      <c r="T1157" s="89"/>
    </row>
    <row r="1158" spans="11:20" x14ac:dyDescent="0.25">
      <c r="K1158" s="91"/>
      <c r="T1158" s="89"/>
    </row>
    <row r="1159" spans="11:20" x14ac:dyDescent="0.25">
      <c r="K1159" s="91"/>
      <c r="T1159" s="89"/>
    </row>
    <row r="1160" spans="11:20" x14ac:dyDescent="0.25">
      <c r="K1160" s="91"/>
      <c r="T1160" s="89"/>
    </row>
    <row r="1161" spans="11:20" x14ac:dyDescent="0.25">
      <c r="K1161" s="91"/>
      <c r="T1161" s="89"/>
    </row>
    <row r="1162" spans="11:20" x14ac:dyDescent="0.25">
      <c r="K1162" s="91"/>
      <c r="T1162" s="89"/>
    </row>
    <row r="1163" spans="11:20" x14ac:dyDescent="0.25">
      <c r="K1163" s="91"/>
      <c r="T1163" s="89"/>
    </row>
    <row r="1164" spans="11:20" x14ac:dyDescent="0.25">
      <c r="K1164" s="91"/>
      <c r="T1164" s="89"/>
    </row>
    <row r="1165" spans="11:20" x14ac:dyDescent="0.25">
      <c r="K1165" s="91"/>
      <c r="T1165" s="89"/>
    </row>
    <row r="1166" spans="11:20" x14ac:dyDescent="0.25">
      <c r="K1166" s="91"/>
      <c r="T1166" s="89"/>
    </row>
    <row r="1167" spans="11:20" x14ac:dyDescent="0.25">
      <c r="K1167" s="91"/>
      <c r="T1167" s="89"/>
    </row>
    <row r="1168" spans="11:20" x14ac:dyDescent="0.25">
      <c r="K1168" s="91"/>
      <c r="T1168" s="89"/>
    </row>
    <row r="1169" spans="11:20" x14ac:dyDescent="0.25">
      <c r="K1169" s="91"/>
      <c r="T1169" s="89"/>
    </row>
    <row r="1170" spans="11:20" x14ac:dyDescent="0.25">
      <c r="K1170" s="91"/>
      <c r="T1170" s="89"/>
    </row>
    <row r="1171" spans="11:20" x14ac:dyDescent="0.25">
      <c r="K1171" s="91"/>
      <c r="T1171" s="89"/>
    </row>
    <row r="1172" spans="11:20" x14ac:dyDescent="0.25">
      <c r="K1172" s="91"/>
      <c r="T1172" s="89"/>
    </row>
    <row r="1173" spans="11:20" x14ac:dyDescent="0.25">
      <c r="K1173" s="91"/>
      <c r="T1173" s="89"/>
    </row>
    <row r="1174" spans="11:20" x14ac:dyDescent="0.25">
      <c r="K1174" s="91"/>
      <c r="T1174" s="89"/>
    </row>
    <row r="1175" spans="11:20" x14ac:dyDescent="0.25">
      <c r="K1175" s="91"/>
      <c r="T1175" s="89"/>
    </row>
    <row r="1176" spans="11:20" x14ac:dyDescent="0.25">
      <c r="K1176" s="91"/>
      <c r="T1176" s="89"/>
    </row>
    <row r="1177" spans="11:20" x14ac:dyDescent="0.25">
      <c r="K1177" s="91"/>
      <c r="T1177" s="89"/>
    </row>
    <row r="1178" spans="11:20" x14ac:dyDescent="0.25">
      <c r="K1178" s="91"/>
      <c r="T1178" s="89"/>
    </row>
    <row r="1179" spans="11:20" x14ac:dyDescent="0.25">
      <c r="K1179" s="91"/>
      <c r="T1179" s="89"/>
    </row>
    <row r="1180" spans="11:20" x14ac:dyDescent="0.25">
      <c r="K1180" s="91"/>
      <c r="T1180" s="89"/>
    </row>
    <row r="1181" spans="11:20" x14ac:dyDescent="0.25">
      <c r="K1181" s="91"/>
      <c r="T1181" s="89"/>
    </row>
    <row r="1182" spans="11:20" x14ac:dyDescent="0.25">
      <c r="K1182" s="91"/>
      <c r="T1182" s="89"/>
    </row>
    <row r="1183" spans="11:20" x14ac:dyDescent="0.25">
      <c r="K1183" s="91"/>
      <c r="T1183" s="89"/>
    </row>
    <row r="1184" spans="11:20" x14ac:dyDescent="0.25">
      <c r="K1184" s="91"/>
      <c r="T1184" s="89"/>
    </row>
    <row r="1185" spans="11:20" x14ac:dyDescent="0.25">
      <c r="K1185" s="91"/>
      <c r="T1185" s="89"/>
    </row>
    <row r="1186" spans="11:20" x14ac:dyDescent="0.25">
      <c r="K1186" s="91"/>
      <c r="T1186" s="89"/>
    </row>
    <row r="1187" spans="11:20" x14ac:dyDescent="0.25">
      <c r="K1187" s="91"/>
      <c r="T1187" s="89"/>
    </row>
    <row r="1188" spans="11:20" x14ac:dyDescent="0.25">
      <c r="K1188" s="91"/>
      <c r="T1188" s="89"/>
    </row>
    <row r="1189" spans="11:20" x14ac:dyDescent="0.25">
      <c r="K1189" s="91"/>
      <c r="T1189" s="89"/>
    </row>
    <row r="1190" spans="11:20" x14ac:dyDescent="0.25">
      <c r="K1190" s="91"/>
      <c r="T1190" s="89"/>
    </row>
    <row r="1191" spans="11:20" x14ac:dyDescent="0.25">
      <c r="K1191" s="91"/>
      <c r="T1191" s="89"/>
    </row>
    <row r="1192" spans="11:20" x14ac:dyDescent="0.25">
      <c r="K1192" s="91"/>
      <c r="T1192" s="89"/>
    </row>
    <row r="1193" spans="11:20" x14ac:dyDescent="0.25">
      <c r="K1193" s="91"/>
      <c r="T1193" s="89"/>
    </row>
    <row r="1194" spans="11:20" x14ac:dyDescent="0.25">
      <c r="K1194" s="91"/>
      <c r="T1194" s="89"/>
    </row>
    <row r="1195" spans="11:20" x14ac:dyDescent="0.25">
      <c r="K1195" s="91"/>
      <c r="T1195" s="89"/>
    </row>
    <row r="1196" spans="11:20" x14ac:dyDescent="0.25">
      <c r="K1196" s="91"/>
      <c r="T1196" s="89"/>
    </row>
    <row r="1197" spans="11:20" x14ac:dyDescent="0.25">
      <c r="K1197" s="91"/>
      <c r="T1197" s="89"/>
    </row>
    <row r="1198" spans="11:20" x14ac:dyDescent="0.25">
      <c r="K1198" s="91"/>
      <c r="T1198" s="89"/>
    </row>
    <row r="1199" spans="11:20" x14ac:dyDescent="0.25">
      <c r="K1199" s="91"/>
      <c r="T1199" s="89"/>
    </row>
    <row r="1200" spans="11:20" x14ac:dyDescent="0.25">
      <c r="K1200" s="91"/>
      <c r="T1200" s="89"/>
    </row>
    <row r="1201" spans="11:20" x14ac:dyDescent="0.25">
      <c r="K1201" s="91"/>
      <c r="T1201" s="89"/>
    </row>
    <row r="1202" spans="11:20" x14ac:dyDescent="0.25">
      <c r="K1202" s="91"/>
      <c r="T1202" s="89"/>
    </row>
    <row r="1203" spans="11:20" x14ac:dyDescent="0.25">
      <c r="K1203" s="91"/>
      <c r="T1203" s="89"/>
    </row>
    <row r="1204" spans="11:20" x14ac:dyDescent="0.25">
      <c r="K1204" s="91"/>
      <c r="T1204" s="89"/>
    </row>
    <row r="1205" spans="11:20" x14ac:dyDescent="0.25">
      <c r="K1205" s="91"/>
      <c r="T1205" s="89"/>
    </row>
    <row r="1206" spans="11:20" x14ac:dyDescent="0.25">
      <c r="K1206" s="91"/>
      <c r="T1206" s="89"/>
    </row>
    <row r="1207" spans="11:20" x14ac:dyDescent="0.25">
      <c r="K1207" s="91"/>
      <c r="T1207" s="89"/>
    </row>
    <row r="1208" spans="11:20" x14ac:dyDescent="0.25">
      <c r="K1208" s="91"/>
      <c r="T1208" s="89"/>
    </row>
    <row r="1209" spans="11:20" x14ac:dyDescent="0.25">
      <c r="K1209" s="91"/>
      <c r="T1209" s="89"/>
    </row>
    <row r="1210" spans="11:20" x14ac:dyDescent="0.25">
      <c r="K1210" s="91"/>
      <c r="T1210" s="89"/>
    </row>
    <row r="1211" spans="11:20" x14ac:dyDescent="0.25">
      <c r="K1211" s="91"/>
      <c r="T1211" s="89"/>
    </row>
    <row r="1212" spans="11:20" x14ac:dyDescent="0.25">
      <c r="K1212" s="91"/>
      <c r="T1212" s="89"/>
    </row>
    <row r="1213" spans="11:20" x14ac:dyDescent="0.25">
      <c r="K1213" s="91"/>
      <c r="T1213" s="89"/>
    </row>
    <row r="1214" spans="11:20" x14ac:dyDescent="0.25">
      <c r="K1214" s="91"/>
      <c r="T1214" s="89"/>
    </row>
    <row r="1215" spans="11:20" x14ac:dyDescent="0.25">
      <c r="K1215" s="91"/>
      <c r="T1215" s="89"/>
    </row>
    <row r="1216" spans="11:20" x14ac:dyDescent="0.25">
      <c r="K1216" s="91"/>
      <c r="T1216" s="89"/>
    </row>
    <row r="1217" spans="11:20" x14ac:dyDescent="0.25">
      <c r="K1217" s="91"/>
      <c r="T1217" s="89"/>
    </row>
    <row r="1218" spans="11:20" x14ac:dyDescent="0.25">
      <c r="K1218" s="91"/>
      <c r="T1218" s="89"/>
    </row>
    <row r="1219" spans="11:20" x14ac:dyDescent="0.25">
      <c r="K1219" s="91"/>
      <c r="T1219" s="89"/>
    </row>
    <row r="1220" spans="11:20" x14ac:dyDescent="0.25">
      <c r="K1220" s="91"/>
      <c r="T1220" s="89"/>
    </row>
    <row r="1221" spans="11:20" x14ac:dyDescent="0.25">
      <c r="K1221" s="91"/>
      <c r="T1221" s="89"/>
    </row>
    <row r="1222" spans="11:20" x14ac:dyDescent="0.25">
      <c r="K1222" s="91"/>
      <c r="T1222" s="89"/>
    </row>
    <row r="1223" spans="11:20" x14ac:dyDescent="0.25">
      <c r="K1223" s="91"/>
      <c r="T1223" s="89"/>
    </row>
    <row r="1224" spans="11:20" x14ac:dyDescent="0.25">
      <c r="K1224" s="91"/>
      <c r="T1224" s="89"/>
    </row>
    <row r="1225" spans="11:20" x14ac:dyDescent="0.25">
      <c r="K1225" s="91"/>
      <c r="T1225" s="89"/>
    </row>
    <row r="1226" spans="11:20" x14ac:dyDescent="0.25">
      <c r="K1226" s="91"/>
      <c r="T1226" s="89"/>
    </row>
    <row r="1227" spans="11:20" x14ac:dyDescent="0.25">
      <c r="K1227" s="91"/>
      <c r="T1227" s="89"/>
    </row>
    <row r="1228" spans="11:20" x14ac:dyDescent="0.25">
      <c r="K1228" s="91"/>
      <c r="T1228" s="89"/>
    </row>
    <row r="1229" spans="11:20" x14ac:dyDescent="0.25">
      <c r="K1229" s="91"/>
      <c r="T1229" s="89"/>
    </row>
    <row r="1230" spans="11:20" x14ac:dyDescent="0.25">
      <c r="K1230" s="91"/>
      <c r="T1230" s="89"/>
    </row>
    <row r="1231" spans="11:20" x14ac:dyDescent="0.25">
      <c r="K1231" s="91"/>
      <c r="T1231" s="89"/>
    </row>
    <row r="1232" spans="11:20" x14ac:dyDescent="0.25">
      <c r="K1232" s="91"/>
      <c r="T1232" s="89"/>
    </row>
    <row r="1233" spans="11:20" x14ac:dyDescent="0.25">
      <c r="K1233" s="91"/>
      <c r="T1233" s="89"/>
    </row>
    <row r="1234" spans="11:20" x14ac:dyDescent="0.25">
      <c r="K1234" s="91"/>
      <c r="T1234" s="89"/>
    </row>
    <row r="1235" spans="11:20" x14ac:dyDescent="0.25">
      <c r="K1235" s="91"/>
      <c r="T1235" s="89"/>
    </row>
    <row r="1236" spans="11:20" x14ac:dyDescent="0.25">
      <c r="K1236" s="91"/>
      <c r="T1236" s="89"/>
    </row>
    <row r="1237" spans="11:20" x14ac:dyDescent="0.25">
      <c r="K1237" s="91"/>
      <c r="T1237" s="89"/>
    </row>
    <row r="1238" spans="11:20" x14ac:dyDescent="0.25">
      <c r="K1238" s="91"/>
      <c r="T1238" s="89"/>
    </row>
    <row r="1239" spans="11:20" x14ac:dyDescent="0.25">
      <c r="K1239" s="91"/>
      <c r="T1239" s="89"/>
    </row>
    <row r="1240" spans="11:20" x14ac:dyDescent="0.25">
      <c r="K1240" s="91"/>
      <c r="T1240" s="89"/>
    </row>
    <row r="1241" spans="11:20" x14ac:dyDescent="0.25">
      <c r="K1241" s="91"/>
      <c r="T1241" s="89"/>
    </row>
    <row r="1242" spans="11:20" x14ac:dyDescent="0.25">
      <c r="K1242" s="91"/>
      <c r="T1242" s="89"/>
    </row>
    <row r="1243" spans="11:20" x14ac:dyDescent="0.25">
      <c r="K1243" s="91"/>
      <c r="T1243" s="89"/>
    </row>
    <row r="1244" spans="11:20" x14ac:dyDescent="0.25">
      <c r="K1244" s="91"/>
      <c r="T1244" s="89"/>
    </row>
    <row r="1245" spans="11:20" x14ac:dyDescent="0.25">
      <c r="K1245" s="91"/>
      <c r="T1245" s="89"/>
    </row>
    <row r="1246" spans="11:20" x14ac:dyDescent="0.25">
      <c r="K1246" s="91"/>
      <c r="T1246" s="89"/>
    </row>
    <row r="1247" spans="11:20" x14ac:dyDescent="0.25">
      <c r="K1247" s="91"/>
      <c r="T1247" s="89"/>
    </row>
    <row r="1248" spans="11:20" x14ac:dyDescent="0.25">
      <c r="K1248" s="91"/>
      <c r="T1248" s="89"/>
    </row>
    <row r="1249" spans="11:20" x14ac:dyDescent="0.25">
      <c r="K1249" s="91"/>
      <c r="T1249" s="89"/>
    </row>
    <row r="1250" spans="11:20" x14ac:dyDescent="0.25">
      <c r="K1250" s="91"/>
      <c r="T1250" s="89"/>
    </row>
    <row r="1251" spans="11:20" x14ac:dyDescent="0.25">
      <c r="K1251" s="91"/>
      <c r="T1251" s="89"/>
    </row>
    <row r="1252" spans="11:20" x14ac:dyDescent="0.25">
      <c r="K1252" s="91"/>
      <c r="T1252" s="89"/>
    </row>
    <row r="1253" spans="11:20" x14ac:dyDescent="0.25">
      <c r="K1253" s="91"/>
      <c r="T1253" s="89"/>
    </row>
    <row r="1254" spans="11:20" x14ac:dyDescent="0.25">
      <c r="K1254" s="91"/>
      <c r="T1254" s="89"/>
    </row>
    <row r="1255" spans="11:20" x14ac:dyDescent="0.25">
      <c r="K1255" s="91"/>
      <c r="T1255" s="89"/>
    </row>
    <row r="1256" spans="11:20" x14ac:dyDescent="0.25">
      <c r="K1256" s="91"/>
      <c r="T1256" s="89"/>
    </row>
    <row r="1257" spans="11:20" x14ac:dyDescent="0.25">
      <c r="K1257" s="91"/>
      <c r="T1257" s="89"/>
    </row>
    <row r="1258" spans="11:20" x14ac:dyDescent="0.25">
      <c r="K1258" s="91"/>
      <c r="T1258" s="89"/>
    </row>
    <row r="1259" spans="11:20" x14ac:dyDescent="0.25">
      <c r="K1259" s="91"/>
      <c r="T1259" s="89"/>
    </row>
    <row r="1260" spans="11:20" x14ac:dyDescent="0.25">
      <c r="K1260" s="91"/>
      <c r="T1260" s="89"/>
    </row>
    <row r="1261" spans="11:20" x14ac:dyDescent="0.25">
      <c r="K1261" s="91"/>
      <c r="T1261" s="89"/>
    </row>
    <row r="1262" spans="11:20" x14ac:dyDescent="0.25">
      <c r="K1262" s="91"/>
      <c r="T1262" s="89"/>
    </row>
    <row r="1263" spans="11:20" x14ac:dyDescent="0.25">
      <c r="K1263" s="91"/>
      <c r="T1263" s="89"/>
    </row>
    <row r="1264" spans="11:20" x14ac:dyDescent="0.25">
      <c r="K1264" s="91"/>
      <c r="T1264" s="89"/>
    </row>
    <row r="1265" spans="11:20" x14ac:dyDescent="0.25">
      <c r="K1265" s="91"/>
      <c r="T1265" s="89"/>
    </row>
    <row r="1266" spans="11:20" x14ac:dyDescent="0.25">
      <c r="K1266" s="91"/>
      <c r="T1266" s="89"/>
    </row>
    <row r="1267" spans="11:20" x14ac:dyDescent="0.25">
      <c r="K1267" s="91"/>
      <c r="T1267" s="89"/>
    </row>
    <row r="1268" spans="11:20" x14ac:dyDescent="0.25">
      <c r="K1268" s="91"/>
      <c r="T1268" s="89"/>
    </row>
    <row r="1269" spans="11:20" x14ac:dyDescent="0.25">
      <c r="K1269" s="91"/>
      <c r="T1269" s="89"/>
    </row>
    <row r="1270" spans="11:20" x14ac:dyDescent="0.25">
      <c r="K1270" s="91"/>
      <c r="T1270" s="89"/>
    </row>
    <row r="1271" spans="11:20" x14ac:dyDescent="0.25">
      <c r="K1271" s="91"/>
      <c r="T1271" s="89"/>
    </row>
    <row r="1272" spans="11:20" x14ac:dyDescent="0.25">
      <c r="K1272" s="91"/>
      <c r="T1272" s="89"/>
    </row>
    <row r="1273" spans="11:20" x14ac:dyDescent="0.25">
      <c r="K1273" s="91"/>
      <c r="T1273" s="89"/>
    </row>
    <row r="1274" spans="11:20" x14ac:dyDescent="0.25">
      <c r="K1274" s="91"/>
      <c r="T1274" s="89"/>
    </row>
    <row r="1275" spans="11:20" x14ac:dyDescent="0.25">
      <c r="K1275" s="91"/>
      <c r="T1275" s="89"/>
    </row>
    <row r="1276" spans="11:20" x14ac:dyDescent="0.25">
      <c r="K1276" s="91"/>
      <c r="T1276" s="89"/>
    </row>
    <row r="1277" spans="11:20" x14ac:dyDescent="0.25">
      <c r="K1277" s="91"/>
      <c r="T1277" s="89"/>
    </row>
    <row r="1278" spans="11:20" x14ac:dyDescent="0.25">
      <c r="K1278" s="91"/>
      <c r="T1278" s="89"/>
    </row>
    <row r="1279" spans="11:20" x14ac:dyDescent="0.25">
      <c r="K1279" s="91"/>
      <c r="T1279" s="89"/>
    </row>
    <row r="1280" spans="11:20" x14ac:dyDescent="0.25">
      <c r="K1280" s="91"/>
      <c r="T1280" s="89"/>
    </row>
    <row r="1281" spans="11:20" x14ac:dyDescent="0.25">
      <c r="K1281" s="91"/>
      <c r="T1281" s="89"/>
    </row>
    <row r="1282" spans="11:20" x14ac:dyDescent="0.25">
      <c r="K1282" s="91"/>
      <c r="T1282" s="89"/>
    </row>
    <row r="1283" spans="11:20" x14ac:dyDescent="0.25">
      <c r="K1283" s="91"/>
      <c r="T1283" s="89"/>
    </row>
    <row r="1284" spans="11:20" x14ac:dyDescent="0.25">
      <c r="K1284" s="91"/>
      <c r="T1284" s="89"/>
    </row>
    <row r="1285" spans="11:20" x14ac:dyDescent="0.25">
      <c r="K1285" s="91"/>
      <c r="T1285" s="89"/>
    </row>
    <row r="1286" spans="11:20" x14ac:dyDescent="0.25">
      <c r="K1286" s="91"/>
      <c r="T1286" s="89"/>
    </row>
    <row r="1287" spans="11:20" x14ac:dyDescent="0.25">
      <c r="K1287" s="91"/>
      <c r="T1287" s="89"/>
    </row>
    <row r="1288" spans="11:20" x14ac:dyDescent="0.25">
      <c r="K1288" s="91"/>
      <c r="T1288" s="89"/>
    </row>
    <row r="1289" spans="11:20" x14ac:dyDescent="0.25">
      <c r="K1289" s="91"/>
      <c r="T1289" s="89"/>
    </row>
    <row r="1290" spans="11:20" x14ac:dyDescent="0.25">
      <c r="K1290" s="91"/>
      <c r="T1290" s="89"/>
    </row>
    <row r="1291" spans="11:20" x14ac:dyDescent="0.25">
      <c r="K1291" s="91"/>
      <c r="T1291" s="89"/>
    </row>
    <row r="1292" spans="11:20" x14ac:dyDescent="0.25">
      <c r="K1292" s="91"/>
      <c r="T1292" s="89"/>
    </row>
    <row r="1293" spans="11:20" x14ac:dyDescent="0.25">
      <c r="K1293" s="91"/>
      <c r="T1293" s="89"/>
    </row>
    <row r="1294" spans="11:20" x14ac:dyDescent="0.25">
      <c r="K1294" s="91"/>
      <c r="T1294" s="89"/>
    </row>
    <row r="1295" spans="11:20" x14ac:dyDescent="0.25">
      <c r="K1295" s="91"/>
      <c r="T1295" s="89"/>
    </row>
    <row r="1296" spans="11:20" x14ac:dyDescent="0.25">
      <c r="K1296" s="91"/>
      <c r="T1296" s="89"/>
    </row>
    <row r="1297" spans="11:20" x14ac:dyDescent="0.25">
      <c r="K1297" s="91"/>
      <c r="T1297" s="89"/>
    </row>
    <row r="1298" spans="11:20" x14ac:dyDescent="0.25">
      <c r="K1298" s="91"/>
      <c r="T1298" s="89"/>
    </row>
    <row r="1299" spans="11:20" x14ac:dyDescent="0.25">
      <c r="K1299" s="91"/>
      <c r="T1299" s="89"/>
    </row>
    <row r="1300" spans="11:20" x14ac:dyDescent="0.25">
      <c r="K1300" s="91"/>
      <c r="T1300" s="89"/>
    </row>
    <row r="1301" spans="11:20" x14ac:dyDescent="0.25">
      <c r="K1301" s="91"/>
      <c r="T1301" s="89"/>
    </row>
    <row r="1302" spans="11:20" x14ac:dyDescent="0.25">
      <c r="K1302" s="91"/>
      <c r="T1302" s="89"/>
    </row>
    <row r="1303" spans="11:20" x14ac:dyDescent="0.25">
      <c r="K1303" s="91"/>
      <c r="T1303" s="89"/>
    </row>
    <row r="1304" spans="11:20" x14ac:dyDescent="0.25">
      <c r="K1304" s="91"/>
      <c r="T1304" s="89"/>
    </row>
    <row r="1305" spans="11:20" x14ac:dyDescent="0.25">
      <c r="K1305" s="91"/>
      <c r="T1305" s="89"/>
    </row>
    <row r="1306" spans="11:20" x14ac:dyDescent="0.25">
      <c r="K1306" s="91"/>
      <c r="T1306" s="89"/>
    </row>
    <row r="1307" spans="11:20" x14ac:dyDescent="0.25">
      <c r="K1307" s="91"/>
      <c r="T1307" s="89"/>
    </row>
    <row r="1308" spans="11:20" x14ac:dyDescent="0.25">
      <c r="K1308" s="91"/>
      <c r="T1308" s="89"/>
    </row>
    <row r="1309" spans="11:20" x14ac:dyDescent="0.25">
      <c r="K1309" s="91"/>
      <c r="T1309" s="89"/>
    </row>
    <row r="1310" spans="11:20" x14ac:dyDescent="0.25">
      <c r="K1310" s="91"/>
      <c r="T1310" s="89"/>
    </row>
    <row r="1311" spans="11:20" x14ac:dyDescent="0.25">
      <c r="K1311" s="91"/>
      <c r="T1311" s="89"/>
    </row>
    <row r="1312" spans="11:20" x14ac:dyDescent="0.25">
      <c r="K1312" s="91"/>
      <c r="T1312" s="89"/>
    </row>
    <row r="1313" spans="11:20" x14ac:dyDescent="0.25">
      <c r="K1313" s="91"/>
      <c r="T1313" s="89"/>
    </row>
    <row r="1314" spans="11:20" x14ac:dyDescent="0.25">
      <c r="K1314" s="91"/>
      <c r="T1314" s="89"/>
    </row>
    <row r="1315" spans="11:20" x14ac:dyDescent="0.25">
      <c r="K1315" s="91"/>
      <c r="T1315" s="89"/>
    </row>
    <row r="1316" spans="11:20" x14ac:dyDescent="0.25">
      <c r="K1316" s="91"/>
      <c r="T1316" s="89"/>
    </row>
    <row r="1317" spans="11:20" x14ac:dyDescent="0.25">
      <c r="K1317" s="91"/>
      <c r="T1317" s="89"/>
    </row>
    <row r="1318" spans="11:20" x14ac:dyDescent="0.25">
      <c r="K1318" s="91"/>
      <c r="T1318" s="89"/>
    </row>
    <row r="1319" spans="11:20" x14ac:dyDescent="0.25">
      <c r="K1319" s="91"/>
      <c r="T1319" s="89"/>
    </row>
    <row r="1320" spans="11:20" x14ac:dyDescent="0.25">
      <c r="K1320" s="91"/>
      <c r="T1320" s="89"/>
    </row>
    <row r="1321" spans="11:20" x14ac:dyDescent="0.25">
      <c r="K1321" s="91"/>
      <c r="T1321" s="89"/>
    </row>
    <row r="1322" spans="11:20" x14ac:dyDescent="0.25">
      <c r="K1322" s="91"/>
      <c r="T1322" s="89"/>
    </row>
    <row r="1323" spans="11:20" x14ac:dyDescent="0.25">
      <c r="K1323" s="91"/>
      <c r="T1323" s="89"/>
    </row>
    <row r="1324" spans="11:20" x14ac:dyDescent="0.25">
      <c r="K1324" s="91"/>
      <c r="T1324" s="89"/>
    </row>
    <row r="1325" spans="11:20" x14ac:dyDescent="0.25">
      <c r="K1325" s="91"/>
      <c r="T1325" s="89"/>
    </row>
    <row r="1326" spans="11:20" x14ac:dyDescent="0.25">
      <c r="K1326" s="91"/>
      <c r="T1326" s="89"/>
    </row>
    <row r="1327" spans="11:20" x14ac:dyDescent="0.25">
      <c r="K1327" s="91"/>
      <c r="T1327" s="89"/>
    </row>
    <row r="1328" spans="11:20" x14ac:dyDescent="0.25">
      <c r="K1328" s="91"/>
      <c r="T1328" s="89"/>
    </row>
    <row r="1329" spans="11:20" x14ac:dyDescent="0.25">
      <c r="K1329" s="91"/>
      <c r="T1329" s="89"/>
    </row>
    <row r="1330" spans="11:20" x14ac:dyDescent="0.25">
      <c r="K1330" s="91"/>
      <c r="T1330" s="89"/>
    </row>
    <row r="1331" spans="11:20" x14ac:dyDescent="0.25">
      <c r="K1331" s="91"/>
      <c r="T1331" s="89"/>
    </row>
    <row r="1332" spans="11:20" x14ac:dyDescent="0.25">
      <c r="K1332" s="91"/>
      <c r="T1332" s="89"/>
    </row>
    <row r="1333" spans="11:20" x14ac:dyDescent="0.25">
      <c r="K1333" s="91"/>
      <c r="T1333" s="89"/>
    </row>
    <row r="1334" spans="11:20" x14ac:dyDescent="0.25">
      <c r="K1334" s="91"/>
      <c r="T1334" s="89"/>
    </row>
    <row r="1335" spans="11:20" x14ac:dyDescent="0.25">
      <c r="K1335" s="91"/>
      <c r="T1335" s="89"/>
    </row>
    <row r="1336" spans="11:20" x14ac:dyDescent="0.25">
      <c r="K1336" s="91"/>
      <c r="T1336" s="89"/>
    </row>
    <row r="1337" spans="11:20" x14ac:dyDescent="0.25">
      <c r="K1337" s="91"/>
      <c r="T1337" s="89"/>
    </row>
    <row r="1338" spans="11:20" x14ac:dyDescent="0.25">
      <c r="K1338" s="91"/>
      <c r="T1338" s="89"/>
    </row>
    <row r="1339" spans="11:20" x14ac:dyDescent="0.25">
      <c r="K1339" s="91"/>
      <c r="T1339" s="89"/>
    </row>
    <row r="1340" spans="11:20" x14ac:dyDescent="0.25">
      <c r="K1340" s="91"/>
      <c r="T1340" s="89"/>
    </row>
    <row r="1341" spans="11:20" x14ac:dyDescent="0.25">
      <c r="K1341" s="91"/>
      <c r="T1341" s="89"/>
    </row>
    <row r="1342" spans="11:20" x14ac:dyDescent="0.25">
      <c r="K1342" s="91"/>
      <c r="T1342" s="89"/>
    </row>
    <row r="1343" spans="11:20" x14ac:dyDescent="0.25">
      <c r="K1343" s="91"/>
      <c r="T1343" s="89"/>
    </row>
    <row r="1344" spans="11:20" x14ac:dyDescent="0.25">
      <c r="K1344" s="91"/>
      <c r="T1344" s="89"/>
    </row>
    <row r="1345" spans="11:20" x14ac:dyDescent="0.25">
      <c r="K1345" s="91"/>
      <c r="T1345" s="89"/>
    </row>
    <row r="1346" spans="11:20" x14ac:dyDescent="0.25">
      <c r="K1346" s="91"/>
      <c r="T1346" s="89"/>
    </row>
    <row r="1347" spans="11:20" x14ac:dyDescent="0.25">
      <c r="K1347" s="91"/>
      <c r="T1347" s="89"/>
    </row>
    <row r="1348" spans="11:20" x14ac:dyDescent="0.25">
      <c r="K1348" s="91"/>
      <c r="T1348" s="89"/>
    </row>
    <row r="1349" spans="11:20" x14ac:dyDescent="0.25">
      <c r="K1349" s="91"/>
      <c r="T1349" s="89"/>
    </row>
    <row r="1350" spans="11:20" x14ac:dyDescent="0.25">
      <c r="K1350" s="91"/>
      <c r="T1350" s="89"/>
    </row>
    <row r="1351" spans="11:20" x14ac:dyDescent="0.25">
      <c r="K1351" s="91"/>
      <c r="T1351" s="89"/>
    </row>
    <row r="1352" spans="11:20" x14ac:dyDescent="0.25">
      <c r="K1352" s="91"/>
      <c r="T1352" s="89"/>
    </row>
    <row r="1353" spans="11:20" x14ac:dyDescent="0.25">
      <c r="K1353" s="91"/>
      <c r="T1353" s="89"/>
    </row>
    <row r="1354" spans="11:20" x14ac:dyDescent="0.25">
      <c r="K1354" s="91"/>
      <c r="T1354" s="89"/>
    </row>
    <row r="1355" spans="11:20" x14ac:dyDescent="0.25">
      <c r="K1355" s="91"/>
      <c r="T1355" s="89"/>
    </row>
    <row r="1356" spans="11:20" x14ac:dyDescent="0.25">
      <c r="K1356" s="91"/>
      <c r="T1356" s="89"/>
    </row>
    <row r="1357" spans="11:20" x14ac:dyDescent="0.25">
      <c r="K1357" s="91"/>
      <c r="T1357" s="89"/>
    </row>
    <row r="1358" spans="11:20" x14ac:dyDescent="0.25">
      <c r="K1358" s="91"/>
      <c r="T1358" s="89"/>
    </row>
    <row r="1359" spans="11:20" x14ac:dyDescent="0.25">
      <c r="K1359" s="91"/>
      <c r="T1359" s="89"/>
    </row>
    <row r="1360" spans="11:20" x14ac:dyDescent="0.25">
      <c r="K1360" s="91"/>
      <c r="T1360" s="89"/>
    </row>
    <row r="1361" spans="11:20" x14ac:dyDescent="0.25">
      <c r="K1361" s="91"/>
      <c r="T1361" s="89"/>
    </row>
    <row r="1362" spans="11:20" x14ac:dyDescent="0.25">
      <c r="K1362" s="91"/>
      <c r="T1362" s="89"/>
    </row>
    <row r="1363" spans="11:20" x14ac:dyDescent="0.25">
      <c r="K1363" s="91"/>
      <c r="T1363" s="89"/>
    </row>
    <row r="1364" spans="11:20" x14ac:dyDescent="0.25">
      <c r="K1364" s="91"/>
      <c r="T1364" s="89"/>
    </row>
    <row r="1365" spans="11:20" x14ac:dyDescent="0.25">
      <c r="K1365" s="91"/>
      <c r="T1365" s="89"/>
    </row>
    <row r="1366" spans="11:20" x14ac:dyDescent="0.25">
      <c r="K1366" s="91"/>
      <c r="T1366" s="89"/>
    </row>
    <row r="1367" spans="11:20" x14ac:dyDescent="0.25">
      <c r="K1367" s="91"/>
      <c r="T1367" s="89"/>
    </row>
    <row r="1368" spans="11:20" x14ac:dyDescent="0.25">
      <c r="K1368" s="91"/>
      <c r="T1368" s="89"/>
    </row>
    <row r="1369" spans="11:20" x14ac:dyDescent="0.25">
      <c r="K1369" s="91"/>
      <c r="T1369" s="89"/>
    </row>
    <row r="1370" spans="11:20" x14ac:dyDescent="0.25">
      <c r="K1370" s="91"/>
      <c r="T1370" s="89"/>
    </row>
    <row r="1371" spans="11:20" x14ac:dyDescent="0.25">
      <c r="K1371" s="91"/>
      <c r="T1371" s="89"/>
    </row>
    <row r="1372" spans="11:20" x14ac:dyDescent="0.25">
      <c r="K1372" s="91"/>
      <c r="T1372" s="89"/>
    </row>
    <row r="1373" spans="11:20" x14ac:dyDescent="0.25">
      <c r="K1373" s="91"/>
      <c r="T1373" s="89"/>
    </row>
    <row r="1374" spans="11:20" x14ac:dyDescent="0.25">
      <c r="K1374" s="91"/>
      <c r="T1374" s="89"/>
    </row>
    <row r="1375" spans="11:20" x14ac:dyDescent="0.25">
      <c r="K1375" s="91"/>
      <c r="T1375" s="89"/>
    </row>
    <row r="1376" spans="11:20" x14ac:dyDescent="0.25">
      <c r="K1376" s="91"/>
      <c r="T1376" s="89"/>
    </row>
    <row r="1377" spans="11:20" x14ac:dyDescent="0.25">
      <c r="K1377" s="91"/>
      <c r="T1377" s="89"/>
    </row>
    <row r="1378" spans="11:20" x14ac:dyDescent="0.25">
      <c r="K1378" s="91"/>
      <c r="T1378" s="89"/>
    </row>
    <row r="1379" spans="11:20" x14ac:dyDescent="0.25">
      <c r="K1379" s="91"/>
      <c r="T1379" s="89"/>
    </row>
    <row r="1380" spans="11:20" x14ac:dyDescent="0.25">
      <c r="K1380" s="91"/>
      <c r="T1380" s="89"/>
    </row>
    <row r="1381" spans="11:20" x14ac:dyDescent="0.25">
      <c r="K1381" s="91"/>
      <c r="T1381" s="89"/>
    </row>
    <row r="1382" spans="11:20" x14ac:dyDescent="0.25">
      <c r="K1382" s="91"/>
      <c r="T1382" s="89"/>
    </row>
    <row r="1383" spans="11:20" x14ac:dyDescent="0.25">
      <c r="K1383" s="91"/>
      <c r="T1383" s="89"/>
    </row>
    <row r="1384" spans="11:20" x14ac:dyDescent="0.25">
      <c r="K1384" s="91"/>
      <c r="T1384" s="89"/>
    </row>
    <row r="1385" spans="11:20" x14ac:dyDescent="0.25">
      <c r="K1385" s="91"/>
      <c r="T1385" s="89"/>
    </row>
    <row r="1386" spans="11:20" x14ac:dyDescent="0.25">
      <c r="K1386" s="91"/>
      <c r="T1386" s="89"/>
    </row>
    <row r="1387" spans="11:20" x14ac:dyDescent="0.25">
      <c r="K1387" s="91"/>
      <c r="T1387" s="89"/>
    </row>
    <row r="1388" spans="11:20" x14ac:dyDescent="0.25">
      <c r="K1388" s="91"/>
      <c r="T1388" s="89"/>
    </row>
    <row r="1389" spans="11:20" x14ac:dyDescent="0.25">
      <c r="K1389" s="91"/>
      <c r="T1389" s="89"/>
    </row>
    <row r="1390" spans="11:20" x14ac:dyDescent="0.25">
      <c r="K1390" s="91"/>
      <c r="T1390" s="89"/>
    </row>
    <row r="1391" spans="11:20" x14ac:dyDescent="0.25">
      <c r="K1391" s="91"/>
      <c r="T1391" s="89"/>
    </row>
    <row r="1392" spans="11:20" x14ac:dyDescent="0.25">
      <c r="K1392" s="91"/>
      <c r="T1392" s="89"/>
    </row>
    <row r="1393" spans="11:20" x14ac:dyDescent="0.25">
      <c r="K1393" s="91"/>
      <c r="T1393" s="89"/>
    </row>
    <row r="1394" spans="11:20" x14ac:dyDescent="0.25">
      <c r="K1394" s="91"/>
      <c r="T1394" s="89"/>
    </row>
    <row r="1395" spans="11:20" x14ac:dyDescent="0.25">
      <c r="K1395" s="91"/>
      <c r="T1395" s="89"/>
    </row>
    <row r="1396" spans="11:20" x14ac:dyDescent="0.25">
      <c r="K1396" s="91"/>
      <c r="T1396" s="89"/>
    </row>
    <row r="1397" spans="11:20" x14ac:dyDescent="0.25">
      <c r="K1397" s="91"/>
      <c r="T1397" s="89"/>
    </row>
    <row r="1398" spans="11:20" x14ac:dyDescent="0.25">
      <c r="K1398" s="91"/>
      <c r="T1398" s="89"/>
    </row>
    <row r="1399" spans="11:20" x14ac:dyDescent="0.25">
      <c r="K1399" s="91"/>
      <c r="T1399" s="89"/>
    </row>
    <row r="1400" spans="11:20" x14ac:dyDescent="0.25">
      <c r="K1400" s="91"/>
      <c r="T1400" s="89"/>
    </row>
    <row r="1401" spans="11:20" x14ac:dyDescent="0.25">
      <c r="K1401" s="91"/>
      <c r="T1401" s="89"/>
    </row>
    <row r="1402" spans="11:20" x14ac:dyDescent="0.25">
      <c r="K1402" s="91"/>
      <c r="T1402" s="89"/>
    </row>
    <row r="1403" spans="11:20" x14ac:dyDescent="0.25">
      <c r="K1403" s="91"/>
      <c r="T1403" s="89"/>
    </row>
    <row r="1404" spans="11:20" x14ac:dyDescent="0.25">
      <c r="K1404" s="91"/>
      <c r="T1404" s="89"/>
    </row>
    <row r="1405" spans="11:20" x14ac:dyDescent="0.25">
      <c r="K1405" s="91"/>
      <c r="T1405" s="89"/>
    </row>
    <row r="1406" spans="11:20" x14ac:dyDescent="0.25">
      <c r="K1406" s="91"/>
      <c r="T1406" s="89"/>
    </row>
    <row r="1407" spans="11:20" x14ac:dyDescent="0.25">
      <c r="K1407" s="91"/>
      <c r="T1407" s="89"/>
    </row>
    <row r="1408" spans="11:20" x14ac:dyDescent="0.25">
      <c r="K1408" s="91"/>
      <c r="T1408" s="89"/>
    </row>
    <row r="1409" spans="11:20" x14ac:dyDescent="0.25">
      <c r="K1409" s="91"/>
      <c r="T1409" s="89"/>
    </row>
    <row r="1410" spans="11:20" x14ac:dyDescent="0.25">
      <c r="K1410" s="91"/>
      <c r="T1410" s="89"/>
    </row>
    <row r="1411" spans="11:20" x14ac:dyDescent="0.25">
      <c r="K1411" s="91"/>
      <c r="T1411" s="89"/>
    </row>
    <row r="1412" spans="11:20" x14ac:dyDescent="0.25">
      <c r="K1412" s="91"/>
      <c r="T1412" s="89"/>
    </row>
    <row r="1413" spans="11:20" x14ac:dyDescent="0.25">
      <c r="K1413" s="91"/>
      <c r="T1413" s="89"/>
    </row>
    <row r="1414" spans="11:20" x14ac:dyDescent="0.25">
      <c r="K1414" s="91"/>
      <c r="T1414" s="89"/>
    </row>
    <row r="1415" spans="11:20" x14ac:dyDescent="0.25">
      <c r="K1415" s="91"/>
      <c r="T1415" s="89"/>
    </row>
    <row r="1416" spans="11:20" x14ac:dyDescent="0.25">
      <c r="K1416" s="91"/>
      <c r="T1416" s="89"/>
    </row>
    <row r="1417" spans="11:20" x14ac:dyDescent="0.25">
      <c r="K1417" s="91"/>
      <c r="T1417" s="89"/>
    </row>
    <row r="1418" spans="11:20" x14ac:dyDescent="0.25">
      <c r="K1418" s="91"/>
      <c r="T1418" s="89"/>
    </row>
    <row r="1419" spans="11:20" x14ac:dyDescent="0.25">
      <c r="K1419" s="91"/>
      <c r="T1419" s="89"/>
    </row>
    <row r="1420" spans="11:20" x14ac:dyDescent="0.25">
      <c r="K1420" s="91"/>
      <c r="T1420" s="89"/>
    </row>
    <row r="1421" spans="11:20" x14ac:dyDescent="0.25">
      <c r="K1421" s="91"/>
      <c r="T1421" s="89"/>
    </row>
    <row r="1422" spans="11:20" x14ac:dyDescent="0.25">
      <c r="K1422" s="91"/>
      <c r="T1422" s="89"/>
    </row>
    <row r="1423" spans="11:20" x14ac:dyDescent="0.25">
      <c r="K1423" s="91"/>
      <c r="T1423" s="89"/>
    </row>
    <row r="1424" spans="11:20" x14ac:dyDescent="0.25">
      <c r="K1424" s="91"/>
      <c r="T1424" s="89"/>
    </row>
    <row r="1425" spans="11:20" x14ac:dyDescent="0.25">
      <c r="K1425" s="91"/>
      <c r="T1425" s="89"/>
    </row>
    <row r="1426" spans="11:20" x14ac:dyDescent="0.25">
      <c r="K1426" s="91"/>
      <c r="T1426" s="89"/>
    </row>
    <row r="1427" spans="11:20" x14ac:dyDescent="0.25">
      <c r="K1427" s="91"/>
      <c r="T1427" s="89"/>
    </row>
    <row r="1428" spans="11:20" x14ac:dyDescent="0.25">
      <c r="K1428" s="91"/>
      <c r="T1428" s="89"/>
    </row>
    <row r="1429" spans="11:20" x14ac:dyDescent="0.25">
      <c r="K1429" s="91"/>
      <c r="T1429" s="89"/>
    </row>
    <row r="1430" spans="11:20" x14ac:dyDescent="0.25">
      <c r="K1430" s="91"/>
      <c r="T1430" s="89"/>
    </row>
    <row r="1431" spans="11:20" x14ac:dyDescent="0.25">
      <c r="K1431" s="91"/>
      <c r="T1431" s="89"/>
    </row>
    <row r="1432" spans="11:20" x14ac:dyDescent="0.25">
      <c r="K1432" s="91"/>
      <c r="T1432" s="89"/>
    </row>
    <row r="1433" spans="11:20" x14ac:dyDescent="0.25">
      <c r="K1433" s="91"/>
      <c r="T1433" s="89"/>
    </row>
    <row r="1434" spans="11:20" x14ac:dyDescent="0.25">
      <c r="K1434" s="91"/>
      <c r="T1434" s="89"/>
    </row>
    <row r="1435" spans="11:20" x14ac:dyDescent="0.25">
      <c r="K1435" s="91"/>
      <c r="T1435" s="89"/>
    </row>
    <row r="1436" spans="11:20" x14ac:dyDescent="0.25">
      <c r="K1436" s="91"/>
      <c r="T1436" s="89"/>
    </row>
    <row r="1437" spans="11:20" x14ac:dyDescent="0.25">
      <c r="K1437" s="91"/>
      <c r="T1437" s="89"/>
    </row>
    <row r="1438" spans="11:20" x14ac:dyDescent="0.25">
      <c r="K1438" s="91"/>
      <c r="T1438" s="89"/>
    </row>
    <row r="1439" spans="11:20" x14ac:dyDescent="0.25">
      <c r="K1439" s="91"/>
      <c r="T1439" s="89"/>
    </row>
    <row r="1440" spans="11:20" x14ac:dyDescent="0.25">
      <c r="K1440" s="91"/>
      <c r="T1440" s="89"/>
    </row>
    <row r="1441" spans="11:20" x14ac:dyDescent="0.25">
      <c r="K1441" s="91"/>
      <c r="T1441" s="89"/>
    </row>
    <row r="1442" spans="11:20" x14ac:dyDescent="0.25">
      <c r="K1442" s="91"/>
      <c r="T1442" s="89"/>
    </row>
    <row r="1443" spans="11:20" x14ac:dyDescent="0.25">
      <c r="K1443" s="91"/>
      <c r="T1443" s="89"/>
    </row>
    <row r="1444" spans="11:20" x14ac:dyDescent="0.25">
      <c r="K1444" s="91"/>
      <c r="T1444" s="89"/>
    </row>
    <row r="1445" spans="11:20" x14ac:dyDescent="0.25">
      <c r="K1445" s="91"/>
      <c r="T1445" s="89"/>
    </row>
    <row r="1446" spans="11:20" x14ac:dyDescent="0.25">
      <c r="K1446" s="91"/>
      <c r="T1446" s="89"/>
    </row>
    <row r="1447" spans="11:20" x14ac:dyDescent="0.25">
      <c r="K1447" s="91"/>
      <c r="T1447" s="89"/>
    </row>
    <row r="1448" spans="11:20" x14ac:dyDescent="0.25">
      <c r="K1448" s="91"/>
      <c r="T1448" s="89"/>
    </row>
    <row r="1449" spans="11:20" x14ac:dyDescent="0.25">
      <c r="K1449" s="91"/>
      <c r="T1449" s="89"/>
    </row>
    <row r="1450" spans="11:20" x14ac:dyDescent="0.25">
      <c r="K1450" s="91"/>
      <c r="T1450" s="89"/>
    </row>
    <row r="1451" spans="11:20" x14ac:dyDescent="0.25">
      <c r="K1451" s="91"/>
      <c r="T1451" s="89"/>
    </row>
    <row r="1452" spans="11:20" x14ac:dyDescent="0.25">
      <c r="K1452" s="91"/>
      <c r="T1452" s="89"/>
    </row>
    <row r="1453" spans="11:20" x14ac:dyDescent="0.25">
      <c r="K1453" s="91"/>
      <c r="T1453" s="89"/>
    </row>
    <row r="1454" spans="11:20" x14ac:dyDescent="0.25">
      <c r="K1454" s="91"/>
      <c r="T1454" s="89"/>
    </row>
    <row r="1455" spans="11:20" x14ac:dyDescent="0.25">
      <c r="K1455" s="91"/>
      <c r="T1455" s="89"/>
    </row>
    <row r="1456" spans="11:20" x14ac:dyDescent="0.25">
      <c r="K1456" s="91"/>
      <c r="T1456" s="89"/>
    </row>
    <row r="1457" spans="11:20" x14ac:dyDescent="0.25">
      <c r="K1457" s="91"/>
      <c r="T1457" s="89"/>
    </row>
    <row r="1458" spans="11:20" x14ac:dyDescent="0.25">
      <c r="K1458" s="91"/>
      <c r="T1458" s="89"/>
    </row>
    <row r="1459" spans="11:20" x14ac:dyDescent="0.25">
      <c r="K1459" s="91"/>
      <c r="T1459" s="89"/>
    </row>
    <row r="1460" spans="11:20" x14ac:dyDescent="0.25">
      <c r="K1460" s="91"/>
      <c r="T1460" s="89"/>
    </row>
    <row r="1461" spans="11:20" x14ac:dyDescent="0.25">
      <c r="K1461" s="91"/>
      <c r="T1461" s="89"/>
    </row>
    <row r="1462" spans="11:20" x14ac:dyDescent="0.25">
      <c r="K1462" s="91"/>
      <c r="T1462" s="89"/>
    </row>
    <row r="1463" spans="11:20" x14ac:dyDescent="0.25">
      <c r="K1463" s="91"/>
      <c r="T1463" s="89"/>
    </row>
    <row r="1464" spans="11:20" x14ac:dyDescent="0.25">
      <c r="K1464" s="91"/>
      <c r="T1464" s="89"/>
    </row>
    <row r="1465" spans="11:20" x14ac:dyDescent="0.25">
      <c r="K1465" s="91"/>
      <c r="T1465" s="89"/>
    </row>
    <row r="1466" spans="11:20" x14ac:dyDescent="0.25">
      <c r="K1466" s="91"/>
      <c r="T1466" s="89"/>
    </row>
    <row r="1467" spans="11:20" x14ac:dyDescent="0.25">
      <c r="K1467" s="91"/>
      <c r="T1467" s="89"/>
    </row>
    <row r="1468" spans="11:20" x14ac:dyDescent="0.25">
      <c r="K1468" s="91"/>
      <c r="T1468" s="89"/>
    </row>
    <row r="1469" spans="11:20" x14ac:dyDescent="0.25">
      <c r="K1469" s="91"/>
      <c r="T1469" s="89"/>
    </row>
    <row r="1470" spans="11:20" x14ac:dyDescent="0.25">
      <c r="K1470" s="91"/>
      <c r="T1470" s="89"/>
    </row>
    <row r="1471" spans="11:20" x14ac:dyDescent="0.25">
      <c r="K1471" s="91"/>
      <c r="T1471" s="89"/>
    </row>
    <row r="1472" spans="11:20" x14ac:dyDescent="0.25">
      <c r="K1472" s="91"/>
      <c r="T1472" s="89"/>
    </row>
    <row r="1473" spans="11:20" x14ac:dyDescent="0.25">
      <c r="K1473" s="91"/>
      <c r="T1473" s="89"/>
    </row>
    <row r="1474" spans="11:20" x14ac:dyDescent="0.25">
      <c r="K1474" s="91"/>
      <c r="T1474" s="89"/>
    </row>
    <row r="1475" spans="11:20" x14ac:dyDescent="0.25">
      <c r="K1475" s="91"/>
      <c r="T1475" s="89"/>
    </row>
    <row r="1476" spans="11:20" x14ac:dyDescent="0.25">
      <c r="K1476" s="91"/>
      <c r="T1476" s="89"/>
    </row>
    <row r="1477" spans="11:20" x14ac:dyDescent="0.25">
      <c r="K1477" s="91"/>
      <c r="T1477" s="89"/>
    </row>
    <row r="1478" spans="11:20" x14ac:dyDescent="0.25">
      <c r="K1478" s="91"/>
      <c r="T1478" s="89"/>
    </row>
    <row r="1479" spans="11:20" x14ac:dyDescent="0.25">
      <c r="K1479" s="91"/>
      <c r="T1479" s="89"/>
    </row>
    <row r="1480" spans="11:20" x14ac:dyDescent="0.25">
      <c r="K1480" s="91"/>
      <c r="T1480" s="89"/>
    </row>
    <row r="1481" spans="11:20" x14ac:dyDescent="0.25">
      <c r="K1481" s="91"/>
      <c r="T1481" s="89"/>
    </row>
    <row r="1482" spans="11:20" x14ac:dyDescent="0.25">
      <c r="K1482" s="91"/>
      <c r="T1482" s="89"/>
    </row>
    <row r="1483" spans="11:20" x14ac:dyDescent="0.25">
      <c r="K1483" s="91"/>
      <c r="T1483" s="89"/>
    </row>
    <row r="1484" spans="11:20" x14ac:dyDescent="0.25">
      <c r="K1484" s="91"/>
      <c r="T1484" s="89"/>
    </row>
    <row r="1485" spans="11:20" x14ac:dyDescent="0.25">
      <c r="K1485" s="91"/>
      <c r="T1485" s="89"/>
    </row>
    <row r="1486" spans="11:20" x14ac:dyDescent="0.25">
      <c r="K1486" s="91"/>
      <c r="T1486" s="89"/>
    </row>
    <row r="1487" spans="11:20" x14ac:dyDescent="0.25">
      <c r="K1487" s="91"/>
      <c r="T1487" s="89"/>
    </row>
    <row r="1488" spans="11:20" x14ac:dyDescent="0.25">
      <c r="K1488" s="91"/>
      <c r="T1488" s="89"/>
    </row>
    <row r="1489" spans="11:20" x14ac:dyDescent="0.25">
      <c r="K1489" s="91"/>
      <c r="T1489" s="89"/>
    </row>
    <row r="1490" spans="11:20" x14ac:dyDescent="0.25">
      <c r="K1490" s="91"/>
      <c r="T1490" s="89"/>
    </row>
    <row r="1491" spans="11:20" x14ac:dyDescent="0.25">
      <c r="K1491" s="91"/>
      <c r="T1491" s="89"/>
    </row>
    <row r="1492" spans="11:20" x14ac:dyDescent="0.25">
      <c r="K1492" s="91"/>
      <c r="T1492" s="89"/>
    </row>
    <row r="1493" spans="11:20" x14ac:dyDescent="0.25">
      <c r="K1493" s="91"/>
      <c r="T1493" s="89"/>
    </row>
    <row r="1494" spans="11:20" x14ac:dyDescent="0.25">
      <c r="K1494" s="91"/>
      <c r="T1494" s="89"/>
    </row>
    <row r="1495" spans="11:20" x14ac:dyDescent="0.25">
      <c r="K1495" s="91"/>
      <c r="T1495" s="89"/>
    </row>
    <row r="1496" spans="11:20" x14ac:dyDescent="0.25">
      <c r="K1496" s="91"/>
      <c r="T1496" s="89"/>
    </row>
    <row r="1497" spans="11:20" x14ac:dyDescent="0.25">
      <c r="K1497" s="91"/>
      <c r="T1497" s="89"/>
    </row>
    <row r="1498" spans="11:20" x14ac:dyDescent="0.25">
      <c r="K1498" s="91"/>
      <c r="T1498" s="89"/>
    </row>
    <row r="1499" spans="11:20" x14ac:dyDescent="0.25">
      <c r="K1499" s="91"/>
      <c r="T1499" s="89"/>
    </row>
    <row r="1500" spans="11:20" x14ac:dyDescent="0.25">
      <c r="K1500" s="91"/>
      <c r="T1500" s="89"/>
    </row>
    <row r="1501" spans="11:20" x14ac:dyDescent="0.25">
      <c r="K1501" s="91"/>
      <c r="T1501" s="89"/>
    </row>
    <row r="1502" spans="11:20" x14ac:dyDescent="0.25">
      <c r="K1502" s="91"/>
      <c r="T1502" s="89"/>
    </row>
    <row r="1503" spans="11:20" x14ac:dyDescent="0.25">
      <c r="K1503" s="91"/>
      <c r="T1503" s="89"/>
    </row>
    <row r="1504" spans="11:20" x14ac:dyDescent="0.25">
      <c r="K1504" s="91"/>
      <c r="T1504" s="89"/>
    </row>
    <row r="1505" spans="11:20" x14ac:dyDescent="0.25">
      <c r="K1505" s="91"/>
      <c r="T1505" s="89"/>
    </row>
    <row r="1506" spans="11:20" x14ac:dyDescent="0.25">
      <c r="K1506" s="91"/>
      <c r="T1506" s="89"/>
    </row>
    <row r="1507" spans="11:20" x14ac:dyDescent="0.25">
      <c r="K1507" s="91"/>
      <c r="T1507" s="89"/>
    </row>
    <row r="1508" spans="11:20" x14ac:dyDescent="0.25">
      <c r="K1508" s="91"/>
      <c r="T1508" s="89"/>
    </row>
    <row r="1509" spans="11:20" x14ac:dyDescent="0.25">
      <c r="K1509" s="91"/>
      <c r="T1509" s="89"/>
    </row>
    <row r="1510" spans="11:20" x14ac:dyDescent="0.25">
      <c r="K1510" s="91"/>
      <c r="T1510" s="89"/>
    </row>
    <row r="1511" spans="11:20" x14ac:dyDescent="0.25">
      <c r="K1511" s="91"/>
      <c r="T1511" s="89"/>
    </row>
    <row r="1512" spans="11:20" x14ac:dyDescent="0.25">
      <c r="K1512" s="91"/>
      <c r="T1512" s="89"/>
    </row>
    <row r="1513" spans="11:20" x14ac:dyDescent="0.25">
      <c r="K1513" s="91"/>
      <c r="T1513" s="89"/>
    </row>
    <row r="1514" spans="11:20" x14ac:dyDescent="0.25">
      <c r="K1514" s="91"/>
      <c r="T1514" s="89"/>
    </row>
    <row r="1515" spans="11:20" x14ac:dyDescent="0.25">
      <c r="K1515" s="91"/>
      <c r="T1515" s="89"/>
    </row>
    <row r="1516" spans="11:20" x14ac:dyDescent="0.25">
      <c r="K1516" s="91"/>
      <c r="T1516" s="89"/>
    </row>
    <row r="1517" spans="11:20" x14ac:dyDescent="0.25">
      <c r="K1517" s="91"/>
      <c r="T1517" s="89"/>
    </row>
    <row r="1518" spans="11:20" x14ac:dyDescent="0.25">
      <c r="K1518" s="91"/>
      <c r="T1518" s="89"/>
    </row>
    <row r="1519" spans="11:20" x14ac:dyDescent="0.25">
      <c r="K1519" s="91"/>
      <c r="T1519" s="89"/>
    </row>
    <row r="1520" spans="11:20" x14ac:dyDescent="0.25">
      <c r="K1520" s="91"/>
      <c r="T1520" s="89"/>
    </row>
    <row r="1521" spans="11:20" x14ac:dyDescent="0.25">
      <c r="K1521" s="91"/>
      <c r="T1521" s="89"/>
    </row>
    <row r="1522" spans="11:20" x14ac:dyDescent="0.25">
      <c r="K1522" s="91"/>
      <c r="T1522" s="89"/>
    </row>
    <row r="1523" spans="11:20" x14ac:dyDescent="0.25">
      <c r="K1523" s="91"/>
      <c r="T1523" s="89"/>
    </row>
    <row r="1524" spans="11:20" x14ac:dyDescent="0.25">
      <c r="K1524" s="91"/>
      <c r="T1524" s="89"/>
    </row>
    <row r="1525" spans="11:20" x14ac:dyDescent="0.25">
      <c r="K1525" s="91"/>
      <c r="T1525" s="89"/>
    </row>
    <row r="1526" spans="11:20" x14ac:dyDescent="0.25">
      <c r="K1526" s="91"/>
      <c r="T1526" s="89"/>
    </row>
    <row r="1527" spans="11:20" x14ac:dyDescent="0.25">
      <c r="K1527" s="91"/>
      <c r="T1527" s="89"/>
    </row>
    <row r="1528" spans="11:20" x14ac:dyDescent="0.25">
      <c r="K1528" s="91"/>
      <c r="T1528" s="89"/>
    </row>
    <row r="1529" spans="11:20" x14ac:dyDescent="0.25">
      <c r="K1529" s="91"/>
      <c r="T1529" s="89"/>
    </row>
    <row r="1530" spans="11:20" x14ac:dyDescent="0.25">
      <c r="K1530" s="91"/>
      <c r="T1530" s="89"/>
    </row>
    <row r="1531" spans="11:20" x14ac:dyDescent="0.25">
      <c r="K1531" s="91"/>
      <c r="T1531" s="89"/>
    </row>
    <row r="1532" spans="11:20" x14ac:dyDescent="0.25">
      <c r="K1532" s="91"/>
      <c r="T1532" s="89"/>
    </row>
    <row r="1533" spans="11:20" x14ac:dyDescent="0.25">
      <c r="K1533" s="91"/>
      <c r="T1533" s="89"/>
    </row>
    <row r="1534" spans="11:20" x14ac:dyDescent="0.25">
      <c r="K1534" s="91"/>
      <c r="T1534" s="89"/>
    </row>
    <row r="1535" spans="11:20" x14ac:dyDescent="0.25">
      <c r="K1535" s="91"/>
      <c r="T1535" s="89"/>
    </row>
    <row r="1536" spans="11:20" x14ac:dyDescent="0.25">
      <c r="K1536" s="91"/>
      <c r="T1536" s="89"/>
    </row>
    <row r="1537" spans="11:20" x14ac:dyDescent="0.25">
      <c r="K1537" s="91"/>
      <c r="T1537" s="89"/>
    </row>
    <row r="1538" spans="11:20" x14ac:dyDescent="0.25">
      <c r="K1538" s="91"/>
      <c r="T1538" s="89"/>
    </row>
    <row r="1539" spans="11:20" x14ac:dyDescent="0.25">
      <c r="K1539" s="91"/>
      <c r="T1539" s="89"/>
    </row>
    <row r="1540" spans="11:20" x14ac:dyDescent="0.25">
      <c r="K1540" s="91"/>
      <c r="T1540" s="89"/>
    </row>
    <row r="1541" spans="11:20" x14ac:dyDescent="0.25">
      <c r="K1541" s="91"/>
      <c r="T1541" s="89"/>
    </row>
    <row r="1542" spans="11:20" x14ac:dyDescent="0.25">
      <c r="K1542" s="91"/>
      <c r="T1542" s="89"/>
    </row>
    <row r="1543" spans="11:20" x14ac:dyDescent="0.25">
      <c r="K1543" s="91"/>
      <c r="T1543" s="89"/>
    </row>
    <row r="1544" spans="11:20" x14ac:dyDescent="0.25">
      <c r="K1544" s="91"/>
      <c r="T1544" s="89"/>
    </row>
    <row r="1545" spans="11:20" x14ac:dyDescent="0.25">
      <c r="K1545" s="91"/>
      <c r="T1545" s="89"/>
    </row>
    <row r="1546" spans="11:20" x14ac:dyDescent="0.25">
      <c r="K1546" s="91"/>
      <c r="T1546" s="89"/>
    </row>
    <row r="1547" spans="11:20" x14ac:dyDescent="0.25">
      <c r="K1547" s="91"/>
      <c r="T1547" s="89"/>
    </row>
    <row r="1548" spans="11:20" x14ac:dyDescent="0.25">
      <c r="K1548" s="91"/>
      <c r="T1548" s="89"/>
    </row>
    <row r="1549" spans="11:20" x14ac:dyDescent="0.25">
      <c r="K1549" s="91"/>
      <c r="T1549" s="89"/>
    </row>
    <row r="1550" spans="11:20" x14ac:dyDescent="0.25">
      <c r="K1550" s="91"/>
      <c r="T1550" s="89"/>
    </row>
    <row r="1551" spans="11:20" x14ac:dyDescent="0.25">
      <c r="K1551" s="91"/>
      <c r="T1551" s="89"/>
    </row>
    <row r="1552" spans="11:20" x14ac:dyDescent="0.25">
      <c r="K1552" s="91"/>
      <c r="T1552" s="89"/>
    </row>
    <row r="1553" spans="11:20" x14ac:dyDescent="0.25">
      <c r="K1553" s="91"/>
      <c r="T1553" s="89"/>
    </row>
    <row r="1554" spans="11:20" x14ac:dyDescent="0.25">
      <c r="K1554" s="91"/>
      <c r="T1554" s="89"/>
    </row>
    <row r="1555" spans="11:20" x14ac:dyDescent="0.25">
      <c r="K1555" s="91"/>
      <c r="T1555" s="89"/>
    </row>
    <row r="1556" spans="11:20" x14ac:dyDescent="0.25">
      <c r="K1556" s="91"/>
      <c r="T1556" s="89"/>
    </row>
    <row r="1557" spans="11:20" x14ac:dyDescent="0.25">
      <c r="K1557" s="91"/>
      <c r="T1557" s="89"/>
    </row>
    <row r="1558" spans="11:20" x14ac:dyDescent="0.25">
      <c r="K1558" s="91"/>
      <c r="T1558" s="89"/>
    </row>
    <row r="1559" spans="11:20" x14ac:dyDescent="0.25">
      <c r="K1559" s="91"/>
      <c r="T1559" s="89"/>
    </row>
    <row r="1560" spans="11:20" x14ac:dyDescent="0.25">
      <c r="K1560" s="91"/>
      <c r="T1560" s="89"/>
    </row>
    <row r="1561" spans="11:20" x14ac:dyDescent="0.25">
      <c r="K1561" s="91"/>
      <c r="T1561" s="89"/>
    </row>
    <row r="1562" spans="11:20" x14ac:dyDescent="0.25">
      <c r="K1562" s="91"/>
      <c r="T1562" s="89"/>
    </row>
    <row r="1563" spans="11:20" x14ac:dyDescent="0.25">
      <c r="K1563" s="91"/>
      <c r="T1563" s="89"/>
    </row>
    <row r="1564" spans="11:20" x14ac:dyDescent="0.25">
      <c r="K1564" s="91"/>
      <c r="T1564" s="89"/>
    </row>
    <row r="1565" spans="11:20" x14ac:dyDescent="0.25">
      <c r="K1565" s="91"/>
      <c r="T1565" s="89"/>
    </row>
    <row r="1566" spans="11:20" x14ac:dyDescent="0.25">
      <c r="K1566" s="91"/>
      <c r="T1566" s="89"/>
    </row>
    <row r="1567" spans="11:20" x14ac:dyDescent="0.25">
      <c r="K1567" s="91"/>
      <c r="T1567" s="89"/>
    </row>
    <row r="1568" spans="11:20" x14ac:dyDescent="0.25">
      <c r="K1568" s="91"/>
      <c r="T1568" s="89"/>
    </row>
    <row r="1569" spans="11:20" x14ac:dyDescent="0.25">
      <c r="K1569" s="91"/>
      <c r="T1569" s="89"/>
    </row>
    <row r="1570" spans="11:20" x14ac:dyDescent="0.25">
      <c r="K1570" s="91"/>
      <c r="T1570" s="89"/>
    </row>
    <row r="1571" spans="11:20" x14ac:dyDescent="0.25">
      <c r="K1571" s="91"/>
      <c r="T1571" s="89"/>
    </row>
    <row r="1572" spans="11:20" x14ac:dyDescent="0.25">
      <c r="K1572" s="91"/>
      <c r="T1572" s="89"/>
    </row>
    <row r="1573" spans="11:20" x14ac:dyDescent="0.25">
      <c r="K1573" s="91"/>
      <c r="T1573" s="89"/>
    </row>
    <row r="1574" spans="11:20" x14ac:dyDescent="0.25">
      <c r="K1574" s="91"/>
      <c r="T1574" s="89"/>
    </row>
    <row r="1575" spans="11:20" x14ac:dyDescent="0.25">
      <c r="K1575" s="91"/>
      <c r="T1575" s="89"/>
    </row>
    <row r="1576" spans="11:20" x14ac:dyDescent="0.25">
      <c r="K1576" s="91"/>
      <c r="T1576" s="89"/>
    </row>
    <row r="1577" spans="11:20" x14ac:dyDescent="0.25">
      <c r="K1577" s="91"/>
      <c r="T1577" s="89"/>
    </row>
    <row r="1578" spans="11:20" x14ac:dyDescent="0.25">
      <c r="K1578" s="91"/>
      <c r="T1578" s="89"/>
    </row>
    <row r="1579" spans="11:20" x14ac:dyDescent="0.25">
      <c r="K1579" s="91"/>
      <c r="T1579" s="89"/>
    </row>
    <row r="1580" spans="11:20" x14ac:dyDescent="0.25">
      <c r="K1580" s="91"/>
      <c r="T1580" s="89"/>
    </row>
    <row r="1581" spans="11:20" x14ac:dyDescent="0.25">
      <c r="K1581" s="91"/>
      <c r="T1581" s="89"/>
    </row>
    <row r="1582" spans="11:20" x14ac:dyDescent="0.25">
      <c r="K1582" s="91"/>
      <c r="T1582" s="89"/>
    </row>
    <row r="1583" spans="11:20" x14ac:dyDescent="0.25">
      <c r="K1583" s="91"/>
      <c r="T1583" s="89"/>
    </row>
    <row r="1584" spans="11:20" x14ac:dyDescent="0.25">
      <c r="K1584" s="91"/>
      <c r="T1584" s="89"/>
    </row>
    <row r="1585" spans="11:20" x14ac:dyDescent="0.25">
      <c r="K1585" s="91"/>
      <c r="T1585" s="89"/>
    </row>
    <row r="1586" spans="11:20" x14ac:dyDescent="0.25">
      <c r="K1586" s="91"/>
      <c r="T1586" s="89"/>
    </row>
    <row r="1587" spans="11:20" x14ac:dyDescent="0.25">
      <c r="K1587" s="91"/>
      <c r="T1587" s="89"/>
    </row>
    <row r="1588" spans="11:20" x14ac:dyDescent="0.25">
      <c r="K1588" s="91"/>
      <c r="T1588" s="89"/>
    </row>
    <row r="1589" spans="11:20" x14ac:dyDescent="0.25">
      <c r="K1589" s="91"/>
      <c r="T1589" s="89"/>
    </row>
    <row r="1590" spans="11:20" x14ac:dyDescent="0.25">
      <c r="K1590" s="91"/>
      <c r="T1590" s="89"/>
    </row>
    <row r="1591" spans="11:20" x14ac:dyDescent="0.25">
      <c r="K1591" s="91"/>
      <c r="T1591" s="89"/>
    </row>
    <row r="1592" spans="11:20" x14ac:dyDescent="0.25">
      <c r="K1592" s="91"/>
      <c r="T1592" s="89"/>
    </row>
    <row r="1593" spans="11:20" x14ac:dyDescent="0.25">
      <c r="K1593" s="91"/>
      <c r="T1593" s="89"/>
    </row>
    <row r="1594" spans="11:20" x14ac:dyDescent="0.25">
      <c r="K1594" s="91"/>
      <c r="T1594" s="89"/>
    </row>
    <row r="1595" spans="11:20" x14ac:dyDescent="0.25">
      <c r="K1595" s="91"/>
      <c r="T1595" s="89"/>
    </row>
    <row r="1596" spans="11:20" x14ac:dyDescent="0.25">
      <c r="K1596" s="91"/>
      <c r="T1596" s="89"/>
    </row>
    <row r="1597" spans="11:20" x14ac:dyDescent="0.25">
      <c r="K1597" s="91"/>
      <c r="T1597" s="89"/>
    </row>
    <row r="1598" spans="11:20" x14ac:dyDescent="0.25">
      <c r="K1598" s="91"/>
      <c r="T1598" s="89"/>
    </row>
    <row r="1599" spans="11:20" x14ac:dyDescent="0.25">
      <c r="K1599" s="91"/>
      <c r="T1599" s="89"/>
    </row>
    <row r="1600" spans="11:20" x14ac:dyDescent="0.25">
      <c r="K1600" s="91"/>
      <c r="T1600" s="89"/>
    </row>
    <row r="1601" spans="11:20" x14ac:dyDescent="0.25">
      <c r="K1601" s="91"/>
      <c r="T1601" s="89"/>
    </row>
    <row r="1602" spans="11:20" x14ac:dyDescent="0.25">
      <c r="K1602" s="91"/>
      <c r="T1602" s="89"/>
    </row>
    <row r="1603" spans="11:20" x14ac:dyDescent="0.25">
      <c r="K1603" s="91"/>
      <c r="T1603" s="89"/>
    </row>
    <row r="1604" spans="11:20" x14ac:dyDescent="0.25">
      <c r="K1604" s="91"/>
      <c r="T1604" s="89"/>
    </row>
    <row r="1605" spans="11:20" x14ac:dyDescent="0.25">
      <c r="K1605" s="91"/>
      <c r="T1605" s="89"/>
    </row>
    <row r="1606" spans="11:20" x14ac:dyDescent="0.25">
      <c r="K1606" s="91"/>
      <c r="T1606" s="89"/>
    </row>
    <row r="1607" spans="11:20" x14ac:dyDescent="0.25">
      <c r="K1607" s="91"/>
      <c r="T1607" s="89"/>
    </row>
    <row r="1608" spans="11:20" x14ac:dyDescent="0.25">
      <c r="K1608" s="91"/>
      <c r="T1608" s="89"/>
    </row>
    <row r="1609" spans="11:20" x14ac:dyDescent="0.25">
      <c r="K1609" s="91"/>
      <c r="T1609" s="89"/>
    </row>
    <row r="1610" spans="11:20" x14ac:dyDescent="0.25">
      <c r="K1610" s="91"/>
      <c r="T1610" s="89"/>
    </row>
    <row r="1611" spans="11:20" x14ac:dyDescent="0.25">
      <c r="K1611" s="91"/>
      <c r="T1611" s="89"/>
    </row>
    <row r="1612" spans="11:20" x14ac:dyDescent="0.25">
      <c r="K1612" s="91"/>
      <c r="T1612" s="89"/>
    </row>
    <row r="1613" spans="11:20" x14ac:dyDescent="0.25">
      <c r="K1613" s="91"/>
      <c r="T1613" s="89"/>
    </row>
    <row r="1614" spans="11:20" x14ac:dyDescent="0.25">
      <c r="K1614" s="91"/>
      <c r="T1614" s="89"/>
    </row>
    <row r="1615" spans="11:20" x14ac:dyDescent="0.25">
      <c r="K1615" s="91"/>
      <c r="T1615" s="89"/>
    </row>
    <row r="1616" spans="11:20" x14ac:dyDescent="0.25">
      <c r="K1616" s="91"/>
      <c r="T1616" s="89"/>
    </row>
    <row r="1617" spans="11:20" x14ac:dyDescent="0.25">
      <c r="K1617" s="91"/>
      <c r="T1617" s="89"/>
    </row>
    <row r="1618" spans="11:20" x14ac:dyDescent="0.25">
      <c r="K1618" s="91"/>
      <c r="T1618" s="89"/>
    </row>
    <row r="1619" spans="11:20" x14ac:dyDescent="0.25">
      <c r="K1619" s="91"/>
      <c r="T1619" s="89"/>
    </row>
    <row r="1620" spans="11:20" x14ac:dyDescent="0.25">
      <c r="K1620" s="91"/>
      <c r="T1620" s="89"/>
    </row>
    <row r="1621" spans="11:20" x14ac:dyDescent="0.25">
      <c r="K1621" s="91"/>
      <c r="T1621" s="89"/>
    </row>
    <row r="1622" spans="11:20" x14ac:dyDescent="0.25">
      <c r="K1622" s="91"/>
      <c r="T1622" s="89"/>
    </row>
    <row r="1623" spans="11:20" x14ac:dyDescent="0.25">
      <c r="K1623" s="91"/>
      <c r="T1623" s="89"/>
    </row>
    <row r="1624" spans="11:20" x14ac:dyDescent="0.25">
      <c r="K1624" s="91"/>
      <c r="T1624" s="89"/>
    </row>
    <row r="1625" spans="11:20" x14ac:dyDescent="0.25">
      <c r="K1625" s="91"/>
      <c r="T1625" s="89"/>
    </row>
    <row r="1626" spans="11:20" x14ac:dyDescent="0.25">
      <c r="K1626" s="91"/>
      <c r="T1626" s="89"/>
    </row>
    <row r="1627" spans="11:20" x14ac:dyDescent="0.25">
      <c r="K1627" s="91"/>
      <c r="T1627" s="89"/>
    </row>
    <row r="1628" spans="11:20" x14ac:dyDescent="0.25">
      <c r="K1628" s="91"/>
      <c r="T1628" s="89"/>
    </row>
    <row r="1629" spans="11:20" x14ac:dyDescent="0.25">
      <c r="K1629" s="91"/>
      <c r="T1629" s="89"/>
    </row>
    <row r="1630" spans="11:20" x14ac:dyDescent="0.25">
      <c r="K1630" s="91"/>
      <c r="T1630" s="89"/>
    </row>
    <row r="1631" spans="11:20" x14ac:dyDescent="0.25">
      <c r="K1631" s="91"/>
      <c r="T1631" s="89"/>
    </row>
    <row r="1632" spans="11:20" x14ac:dyDescent="0.25">
      <c r="K1632" s="91"/>
      <c r="T1632" s="89"/>
    </row>
    <row r="1633" spans="11:20" x14ac:dyDescent="0.25">
      <c r="K1633" s="91"/>
      <c r="T1633" s="89"/>
    </row>
    <row r="1634" spans="11:20" x14ac:dyDescent="0.25">
      <c r="K1634" s="91"/>
      <c r="T1634" s="89"/>
    </row>
    <row r="1635" spans="11:20" x14ac:dyDescent="0.25">
      <c r="K1635" s="91"/>
      <c r="T1635" s="89"/>
    </row>
    <row r="1636" spans="11:20" x14ac:dyDescent="0.25">
      <c r="K1636" s="91"/>
      <c r="T1636" s="89"/>
    </row>
    <row r="1637" spans="11:20" x14ac:dyDescent="0.25">
      <c r="K1637" s="91"/>
      <c r="T1637" s="89"/>
    </row>
    <row r="1638" spans="11:20" x14ac:dyDescent="0.25">
      <c r="K1638" s="91"/>
      <c r="T1638" s="89"/>
    </row>
    <row r="1639" spans="11:20" x14ac:dyDescent="0.25">
      <c r="K1639" s="91"/>
      <c r="T1639" s="89"/>
    </row>
    <row r="1640" spans="11:20" x14ac:dyDescent="0.25">
      <c r="K1640" s="91"/>
      <c r="T1640" s="89"/>
    </row>
    <row r="1641" spans="11:20" x14ac:dyDescent="0.25">
      <c r="K1641" s="91"/>
      <c r="T1641" s="89"/>
    </row>
    <row r="1642" spans="11:20" x14ac:dyDescent="0.25">
      <c r="K1642" s="91"/>
      <c r="T1642" s="89"/>
    </row>
    <row r="1643" spans="11:20" x14ac:dyDescent="0.25">
      <c r="K1643" s="91"/>
      <c r="T1643" s="89"/>
    </row>
    <row r="1644" spans="11:20" x14ac:dyDescent="0.25">
      <c r="K1644" s="91"/>
      <c r="T1644" s="89"/>
    </row>
    <row r="1645" spans="11:20" x14ac:dyDescent="0.25">
      <c r="K1645" s="91"/>
      <c r="T1645" s="89"/>
    </row>
    <row r="1646" spans="11:20" x14ac:dyDescent="0.25">
      <c r="K1646" s="91"/>
      <c r="T1646" s="89"/>
    </row>
    <row r="1647" spans="11:20" x14ac:dyDescent="0.25">
      <c r="K1647" s="91"/>
      <c r="T1647" s="89"/>
    </row>
    <row r="1648" spans="11:20" x14ac:dyDescent="0.25">
      <c r="K1648" s="91"/>
      <c r="T1648" s="89"/>
    </row>
    <row r="1649" spans="11:20" x14ac:dyDescent="0.25">
      <c r="K1649" s="91"/>
      <c r="T1649" s="89"/>
    </row>
    <row r="1650" spans="11:20" x14ac:dyDescent="0.25">
      <c r="K1650" s="91"/>
      <c r="T1650" s="89"/>
    </row>
    <row r="1651" spans="11:20" x14ac:dyDescent="0.25">
      <c r="K1651" s="91"/>
      <c r="T1651" s="89"/>
    </row>
    <row r="1652" spans="11:20" x14ac:dyDescent="0.25">
      <c r="K1652" s="91"/>
      <c r="T1652" s="89"/>
    </row>
    <row r="1653" spans="11:20" x14ac:dyDescent="0.25">
      <c r="K1653" s="91"/>
      <c r="T1653" s="89"/>
    </row>
    <row r="1654" spans="11:20" x14ac:dyDescent="0.25">
      <c r="K1654" s="91"/>
      <c r="T1654" s="89"/>
    </row>
    <row r="1655" spans="11:20" x14ac:dyDescent="0.25">
      <c r="K1655" s="91"/>
      <c r="T1655" s="89"/>
    </row>
    <row r="1656" spans="11:20" x14ac:dyDescent="0.25">
      <c r="K1656" s="91"/>
      <c r="T1656" s="89"/>
    </row>
    <row r="1657" spans="11:20" x14ac:dyDescent="0.25">
      <c r="K1657" s="91"/>
      <c r="T1657" s="89"/>
    </row>
    <row r="1658" spans="11:20" x14ac:dyDescent="0.25">
      <c r="K1658" s="91"/>
      <c r="T1658" s="89"/>
    </row>
    <row r="1659" spans="11:20" x14ac:dyDescent="0.25">
      <c r="K1659" s="91"/>
      <c r="T1659" s="89"/>
    </row>
    <row r="1660" spans="11:20" x14ac:dyDescent="0.25">
      <c r="K1660" s="91"/>
      <c r="T1660" s="89"/>
    </row>
    <row r="1661" spans="11:20" x14ac:dyDescent="0.25">
      <c r="K1661" s="91"/>
      <c r="T1661" s="89"/>
    </row>
    <row r="1662" spans="11:20" x14ac:dyDescent="0.25">
      <c r="K1662" s="91"/>
      <c r="T1662" s="89"/>
    </row>
    <row r="1663" spans="11:20" x14ac:dyDescent="0.25">
      <c r="K1663" s="91"/>
      <c r="T1663" s="89"/>
    </row>
    <row r="1664" spans="11:20" x14ac:dyDescent="0.25">
      <c r="K1664" s="91"/>
      <c r="T1664" s="89"/>
    </row>
    <row r="1665" spans="11:20" x14ac:dyDescent="0.25">
      <c r="K1665" s="91"/>
      <c r="T1665" s="89"/>
    </row>
    <row r="1666" spans="11:20" x14ac:dyDescent="0.25">
      <c r="K1666" s="91"/>
      <c r="T1666" s="89"/>
    </row>
    <row r="1667" spans="11:20" x14ac:dyDescent="0.25">
      <c r="K1667" s="91"/>
      <c r="T1667" s="89"/>
    </row>
    <row r="1668" spans="11:20" x14ac:dyDescent="0.25">
      <c r="K1668" s="91"/>
      <c r="T1668" s="89"/>
    </row>
    <row r="1669" spans="11:20" x14ac:dyDescent="0.25">
      <c r="K1669" s="91"/>
      <c r="T1669" s="89"/>
    </row>
    <row r="1670" spans="11:20" x14ac:dyDescent="0.25">
      <c r="K1670" s="91"/>
      <c r="T1670" s="89"/>
    </row>
    <row r="1671" spans="11:20" x14ac:dyDescent="0.25">
      <c r="K1671" s="91"/>
      <c r="T1671" s="89"/>
    </row>
    <row r="1672" spans="11:20" x14ac:dyDescent="0.25">
      <c r="K1672" s="91"/>
      <c r="T1672" s="89"/>
    </row>
    <row r="1673" spans="11:20" x14ac:dyDescent="0.25">
      <c r="K1673" s="91"/>
      <c r="T1673" s="89"/>
    </row>
    <row r="1674" spans="11:20" x14ac:dyDescent="0.25">
      <c r="K1674" s="91"/>
      <c r="T1674" s="89"/>
    </row>
    <row r="1675" spans="11:20" x14ac:dyDescent="0.25">
      <c r="K1675" s="91"/>
      <c r="T1675" s="89"/>
    </row>
    <row r="1676" spans="11:20" x14ac:dyDescent="0.25">
      <c r="K1676" s="91"/>
      <c r="T1676" s="89"/>
    </row>
    <row r="1677" spans="11:20" x14ac:dyDescent="0.25">
      <c r="K1677" s="91"/>
      <c r="T1677" s="89"/>
    </row>
    <row r="1678" spans="11:20" x14ac:dyDescent="0.25">
      <c r="K1678" s="91"/>
      <c r="T1678" s="89"/>
    </row>
    <row r="1679" spans="11:20" x14ac:dyDescent="0.25">
      <c r="K1679" s="91"/>
      <c r="T1679" s="89"/>
    </row>
    <row r="1680" spans="11:20" x14ac:dyDescent="0.25">
      <c r="K1680" s="91"/>
      <c r="T1680" s="89"/>
    </row>
    <row r="1681" spans="11:20" x14ac:dyDescent="0.25">
      <c r="K1681" s="91"/>
      <c r="T1681" s="89"/>
    </row>
    <row r="1682" spans="11:20" x14ac:dyDescent="0.25">
      <c r="K1682" s="91"/>
      <c r="T1682" s="89"/>
    </row>
    <row r="1683" spans="11:20" x14ac:dyDescent="0.25">
      <c r="K1683" s="91"/>
      <c r="T1683" s="89"/>
    </row>
    <row r="1684" spans="11:20" x14ac:dyDescent="0.25">
      <c r="K1684" s="91"/>
      <c r="T1684" s="89"/>
    </row>
    <row r="1685" spans="11:20" x14ac:dyDescent="0.25">
      <c r="K1685" s="91"/>
      <c r="T1685" s="89"/>
    </row>
    <row r="1686" spans="11:20" x14ac:dyDescent="0.25">
      <c r="K1686" s="91"/>
      <c r="T1686" s="89"/>
    </row>
    <row r="1687" spans="11:20" x14ac:dyDescent="0.25">
      <c r="K1687" s="91"/>
      <c r="T1687" s="89"/>
    </row>
    <row r="1688" spans="11:20" x14ac:dyDescent="0.25">
      <c r="K1688" s="91"/>
      <c r="T1688" s="89"/>
    </row>
    <row r="1689" spans="11:20" x14ac:dyDescent="0.25">
      <c r="K1689" s="91"/>
      <c r="T1689" s="89"/>
    </row>
    <row r="1690" spans="11:20" x14ac:dyDescent="0.25">
      <c r="K1690" s="91"/>
      <c r="T1690" s="89"/>
    </row>
    <row r="1691" spans="11:20" x14ac:dyDescent="0.25">
      <c r="K1691" s="91"/>
      <c r="T1691" s="89"/>
    </row>
    <row r="1692" spans="11:20" x14ac:dyDescent="0.25">
      <c r="K1692" s="91"/>
      <c r="T1692" s="89"/>
    </row>
    <row r="1693" spans="11:20" x14ac:dyDescent="0.25">
      <c r="K1693" s="91"/>
      <c r="T1693" s="89"/>
    </row>
    <row r="1694" spans="11:20" x14ac:dyDescent="0.25">
      <c r="K1694" s="91"/>
      <c r="T1694" s="89"/>
    </row>
    <row r="1695" spans="11:20" x14ac:dyDescent="0.25">
      <c r="K1695" s="91"/>
      <c r="T1695" s="89"/>
    </row>
    <row r="1696" spans="11:20" x14ac:dyDescent="0.25">
      <c r="K1696" s="91"/>
      <c r="T1696" s="89"/>
    </row>
    <row r="1697" spans="11:20" x14ac:dyDescent="0.25">
      <c r="K1697" s="91"/>
      <c r="T1697" s="89"/>
    </row>
    <row r="1698" spans="11:20" x14ac:dyDescent="0.25">
      <c r="K1698" s="91"/>
      <c r="T1698" s="89"/>
    </row>
    <row r="1699" spans="11:20" x14ac:dyDescent="0.25">
      <c r="K1699" s="91"/>
      <c r="T1699" s="89"/>
    </row>
    <row r="1700" spans="11:20" x14ac:dyDescent="0.25">
      <c r="K1700" s="91"/>
      <c r="T1700" s="89"/>
    </row>
    <row r="1701" spans="11:20" x14ac:dyDescent="0.25">
      <c r="K1701" s="91"/>
      <c r="T1701" s="89"/>
    </row>
    <row r="1702" spans="11:20" x14ac:dyDescent="0.25">
      <c r="K1702" s="91"/>
      <c r="T1702" s="89"/>
    </row>
    <row r="1703" spans="11:20" x14ac:dyDescent="0.25">
      <c r="K1703" s="91"/>
      <c r="T1703" s="89"/>
    </row>
    <row r="1704" spans="11:20" x14ac:dyDescent="0.25">
      <c r="K1704" s="91"/>
      <c r="T1704" s="89"/>
    </row>
    <row r="1705" spans="11:20" x14ac:dyDescent="0.25">
      <c r="K1705" s="91"/>
      <c r="T1705" s="89"/>
    </row>
    <row r="1706" spans="11:20" x14ac:dyDescent="0.25">
      <c r="K1706" s="91"/>
      <c r="T1706" s="89"/>
    </row>
    <row r="1707" spans="11:20" x14ac:dyDescent="0.25">
      <c r="K1707" s="91"/>
      <c r="T1707" s="89"/>
    </row>
    <row r="1708" spans="11:20" x14ac:dyDescent="0.25">
      <c r="K1708" s="91"/>
      <c r="T1708" s="89"/>
    </row>
    <row r="1709" spans="11:20" x14ac:dyDescent="0.25">
      <c r="K1709" s="91"/>
      <c r="T1709" s="89"/>
    </row>
    <row r="1710" spans="11:20" x14ac:dyDescent="0.25">
      <c r="K1710" s="91"/>
      <c r="T1710" s="89"/>
    </row>
    <row r="1711" spans="11:20" x14ac:dyDescent="0.25">
      <c r="K1711" s="91"/>
      <c r="T1711" s="89"/>
    </row>
    <row r="1712" spans="11:20" x14ac:dyDescent="0.25">
      <c r="K1712" s="91"/>
      <c r="T1712" s="89"/>
    </row>
    <row r="1713" spans="11:20" x14ac:dyDescent="0.25">
      <c r="K1713" s="91"/>
      <c r="T1713" s="89"/>
    </row>
    <row r="1714" spans="11:20" x14ac:dyDescent="0.25">
      <c r="K1714" s="91"/>
      <c r="T1714" s="89"/>
    </row>
    <row r="1715" spans="11:20" x14ac:dyDescent="0.25">
      <c r="K1715" s="91"/>
      <c r="T1715" s="89"/>
    </row>
    <row r="1716" spans="11:20" x14ac:dyDescent="0.25">
      <c r="K1716" s="91"/>
      <c r="T1716" s="89"/>
    </row>
    <row r="1717" spans="11:20" x14ac:dyDescent="0.25">
      <c r="K1717" s="91"/>
      <c r="T1717" s="89"/>
    </row>
    <row r="1718" spans="11:20" x14ac:dyDescent="0.25">
      <c r="K1718" s="91"/>
      <c r="T1718" s="89"/>
    </row>
    <row r="1719" spans="11:20" x14ac:dyDescent="0.25">
      <c r="K1719" s="91"/>
      <c r="T1719" s="89"/>
    </row>
    <row r="1720" spans="11:20" x14ac:dyDescent="0.25">
      <c r="K1720" s="91"/>
      <c r="T1720" s="89"/>
    </row>
    <row r="1721" spans="11:20" x14ac:dyDescent="0.25">
      <c r="K1721" s="91"/>
      <c r="T1721" s="89"/>
    </row>
    <row r="1722" spans="11:20" x14ac:dyDescent="0.25">
      <c r="K1722" s="91"/>
      <c r="T1722" s="89"/>
    </row>
    <row r="1723" spans="11:20" x14ac:dyDescent="0.25">
      <c r="K1723" s="91"/>
      <c r="T1723" s="89"/>
    </row>
    <row r="1724" spans="11:20" x14ac:dyDescent="0.25">
      <c r="K1724" s="91"/>
      <c r="T1724" s="89"/>
    </row>
    <row r="1725" spans="11:20" x14ac:dyDescent="0.25">
      <c r="K1725" s="91"/>
      <c r="T1725" s="89"/>
    </row>
    <row r="1726" spans="11:20" x14ac:dyDescent="0.25">
      <c r="K1726" s="91"/>
      <c r="T1726" s="89"/>
    </row>
    <row r="1727" spans="11:20" x14ac:dyDescent="0.25">
      <c r="K1727" s="91"/>
      <c r="T1727" s="89"/>
    </row>
    <row r="1728" spans="11:20" x14ac:dyDescent="0.25">
      <c r="K1728" s="91"/>
      <c r="T1728" s="89"/>
    </row>
    <row r="1729" spans="11:20" x14ac:dyDescent="0.25">
      <c r="K1729" s="91"/>
      <c r="T1729" s="89"/>
    </row>
    <row r="1730" spans="11:20" x14ac:dyDescent="0.25">
      <c r="K1730" s="91"/>
      <c r="T1730" s="89"/>
    </row>
    <row r="1731" spans="11:20" x14ac:dyDescent="0.25">
      <c r="K1731" s="91"/>
      <c r="T1731" s="89"/>
    </row>
    <row r="1732" spans="11:20" x14ac:dyDescent="0.25">
      <c r="K1732" s="91"/>
      <c r="T1732" s="89"/>
    </row>
    <row r="1733" spans="11:20" x14ac:dyDescent="0.25">
      <c r="K1733" s="91"/>
      <c r="T1733" s="89"/>
    </row>
    <row r="1734" spans="11:20" x14ac:dyDescent="0.25">
      <c r="K1734" s="91"/>
      <c r="T1734" s="89"/>
    </row>
    <row r="1735" spans="11:20" x14ac:dyDescent="0.25">
      <c r="K1735" s="91"/>
      <c r="T1735" s="89"/>
    </row>
    <row r="1736" spans="11:20" x14ac:dyDescent="0.25">
      <c r="K1736" s="91"/>
      <c r="T1736" s="89"/>
    </row>
    <row r="1737" spans="11:20" x14ac:dyDescent="0.25">
      <c r="K1737" s="91"/>
      <c r="T1737" s="89"/>
    </row>
    <row r="1738" spans="11:20" x14ac:dyDescent="0.25">
      <c r="K1738" s="91"/>
      <c r="T1738" s="89"/>
    </row>
    <row r="1739" spans="11:20" x14ac:dyDescent="0.25">
      <c r="K1739" s="91"/>
      <c r="T1739" s="89"/>
    </row>
    <row r="1740" spans="11:20" x14ac:dyDescent="0.25">
      <c r="K1740" s="91"/>
      <c r="T1740" s="89"/>
    </row>
    <row r="1741" spans="11:20" x14ac:dyDescent="0.25">
      <c r="K1741" s="91"/>
      <c r="T1741" s="89"/>
    </row>
    <row r="1742" spans="11:20" x14ac:dyDescent="0.25">
      <c r="K1742" s="91"/>
      <c r="T1742" s="89"/>
    </row>
    <row r="1743" spans="11:20" x14ac:dyDescent="0.25">
      <c r="K1743" s="91"/>
      <c r="T1743" s="89"/>
    </row>
    <row r="1744" spans="11:20" x14ac:dyDescent="0.25">
      <c r="K1744" s="91"/>
      <c r="T1744" s="89"/>
    </row>
    <row r="1745" spans="11:20" x14ac:dyDescent="0.25">
      <c r="K1745" s="91"/>
      <c r="T1745" s="89"/>
    </row>
    <row r="1746" spans="11:20" x14ac:dyDescent="0.25">
      <c r="K1746" s="91"/>
      <c r="T1746" s="89"/>
    </row>
    <row r="1747" spans="11:20" x14ac:dyDescent="0.25">
      <c r="K1747" s="91"/>
      <c r="T1747" s="89"/>
    </row>
    <row r="1748" spans="11:20" x14ac:dyDescent="0.25">
      <c r="K1748" s="91"/>
      <c r="T1748" s="89"/>
    </row>
    <row r="1749" spans="11:20" x14ac:dyDescent="0.25">
      <c r="K1749" s="91"/>
      <c r="T1749" s="89"/>
    </row>
    <row r="1750" spans="11:20" x14ac:dyDescent="0.25">
      <c r="K1750" s="91"/>
      <c r="T1750" s="89"/>
    </row>
    <row r="1751" spans="11:20" x14ac:dyDescent="0.25">
      <c r="K1751" s="91"/>
      <c r="T1751" s="89"/>
    </row>
    <row r="1752" spans="11:20" x14ac:dyDescent="0.25">
      <c r="K1752" s="91"/>
      <c r="T1752" s="89"/>
    </row>
    <row r="1753" spans="11:20" x14ac:dyDescent="0.25">
      <c r="K1753" s="91"/>
      <c r="T1753" s="89"/>
    </row>
    <row r="1754" spans="11:20" x14ac:dyDescent="0.25">
      <c r="K1754" s="91"/>
      <c r="T1754" s="89"/>
    </row>
    <row r="1755" spans="11:20" x14ac:dyDescent="0.25">
      <c r="K1755" s="91"/>
      <c r="T1755" s="89"/>
    </row>
    <row r="1756" spans="11:20" x14ac:dyDescent="0.25">
      <c r="K1756" s="91"/>
      <c r="T1756" s="89"/>
    </row>
    <row r="1757" spans="11:20" x14ac:dyDescent="0.25">
      <c r="K1757" s="91"/>
      <c r="T1757" s="89"/>
    </row>
    <row r="1758" spans="11:20" x14ac:dyDescent="0.25">
      <c r="K1758" s="91"/>
      <c r="T1758" s="89"/>
    </row>
    <row r="1759" spans="11:20" x14ac:dyDescent="0.25">
      <c r="K1759" s="91"/>
      <c r="T1759" s="89"/>
    </row>
    <row r="1760" spans="11:20" x14ac:dyDescent="0.25">
      <c r="K1760" s="91"/>
      <c r="T1760" s="89"/>
    </row>
    <row r="1761" spans="11:20" x14ac:dyDescent="0.25">
      <c r="K1761" s="91"/>
      <c r="T1761" s="89"/>
    </row>
    <row r="1762" spans="11:20" x14ac:dyDescent="0.25">
      <c r="K1762" s="91"/>
      <c r="T1762" s="89"/>
    </row>
    <row r="1763" spans="11:20" x14ac:dyDescent="0.25">
      <c r="K1763" s="91"/>
      <c r="T1763" s="89"/>
    </row>
    <row r="1764" spans="11:20" x14ac:dyDescent="0.25">
      <c r="K1764" s="91"/>
      <c r="T1764" s="89"/>
    </row>
    <row r="1765" spans="11:20" x14ac:dyDescent="0.25">
      <c r="K1765" s="91"/>
      <c r="T1765" s="89"/>
    </row>
    <row r="1766" spans="11:20" x14ac:dyDescent="0.25">
      <c r="K1766" s="91"/>
      <c r="T1766" s="89"/>
    </row>
    <row r="1767" spans="11:20" x14ac:dyDescent="0.25">
      <c r="K1767" s="91"/>
      <c r="T1767" s="89"/>
    </row>
    <row r="1768" spans="11:20" x14ac:dyDescent="0.25">
      <c r="K1768" s="91"/>
      <c r="T1768" s="89"/>
    </row>
    <row r="1769" spans="11:20" x14ac:dyDescent="0.25">
      <c r="K1769" s="91"/>
      <c r="T1769" s="89"/>
    </row>
    <row r="1770" spans="11:20" x14ac:dyDescent="0.25">
      <c r="K1770" s="91"/>
      <c r="T1770" s="89"/>
    </row>
    <row r="1771" spans="11:20" x14ac:dyDescent="0.25">
      <c r="K1771" s="91"/>
      <c r="T1771" s="89"/>
    </row>
    <row r="1772" spans="11:20" x14ac:dyDescent="0.25">
      <c r="K1772" s="91"/>
      <c r="T1772" s="89"/>
    </row>
    <row r="1773" spans="11:20" x14ac:dyDescent="0.25">
      <c r="K1773" s="91"/>
      <c r="T1773" s="89"/>
    </row>
    <row r="1774" spans="11:20" x14ac:dyDescent="0.25">
      <c r="K1774" s="91"/>
      <c r="T1774" s="89"/>
    </row>
    <row r="1775" spans="11:20" x14ac:dyDescent="0.25">
      <c r="K1775" s="91"/>
      <c r="T1775" s="89"/>
    </row>
    <row r="1776" spans="11:20" x14ac:dyDescent="0.25">
      <c r="K1776" s="91"/>
      <c r="T1776" s="89"/>
    </row>
    <row r="1777" spans="11:20" x14ac:dyDescent="0.25">
      <c r="K1777" s="91"/>
      <c r="T1777" s="89"/>
    </row>
    <row r="1778" spans="11:20" x14ac:dyDescent="0.25">
      <c r="K1778" s="91"/>
      <c r="T1778" s="89"/>
    </row>
    <row r="1779" spans="11:20" x14ac:dyDescent="0.25">
      <c r="K1779" s="91"/>
      <c r="T1779" s="89"/>
    </row>
    <row r="1780" spans="11:20" x14ac:dyDescent="0.25">
      <c r="K1780" s="91"/>
      <c r="T1780" s="89"/>
    </row>
    <row r="1781" spans="11:20" x14ac:dyDescent="0.25">
      <c r="K1781" s="91"/>
      <c r="T1781" s="89"/>
    </row>
    <row r="1782" spans="11:20" x14ac:dyDescent="0.25">
      <c r="K1782" s="91"/>
      <c r="T1782" s="89"/>
    </row>
    <row r="1783" spans="11:20" x14ac:dyDescent="0.25">
      <c r="K1783" s="91"/>
      <c r="T1783" s="89"/>
    </row>
    <row r="1784" spans="11:20" x14ac:dyDescent="0.25">
      <c r="K1784" s="91"/>
      <c r="T1784" s="89"/>
    </row>
    <row r="1785" spans="11:20" x14ac:dyDescent="0.25">
      <c r="K1785" s="91"/>
      <c r="T1785" s="89"/>
    </row>
    <row r="1786" spans="11:20" x14ac:dyDescent="0.25">
      <c r="K1786" s="91"/>
      <c r="T1786" s="89"/>
    </row>
    <row r="1787" spans="11:20" x14ac:dyDescent="0.25">
      <c r="K1787" s="91"/>
      <c r="T1787" s="89"/>
    </row>
    <row r="1788" spans="11:20" x14ac:dyDescent="0.25">
      <c r="K1788" s="91"/>
      <c r="T1788" s="89"/>
    </row>
    <row r="1789" spans="11:20" x14ac:dyDescent="0.25">
      <c r="K1789" s="91"/>
      <c r="T1789" s="89"/>
    </row>
    <row r="1790" spans="11:20" x14ac:dyDescent="0.25">
      <c r="K1790" s="91"/>
      <c r="T1790" s="89"/>
    </row>
    <row r="1791" spans="11:20" x14ac:dyDescent="0.25">
      <c r="K1791" s="91"/>
      <c r="T1791" s="89"/>
    </row>
    <row r="1792" spans="11:20" x14ac:dyDescent="0.25">
      <c r="K1792" s="91"/>
      <c r="T1792" s="89"/>
    </row>
    <row r="1793" spans="11:20" x14ac:dyDescent="0.25">
      <c r="K1793" s="91"/>
      <c r="T1793" s="89"/>
    </row>
    <row r="1794" spans="11:20" x14ac:dyDescent="0.25">
      <c r="K1794" s="91"/>
      <c r="T1794" s="89"/>
    </row>
    <row r="1795" spans="11:20" x14ac:dyDescent="0.25">
      <c r="K1795" s="91"/>
      <c r="T1795" s="89"/>
    </row>
    <row r="1796" spans="11:20" x14ac:dyDescent="0.25">
      <c r="K1796" s="91"/>
      <c r="T1796" s="89"/>
    </row>
    <row r="1797" spans="11:20" x14ac:dyDescent="0.25">
      <c r="K1797" s="91"/>
      <c r="T1797" s="89"/>
    </row>
    <row r="1798" spans="11:20" x14ac:dyDescent="0.25">
      <c r="K1798" s="91"/>
      <c r="T1798" s="89"/>
    </row>
    <row r="1799" spans="11:20" x14ac:dyDescent="0.25">
      <c r="K1799" s="91"/>
      <c r="T1799" s="89"/>
    </row>
    <row r="1800" spans="11:20" x14ac:dyDescent="0.25">
      <c r="K1800" s="91"/>
      <c r="T1800" s="89"/>
    </row>
    <row r="1801" spans="11:20" x14ac:dyDescent="0.25">
      <c r="K1801" s="91"/>
      <c r="T1801" s="89"/>
    </row>
    <row r="1802" spans="11:20" x14ac:dyDescent="0.25">
      <c r="K1802" s="91"/>
      <c r="T1802" s="89"/>
    </row>
    <row r="1803" spans="11:20" x14ac:dyDescent="0.25">
      <c r="K1803" s="91"/>
      <c r="T1803" s="89"/>
    </row>
    <row r="1804" spans="11:20" x14ac:dyDescent="0.25">
      <c r="K1804" s="91"/>
      <c r="T1804" s="89"/>
    </row>
    <row r="1805" spans="11:20" x14ac:dyDescent="0.25">
      <c r="K1805" s="91"/>
      <c r="T1805" s="89"/>
    </row>
    <row r="1806" spans="11:20" x14ac:dyDescent="0.25">
      <c r="K1806" s="91"/>
      <c r="T1806" s="89"/>
    </row>
    <row r="1807" spans="11:20" x14ac:dyDescent="0.25">
      <c r="K1807" s="91"/>
      <c r="T1807" s="89"/>
    </row>
    <row r="1808" spans="11:20" x14ac:dyDescent="0.25">
      <c r="K1808" s="91"/>
      <c r="T1808" s="89"/>
    </row>
    <row r="1809" spans="11:20" x14ac:dyDescent="0.25">
      <c r="K1809" s="91"/>
      <c r="T1809" s="89"/>
    </row>
    <row r="1810" spans="11:20" x14ac:dyDescent="0.25">
      <c r="K1810" s="91"/>
      <c r="T1810" s="89"/>
    </row>
    <row r="1811" spans="11:20" x14ac:dyDescent="0.25">
      <c r="K1811" s="91"/>
      <c r="T1811" s="89"/>
    </row>
    <row r="1812" spans="11:20" x14ac:dyDescent="0.25">
      <c r="K1812" s="91"/>
      <c r="T1812" s="89"/>
    </row>
    <row r="1813" spans="11:20" x14ac:dyDescent="0.25">
      <c r="K1813" s="91"/>
      <c r="T1813" s="89"/>
    </row>
    <row r="1814" spans="11:20" x14ac:dyDescent="0.25">
      <c r="K1814" s="91"/>
      <c r="T1814" s="89"/>
    </row>
    <row r="1815" spans="11:20" x14ac:dyDescent="0.25">
      <c r="K1815" s="91"/>
      <c r="T1815" s="89"/>
    </row>
    <row r="1816" spans="11:20" x14ac:dyDescent="0.25">
      <c r="K1816" s="91"/>
      <c r="T1816" s="89"/>
    </row>
    <row r="1817" spans="11:20" x14ac:dyDescent="0.25">
      <c r="K1817" s="91"/>
      <c r="T1817" s="89"/>
    </row>
    <row r="1818" spans="11:20" x14ac:dyDescent="0.25">
      <c r="K1818" s="91"/>
      <c r="T1818" s="89"/>
    </row>
    <row r="1819" spans="11:20" x14ac:dyDescent="0.25">
      <c r="K1819" s="91"/>
      <c r="T1819" s="89"/>
    </row>
    <row r="1820" spans="11:20" x14ac:dyDescent="0.25">
      <c r="K1820" s="91"/>
      <c r="T1820" s="89"/>
    </row>
    <row r="1821" spans="11:20" x14ac:dyDescent="0.25">
      <c r="K1821" s="91"/>
      <c r="T1821" s="89"/>
    </row>
    <row r="1822" spans="11:20" x14ac:dyDescent="0.25">
      <c r="K1822" s="91"/>
      <c r="T1822" s="89"/>
    </row>
    <row r="1823" spans="11:20" x14ac:dyDescent="0.25">
      <c r="K1823" s="91"/>
      <c r="T1823" s="89"/>
    </row>
    <row r="1824" spans="11:20" x14ac:dyDescent="0.25">
      <c r="K1824" s="91"/>
      <c r="T1824" s="89"/>
    </row>
    <row r="1825" spans="11:20" x14ac:dyDescent="0.25">
      <c r="K1825" s="91"/>
      <c r="T1825" s="89"/>
    </row>
    <row r="1826" spans="11:20" x14ac:dyDescent="0.25">
      <c r="K1826" s="91"/>
      <c r="T1826" s="89"/>
    </row>
    <row r="1827" spans="11:20" x14ac:dyDescent="0.25">
      <c r="K1827" s="91"/>
      <c r="T1827" s="89"/>
    </row>
    <row r="1828" spans="11:20" x14ac:dyDescent="0.25">
      <c r="K1828" s="91"/>
      <c r="T1828" s="89"/>
    </row>
    <row r="1829" spans="11:20" x14ac:dyDescent="0.25">
      <c r="K1829" s="91"/>
      <c r="T1829" s="89"/>
    </row>
    <row r="1830" spans="11:20" x14ac:dyDescent="0.25">
      <c r="K1830" s="91"/>
      <c r="T1830" s="89"/>
    </row>
    <row r="1831" spans="11:20" x14ac:dyDescent="0.25">
      <c r="K1831" s="91"/>
      <c r="T1831" s="89"/>
    </row>
    <row r="1832" spans="11:20" x14ac:dyDescent="0.25">
      <c r="K1832" s="91"/>
      <c r="T1832" s="89"/>
    </row>
    <row r="1833" spans="11:20" x14ac:dyDescent="0.25">
      <c r="K1833" s="91"/>
      <c r="T1833" s="89"/>
    </row>
    <row r="1834" spans="11:20" x14ac:dyDescent="0.25">
      <c r="K1834" s="91"/>
      <c r="T1834" s="89"/>
    </row>
    <row r="1835" spans="11:20" x14ac:dyDescent="0.25">
      <c r="K1835" s="91"/>
      <c r="T1835" s="89"/>
    </row>
    <row r="1836" spans="11:20" x14ac:dyDescent="0.25">
      <c r="K1836" s="91"/>
      <c r="T1836" s="89"/>
    </row>
    <row r="1837" spans="11:20" x14ac:dyDescent="0.25">
      <c r="K1837" s="91"/>
      <c r="T1837" s="89"/>
    </row>
    <row r="1838" spans="11:20" x14ac:dyDescent="0.25">
      <c r="K1838" s="91"/>
      <c r="T1838" s="89"/>
    </row>
    <row r="1839" spans="11:20" x14ac:dyDescent="0.25">
      <c r="K1839" s="91"/>
      <c r="T1839" s="89"/>
    </row>
    <row r="1840" spans="11:20" x14ac:dyDescent="0.25">
      <c r="K1840" s="91"/>
      <c r="T1840" s="89"/>
    </row>
    <row r="1841" spans="11:20" x14ac:dyDescent="0.25">
      <c r="K1841" s="91"/>
      <c r="T1841" s="89"/>
    </row>
    <row r="1842" spans="11:20" x14ac:dyDescent="0.25">
      <c r="K1842" s="91"/>
      <c r="T1842" s="89"/>
    </row>
    <row r="1843" spans="11:20" x14ac:dyDescent="0.25">
      <c r="K1843" s="91"/>
      <c r="T1843" s="89"/>
    </row>
    <row r="1844" spans="11:20" x14ac:dyDescent="0.25">
      <c r="K1844" s="91"/>
      <c r="T1844" s="89"/>
    </row>
    <row r="1845" spans="11:20" x14ac:dyDescent="0.25">
      <c r="K1845" s="91"/>
      <c r="T1845" s="89"/>
    </row>
    <row r="1846" spans="11:20" x14ac:dyDescent="0.25">
      <c r="K1846" s="91"/>
      <c r="T1846" s="89"/>
    </row>
    <row r="1847" spans="11:20" x14ac:dyDescent="0.25">
      <c r="K1847" s="91"/>
      <c r="T1847" s="89"/>
    </row>
    <row r="1848" spans="11:20" x14ac:dyDescent="0.25">
      <c r="K1848" s="91"/>
      <c r="T1848" s="89"/>
    </row>
    <row r="1849" spans="11:20" x14ac:dyDescent="0.25">
      <c r="K1849" s="91"/>
      <c r="T1849" s="89"/>
    </row>
    <row r="1850" spans="11:20" x14ac:dyDescent="0.25">
      <c r="K1850" s="91"/>
      <c r="T1850" s="89"/>
    </row>
    <row r="1851" spans="11:20" x14ac:dyDescent="0.25">
      <c r="K1851" s="91"/>
      <c r="T1851" s="89"/>
    </row>
    <row r="1852" spans="11:20" x14ac:dyDescent="0.25">
      <c r="K1852" s="91"/>
      <c r="T1852" s="89"/>
    </row>
    <row r="1853" spans="11:20" x14ac:dyDescent="0.25">
      <c r="K1853" s="91"/>
      <c r="T1853" s="89"/>
    </row>
    <row r="1854" spans="11:20" x14ac:dyDescent="0.25">
      <c r="K1854" s="91"/>
      <c r="T1854" s="89"/>
    </row>
    <row r="1855" spans="11:20" x14ac:dyDescent="0.25">
      <c r="K1855" s="91"/>
      <c r="T1855" s="89"/>
    </row>
    <row r="1856" spans="11:20" x14ac:dyDescent="0.25">
      <c r="K1856" s="91"/>
      <c r="T1856" s="89"/>
    </row>
    <row r="1857" spans="11:20" x14ac:dyDescent="0.25">
      <c r="K1857" s="91"/>
      <c r="T1857" s="89"/>
    </row>
    <row r="1858" spans="11:20" x14ac:dyDescent="0.25">
      <c r="K1858" s="91"/>
      <c r="T1858" s="89"/>
    </row>
    <row r="1859" spans="11:20" x14ac:dyDescent="0.25">
      <c r="K1859" s="91"/>
      <c r="T1859" s="89"/>
    </row>
    <row r="1860" spans="11:20" x14ac:dyDescent="0.25">
      <c r="K1860" s="91"/>
      <c r="T1860" s="89"/>
    </row>
    <row r="1861" spans="11:20" x14ac:dyDescent="0.25">
      <c r="K1861" s="91"/>
      <c r="T1861" s="89"/>
    </row>
    <row r="1862" spans="11:20" x14ac:dyDescent="0.25">
      <c r="K1862" s="91"/>
      <c r="T1862" s="89"/>
    </row>
    <row r="1863" spans="11:20" x14ac:dyDescent="0.25">
      <c r="K1863" s="91"/>
      <c r="T1863" s="89"/>
    </row>
    <row r="1864" spans="11:20" x14ac:dyDescent="0.25">
      <c r="K1864" s="91"/>
      <c r="T1864" s="89"/>
    </row>
    <row r="1865" spans="11:20" x14ac:dyDescent="0.25">
      <c r="K1865" s="91"/>
      <c r="T1865" s="89"/>
    </row>
    <row r="1866" spans="11:20" x14ac:dyDescent="0.25">
      <c r="K1866" s="91"/>
      <c r="T1866" s="89"/>
    </row>
    <row r="1867" spans="11:20" x14ac:dyDescent="0.25">
      <c r="K1867" s="91"/>
      <c r="T1867" s="89"/>
    </row>
    <row r="1868" spans="11:20" x14ac:dyDescent="0.25">
      <c r="K1868" s="91"/>
      <c r="T1868" s="89"/>
    </row>
    <row r="1869" spans="11:20" x14ac:dyDescent="0.25">
      <c r="K1869" s="91"/>
      <c r="T1869" s="89"/>
    </row>
    <row r="1870" spans="11:20" x14ac:dyDescent="0.25">
      <c r="K1870" s="91"/>
      <c r="T1870" s="89"/>
    </row>
    <row r="1871" spans="11:20" x14ac:dyDescent="0.25">
      <c r="K1871" s="91"/>
      <c r="T1871" s="89"/>
    </row>
    <row r="1872" spans="11:20" x14ac:dyDescent="0.25">
      <c r="K1872" s="91"/>
      <c r="T1872" s="89"/>
    </row>
    <row r="1873" spans="11:20" x14ac:dyDescent="0.25">
      <c r="K1873" s="91"/>
      <c r="T1873" s="89"/>
    </row>
    <row r="1874" spans="11:20" x14ac:dyDescent="0.25">
      <c r="K1874" s="91"/>
      <c r="T1874" s="89"/>
    </row>
    <row r="1875" spans="11:20" x14ac:dyDescent="0.25">
      <c r="K1875" s="91"/>
      <c r="T1875" s="89"/>
    </row>
    <row r="1876" spans="11:20" x14ac:dyDescent="0.25">
      <c r="K1876" s="91"/>
      <c r="T1876" s="89"/>
    </row>
    <row r="1877" spans="11:20" x14ac:dyDescent="0.25">
      <c r="K1877" s="91"/>
      <c r="T1877" s="89"/>
    </row>
    <row r="1878" spans="11:20" x14ac:dyDescent="0.25">
      <c r="K1878" s="91"/>
      <c r="T1878" s="89"/>
    </row>
    <row r="1879" spans="11:20" x14ac:dyDescent="0.25">
      <c r="K1879" s="91"/>
      <c r="T1879" s="89"/>
    </row>
    <row r="1880" spans="11:20" x14ac:dyDescent="0.25">
      <c r="K1880" s="91"/>
      <c r="T1880" s="89"/>
    </row>
    <row r="1881" spans="11:20" x14ac:dyDescent="0.25">
      <c r="K1881" s="91"/>
      <c r="T1881" s="89"/>
    </row>
    <row r="1882" spans="11:20" x14ac:dyDescent="0.25">
      <c r="K1882" s="91"/>
      <c r="T1882" s="89"/>
    </row>
    <row r="1883" spans="11:20" x14ac:dyDescent="0.25">
      <c r="K1883" s="91"/>
      <c r="T1883" s="89"/>
    </row>
    <row r="1884" spans="11:20" x14ac:dyDescent="0.25">
      <c r="K1884" s="91"/>
      <c r="T1884" s="89"/>
    </row>
    <row r="1885" spans="11:20" x14ac:dyDescent="0.25">
      <c r="K1885" s="91"/>
      <c r="T1885" s="89"/>
    </row>
    <row r="1886" spans="11:20" x14ac:dyDescent="0.25">
      <c r="K1886" s="91"/>
      <c r="T1886" s="89"/>
    </row>
    <row r="1887" spans="11:20" x14ac:dyDescent="0.25">
      <c r="K1887" s="91"/>
      <c r="T1887" s="89"/>
    </row>
    <row r="1888" spans="11:20" x14ac:dyDescent="0.25">
      <c r="K1888" s="91"/>
      <c r="T1888" s="89"/>
    </row>
    <row r="1889" spans="11:20" x14ac:dyDescent="0.25">
      <c r="K1889" s="91"/>
      <c r="T1889" s="89"/>
    </row>
    <row r="1890" spans="11:20" x14ac:dyDescent="0.25">
      <c r="K1890" s="91"/>
      <c r="T1890" s="89"/>
    </row>
    <row r="1891" spans="11:20" x14ac:dyDescent="0.25">
      <c r="K1891" s="91"/>
      <c r="T1891" s="89"/>
    </row>
    <row r="1892" spans="11:20" x14ac:dyDescent="0.25">
      <c r="K1892" s="91"/>
      <c r="T1892" s="89"/>
    </row>
    <row r="1893" spans="11:20" x14ac:dyDescent="0.25">
      <c r="K1893" s="91"/>
      <c r="T1893" s="89"/>
    </row>
    <row r="1894" spans="11:20" x14ac:dyDescent="0.25">
      <c r="K1894" s="91"/>
      <c r="T1894" s="89"/>
    </row>
    <row r="1895" spans="11:20" x14ac:dyDescent="0.25">
      <c r="K1895" s="91"/>
      <c r="T1895" s="89"/>
    </row>
    <row r="1896" spans="11:20" x14ac:dyDescent="0.25">
      <c r="K1896" s="91"/>
      <c r="T1896" s="89"/>
    </row>
    <row r="1897" spans="11:20" x14ac:dyDescent="0.25">
      <c r="K1897" s="91"/>
      <c r="T1897" s="89"/>
    </row>
    <row r="1898" spans="11:20" x14ac:dyDescent="0.25">
      <c r="K1898" s="91"/>
      <c r="T1898" s="89"/>
    </row>
    <row r="1899" spans="11:20" x14ac:dyDescent="0.25">
      <c r="K1899" s="91"/>
      <c r="T1899" s="89"/>
    </row>
    <row r="1900" spans="11:20" x14ac:dyDescent="0.25">
      <c r="K1900" s="91"/>
      <c r="T1900" s="89"/>
    </row>
    <row r="1901" spans="11:20" x14ac:dyDescent="0.25">
      <c r="K1901" s="91"/>
      <c r="T1901" s="89"/>
    </row>
    <row r="1902" spans="11:20" x14ac:dyDescent="0.25">
      <c r="K1902" s="91"/>
      <c r="T1902" s="89"/>
    </row>
    <row r="1903" spans="11:20" x14ac:dyDescent="0.25">
      <c r="K1903" s="91"/>
      <c r="T1903" s="89"/>
    </row>
    <row r="1904" spans="11:20" x14ac:dyDescent="0.25">
      <c r="K1904" s="91"/>
      <c r="T1904" s="89"/>
    </row>
    <row r="1905" spans="11:20" x14ac:dyDescent="0.25">
      <c r="K1905" s="91"/>
      <c r="T1905" s="89"/>
    </row>
    <row r="1906" spans="11:20" x14ac:dyDescent="0.25">
      <c r="K1906" s="91"/>
      <c r="T1906" s="89"/>
    </row>
    <row r="1907" spans="11:20" x14ac:dyDescent="0.25">
      <c r="K1907" s="91"/>
      <c r="T1907" s="89"/>
    </row>
    <row r="1908" spans="11:20" x14ac:dyDescent="0.25">
      <c r="K1908" s="91"/>
      <c r="T1908" s="89"/>
    </row>
    <row r="1909" spans="11:20" x14ac:dyDescent="0.25">
      <c r="K1909" s="91"/>
      <c r="T1909" s="89"/>
    </row>
    <row r="1910" spans="11:20" x14ac:dyDescent="0.25">
      <c r="K1910" s="91"/>
      <c r="T1910" s="89"/>
    </row>
    <row r="1911" spans="11:20" x14ac:dyDescent="0.25">
      <c r="K1911" s="91"/>
      <c r="T1911" s="89"/>
    </row>
    <row r="1912" spans="11:20" x14ac:dyDescent="0.25">
      <c r="K1912" s="91"/>
      <c r="T1912" s="89"/>
    </row>
    <row r="1913" spans="11:20" x14ac:dyDescent="0.25">
      <c r="K1913" s="91"/>
      <c r="T1913" s="89"/>
    </row>
    <row r="1914" spans="11:20" x14ac:dyDescent="0.25">
      <c r="K1914" s="91"/>
      <c r="T1914" s="89"/>
    </row>
    <row r="1915" spans="11:20" x14ac:dyDescent="0.25">
      <c r="K1915" s="91"/>
      <c r="T1915" s="89"/>
    </row>
    <row r="1916" spans="11:20" x14ac:dyDescent="0.25">
      <c r="K1916" s="91"/>
      <c r="T1916" s="89"/>
    </row>
    <row r="1917" spans="11:20" x14ac:dyDescent="0.25">
      <c r="K1917" s="91"/>
      <c r="T1917" s="89"/>
    </row>
    <row r="1918" spans="11:20" x14ac:dyDescent="0.25">
      <c r="K1918" s="91"/>
      <c r="T1918" s="89"/>
    </row>
    <row r="1919" spans="11:20" x14ac:dyDescent="0.25">
      <c r="K1919" s="91"/>
      <c r="T1919" s="89"/>
    </row>
    <row r="1920" spans="11:20" x14ac:dyDescent="0.25">
      <c r="K1920" s="91"/>
      <c r="T1920" s="89"/>
    </row>
    <row r="1921" spans="11:20" x14ac:dyDescent="0.25">
      <c r="K1921" s="91"/>
      <c r="T1921" s="89"/>
    </row>
    <row r="1922" spans="11:20" x14ac:dyDescent="0.25">
      <c r="K1922" s="91"/>
      <c r="T1922" s="89"/>
    </row>
    <row r="1923" spans="11:20" x14ac:dyDescent="0.25">
      <c r="K1923" s="91"/>
      <c r="T1923" s="89"/>
    </row>
    <row r="1924" spans="11:20" x14ac:dyDescent="0.25">
      <c r="K1924" s="91"/>
      <c r="T1924" s="89"/>
    </row>
    <row r="1925" spans="11:20" x14ac:dyDescent="0.25">
      <c r="K1925" s="91"/>
      <c r="T1925" s="89"/>
    </row>
    <row r="1926" spans="11:20" x14ac:dyDescent="0.25">
      <c r="K1926" s="91"/>
      <c r="T1926" s="89"/>
    </row>
    <row r="1927" spans="11:20" x14ac:dyDescent="0.25">
      <c r="K1927" s="91"/>
      <c r="T1927" s="89"/>
    </row>
    <row r="1928" spans="11:20" x14ac:dyDescent="0.25">
      <c r="K1928" s="91"/>
      <c r="T1928" s="89"/>
    </row>
    <row r="1929" spans="11:20" x14ac:dyDescent="0.25">
      <c r="K1929" s="91"/>
      <c r="T1929" s="89"/>
    </row>
    <row r="1930" spans="11:20" x14ac:dyDescent="0.25">
      <c r="K1930" s="91"/>
      <c r="T1930" s="89"/>
    </row>
    <row r="1931" spans="11:20" x14ac:dyDescent="0.25">
      <c r="K1931" s="91"/>
      <c r="T1931" s="89"/>
    </row>
    <row r="1932" spans="11:20" x14ac:dyDescent="0.25">
      <c r="K1932" s="91"/>
      <c r="T1932" s="89"/>
    </row>
    <row r="1933" spans="11:20" x14ac:dyDescent="0.25">
      <c r="K1933" s="91"/>
      <c r="T1933" s="89"/>
    </row>
    <row r="1934" spans="11:20" x14ac:dyDescent="0.25">
      <c r="K1934" s="91"/>
      <c r="T1934" s="89"/>
    </row>
    <row r="1935" spans="11:20" x14ac:dyDescent="0.25">
      <c r="K1935" s="91"/>
      <c r="T1935" s="89"/>
    </row>
    <row r="1936" spans="11:20" x14ac:dyDescent="0.25">
      <c r="K1936" s="91"/>
      <c r="T1936" s="89"/>
    </row>
    <row r="1937" spans="11:20" x14ac:dyDescent="0.25">
      <c r="K1937" s="91"/>
      <c r="T1937" s="89"/>
    </row>
    <row r="1938" spans="11:20" x14ac:dyDescent="0.25">
      <c r="K1938" s="91"/>
      <c r="T1938" s="89"/>
    </row>
    <row r="1939" spans="11:20" x14ac:dyDescent="0.25">
      <c r="K1939" s="91"/>
      <c r="T1939" s="89"/>
    </row>
    <row r="1940" spans="11:20" x14ac:dyDescent="0.25">
      <c r="K1940" s="91"/>
      <c r="T1940" s="89"/>
    </row>
    <row r="1941" spans="11:20" x14ac:dyDescent="0.25">
      <c r="K1941" s="91"/>
      <c r="T1941" s="89"/>
    </row>
    <row r="1942" spans="11:20" x14ac:dyDescent="0.25">
      <c r="K1942" s="91"/>
      <c r="T1942" s="89"/>
    </row>
    <row r="1943" spans="11:20" x14ac:dyDescent="0.25">
      <c r="K1943" s="91"/>
      <c r="T1943" s="89"/>
    </row>
    <row r="1944" spans="11:20" x14ac:dyDescent="0.25">
      <c r="K1944" s="91"/>
      <c r="T1944" s="89"/>
    </row>
    <row r="1945" spans="11:20" x14ac:dyDescent="0.25">
      <c r="K1945" s="91"/>
      <c r="T1945" s="89"/>
    </row>
    <row r="1946" spans="11:20" x14ac:dyDescent="0.25">
      <c r="K1946" s="91"/>
      <c r="T1946" s="89"/>
    </row>
    <row r="1947" spans="11:20" x14ac:dyDescent="0.25">
      <c r="K1947" s="91"/>
      <c r="T1947" s="89"/>
    </row>
    <row r="1948" spans="11:20" x14ac:dyDescent="0.25">
      <c r="K1948" s="91"/>
      <c r="T1948" s="89"/>
    </row>
    <row r="1949" spans="11:20" x14ac:dyDescent="0.25">
      <c r="K1949" s="91"/>
      <c r="T1949" s="89"/>
    </row>
    <row r="1950" spans="11:20" x14ac:dyDescent="0.25">
      <c r="K1950" s="91"/>
      <c r="T1950" s="89"/>
    </row>
    <row r="1951" spans="11:20" x14ac:dyDescent="0.25">
      <c r="K1951" s="91"/>
      <c r="T1951" s="89"/>
    </row>
    <row r="1952" spans="11:20" x14ac:dyDescent="0.25">
      <c r="K1952" s="91"/>
      <c r="T1952" s="89"/>
    </row>
    <row r="1953" spans="11:20" x14ac:dyDescent="0.25">
      <c r="K1953" s="91"/>
      <c r="T1953" s="89"/>
    </row>
    <row r="1954" spans="11:20" x14ac:dyDescent="0.25">
      <c r="K1954" s="91"/>
      <c r="T1954" s="89"/>
    </row>
    <row r="1955" spans="11:20" x14ac:dyDescent="0.25">
      <c r="K1955" s="91"/>
      <c r="T1955" s="89"/>
    </row>
    <row r="1956" spans="11:20" x14ac:dyDescent="0.25">
      <c r="K1956" s="91"/>
      <c r="T1956" s="89"/>
    </row>
    <row r="1957" spans="11:20" x14ac:dyDescent="0.25">
      <c r="K1957" s="91"/>
      <c r="T1957" s="89"/>
    </row>
    <row r="1958" spans="11:20" x14ac:dyDescent="0.25">
      <c r="K1958" s="91"/>
      <c r="T1958" s="89"/>
    </row>
    <row r="1959" spans="11:20" x14ac:dyDescent="0.25">
      <c r="K1959" s="91"/>
      <c r="T1959" s="89"/>
    </row>
    <row r="1960" spans="11:20" x14ac:dyDescent="0.25">
      <c r="K1960" s="91"/>
      <c r="T1960" s="89"/>
    </row>
    <row r="1961" spans="11:20" x14ac:dyDescent="0.25">
      <c r="K1961" s="91"/>
      <c r="T1961" s="89"/>
    </row>
    <row r="1962" spans="11:20" x14ac:dyDescent="0.25">
      <c r="K1962" s="91"/>
      <c r="T1962" s="89"/>
    </row>
    <row r="1963" spans="11:20" x14ac:dyDescent="0.25">
      <c r="K1963" s="91"/>
      <c r="T1963" s="89"/>
    </row>
    <row r="1964" spans="11:20" x14ac:dyDescent="0.25">
      <c r="K1964" s="91"/>
      <c r="T1964" s="89"/>
    </row>
    <row r="1965" spans="11:20" x14ac:dyDescent="0.25">
      <c r="K1965" s="91"/>
      <c r="T1965" s="89"/>
    </row>
    <row r="1966" spans="11:20" x14ac:dyDescent="0.25">
      <c r="K1966" s="91"/>
      <c r="T1966" s="89"/>
    </row>
    <row r="1967" spans="11:20" x14ac:dyDescent="0.25">
      <c r="K1967" s="91"/>
      <c r="T1967" s="89"/>
    </row>
    <row r="1968" spans="11:20" x14ac:dyDescent="0.25">
      <c r="K1968" s="91"/>
      <c r="T1968" s="89"/>
    </row>
    <row r="1969" spans="11:11" x14ac:dyDescent="0.25">
      <c r="K1969" s="91"/>
    </row>
    <row r="1970" spans="11:11" x14ac:dyDescent="0.25">
      <c r="K1970" s="91"/>
    </row>
    <row r="1971" spans="11:11" x14ac:dyDescent="0.25">
      <c r="K1971" s="91"/>
    </row>
  </sheetData>
  <mergeCells count="24">
    <mergeCell ref="Y8:Y9"/>
    <mergeCell ref="Z8:Z9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X8:X9"/>
    <mergeCell ref="F8:F9"/>
    <mergeCell ref="G8:G9"/>
    <mergeCell ref="H8:H9"/>
    <mergeCell ref="I8:I9"/>
    <mergeCell ref="K8:K9"/>
    <mergeCell ref="L8:N8"/>
    <mergeCell ref="O8:Q8"/>
    <mergeCell ref="R8:T8"/>
    <mergeCell ref="U8:U9"/>
    <mergeCell ref="V8:V9"/>
    <mergeCell ref="W8:W9"/>
  </mergeCells>
  <pageMargins left="0.19685039370078741" right="0.15748031496062992" top="0.23622047244094491" bottom="0.15748031496062992" header="0.23622047244094491" footer="0.15748031496062992"/>
  <pageSetup paperSize="9" scale="6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Y15"/>
  <sheetViews>
    <sheetView view="pageBreakPreview" zoomScale="65" zoomScaleNormal="100" zoomScaleSheetLayoutView="65" workbookViewId="0">
      <selection activeCell="I22" sqref="I22"/>
    </sheetView>
  </sheetViews>
  <sheetFormatPr defaultRowHeight="12.75" x14ac:dyDescent="0.25"/>
  <cols>
    <col min="1" max="1" width="5" style="64" customWidth="1"/>
    <col min="2" max="3" width="4.7109375" style="64" hidden="1" customWidth="1"/>
    <col min="4" max="4" width="18.7109375" style="64" customWidth="1"/>
    <col min="5" max="5" width="8.28515625" style="64" customWidth="1"/>
    <col min="6" max="6" width="4.7109375" style="64" customWidth="1"/>
    <col min="7" max="7" width="30.140625" style="64" customWidth="1"/>
    <col min="8" max="8" width="8.7109375" style="64" customWidth="1"/>
    <col min="9" max="9" width="15.85546875" style="64" customWidth="1"/>
    <col min="10" max="10" width="12.7109375" style="64" hidden="1" customWidth="1"/>
    <col min="11" max="11" width="23" style="64" customWidth="1"/>
    <col min="12" max="12" width="6.28515625" style="123" customWidth="1"/>
    <col min="13" max="13" width="8.7109375" style="124" customWidth="1"/>
    <col min="14" max="14" width="3.85546875" style="64" customWidth="1"/>
    <col min="15" max="15" width="6.42578125" style="123" customWidth="1"/>
    <col min="16" max="16" width="8.7109375" style="124" customWidth="1"/>
    <col min="17" max="17" width="3.7109375" style="64" customWidth="1"/>
    <col min="18" max="18" width="6.42578125" style="123" customWidth="1"/>
    <col min="19" max="19" width="8.7109375" style="124" customWidth="1"/>
    <col min="20" max="20" width="3.7109375" style="64" customWidth="1"/>
    <col min="21" max="22" width="4.85546875" style="64" customWidth="1"/>
    <col min="23" max="23" width="6.28515625" style="64" customWidth="1"/>
    <col min="24" max="24" width="6.7109375" style="64" hidden="1" customWidth="1"/>
    <col min="25" max="25" width="9.7109375" style="124" customWidth="1"/>
    <col min="26" max="255" width="9.140625" style="64"/>
    <col min="256" max="256" width="5" style="64" customWidth="1"/>
    <col min="257" max="258" width="0" style="64" hidden="1" customWidth="1"/>
    <col min="259" max="259" width="18.7109375" style="64" customWidth="1"/>
    <col min="260" max="260" width="8.28515625" style="64" customWidth="1"/>
    <col min="261" max="261" width="4.7109375" style="64" customWidth="1"/>
    <col min="262" max="262" width="30.140625" style="64" customWidth="1"/>
    <col min="263" max="263" width="8.7109375" style="64" customWidth="1"/>
    <col min="264" max="264" width="15.85546875" style="64" customWidth="1"/>
    <col min="265" max="265" width="0" style="64" hidden="1" customWidth="1"/>
    <col min="266" max="266" width="23" style="64" customWidth="1"/>
    <col min="267" max="267" width="6.28515625" style="64" customWidth="1"/>
    <col min="268" max="268" width="8.7109375" style="64" customWidth="1"/>
    <col min="269" max="269" width="3.85546875" style="64" customWidth="1"/>
    <col min="270" max="270" width="6.42578125" style="64" customWidth="1"/>
    <col min="271" max="271" width="8.7109375" style="64" customWidth="1"/>
    <col min="272" max="272" width="3.7109375" style="64" customWidth="1"/>
    <col min="273" max="273" width="6.42578125" style="64" customWidth="1"/>
    <col min="274" max="274" width="8.7109375" style="64" customWidth="1"/>
    <col min="275" max="275" width="3.7109375" style="64" customWidth="1"/>
    <col min="276" max="277" width="4.85546875" style="64" customWidth="1"/>
    <col min="278" max="278" width="6.28515625" style="64" customWidth="1"/>
    <col min="279" max="279" width="0" style="64" hidden="1" customWidth="1"/>
    <col min="280" max="280" width="9.7109375" style="64" customWidth="1"/>
    <col min="281" max="281" width="8" style="64" customWidth="1"/>
    <col min="282" max="511" width="9.140625" style="64"/>
    <col min="512" max="512" width="5" style="64" customWidth="1"/>
    <col min="513" max="514" width="0" style="64" hidden="1" customWidth="1"/>
    <col min="515" max="515" width="18.7109375" style="64" customWidth="1"/>
    <col min="516" max="516" width="8.28515625" style="64" customWidth="1"/>
    <col min="517" max="517" width="4.7109375" style="64" customWidth="1"/>
    <col min="518" max="518" width="30.140625" style="64" customWidth="1"/>
    <col min="519" max="519" width="8.7109375" style="64" customWidth="1"/>
    <col min="520" max="520" width="15.85546875" style="64" customWidth="1"/>
    <col min="521" max="521" width="0" style="64" hidden="1" customWidth="1"/>
    <col min="522" max="522" width="23" style="64" customWidth="1"/>
    <col min="523" max="523" width="6.28515625" style="64" customWidth="1"/>
    <col min="524" max="524" width="8.7109375" style="64" customWidth="1"/>
    <col min="525" max="525" width="3.85546875" style="64" customWidth="1"/>
    <col min="526" max="526" width="6.42578125" style="64" customWidth="1"/>
    <col min="527" max="527" width="8.7109375" style="64" customWidth="1"/>
    <col min="528" max="528" width="3.7109375" style="64" customWidth="1"/>
    <col min="529" max="529" width="6.42578125" style="64" customWidth="1"/>
    <col min="530" max="530" width="8.7109375" style="64" customWidth="1"/>
    <col min="531" max="531" width="3.7109375" style="64" customWidth="1"/>
    <col min="532" max="533" width="4.85546875" style="64" customWidth="1"/>
    <col min="534" max="534" width="6.28515625" style="64" customWidth="1"/>
    <col min="535" max="535" width="0" style="64" hidden="1" customWidth="1"/>
    <col min="536" max="536" width="9.7109375" style="64" customWidth="1"/>
    <col min="537" max="537" width="8" style="64" customWidth="1"/>
    <col min="538" max="767" width="9.140625" style="64"/>
    <col min="768" max="768" width="5" style="64" customWidth="1"/>
    <col min="769" max="770" width="0" style="64" hidden="1" customWidth="1"/>
    <col min="771" max="771" width="18.7109375" style="64" customWidth="1"/>
    <col min="772" max="772" width="8.28515625" style="64" customWidth="1"/>
    <col min="773" max="773" width="4.7109375" style="64" customWidth="1"/>
    <col min="774" max="774" width="30.140625" style="64" customWidth="1"/>
    <col min="775" max="775" width="8.7109375" style="64" customWidth="1"/>
    <col min="776" max="776" width="15.85546875" style="64" customWidth="1"/>
    <col min="777" max="777" width="0" style="64" hidden="1" customWidth="1"/>
    <col min="778" max="778" width="23" style="64" customWidth="1"/>
    <col min="779" max="779" width="6.28515625" style="64" customWidth="1"/>
    <col min="780" max="780" width="8.7109375" style="64" customWidth="1"/>
    <col min="781" max="781" width="3.85546875" style="64" customWidth="1"/>
    <col min="782" max="782" width="6.42578125" style="64" customWidth="1"/>
    <col min="783" max="783" width="8.7109375" style="64" customWidth="1"/>
    <col min="784" max="784" width="3.7109375" style="64" customWidth="1"/>
    <col min="785" max="785" width="6.42578125" style="64" customWidth="1"/>
    <col min="786" max="786" width="8.7109375" style="64" customWidth="1"/>
    <col min="787" max="787" width="3.7109375" style="64" customWidth="1"/>
    <col min="788" max="789" width="4.85546875" style="64" customWidth="1"/>
    <col min="790" max="790" width="6.28515625" style="64" customWidth="1"/>
    <col min="791" max="791" width="0" style="64" hidden="1" customWidth="1"/>
    <col min="792" max="792" width="9.7109375" style="64" customWidth="1"/>
    <col min="793" max="793" width="8" style="64" customWidth="1"/>
    <col min="794" max="1023" width="9.140625" style="64"/>
    <col min="1024" max="1024" width="5" style="64" customWidth="1"/>
    <col min="1025" max="1026" width="0" style="64" hidden="1" customWidth="1"/>
    <col min="1027" max="1027" width="18.7109375" style="64" customWidth="1"/>
    <col min="1028" max="1028" width="8.28515625" style="64" customWidth="1"/>
    <col min="1029" max="1029" width="4.7109375" style="64" customWidth="1"/>
    <col min="1030" max="1030" width="30.140625" style="64" customWidth="1"/>
    <col min="1031" max="1031" width="8.7109375" style="64" customWidth="1"/>
    <col min="1032" max="1032" width="15.85546875" style="64" customWidth="1"/>
    <col min="1033" max="1033" width="0" style="64" hidden="1" customWidth="1"/>
    <col min="1034" max="1034" width="23" style="64" customWidth="1"/>
    <col min="1035" max="1035" width="6.28515625" style="64" customWidth="1"/>
    <col min="1036" max="1036" width="8.7109375" style="64" customWidth="1"/>
    <col min="1037" max="1037" width="3.85546875" style="64" customWidth="1"/>
    <col min="1038" max="1038" width="6.42578125" style="64" customWidth="1"/>
    <col min="1039" max="1039" width="8.7109375" style="64" customWidth="1"/>
    <col min="1040" max="1040" width="3.7109375" style="64" customWidth="1"/>
    <col min="1041" max="1041" width="6.42578125" style="64" customWidth="1"/>
    <col min="1042" max="1042" width="8.7109375" style="64" customWidth="1"/>
    <col min="1043" max="1043" width="3.7109375" style="64" customWidth="1"/>
    <col min="1044" max="1045" width="4.85546875" style="64" customWidth="1"/>
    <col min="1046" max="1046" width="6.28515625" style="64" customWidth="1"/>
    <col min="1047" max="1047" width="0" style="64" hidden="1" customWidth="1"/>
    <col min="1048" max="1048" width="9.7109375" style="64" customWidth="1"/>
    <col min="1049" max="1049" width="8" style="64" customWidth="1"/>
    <col min="1050" max="1279" width="9.140625" style="64"/>
    <col min="1280" max="1280" width="5" style="64" customWidth="1"/>
    <col min="1281" max="1282" width="0" style="64" hidden="1" customWidth="1"/>
    <col min="1283" max="1283" width="18.7109375" style="64" customWidth="1"/>
    <col min="1284" max="1284" width="8.28515625" style="64" customWidth="1"/>
    <col min="1285" max="1285" width="4.7109375" style="64" customWidth="1"/>
    <col min="1286" max="1286" width="30.140625" style="64" customWidth="1"/>
    <col min="1287" max="1287" width="8.7109375" style="64" customWidth="1"/>
    <col min="1288" max="1288" width="15.85546875" style="64" customWidth="1"/>
    <col min="1289" max="1289" width="0" style="64" hidden="1" customWidth="1"/>
    <col min="1290" max="1290" width="23" style="64" customWidth="1"/>
    <col min="1291" max="1291" width="6.28515625" style="64" customWidth="1"/>
    <col min="1292" max="1292" width="8.7109375" style="64" customWidth="1"/>
    <col min="1293" max="1293" width="3.85546875" style="64" customWidth="1"/>
    <col min="1294" max="1294" width="6.42578125" style="64" customWidth="1"/>
    <col min="1295" max="1295" width="8.7109375" style="64" customWidth="1"/>
    <col min="1296" max="1296" width="3.7109375" style="64" customWidth="1"/>
    <col min="1297" max="1297" width="6.42578125" style="64" customWidth="1"/>
    <col min="1298" max="1298" width="8.7109375" style="64" customWidth="1"/>
    <col min="1299" max="1299" width="3.7109375" style="64" customWidth="1"/>
    <col min="1300" max="1301" width="4.85546875" style="64" customWidth="1"/>
    <col min="1302" max="1302" width="6.28515625" style="64" customWidth="1"/>
    <col min="1303" max="1303" width="0" style="64" hidden="1" customWidth="1"/>
    <col min="1304" max="1304" width="9.7109375" style="64" customWidth="1"/>
    <col min="1305" max="1305" width="8" style="64" customWidth="1"/>
    <col min="1306" max="1535" width="9.140625" style="64"/>
    <col min="1536" max="1536" width="5" style="64" customWidth="1"/>
    <col min="1537" max="1538" width="0" style="64" hidden="1" customWidth="1"/>
    <col min="1539" max="1539" width="18.7109375" style="64" customWidth="1"/>
    <col min="1540" max="1540" width="8.28515625" style="64" customWidth="1"/>
    <col min="1541" max="1541" width="4.7109375" style="64" customWidth="1"/>
    <col min="1542" max="1542" width="30.140625" style="64" customWidth="1"/>
    <col min="1543" max="1543" width="8.7109375" style="64" customWidth="1"/>
    <col min="1544" max="1544" width="15.85546875" style="64" customWidth="1"/>
    <col min="1545" max="1545" width="0" style="64" hidden="1" customWidth="1"/>
    <col min="1546" max="1546" width="23" style="64" customWidth="1"/>
    <col min="1547" max="1547" width="6.28515625" style="64" customWidth="1"/>
    <col min="1548" max="1548" width="8.7109375" style="64" customWidth="1"/>
    <col min="1549" max="1549" width="3.85546875" style="64" customWidth="1"/>
    <col min="1550" max="1550" width="6.42578125" style="64" customWidth="1"/>
    <col min="1551" max="1551" width="8.7109375" style="64" customWidth="1"/>
    <col min="1552" max="1552" width="3.7109375" style="64" customWidth="1"/>
    <col min="1553" max="1553" width="6.42578125" style="64" customWidth="1"/>
    <col min="1554" max="1554" width="8.7109375" style="64" customWidth="1"/>
    <col min="1555" max="1555" width="3.7109375" style="64" customWidth="1"/>
    <col min="1556" max="1557" width="4.85546875" style="64" customWidth="1"/>
    <col min="1558" max="1558" width="6.28515625" style="64" customWidth="1"/>
    <col min="1559" max="1559" width="0" style="64" hidden="1" customWidth="1"/>
    <col min="1560" max="1560" width="9.7109375" style="64" customWidth="1"/>
    <col min="1561" max="1561" width="8" style="64" customWidth="1"/>
    <col min="1562" max="1791" width="9.140625" style="64"/>
    <col min="1792" max="1792" width="5" style="64" customWidth="1"/>
    <col min="1793" max="1794" width="0" style="64" hidden="1" customWidth="1"/>
    <col min="1795" max="1795" width="18.7109375" style="64" customWidth="1"/>
    <col min="1796" max="1796" width="8.28515625" style="64" customWidth="1"/>
    <col min="1797" max="1797" width="4.7109375" style="64" customWidth="1"/>
    <col min="1798" max="1798" width="30.140625" style="64" customWidth="1"/>
    <col min="1799" max="1799" width="8.7109375" style="64" customWidth="1"/>
    <col min="1800" max="1800" width="15.85546875" style="64" customWidth="1"/>
    <col min="1801" max="1801" width="0" style="64" hidden="1" customWidth="1"/>
    <col min="1802" max="1802" width="23" style="64" customWidth="1"/>
    <col min="1803" max="1803" width="6.28515625" style="64" customWidth="1"/>
    <col min="1804" max="1804" width="8.7109375" style="64" customWidth="1"/>
    <col min="1805" max="1805" width="3.85546875" style="64" customWidth="1"/>
    <col min="1806" max="1806" width="6.42578125" style="64" customWidth="1"/>
    <col min="1807" max="1807" width="8.7109375" style="64" customWidth="1"/>
    <col min="1808" max="1808" width="3.7109375" style="64" customWidth="1"/>
    <col min="1809" max="1809" width="6.42578125" style="64" customWidth="1"/>
    <col min="1810" max="1810" width="8.7109375" style="64" customWidth="1"/>
    <col min="1811" max="1811" width="3.7109375" style="64" customWidth="1"/>
    <col min="1812" max="1813" width="4.85546875" style="64" customWidth="1"/>
    <col min="1814" max="1814" width="6.28515625" style="64" customWidth="1"/>
    <col min="1815" max="1815" width="0" style="64" hidden="1" customWidth="1"/>
    <col min="1816" max="1816" width="9.7109375" style="64" customWidth="1"/>
    <col min="1817" max="1817" width="8" style="64" customWidth="1"/>
    <col min="1818" max="2047" width="9.140625" style="64"/>
    <col min="2048" max="2048" width="5" style="64" customWidth="1"/>
    <col min="2049" max="2050" width="0" style="64" hidden="1" customWidth="1"/>
    <col min="2051" max="2051" width="18.7109375" style="64" customWidth="1"/>
    <col min="2052" max="2052" width="8.28515625" style="64" customWidth="1"/>
    <col min="2053" max="2053" width="4.7109375" style="64" customWidth="1"/>
    <col min="2054" max="2054" width="30.140625" style="64" customWidth="1"/>
    <col min="2055" max="2055" width="8.7109375" style="64" customWidth="1"/>
    <col min="2056" max="2056" width="15.85546875" style="64" customWidth="1"/>
    <col min="2057" max="2057" width="0" style="64" hidden="1" customWidth="1"/>
    <col min="2058" max="2058" width="23" style="64" customWidth="1"/>
    <col min="2059" max="2059" width="6.28515625" style="64" customWidth="1"/>
    <col min="2060" max="2060" width="8.7109375" style="64" customWidth="1"/>
    <col min="2061" max="2061" width="3.85546875" style="64" customWidth="1"/>
    <col min="2062" max="2062" width="6.42578125" style="64" customWidth="1"/>
    <col min="2063" max="2063" width="8.7109375" style="64" customWidth="1"/>
    <col min="2064" max="2064" width="3.7109375" style="64" customWidth="1"/>
    <col min="2065" max="2065" width="6.42578125" style="64" customWidth="1"/>
    <col min="2066" max="2066" width="8.7109375" style="64" customWidth="1"/>
    <col min="2067" max="2067" width="3.7109375" style="64" customWidth="1"/>
    <col min="2068" max="2069" width="4.85546875" style="64" customWidth="1"/>
    <col min="2070" max="2070" width="6.28515625" style="64" customWidth="1"/>
    <col min="2071" max="2071" width="0" style="64" hidden="1" customWidth="1"/>
    <col min="2072" max="2072" width="9.7109375" style="64" customWidth="1"/>
    <col min="2073" max="2073" width="8" style="64" customWidth="1"/>
    <col min="2074" max="2303" width="9.140625" style="64"/>
    <col min="2304" max="2304" width="5" style="64" customWidth="1"/>
    <col min="2305" max="2306" width="0" style="64" hidden="1" customWidth="1"/>
    <col min="2307" max="2307" width="18.7109375" style="64" customWidth="1"/>
    <col min="2308" max="2308" width="8.28515625" style="64" customWidth="1"/>
    <col min="2309" max="2309" width="4.7109375" style="64" customWidth="1"/>
    <col min="2310" max="2310" width="30.140625" style="64" customWidth="1"/>
    <col min="2311" max="2311" width="8.7109375" style="64" customWidth="1"/>
    <col min="2312" max="2312" width="15.85546875" style="64" customWidth="1"/>
    <col min="2313" max="2313" width="0" style="64" hidden="1" customWidth="1"/>
    <col min="2314" max="2314" width="23" style="64" customWidth="1"/>
    <col min="2315" max="2315" width="6.28515625" style="64" customWidth="1"/>
    <col min="2316" max="2316" width="8.7109375" style="64" customWidth="1"/>
    <col min="2317" max="2317" width="3.85546875" style="64" customWidth="1"/>
    <col min="2318" max="2318" width="6.42578125" style="64" customWidth="1"/>
    <col min="2319" max="2319" width="8.7109375" style="64" customWidth="1"/>
    <col min="2320" max="2320" width="3.7109375" style="64" customWidth="1"/>
    <col min="2321" max="2321" width="6.42578125" style="64" customWidth="1"/>
    <col min="2322" max="2322" width="8.7109375" style="64" customWidth="1"/>
    <col min="2323" max="2323" width="3.7109375" style="64" customWidth="1"/>
    <col min="2324" max="2325" width="4.85546875" style="64" customWidth="1"/>
    <col min="2326" max="2326" width="6.28515625" style="64" customWidth="1"/>
    <col min="2327" max="2327" width="0" style="64" hidden="1" customWidth="1"/>
    <col min="2328" max="2328" width="9.7109375" style="64" customWidth="1"/>
    <col min="2329" max="2329" width="8" style="64" customWidth="1"/>
    <col min="2330" max="2559" width="9.140625" style="64"/>
    <col min="2560" max="2560" width="5" style="64" customWidth="1"/>
    <col min="2561" max="2562" width="0" style="64" hidden="1" customWidth="1"/>
    <col min="2563" max="2563" width="18.7109375" style="64" customWidth="1"/>
    <col min="2564" max="2564" width="8.28515625" style="64" customWidth="1"/>
    <col min="2565" max="2565" width="4.7109375" style="64" customWidth="1"/>
    <col min="2566" max="2566" width="30.140625" style="64" customWidth="1"/>
    <col min="2567" max="2567" width="8.7109375" style="64" customWidth="1"/>
    <col min="2568" max="2568" width="15.85546875" style="64" customWidth="1"/>
    <col min="2569" max="2569" width="0" style="64" hidden="1" customWidth="1"/>
    <col min="2570" max="2570" width="23" style="64" customWidth="1"/>
    <col min="2571" max="2571" width="6.28515625" style="64" customWidth="1"/>
    <col min="2572" max="2572" width="8.7109375" style="64" customWidth="1"/>
    <col min="2573" max="2573" width="3.85546875" style="64" customWidth="1"/>
    <col min="2574" max="2574" width="6.42578125" style="64" customWidth="1"/>
    <col min="2575" max="2575" width="8.7109375" style="64" customWidth="1"/>
    <col min="2576" max="2576" width="3.7109375" style="64" customWidth="1"/>
    <col min="2577" max="2577" width="6.42578125" style="64" customWidth="1"/>
    <col min="2578" max="2578" width="8.7109375" style="64" customWidth="1"/>
    <col min="2579" max="2579" width="3.7109375" style="64" customWidth="1"/>
    <col min="2580" max="2581" width="4.85546875" style="64" customWidth="1"/>
    <col min="2582" max="2582" width="6.28515625" style="64" customWidth="1"/>
    <col min="2583" max="2583" width="0" style="64" hidden="1" customWidth="1"/>
    <col min="2584" max="2584" width="9.7109375" style="64" customWidth="1"/>
    <col min="2585" max="2585" width="8" style="64" customWidth="1"/>
    <col min="2586" max="2815" width="9.140625" style="64"/>
    <col min="2816" max="2816" width="5" style="64" customWidth="1"/>
    <col min="2817" max="2818" width="0" style="64" hidden="1" customWidth="1"/>
    <col min="2819" max="2819" width="18.7109375" style="64" customWidth="1"/>
    <col min="2820" max="2820" width="8.28515625" style="64" customWidth="1"/>
    <col min="2821" max="2821" width="4.7109375" style="64" customWidth="1"/>
    <col min="2822" max="2822" width="30.140625" style="64" customWidth="1"/>
    <col min="2823" max="2823" width="8.7109375" style="64" customWidth="1"/>
    <col min="2824" max="2824" width="15.85546875" style="64" customWidth="1"/>
    <col min="2825" max="2825" width="0" style="64" hidden="1" customWidth="1"/>
    <col min="2826" max="2826" width="23" style="64" customWidth="1"/>
    <col min="2827" max="2827" width="6.28515625" style="64" customWidth="1"/>
    <col min="2828" max="2828" width="8.7109375" style="64" customWidth="1"/>
    <col min="2829" max="2829" width="3.85546875" style="64" customWidth="1"/>
    <col min="2830" max="2830" width="6.42578125" style="64" customWidth="1"/>
    <col min="2831" max="2831" width="8.7109375" style="64" customWidth="1"/>
    <col min="2832" max="2832" width="3.7109375" style="64" customWidth="1"/>
    <col min="2833" max="2833" width="6.42578125" style="64" customWidth="1"/>
    <col min="2834" max="2834" width="8.7109375" style="64" customWidth="1"/>
    <col min="2835" max="2835" width="3.7109375" style="64" customWidth="1"/>
    <col min="2836" max="2837" width="4.85546875" style="64" customWidth="1"/>
    <col min="2838" max="2838" width="6.28515625" style="64" customWidth="1"/>
    <col min="2839" max="2839" width="0" style="64" hidden="1" customWidth="1"/>
    <col min="2840" max="2840" width="9.7109375" style="64" customWidth="1"/>
    <col min="2841" max="2841" width="8" style="64" customWidth="1"/>
    <col min="2842" max="3071" width="9.140625" style="64"/>
    <col min="3072" max="3072" width="5" style="64" customWidth="1"/>
    <col min="3073" max="3074" width="0" style="64" hidden="1" customWidth="1"/>
    <col min="3075" max="3075" width="18.7109375" style="64" customWidth="1"/>
    <col min="3076" max="3076" width="8.28515625" style="64" customWidth="1"/>
    <col min="3077" max="3077" width="4.7109375" style="64" customWidth="1"/>
    <col min="3078" max="3078" width="30.140625" style="64" customWidth="1"/>
    <col min="3079" max="3079" width="8.7109375" style="64" customWidth="1"/>
    <col min="3080" max="3080" width="15.85546875" style="64" customWidth="1"/>
    <col min="3081" max="3081" width="0" style="64" hidden="1" customWidth="1"/>
    <col min="3082" max="3082" width="23" style="64" customWidth="1"/>
    <col min="3083" max="3083" width="6.28515625" style="64" customWidth="1"/>
    <col min="3084" max="3084" width="8.7109375" style="64" customWidth="1"/>
    <col min="3085" max="3085" width="3.85546875" style="64" customWidth="1"/>
    <col min="3086" max="3086" width="6.42578125" style="64" customWidth="1"/>
    <col min="3087" max="3087" width="8.7109375" style="64" customWidth="1"/>
    <col min="3088" max="3088" width="3.7109375" style="64" customWidth="1"/>
    <col min="3089" max="3089" width="6.42578125" style="64" customWidth="1"/>
    <col min="3090" max="3090" width="8.7109375" style="64" customWidth="1"/>
    <col min="3091" max="3091" width="3.7109375" style="64" customWidth="1"/>
    <col min="3092" max="3093" width="4.85546875" style="64" customWidth="1"/>
    <col min="3094" max="3094" width="6.28515625" style="64" customWidth="1"/>
    <col min="3095" max="3095" width="0" style="64" hidden="1" customWidth="1"/>
    <col min="3096" max="3096" width="9.7109375" style="64" customWidth="1"/>
    <col min="3097" max="3097" width="8" style="64" customWidth="1"/>
    <col min="3098" max="3327" width="9.140625" style="64"/>
    <col min="3328" max="3328" width="5" style="64" customWidth="1"/>
    <col min="3329" max="3330" width="0" style="64" hidden="1" customWidth="1"/>
    <col min="3331" max="3331" width="18.7109375" style="64" customWidth="1"/>
    <col min="3332" max="3332" width="8.28515625" style="64" customWidth="1"/>
    <col min="3333" max="3333" width="4.7109375" style="64" customWidth="1"/>
    <col min="3334" max="3334" width="30.140625" style="64" customWidth="1"/>
    <col min="3335" max="3335" width="8.7109375" style="64" customWidth="1"/>
    <col min="3336" max="3336" width="15.85546875" style="64" customWidth="1"/>
    <col min="3337" max="3337" width="0" style="64" hidden="1" customWidth="1"/>
    <col min="3338" max="3338" width="23" style="64" customWidth="1"/>
    <col min="3339" max="3339" width="6.28515625" style="64" customWidth="1"/>
    <col min="3340" max="3340" width="8.7109375" style="64" customWidth="1"/>
    <col min="3341" max="3341" width="3.85546875" style="64" customWidth="1"/>
    <col min="3342" max="3342" width="6.42578125" style="64" customWidth="1"/>
    <col min="3343" max="3343" width="8.7109375" style="64" customWidth="1"/>
    <col min="3344" max="3344" width="3.7109375" style="64" customWidth="1"/>
    <col min="3345" max="3345" width="6.42578125" style="64" customWidth="1"/>
    <col min="3346" max="3346" width="8.7109375" style="64" customWidth="1"/>
    <col min="3347" max="3347" width="3.7109375" style="64" customWidth="1"/>
    <col min="3348" max="3349" width="4.85546875" style="64" customWidth="1"/>
    <col min="3350" max="3350" width="6.28515625" style="64" customWidth="1"/>
    <col min="3351" max="3351" width="0" style="64" hidden="1" customWidth="1"/>
    <col min="3352" max="3352" width="9.7109375" style="64" customWidth="1"/>
    <col min="3353" max="3353" width="8" style="64" customWidth="1"/>
    <col min="3354" max="3583" width="9.140625" style="64"/>
    <col min="3584" max="3584" width="5" style="64" customWidth="1"/>
    <col min="3585" max="3586" width="0" style="64" hidden="1" customWidth="1"/>
    <col min="3587" max="3587" width="18.7109375" style="64" customWidth="1"/>
    <col min="3588" max="3588" width="8.28515625" style="64" customWidth="1"/>
    <col min="3589" max="3589" width="4.7109375" style="64" customWidth="1"/>
    <col min="3590" max="3590" width="30.140625" style="64" customWidth="1"/>
    <col min="3591" max="3591" width="8.7109375" style="64" customWidth="1"/>
    <col min="3592" max="3592" width="15.85546875" style="64" customWidth="1"/>
    <col min="3593" max="3593" width="0" style="64" hidden="1" customWidth="1"/>
    <col min="3594" max="3594" width="23" style="64" customWidth="1"/>
    <col min="3595" max="3595" width="6.28515625" style="64" customWidth="1"/>
    <col min="3596" max="3596" width="8.7109375" style="64" customWidth="1"/>
    <col min="3597" max="3597" width="3.85546875" style="64" customWidth="1"/>
    <col min="3598" max="3598" width="6.42578125" style="64" customWidth="1"/>
    <col min="3599" max="3599" width="8.7109375" style="64" customWidth="1"/>
    <col min="3600" max="3600" width="3.7109375" style="64" customWidth="1"/>
    <col min="3601" max="3601" width="6.42578125" style="64" customWidth="1"/>
    <col min="3602" max="3602" width="8.7109375" style="64" customWidth="1"/>
    <col min="3603" max="3603" width="3.7109375" style="64" customWidth="1"/>
    <col min="3604" max="3605" width="4.85546875" style="64" customWidth="1"/>
    <col min="3606" max="3606" width="6.28515625" style="64" customWidth="1"/>
    <col min="3607" max="3607" width="0" style="64" hidden="1" customWidth="1"/>
    <col min="3608" max="3608" width="9.7109375" style="64" customWidth="1"/>
    <col min="3609" max="3609" width="8" style="64" customWidth="1"/>
    <col min="3610" max="3839" width="9.140625" style="64"/>
    <col min="3840" max="3840" width="5" style="64" customWidth="1"/>
    <col min="3841" max="3842" width="0" style="64" hidden="1" customWidth="1"/>
    <col min="3843" max="3843" width="18.7109375" style="64" customWidth="1"/>
    <col min="3844" max="3844" width="8.28515625" style="64" customWidth="1"/>
    <col min="3845" max="3845" width="4.7109375" style="64" customWidth="1"/>
    <col min="3846" max="3846" width="30.140625" style="64" customWidth="1"/>
    <col min="3847" max="3847" width="8.7109375" style="64" customWidth="1"/>
    <col min="3848" max="3848" width="15.85546875" style="64" customWidth="1"/>
    <col min="3849" max="3849" width="0" style="64" hidden="1" customWidth="1"/>
    <col min="3850" max="3850" width="23" style="64" customWidth="1"/>
    <col min="3851" max="3851" width="6.28515625" style="64" customWidth="1"/>
    <col min="3852" max="3852" width="8.7109375" style="64" customWidth="1"/>
    <col min="3853" max="3853" width="3.85546875" style="64" customWidth="1"/>
    <col min="3854" max="3854" width="6.42578125" style="64" customWidth="1"/>
    <col min="3855" max="3855" width="8.7109375" style="64" customWidth="1"/>
    <col min="3856" max="3856" width="3.7109375" style="64" customWidth="1"/>
    <col min="3857" max="3857" width="6.42578125" style="64" customWidth="1"/>
    <col min="3858" max="3858" width="8.7109375" style="64" customWidth="1"/>
    <col min="3859" max="3859" width="3.7109375" style="64" customWidth="1"/>
    <col min="3860" max="3861" width="4.85546875" style="64" customWidth="1"/>
    <col min="3862" max="3862" width="6.28515625" style="64" customWidth="1"/>
    <col min="3863" max="3863" width="0" style="64" hidden="1" customWidth="1"/>
    <col min="3864" max="3864" width="9.7109375" style="64" customWidth="1"/>
    <col min="3865" max="3865" width="8" style="64" customWidth="1"/>
    <col min="3866" max="4095" width="9.140625" style="64"/>
    <col min="4096" max="4096" width="5" style="64" customWidth="1"/>
    <col min="4097" max="4098" width="0" style="64" hidden="1" customWidth="1"/>
    <col min="4099" max="4099" width="18.7109375" style="64" customWidth="1"/>
    <col min="4100" max="4100" width="8.28515625" style="64" customWidth="1"/>
    <col min="4101" max="4101" width="4.7109375" style="64" customWidth="1"/>
    <col min="4102" max="4102" width="30.140625" style="64" customWidth="1"/>
    <col min="4103" max="4103" width="8.7109375" style="64" customWidth="1"/>
    <col min="4104" max="4104" width="15.85546875" style="64" customWidth="1"/>
    <col min="4105" max="4105" width="0" style="64" hidden="1" customWidth="1"/>
    <col min="4106" max="4106" width="23" style="64" customWidth="1"/>
    <col min="4107" max="4107" width="6.28515625" style="64" customWidth="1"/>
    <col min="4108" max="4108" width="8.7109375" style="64" customWidth="1"/>
    <col min="4109" max="4109" width="3.85546875" style="64" customWidth="1"/>
    <col min="4110" max="4110" width="6.42578125" style="64" customWidth="1"/>
    <col min="4111" max="4111" width="8.7109375" style="64" customWidth="1"/>
    <col min="4112" max="4112" width="3.7109375" style="64" customWidth="1"/>
    <col min="4113" max="4113" width="6.42578125" style="64" customWidth="1"/>
    <col min="4114" max="4114" width="8.7109375" style="64" customWidth="1"/>
    <col min="4115" max="4115" width="3.7109375" style="64" customWidth="1"/>
    <col min="4116" max="4117" width="4.85546875" style="64" customWidth="1"/>
    <col min="4118" max="4118" width="6.28515625" style="64" customWidth="1"/>
    <col min="4119" max="4119" width="0" style="64" hidden="1" customWidth="1"/>
    <col min="4120" max="4120" width="9.7109375" style="64" customWidth="1"/>
    <col min="4121" max="4121" width="8" style="64" customWidth="1"/>
    <col min="4122" max="4351" width="9.140625" style="64"/>
    <col min="4352" max="4352" width="5" style="64" customWidth="1"/>
    <col min="4353" max="4354" width="0" style="64" hidden="1" customWidth="1"/>
    <col min="4355" max="4355" width="18.7109375" style="64" customWidth="1"/>
    <col min="4356" max="4356" width="8.28515625" style="64" customWidth="1"/>
    <col min="4357" max="4357" width="4.7109375" style="64" customWidth="1"/>
    <col min="4358" max="4358" width="30.140625" style="64" customWidth="1"/>
    <col min="4359" max="4359" width="8.7109375" style="64" customWidth="1"/>
    <col min="4360" max="4360" width="15.85546875" style="64" customWidth="1"/>
    <col min="4361" max="4361" width="0" style="64" hidden="1" customWidth="1"/>
    <col min="4362" max="4362" width="23" style="64" customWidth="1"/>
    <col min="4363" max="4363" width="6.28515625" style="64" customWidth="1"/>
    <col min="4364" max="4364" width="8.7109375" style="64" customWidth="1"/>
    <col min="4365" max="4365" width="3.85546875" style="64" customWidth="1"/>
    <col min="4366" max="4366" width="6.42578125" style="64" customWidth="1"/>
    <col min="4367" max="4367" width="8.7109375" style="64" customWidth="1"/>
    <col min="4368" max="4368" width="3.7109375" style="64" customWidth="1"/>
    <col min="4369" max="4369" width="6.42578125" style="64" customWidth="1"/>
    <col min="4370" max="4370" width="8.7109375" style="64" customWidth="1"/>
    <col min="4371" max="4371" width="3.7109375" style="64" customWidth="1"/>
    <col min="4372" max="4373" width="4.85546875" style="64" customWidth="1"/>
    <col min="4374" max="4374" width="6.28515625" style="64" customWidth="1"/>
    <col min="4375" max="4375" width="0" style="64" hidden="1" customWidth="1"/>
    <col min="4376" max="4376" width="9.7109375" style="64" customWidth="1"/>
    <col min="4377" max="4377" width="8" style="64" customWidth="1"/>
    <col min="4378" max="4607" width="9.140625" style="64"/>
    <col min="4608" max="4608" width="5" style="64" customWidth="1"/>
    <col min="4609" max="4610" width="0" style="64" hidden="1" customWidth="1"/>
    <col min="4611" max="4611" width="18.7109375" style="64" customWidth="1"/>
    <col min="4612" max="4612" width="8.28515625" style="64" customWidth="1"/>
    <col min="4613" max="4613" width="4.7109375" style="64" customWidth="1"/>
    <col min="4614" max="4614" width="30.140625" style="64" customWidth="1"/>
    <col min="4615" max="4615" width="8.7109375" style="64" customWidth="1"/>
    <col min="4616" max="4616" width="15.85546875" style="64" customWidth="1"/>
    <col min="4617" max="4617" width="0" style="64" hidden="1" customWidth="1"/>
    <col min="4618" max="4618" width="23" style="64" customWidth="1"/>
    <col min="4619" max="4619" width="6.28515625" style="64" customWidth="1"/>
    <col min="4620" max="4620" width="8.7109375" style="64" customWidth="1"/>
    <col min="4621" max="4621" width="3.85546875" style="64" customWidth="1"/>
    <col min="4622" max="4622" width="6.42578125" style="64" customWidth="1"/>
    <col min="4623" max="4623" width="8.7109375" style="64" customWidth="1"/>
    <col min="4624" max="4624" width="3.7109375" style="64" customWidth="1"/>
    <col min="4625" max="4625" width="6.42578125" style="64" customWidth="1"/>
    <col min="4626" max="4626" width="8.7109375" style="64" customWidth="1"/>
    <col min="4627" max="4627" width="3.7109375" style="64" customWidth="1"/>
    <col min="4628" max="4629" width="4.85546875" style="64" customWidth="1"/>
    <col min="4630" max="4630" width="6.28515625" style="64" customWidth="1"/>
    <col min="4631" max="4631" width="0" style="64" hidden="1" customWidth="1"/>
    <col min="4632" max="4632" width="9.7109375" style="64" customWidth="1"/>
    <col min="4633" max="4633" width="8" style="64" customWidth="1"/>
    <col min="4634" max="4863" width="9.140625" style="64"/>
    <col min="4864" max="4864" width="5" style="64" customWidth="1"/>
    <col min="4865" max="4866" width="0" style="64" hidden="1" customWidth="1"/>
    <col min="4867" max="4867" width="18.7109375" style="64" customWidth="1"/>
    <col min="4868" max="4868" width="8.28515625" style="64" customWidth="1"/>
    <col min="4869" max="4869" width="4.7109375" style="64" customWidth="1"/>
    <col min="4870" max="4870" width="30.140625" style="64" customWidth="1"/>
    <col min="4871" max="4871" width="8.7109375" style="64" customWidth="1"/>
    <col min="4872" max="4872" width="15.85546875" style="64" customWidth="1"/>
    <col min="4873" max="4873" width="0" style="64" hidden="1" customWidth="1"/>
    <col min="4874" max="4874" width="23" style="64" customWidth="1"/>
    <col min="4875" max="4875" width="6.28515625" style="64" customWidth="1"/>
    <col min="4876" max="4876" width="8.7109375" style="64" customWidth="1"/>
    <col min="4877" max="4877" width="3.85546875" style="64" customWidth="1"/>
    <col min="4878" max="4878" width="6.42578125" style="64" customWidth="1"/>
    <col min="4879" max="4879" width="8.7109375" style="64" customWidth="1"/>
    <col min="4880" max="4880" width="3.7109375" style="64" customWidth="1"/>
    <col min="4881" max="4881" width="6.42578125" style="64" customWidth="1"/>
    <col min="4882" max="4882" width="8.7109375" style="64" customWidth="1"/>
    <col min="4883" max="4883" width="3.7109375" style="64" customWidth="1"/>
    <col min="4884" max="4885" width="4.85546875" style="64" customWidth="1"/>
    <col min="4886" max="4886" width="6.28515625" style="64" customWidth="1"/>
    <col min="4887" max="4887" width="0" style="64" hidden="1" customWidth="1"/>
    <col min="4888" max="4888" width="9.7109375" style="64" customWidth="1"/>
    <col min="4889" max="4889" width="8" style="64" customWidth="1"/>
    <col min="4890" max="5119" width="9.140625" style="64"/>
    <col min="5120" max="5120" width="5" style="64" customWidth="1"/>
    <col min="5121" max="5122" width="0" style="64" hidden="1" customWidth="1"/>
    <col min="5123" max="5123" width="18.7109375" style="64" customWidth="1"/>
    <col min="5124" max="5124" width="8.28515625" style="64" customWidth="1"/>
    <col min="5125" max="5125" width="4.7109375" style="64" customWidth="1"/>
    <col min="5126" max="5126" width="30.140625" style="64" customWidth="1"/>
    <col min="5127" max="5127" width="8.7109375" style="64" customWidth="1"/>
    <col min="5128" max="5128" width="15.85546875" style="64" customWidth="1"/>
    <col min="5129" max="5129" width="0" style="64" hidden="1" customWidth="1"/>
    <col min="5130" max="5130" width="23" style="64" customWidth="1"/>
    <col min="5131" max="5131" width="6.28515625" style="64" customWidth="1"/>
    <col min="5132" max="5132" width="8.7109375" style="64" customWidth="1"/>
    <col min="5133" max="5133" width="3.85546875" style="64" customWidth="1"/>
    <col min="5134" max="5134" width="6.42578125" style="64" customWidth="1"/>
    <col min="5135" max="5135" width="8.7109375" style="64" customWidth="1"/>
    <col min="5136" max="5136" width="3.7109375" style="64" customWidth="1"/>
    <col min="5137" max="5137" width="6.42578125" style="64" customWidth="1"/>
    <col min="5138" max="5138" width="8.7109375" style="64" customWidth="1"/>
    <col min="5139" max="5139" width="3.7109375" style="64" customWidth="1"/>
    <col min="5140" max="5141" width="4.85546875" style="64" customWidth="1"/>
    <col min="5142" max="5142" width="6.28515625" style="64" customWidth="1"/>
    <col min="5143" max="5143" width="0" style="64" hidden="1" customWidth="1"/>
    <col min="5144" max="5144" width="9.7109375" style="64" customWidth="1"/>
    <col min="5145" max="5145" width="8" style="64" customWidth="1"/>
    <col min="5146" max="5375" width="9.140625" style="64"/>
    <col min="5376" max="5376" width="5" style="64" customWidth="1"/>
    <col min="5377" max="5378" width="0" style="64" hidden="1" customWidth="1"/>
    <col min="5379" max="5379" width="18.7109375" style="64" customWidth="1"/>
    <col min="5380" max="5380" width="8.28515625" style="64" customWidth="1"/>
    <col min="5381" max="5381" width="4.7109375" style="64" customWidth="1"/>
    <col min="5382" max="5382" width="30.140625" style="64" customWidth="1"/>
    <col min="5383" max="5383" width="8.7109375" style="64" customWidth="1"/>
    <col min="5384" max="5384" width="15.85546875" style="64" customWidth="1"/>
    <col min="5385" max="5385" width="0" style="64" hidden="1" customWidth="1"/>
    <col min="5386" max="5386" width="23" style="64" customWidth="1"/>
    <col min="5387" max="5387" width="6.28515625" style="64" customWidth="1"/>
    <col min="5388" max="5388" width="8.7109375" style="64" customWidth="1"/>
    <col min="5389" max="5389" width="3.85546875" style="64" customWidth="1"/>
    <col min="5390" max="5390" width="6.42578125" style="64" customWidth="1"/>
    <col min="5391" max="5391" width="8.7109375" style="64" customWidth="1"/>
    <col min="5392" max="5392" width="3.7109375" style="64" customWidth="1"/>
    <col min="5393" max="5393" width="6.42578125" style="64" customWidth="1"/>
    <col min="5394" max="5394" width="8.7109375" style="64" customWidth="1"/>
    <col min="5395" max="5395" width="3.7109375" style="64" customWidth="1"/>
    <col min="5396" max="5397" width="4.85546875" style="64" customWidth="1"/>
    <col min="5398" max="5398" width="6.28515625" style="64" customWidth="1"/>
    <col min="5399" max="5399" width="0" style="64" hidden="1" customWidth="1"/>
    <col min="5400" max="5400" width="9.7109375" style="64" customWidth="1"/>
    <col min="5401" max="5401" width="8" style="64" customWidth="1"/>
    <col min="5402" max="5631" width="9.140625" style="64"/>
    <col min="5632" max="5632" width="5" style="64" customWidth="1"/>
    <col min="5633" max="5634" width="0" style="64" hidden="1" customWidth="1"/>
    <col min="5635" max="5635" width="18.7109375" style="64" customWidth="1"/>
    <col min="5636" max="5636" width="8.28515625" style="64" customWidth="1"/>
    <col min="5637" max="5637" width="4.7109375" style="64" customWidth="1"/>
    <col min="5638" max="5638" width="30.140625" style="64" customWidth="1"/>
    <col min="5639" max="5639" width="8.7109375" style="64" customWidth="1"/>
    <col min="5640" max="5640" width="15.85546875" style="64" customWidth="1"/>
    <col min="5641" max="5641" width="0" style="64" hidden="1" customWidth="1"/>
    <col min="5642" max="5642" width="23" style="64" customWidth="1"/>
    <col min="5643" max="5643" width="6.28515625" style="64" customWidth="1"/>
    <col min="5644" max="5644" width="8.7109375" style="64" customWidth="1"/>
    <col min="5645" max="5645" width="3.85546875" style="64" customWidth="1"/>
    <col min="5646" max="5646" width="6.42578125" style="64" customWidth="1"/>
    <col min="5647" max="5647" width="8.7109375" style="64" customWidth="1"/>
    <col min="5648" max="5648" width="3.7109375" style="64" customWidth="1"/>
    <col min="5649" max="5649" width="6.42578125" style="64" customWidth="1"/>
    <col min="5650" max="5650" width="8.7109375" style="64" customWidth="1"/>
    <col min="5651" max="5651" width="3.7109375" style="64" customWidth="1"/>
    <col min="5652" max="5653" width="4.85546875" style="64" customWidth="1"/>
    <col min="5654" max="5654" width="6.28515625" style="64" customWidth="1"/>
    <col min="5655" max="5655" width="0" style="64" hidden="1" customWidth="1"/>
    <col min="5656" max="5656" width="9.7109375" style="64" customWidth="1"/>
    <col min="5657" max="5657" width="8" style="64" customWidth="1"/>
    <col min="5658" max="5887" width="9.140625" style="64"/>
    <col min="5888" max="5888" width="5" style="64" customWidth="1"/>
    <col min="5889" max="5890" width="0" style="64" hidden="1" customWidth="1"/>
    <col min="5891" max="5891" width="18.7109375" style="64" customWidth="1"/>
    <col min="5892" max="5892" width="8.28515625" style="64" customWidth="1"/>
    <col min="5893" max="5893" width="4.7109375" style="64" customWidth="1"/>
    <col min="5894" max="5894" width="30.140625" style="64" customWidth="1"/>
    <col min="5895" max="5895" width="8.7109375" style="64" customWidth="1"/>
    <col min="5896" max="5896" width="15.85546875" style="64" customWidth="1"/>
    <col min="5897" max="5897" width="0" style="64" hidden="1" customWidth="1"/>
    <col min="5898" max="5898" width="23" style="64" customWidth="1"/>
    <col min="5899" max="5899" width="6.28515625" style="64" customWidth="1"/>
    <col min="5900" max="5900" width="8.7109375" style="64" customWidth="1"/>
    <col min="5901" max="5901" width="3.85546875" style="64" customWidth="1"/>
    <col min="5902" max="5902" width="6.42578125" style="64" customWidth="1"/>
    <col min="5903" max="5903" width="8.7109375" style="64" customWidth="1"/>
    <col min="5904" max="5904" width="3.7109375" style="64" customWidth="1"/>
    <col min="5905" max="5905" width="6.42578125" style="64" customWidth="1"/>
    <col min="5906" max="5906" width="8.7109375" style="64" customWidth="1"/>
    <col min="5907" max="5907" width="3.7109375" style="64" customWidth="1"/>
    <col min="5908" max="5909" width="4.85546875" style="64" customWidth="1"/>
    <col min="5910" max="5910" width="6.28515625" style="64" customWidth="1"/>
    <col min="5911" max="5911" width="0" style="64" hidden="1" customWidth="1"/>
    <col min="5912" max="5912" width="9.7109375" style="64" customWidth="1"/>
    <col min="5913" max="5913" width="8" style="64" customWidth="1"/>
    <col min="5914" max="6143" width="9.140625" style="64"/>
    <col min="6144" max="6144" width="5" style="64" customWidth="1"/>
    <col min="6145" max="6146" width="0" style="64" hidden="1" customWidth="1"/>
    <col min="6147" max="6147" width="18.7109375" style="64" customWidth="1"/>
    <col min="6148" max="6148" width="8.28515625" style="64" customWidth="1"/>
    <col min="6149" max="6149" width="4.7109375" style="64" customWidth="1"/>
    <col min="6150" max="6150" width="30.140625" style="64" customWidth="1"/>
    <col min="6151" max="6151" width="8.7109375" style="64" customWidth="1"/>
    <col min="6152" max="6152" width="15.85546875" style="64" customWidth="1"/>
    <col min="6153" max="6153" width="0" style="64" hidden="1" customWidth="1"/>
    <col min="6154" max="6154" width="23" style="64" customWidth="1"/>
    <col min="6155" max="6155" width="6.28515625" style="64" customWidth="1"/>
    <col min="6156" max="6156" width="8.7109375" style="64" customWidth="1"/>
    <col min="6157" max="6157" width="3.85546875" style="64" customWidth="1"/>
    <col min="6158" max="6158" width="6.42578125" style="64" customWidth="1"/>
    <col min="6159" max="6159" width="8.7109375" style="64" customWidth="1"/>
    <col min="6160" max="6160" width="3.7109375" style="64" customWidth="1"/>
    <col min="6161" max="6161" width="6.42578125" style="64" customWidth="1"/>
    <col min="6162" max="6162" width="8.7109375" style="64" customWidth="1"/>
    <col min="6163" max="6163" width="3.7109375" style="64" customWidth="1"/>
    <col min="6164" max="6165" width="4.85546875" style="64" customWidth="1"/>
    <col min="6166" max="6166" width="6.28515625" style="64" customWidth="1"/>
    <col min="6167" max="6167" width="0" style="64" hidden="1" customWidth="1"/>
    <col min="6168" max="6168" width="9.7109375" style="64" customWidth="1"/>
    <col min="6169" max="6169" width="8" style="64" customWidth="1"/>
    <col min="6170" max="6399" width="9.140625" style="64"/>
    <col min="6400" max="6400" width="5" style="64" customWidth="1"/>
    <col min="6401" max="6402" width="0" style="64" hidden="1" customWidth="1"/>
    <col min="6403" max="6403" width="18.7109375" style="64" customWidth="1"/>
    <col min="6404" max="6404" width="8.28515625" style="64" customWidth="1"/>
    <col min="6405" max="6405" width="4.7109375" style="64" customWidth="1"/>
    <col min="6406" max="6406" width="30.140625" style="64" customWidth="1"/>
    <col min="6407" max="6407" width="8.7109375" style="64" customWidth="1"/>
    <col min="6408" max="6408" width="15.85546875" style="64" customWidth="1"/>
    <col min="6409" max="6409" width="0" style="64" hidden="1" customWidth="1"/>
    <col min="6410" max="6410" width="23" style="64" customWidth="1"/>
    <col min="6411" max="6411" width="6.28515625" style="64" customWidth="1"/>
    <col min="6412" max="6412" width="8.7109375" style="64" customWidth="1"/>
    <col min="6413" max="6413" width="3.85546875" style="64" customWidth="1"/>
    <col min="6414" max="6414" width="6.42578125" style="64" customWidth="1"/>
    <col min="6415" max="6415" width="8.7109375" style="64" customWidth="1"/>
    <col min="6416" max="6416" width="3.7109375" style="64" customWidth="1"/>
    <col min="6417" max="6417" width="6.42578125" style="64" customWidth="1"/>
    <col min="6418" max="6418" width="8.7109375" style="64" customWidth="1"/>
    <col min="6419" max="6419" width="3.7109375" style="64" customWidth="1"/>
    <col min="6420" max="6421" width="4.85546875" style="64" customWidth="1"/>
    <col min="6422" max="6422" width="6.28515625" style="64" customWidth="1"/>
    <col min="6423" max="6423" width="0" style="64" hidden="1" customWidth="1"/>
    <col min="6424" max="6424" width="9.7109375" style="64" customWidth="1"/>
    <col min="6425" max="6425" width="8" style="64" customWidth="1"/>
    <col min="6426" max="6655" width="9.140625" style="64"/>
    <col min="6656" max="6656" width="5" style="64" customWidth="1"/>
    <col min="6657" max="6658" width="0" style="64" hidden="1" customWidth="1"/>
    <col min="6659" max="6659" width="18.7109375" style="64" customWidth="1"/>
    <col min="6660" max="6660" width="8.28515625" style="64" customWidth="1"/>
    <col min="6661" max="6661" width="4.7109375" style="64" customWidth="1"/>
    <col min="6662" max="6662" width="30.140625" style="64" customWidth="1"/>
    <col min="6663" max="6663" width="8.7109375" style="64" customWidth="1"/>
    <col min="6664" max="6664" width="15.85546875" style="64" customWidth="1"/>
    <col min="6665" max="6665" width="0" style="64" hidden="1" customWidth="1"/>
    <col min="6666" max="6666" width="23" style="64" customWidth="1"/>
    <col min="6667" max="6667" width="6.28515625" style="64" customWidth="1"/>
    <col min="6668" max="6668" width="8.7109375" style="64" customWidth="1"/>
    <col min="6669" max="6669" width="3.85546875" style="64" customWidth="1"/>
    <col min="6670" max="6670" width="6.42578125" style="64" customWidth="1"/>
    <col min="6671" max="6671" width="8.7109375" style="64" customWidth="1"/>
    <col min="6672" max="6672" width="3.7109375" style="64" customWidth="1"/>
    <col min="6673" max="6673" width="6.42578125" style="64" customWidth="1"/>
    <col min="6674" max="6674" width="8.7109375" style="64" customWidth="1"/>
    <col min="6675" max="6675" width="3.7109375" style="64" customWidth="1"/>
    <col min="6676" max="6677" width="4.85546875" style="64" customWidth="1"/>
    <col min="6678" max="6678" width="6.28515625" style="64" customWidth="1"/>
    <col min="6679" max="6679" width="0" style="64" hidden="1" customWidth="1"/>
    <col min="6680" max="6680" width="9.7109375" style="64" customWidth="1"/>
    <col min="6681" max="6681" width="8" style="64" customWidth="1"/>
    <col min="6682" max="6911" width="9.140625" style="64"/>
    <col min="6912" max="6912" width="5" style="64" customWidth="1"/>
    <col min="6913" max="6914" width="0" style="64" hidden="1" customWidth="1"/>
    <col min="6915" max="6915" width="18.7109375" style="64" customWidth="1"/>
    <col min="6916" max="6916" width="8.28515625" style="64" customWidth="1"/>
    <col min="6917" max="6917" width="4.7109375" style="64" customWidth="1"/>
    <col min="6918" max="6918" width="30.140625" style="64" customWidth="1"/>
    <col min="6919" max="6919" width="8.7109375" style="64" customWidth="1"/>
    <col min="6920" max="6920" width="15.85546875" style="64" customWidth="1"/>
    <col min="6921" max="6921" width="0" style="64" hidden="1" customWidth="1"/>
    <col min="6922" max="6922" width="23" style="64" customWidth="1"/>
    <col min="6923" max="6923" width="6.28515625" style="64" customWidth="1"/>
    <col min="6924" max="6924" width="8.7109375" style="64" customWidth="1"/>
    <col min="6925" max="6925" width="3.85546875" style="64" customWidth="1"/>
    <col min="6926" max="6926" width="6.42578125" style="64" customWidth="1"/>
    <col min="6927" max="6927" width="8.7109375" style="64" customWidth="1"/>
    <col min="6928" max="6928" width="3.7109375" style="64" customWidth="1"/>
    <col min="6929" max="6929" width="6.42578125" style="64" customWidth="1"/>
    <col min="6930" max="6930" width="8.7109375" style="64" customWidth="1"/>
    <col min="6931" max="6931" width="3.7109375" style="64" customWidth="1"/>
    <col min="6932" max="6933" width="4.85546875" style="64" customWidth="1"/>
    <col min="6934" max="6934" width="6.28515625" style="64" customWidth="1"/>
    <col min="6935" max="6935" width="0" style="64" hidden="1" customWidth="1"/>
    <col min="6936" max="6936" width="9.7109375" style="64" customWidth="1"/>
    <col min="6937" max="6937" width="8" style="64" customWidth="1"/>
    <col min="6938" max="7167" width="9.140625" style="64"/>
    <col min="7168" max="7168" width="5" style="64" customWidth="1"/>
    <col min="7169" max="7170" width="0" style="64" hidden="1" customWidth="1"/>
    <col min="7171" max="7171" width="18.7109375" style="64" customWidth="1"/>
    <col min="7172" max="7172" width="8.28515625" style="64" customWidth="1"/>
    <col min="7173" max="7173" width="4.7109375" style="64" customWidth="1"/>
    <col min="7174" max="7174" width="30.140625" style="64" customWidth="1"/>
    <col min="7175" max="7175" width="8.7109375" style="64" customWidth="1"/>
    <col min="7176" max="7176" width="15.85546875" style="64" customWidth="1"/>
    <col min="7177" max="7177" width="0" style="64" hidden="1" customWidth="1"/>
    <col min="7178" max="7178" width="23" style="64" customWidth="1"/>
    <col min="7179" max="7179" width="6.28515625" style="64" customWidth="1"/>
    <col min="7180" max="7180" width="8.7109375" style="64" customWidth="1"/>
    <col min="7181" max="7181" width="3.85546875" style="64" customWidth="1"/>
    <col min="7182" max="7182" width="6.42578125" style="64" customWidth="1"/>
    <col min="7183" max="7183" width="8.7109375" style="64" customWidth="1"/>
    <col min="7184" max="7184" width="3.7109375" style="64" customWidth="1"/>
    <col min="7185" max="7185" width="6.42578125" style="64" customWidth="1"/>
    <col min="7186" max="7186" width="8.7109375" style="64" customWidth="1"/>
    <col min="7187" max="7187" width="3.7109375" style="64" customWidth="1"/>
    <col min="7188" max="7189" width="4.85546875" style="64" customWidth="1"/>
    <col min="7190" max="7190" width="6.28515625" style="64" customWidth="1"/>
    <col min="7191" max="7191" width="0" style="64" hidden="1" customWidth="1"/>
    <col min="7192" max="7192" width="9.7109375" style="64" customWidth="1"/>
    <col min="7193" max="7193" width="8" style="64" customWidth="1"/>
    <col min="7194" max="7423" width="9.140625" style="64"/>
    <col min="7424" max="7424" width="5" style="64" customWidth="1"/>
    <col min="7425" max="7426" width="0" style="64" hidden="1" customWidth="1"/>
    <col min="7427" max="7427" width="18.7109375" style="64" customWidth="1"/>
    <col min="7428" max="7428" width="8.28515625" style="64" customWidth="1"/>
    <col min="7429" max="7429" width="4.7109375" style="64" customWidth="1"/>
    <col min="7430" max="7430" width="30.140625" style="64" customWidth="1"/>
    <col min="7431" max="7431" width="8.7109375" style="64" customWidth="1"/>
    <col min="7432" max="7432" width="15.85546875" style="64" customWidth="1"/>
    <col min="7433" max="7433" width="0" style="64" hidden="1" customWidth="1"/>
    <col min="7434" max="7434" width="23" style="64" customWidth="1"/>
    <col min="7435" max="7435" width="6.28515625" style="64" customWidth="1"/>
    <col min="7436" max="7436" width="8.7109375" style="64" customWidth="1"/>
    <col min="7437" max="7437" width="3.85546875" style="64" customWidth="1"/>
    <col min="7438" max="7438" width="6.42578125" style="64" customWidth="1"/>
    <col min="7439" max="7439" width="8.7109375" style="64" customWidth="1"/>
    <col min="7440" max="7440" width="3.7109375" style="64" customWidth="1"/>
    <col min="7441" max="7441" width="6.42578125" style="64" customWidth="1"/>
    <col min="7442" max="7442" width="8.7109375" style="64" customWidth="1"/>
    <col min="7443" max="7443" width="3.7109375" style="64" customWidth="1"/>
    <col min="7444" max="7445" width="4.85546875" style="64" customWidth="1"/>
    <col min="7446" max="7446" width="6.28515625" style="64" customWidth="1"/>
    <col min="7447" max="7447" width="0" style="64" hidden="1" customWidth="1"/>
    <col min="7448" max="7448" width="9.7109375" style="64" customWidth="1"/>
    <col min="7449" max="7449" width="8" style="64" customWidth="1"/>
    <col min="7450" max="7679" width="9.140625" style="64"/>
    <col min="7680" max="7680" width="5" style="64" customWidth="1"/>
    <col min="7681" max="7682" width="0" style="64" hidden="1" customWidth="1"/>
    <col min="7683" max="7683" width="18.7109375" style="64" customWidth="1"/>
    <col min="7684" max="7684" width="8.28515625" style="64" customWidth="1"/>
    <col min="7685" max="7685" width="4.7109375" style="64" customWidth="1"/>
    <col min="7686" max="7686" width="30.140625" style="64" customWidth="1"/>
    <col min="7687" max="7687" width="8.7109375" style="64" customWidth="1"/>
    <col min="7688" max="7688" width="15.85546875" style="64" customWidth="1"/>
    <col min="7689" max="7689" width="0" style="64" hidden="1" customWidth="1"/>
    <col min="7690" max="7690" width="23" style="64" customWidth="1"/>
    <col min="7691" max="7691" width="6.28515625" style="64" customWidth="1"/>
    <col min="7692" max="7692" width="8.7109375" style="64" customWidth="1"/>
    <col min="7693" max="7693" width="3.85546875" style="64" customWidth="1"/>
    <col min="7694" max="7694" width="6.42578125" style="64" customWidth="1"/>
    <col min="7695" max="7695" width="8.7109375" style="64" customWidth="1"/>
    <col min="7696" max="7696" width="3.7109375" style="64" customWidth="1"/>
    <col min="7697" max="7697" width="6.42578125" style="64" customWidth="1"/>
    <col min="7698" max="7698" width="8.7109375" style="64" customWidth="1"/>
    <col min="7699" max="7699" width="3.7109375" style="64" customWidth="1"/>
    <col min="7700" max="7701" width="4.85546875" style="64" customWidth="1"/>
    <col min="7702" max="7702" width="6.28515625" style="64" customWidth="1"/>
    <col min="7703" max="7703" width="0" style="64" hidden="1" customWidth="1"/>
    <col min="7704" max="7704" width="9.7109375" style="64" customWidth="1"/>
    <col min="7705" max="7705" width="8" style="64" customWidth="1"/>
    <col min="7706" max="7935" width="9.140625" style="64"/>
    <col min="7936" max="7936" width="5" style="64" customWidth="1"/>
    <col min="7937" max="7938" width="0" style="64" hidden="1" customWidth="1"/>
    <col min="7939" max="7939" width="18.7109375" style="64" customWidth="1"/>
    <col min="7940" max="7940" width="8.28515625" style="64" customWidth="1"/>
    <col min="7941" max="7941" width="4.7109375" style="64" customWidth="1"/>
    <col min="7942" max="7942" width="30.140625" style="64" customWidth="1"/>
    <col min="7943" max="7943" width="8.7109375" style="64" customWidth="1"/>
    <col min="7944" max="7944" width="15.85546875" style="64" customWidth="1"/>
    <col min="7945" max="7945" width="0" style="64" hidden="1" customWidth="1"/>
    <col min="7946" max="7946" width="23" style="64" customWidth="1"/>
    <col min="7947" max="7947" width="6.28515625" style="64" customWidth="1"/>
    <col min="7948" max="7948" width="8.7109375" style="64" customWidth="1"/>
    <col min="7949" max="7949" width="3.85546875" style="64" customWidth="1"/>
    <col min="7950" max="7950" width="6.42578125" style="64" customWidth="1"/>
    <col min="7951" max="7951" width="8.7109375" style="64" customWidth="1"/>
    <col min="7952" max="7952" width="3.7109375" style="64" customWidth="1"/>
    <col min="7953" max="7953" width="6.42578125" style="64" customWidth="1"/>
    <col min="7954" max="7954" width="8.7109375" style="64" customWidth="1"/>
    <col min="7955" max="7955" width="3.7109375" style="64" customWidth="1"/>
    <col min="7956" max="7957" width="4.85546875" style="64" customWidth="1"/>
    <col min="7958" max="7958" width="6.28515625" style="64" customWidth="1"/>
    <col min="7959" max="7959" width="0" style="64" hidden="1" customWidth="1"/>
    <col min="7960" max="7960" width="9.7109375" style="64" customWidth="1"/>
    <col min="7961" max="7961" width="8" style="64" customWidth="1"/>
    <col min="7962" max="8191" width="9.140625" style="64"/>
    <col min="8192" max="8192" width="5" style="64" customWidth="1"/>
    <col min="8193" max="8194" width="0" style="64" hidden="1" customWidth="1"/>
    <col min="8195" max="8195" width="18.7109375" style="64" customWidth="1"/>
    <col min="8196" max="8196" width="8.28515625" style="64" customWidth="1"/>
    <col min="8197" max="8197" width="4.7109375" style="64" customWidth="1"/>
    <col min="8198" max="8198" width="30.140625" style="64" customWidth="1"/>
    <col min="8199" max="8199" width="8.7109375" style="64" customWidth="1"/>
    <col min="8200" max="8200" width="15.85546875" style="64" customWidth="1"/>
    <col min="8201" max="8201" width="0" style="64" hidden="1" customWidth="1"/>
    <col min="8202" max="8202" width="23" style="64" customWidth="1"/>
    <col min="8203" max="8203" width="6.28515625" style="64" customWidth="1"/>
    <col min="8204" max="8204" width="8.7109375" style="64" customWidth="1"/>
    <col min="8205" max="8205" width="3.85546875" style="64" customWidth="1"/>
    <col min="8206" max="8206" width="6.42578125" style="64" customWidth="1"/>
    <col min="8207" max="8207" width="8.7109375" style="64" customWidth="1"/>
    <col min="8208" max="8208" width="3.7109375" style="64" customWidth="1"/>
    <col min="8209" max="8209" width="6.42578125" style="64" customWidth="1"/>
    <col min="8210" max="8210" width="8.7109375" style="64" customWidth="1"/>
    <col min="8211" max="8211" width="3.7109375" style="64" customWidth="1"/>
    <col min="8212" max="8213" width="4.85546875" style="64" customWidth="1"/>
    <col min="8214" max="8214" width="6.28515625" style="64" customWidth="1"/>
    <col min="8215" max="8215" width="0" style="64" hidden="1" customWidth="1"/>
    <col min="8216" max="8216" width="9.7109375" style="64" customWidth="1"/>
    <col min="8217" max="8217" width="8" style="64" customWidth="1"/>
    <col min="8218" max="8447" width="9.140625" style="64"/>
    <col min="8448" max="8448" width="5" style="64" customWidth="1"/>
    <col min="8449" max="8450" width="0" style="64" hidden="1" customWidth="1"/>
    <col min="8451" max="8451" width="18.7109375" style="64" customWidth="1"/>
    <col min="8452" max="8452" width="8.28515625" style="64" customWidth="1"/>
    <col min="8453" max="8453" width="4.7109375" style="64" customWidth="1"/>
    <col min="8454" max="8454" width="30.140625" style="64" customWidth="1"/>
    <col min="8455" max="8455" width="8.7109375" style="64" customWidth="1"/>
    <col min="8456" max="8456" width="15.85546875" style="64" customWidth="1"/>
    <col min="8457" max="8457" width="0" style="64" hidden="1" customWidth="1"/>
    <col min="8458" max="8458" width="23" style="64" customWidth="1"/>
    <col min="8459" max="8459" width="6.28515625" style="64" customWidth="1"/>
    <col min="8460" max="8460" width="8.7109375" style="64" customWidth="1"/>
    <col min="8461" max="8461" width="3.85546875" style="64" customWidth="1"/>
    <col min="8462" max="8462" width="6.42578125" style="64" customWidth="1"/>
    <col min="8463" max="8463" width="8.7109375" style="64" customWidth="1"/>
    <col min="8464" max="8464" width="3.7109375" style="64" customWidth="1"/>
    <col min="8465" max="8465" width="6.42578125" style="64" customWidth="1"/>
    <col min="8466" max="8466" width="8.7109375" style="64" customWidth="1"/>
    <col min="8467" max="8467" width="3.7109375" style="64" customWidth="1"/>
    <col min="8468" max="8469" width="4.85546875" style="64" customWidth="1"/>
    <col min="8470" max="8470" width="6.28515625" style="64" customWidth="1"/>
    <col min="8471" max="8471" width="0" style="64" hidden="1" customWidth="1"/>
    <col min="8472" max="8472" width="9.7109375" style="64" customWidth="1"/>
    <col min="8473" max="8473" width="8" style="64" customWidth="1"/>
    <col min="8474" max="8703" width="9.140625" style="64"/>
    <col min="8704" max="8704" width="5" style="64" customWidth="1"/>
    <col min="8705" max="8706" width="0" style="64" hidden="1" customWidth="1"/>
    <col min="8707" max="8707" width="18.7109375" style="64" customWidth="1"/>
    <col min="8708" max="8708" width="8.28515625" style="64" customWidth="1"/>
    <col min="8709" max="8709" width="4.7109375" style="64" customWidth="1"/>
    <col min="8710" max="8710" width="30.140625" style="64" customWidth="1"/>
    <col min="8711" max="8711" width="8.7109375" style="64" customWidth="1"/>
    <col min="8712" max="8712" width="15.85546875" style="64" customWidth="1"/>
    <col min="8713" max="8713" width="0" style="64" hidden="1" customWidth="1"/>
    <col min="8714" max="8714" width="23" style="64" customWidth="1"/>
    <col min="8715" max="8715" width="6.28515625" style="64" customWidth="1"/>
    <col min="8716" max="8716" width="8.7109375" style="64" customWidth="1"/>
    <col min="8717" max="8717" width="3.85546875" style="64" customWidth="1"/>
    <col min="8718" max="8718" width="6.42578125" style="64" customWidth="1"/>
    <col min="8719" max="8719" width="8.7109375" style="64" customWidth="1"/>
    <col min="8720" max="8720" width="3.7109375" style="64" customWidth="1"/>
    <col min="8721" max="8721" width="6.42578125" style="64" customWidth="1"/>
    <col min="8722" max="8722" width="8.7109375" style="64" customWidth="1"/>
    <col min="8723" max="8723" width="3.7109375" style="64" customWidth="1"/>
    <col min="8724" max="8725" width="4.85546875" style="64" customWidth="1"/>
    <col min="8726" max="8726" width="6.28515625" style="64" customWidth="1"/>
    <col min="8727" max="8727" width="0" style="64" hidden="1" customWidth="1"/>
    <col min="8728" max="8728" width="9.7109375" style="64" customWidth="1"/>
    <col min="8729" max="8729" width="8" style="64" customWidth="1"/>
    <col min="8730" max="8959" width="9.140625" style="64"/>
    <col min="8960" max="8960" width="5" style="64" customWidth="1"/>
    <col min="8961" max="8962" width="0" style="64" hidden="1" customWidth="1"/>
    <col min="8963" max="8963" width="18.7109375" style="64" customWidth="1"/>
    <col min="8964" max="8964" width="8.28515625" style="64" customWidth="1"/>
    <col min="8965" max="8965" width="4.7109375" style="64" customWidth="1"/>
    <col min="8966" max="8966" width="30.140625" style="64" customWidth="1"/>
    <col min="8967" max="8967" width="8.7109375" style="64" customWidth="1"/>
    <col min="8968" max="8968" width="15.85546875" style="64" customWidth="1"/>
    <col min="8969" max="8969" width="0" style="64" hidden="1" customWidth="1"/>
    <col min="8970" max="8970" width="23" style="64" customWidth="1"/>
    <col min="8971" max="8971" width="6.28515625" style="64" customWidth="1"/>
    <col min="8972" max="8972" width="8.7109375" style="64" customWidth="1"/>
    <col min="8973" max="8973" width="3.85546875" style="64" customWidth="1"/>
    <col min="8974" max="8974" width="6.42578125" style="64" customWidth="1"/>
    <col min="8975" max="8975" width="8.7109375" style="64" customWidth="1"/>
    <col min="8976" max="8976" width="3.7109375" style="64" customWidth="1"/>
    <col min="8977" max="8977" width="6.42578125" style="64" customWidth="1"/>
    <col min="8978" max="8978" width="8.7109375" style="64" customWidth="1"/>
    <col min="8979" max="8979" width="3.7109375" style="64" customWidth="1"/>
    <col min="8980" max="8981" width="4.85546875" style="64" customWidth="1"/>
    <col min="8982" max="8982" width="6.28515625" style="64" customWidth="1"/>
    <col min="8983" max="8983" width="0" style="64" hidden="1" customWidth="1"/>
    <col min="8984" max="8984" width="9.7109375" style="64" customWidth="1"/>
    <col min="8985" max="8985" width="8" style="64" customWidth="1"/>
    <col min="8986" max="9215" width="9.140625" style="64"/>
    <col min="9216" max="9216" width="5" style="64" customWidth="1"/>
    <col min="9217" max="9218" width="0" style="64" hidden="1" customWidth="1"/>
    <col min="9219" max="9219" width="18.7109375" style="64" customWidth="1"/>
    <col min="9220" max="9220" width="8.28515625" style="64" customWidth="1"/>
    <col min="9221" max="9221" width="4.7109375" style="64" customWidth="1"/>
    <col min="9222" max="9222" width="30.140625" style="64" customWidth="1"/>
    <col min="9223" max="9223" width="8.7109375" style="64" customWidth="1"/>
    <col min="9224" max="9224" width="15.85546875" style="64" customWidth="1"/>
    <col min="9225" max="9225" width="0" style="64" hidden="1" customWidth="1"/>
    <col min="9226" max="9226" width="23" style="64" customWidth="1"/>
    <col min="9227" max="9227" width="6.28515625" style="64" customWidth="1"/>
    <col min="9228" max="9228" width="8.7109375" style="64" customWidth="1"/>
    <col min="9229" max="9229" width="3.85546875" style="64" customWidth="1"/>
    <col min="9230" max="9230" width="6.42578125" style="64" customWidth="1"/>
    <col min="9231" max="9231" width="8.7109375" style="64" customWidth="1"/>
    <col min="9232" max="9232" width="3.7109375" style="64" customWidth="1"/>
    <col min="9233" max="9233" width="6.42578125" style="64" customWidth="1"/>
    <col min="9234" max="9234" width="8.7109375" style="64" customWidth="1"/>
    <col min="9235" max="9235" width="3.7109375" style="64" customWidth="1"/>
    <col min="9236" max="9237" width="4.85546875" style="64" customWidth="1"/>
    <col min="9238" max="9238" width="6.28515625" style="64" customWidth="1"/>
    <col min="9239" max="9239" width="0" style="64" hidden="1" customWidth="1"/>
    <col min="9240" max="9240" width="9.7109375" style="64" customWidth="1"/>
    <col min="9241" max="9241" width="8" style="64" customWidth="1"/>
    <col min="9242" max="9471" width="9.140625" style="64"/>
    <col min="9472" max="9472" width="5" style="64" customWidth="1"/>
    <col min="9473" max="9474" width="0" style="64" hidden="1" customWidth="1"/>
    <col min="9475" max="9475" width="18.7109375" style="64" customWidth="1"/>
    <col min="9476" max="9476" width="8.28515625" style="64" customWidth="1"/>
    <col min="9477" max="9477" width="4.7109375" style="64" customWidth="1"/>
    <col min="9478" max="9478" width="30.140625" style="64" customWidth="1"/>
    <col min="9479" max="9479" width="8.7109375" style="64" customWidth="1"/>
    <col min="9480" max="9480" width="15.85546875" style="64" customWidth="1"/>
    <col min="9481" max="9481" width="0" style="64" hidden="1" customWidth="1"/>
    <col min="9482" max="9482" width="23" style="64" customWidth="1"/>
    <col min="9483" max="9483" width="6.28515625" style="64" customWidth="1"/>
    <col min="9484" max="9484" width="8.7109375" style="64" customWidth="1"/>
    <col min="9485" max="9485" width="3.85546875" style="64" customWidth="1"/>
    <col min="9486" max="9486" width="6.42578125" style="64" customWidth="1"/>
    <col min="9487" max="9487" width="8.7109375" style="64" customWidth="1"/>
    <col min="9488" max="9488" width="3.7109375" style="64" customWidth="1"/>
    <col min="9489" max="9489" width="6.42578125" style="64" customWidth="1"/>
    <col min="9490" max="9490" width="8.7109375" style="64" customWidth="1"/>
    <col min="9491" max="9491" width="3.7109375" style="64" customWidth="1"/>
    <col min="9492" max="9493" width="4.85546875" style="64" customWidth="1"/>
    <col min="9494" max="9494" width="6.28515625" style="64" customWidth="1"/>
    <col min="9495" max="9495" width="0" style="64" hidden="1" customWidth="1"/>
    <col min="9496" max="9496" width="9.7109375" style="64" customWidth="1"/>
    <col min="9497" max="9497" width="8" style="64" customWidth="1"/>
    <col min="9498" max="9727" width="9.140625" style="64"/>
    <col min="9728" max="9728" width="5" style="64" customWidth="1"/>
    <col min="9729" max="9730" width="0" style="64" hidden="1" customWidth="1"/>
    <col min="9731" max="9731" width="18.7109375" style="64" customWidth="1"/>
    <col min="9732" max="9732" width="8.28515625" style="64" customWidth="1"/>
    <col min="9733" max="9733" width="4.7109375" style="64" customWidth="1"/>
    <col min="9734" max="9734" width="30.140625" style="64" customWidth="1"/>
    <col min="9735" max="9735" width="8.7109375" style="64" customWidth="1"/>
    <col min="9736" max="9736" width="15.85546875" style="64" customWidth="1"/>
    <col min="9737" max="9737" width="0" style="64" hidden="1" customWidth="1"/>
    <col min="9738" max="9738" width="23" style="64" customWidth="1"/>
    <col min="9739" max="9739" width="6.28515625" style="64" customWidth="1"/>
    <col min="9740" max="9740" width="8.7109375" style="64" customWidth="1"/>
    <col min="9741" max="9741" width="3.85546875" style="64" customWidth="1"/>
    <col min="9742" max="9742" width="6.42578125" style="64" customWidth="1"/>
    <col min="9743" max="9743" width="8.7109375" style="64" customWidth="1"/>
    <col min="9744" max="9744" width="3.7109375" style="64" customWidth="1"/>
    <col min="9745" max="9745" width="6.42578125" style="64" customWidth="1"/>
    <col min="9746" max="9746" width="8.7109375" style="64" customWidth="1"/>
    <col min="9747" max="9747" width="3.7109375" style="64" customWidth="1"/>
    <col min="9748" max="9749" width="4.85546875" style="64" customWidth="1"/>
    <col min="9750" max="9750" width="6.28515625" style="64" customWidth="1"/>
    <col min="9751" max="9751" width="0" style="64" hidden="1" customWidth="1"/>
    <col min="9752" max="9752" width="9.7109375" style="64" customWidth="1"/>
    <col min="9753" max="9753" width="8" style="64" customWidth="1"/>
    <col min="9754" max="9983" width="9.140625" style="64"/>
    <col min="9984" max="9984" width="5" style="64" customWidth="1"/>
    <col min="9985" max="9986" width="0" style="64" hidden="1" customWidth="1"/>
    <col min="9987" max="9987" width="18.7109375" style="64" customWidth="1"/>
    <col min="9988" max="9988" width="8.28515625" style="64" customWidth="1"/>
    <col min="9989" max="9989" width="4.7109375" style="64" customWidth="1"/>
    <col min="9990" max="9990" width="30.140625" style="64" customWidth="1"/>
    <col min="9991" max="9991" width="8.7109375" style="64" customWidth="1"/>
    <col min="9992" max="9992" width="15.85546875" style="64" customWidth="1"/>
    <col min="9993" max="9993" width="0" style="64" hidden="1" customWidth="1"/>
    <col min="9994" max="9994" width="23" style="64" customWidth="1"/>
    <col min="9995" max="9995" width="6.28515625" style="64" customWidth="1"/>
    <col min="9996" max="9996" width="8.7109375" style="64" customWidth="1"/>
    <col min="9997" max="9997" width="3.85546875" style="64" customWidth="1"/>
    <col min="9998" max="9998" width="6.42578125" style="64" customWidth="1"/>
    <col min="9999" max="9999" width="8.7109375" style="64" customWidth="1"/>
    <col min="10000" max="10000" width="3.7109375" style="64" customWidth="1"/>
    <col min="10001" max="10001" width="6.42578125" style="64" customWidth="1"/>
    <col min="10002" max="10002" width="8.7109375" style="64" customWidth="1"/>
    <col min="10003" max="10003" width="3.7109375" style="64" customWidth="1"/>
    <col min="10004" max="10005" width="4.85546875" style="64" customWidth="1"/>
    <col min="10006" max="10006" width="6.28515625" style="64" customWidth="1"/>
    <col min="10007" max="10007" width="0" style="64" hidden="1" customWidth="1"/>
    <col min="10008" max="10008" width="9.7109375" style="64" customWidth="1"/>
    <col min="10009" max="10009" width="8" style="64" customWidth="1"/>
    <col min="10010" max="10239" width="9.140625" style="64"/>
    <col min="10240" max="10240" width="5" style="64" customWidth="1"/>
    <col min="10241" max="10242" width="0" style="64" hidden="1" customWidth="1"/>
    <col min="10243" max="10243" width="18.7109375" style="64" customWidth="1"/>
    <col min="10244" max="10244" width="8.28515625" style="64" customWidth="1"/>
    <col min="10245" max="10245" width="4.7109375" style="64" customWidth="1"/>
    <col min="10246" max="10246" width="30.140625" style="64" customWidth="1"/>
    <col min="10247" max="10247" width="8.7109375" style="64" customWidth="1"/>
    <col min="10248" max="10248" width="15.85546875" style="64" customWidth="1"/>
    <col min="10249" max="10249" width="0" style="64" hidden="1" customWidth="1"/>
    <col min="10250" max="10250" width="23" style="64" customWidth="1"/>
    <col min="10251" max="10251" width="6.28515625" style="64" customWidth="1"/>
    <col min="10252" max="10252" width="8.7109375" style="64" customWidth="1"/>
    <col min="10253" max="10253" width="3.85546875" style="64" customWidth="1"/>
    <col min="10254" max="10254" width="6.42578125" style="64" customWidth="1"/>
    <col min="10255" max="10255" width="8.7109375" style="64" customWidth="1"/>
    <col min="10256" max="10256" width="3.7109375" style="64" customWidth="1"/>
    <col min="10257" max="10257" width="6.42578125" style="64" customWidth="1"/>
    <col min="10258" max="10258" width="8.7109375" style="64" customWidth="1"/>
    <col min="10259" max="10259" width="3.7109375" style="64" customWidth="1"/>
    <col min="10260" max="10261" width="4.85546875" style="64" customWidth="1"/>
    <col min="10262" max="10262" width="6.28515625" style="64" customWidth="1"/>
    <col min="10263" max="10263" width="0" style="64" hidden="1" customWidth="1"/>
    <col min="10264" max="10264" width="9.7109375" style="64" customWidth="1"/>
    <col min="10265" max="10265" width="8" style="64" customWidth="1"/>
    <col min="10266" max="10495" width="9.140625" style="64"/>
    <col min="10496" max="10496" width="5" style="64" customWidth="1"/>
    <col min="10497" max="10498" width="0" style="64" hidden="1" customWidth="1"/>
    <col min="10499" max="10499" width="18.7109375" style="64" customWidth="1"/>
    <col min="10500" max="10500" width="8.28515625" style="64" customWidth="1"/>
    <col min="10501" max="10501" width="4.7109375" style="64" customWidth="1"/>
    <col min="10502" max="10502" width="30.140625" style="64" customWidth="1"/>
    <col min="10503" max="10503" width="8.7109375" style="64" customWidth="1"/>
    <col min="10504" max="10504" width="15.85546875" style="64" customWidth="1"/>
    <col min="10505" max="10505" width="0" style="64" hidden="1" customWidth="1"/>
    <col min="10506" max="10506" width="23" style="64" customWidth="1"/>
    <col min="10507" max="10507" width="6.28515625" style="64" customWidth="1"/>
    <col min="10508" max="10508" width="8.7109375" style="64" customWidth="1"/>
    <col min="10509" max="10509" width="3.85546875" style="64" customWidth="1"/>
    <col min="10510" max="10510" width="6.42578125" style="64" customWidth="1"/>
    <col min="10511" max="10511" width="8.7109375" style="64" customWidth="1"/>
    <col min="10512" max="10512" width="3.7109375" style="64" customWidth="1"/>
    <col min="10513" max="10513" width="6.42578125" style="64" customWidth="1"/>
    <col min="10514" max="10514" width="8.7109375" style="64" customWidth="1"/>
    <col min="10515" max="10515" width="3.7109375" style="64" customWidth="1"/>
    <col min="10516" max="10517" width="4.85546875" style="64" customWidth="1"/>
    <col min="10518" max="10518" width="6.28515625" style="64" customWidth="1"/>
    <col min="10519" max="10519" width="0" style="64" hidden="1" customWidth="1"/>
    <col min="10520" max="10520" width="9.7109375" style="64" customWidth="1"/>
    <col min="10521" max="10521" width="8" style="64" customWidth="1"/>
    <col min="10522" max="10751" width="9.140625" style="64"/>
    <col min="10752" max="10752" width="5" style="64" customWidth="1"/>
    <col min="10753" max="10754" width="0" style="64" hidden="1" customWidth="1"/>
    <col min="10755" max="10755" width="18.7109375" style="64" customWidth="1"/>
    <col min="10756" max="10756" width="8.28515625" style="64" customWidth="1"/>
    <col min="10757" max="10757" width="4.7109375" style="64" customWidth="1"/>
    <col min="10758" max="10758" width="30.140625" style="64" customWidth="1"/>
    <col min="10759" max="10759" width="8.7109375" style="64" customWidth="1"/>
    <col min="10760" max="10760" width="15.85546875" style="64" customWidth="1"/>
    <col min="10761" max="10761" width="0" style="64" hidden="1" customWidth="1"/>
    <col min="10762" max="10762" width="23" style="64" customWidth="1"/>
    <col min="10763" max="10763" width="6.28515625" style="64" customWidth="1"/>
    <col min="10764" max="10764" width="8.7109375" style="64" customWidth="1"/>
    <col min="10765" max="10765" width="3.85546875" style="64" customWidth="1"/>
    <col min="10766" max="10766" width="6.42578125" style="64" customWidth="1"/>
    <col min="10767" max="10767" width="8.7109375" style="64" customWidth="1"/>
    <col min="10768" max="10768" width="3.7109375" style="64" customWidth="1"/>
    <col min="10769" max="10769" width="6.42578125" style="64" customWidth="1"/>
    <col min="10770" max="10770" width="8.7109375" style="64" customWidth="1"/>
    <col min="10771" max="10771" width="3.7109375" style="64" customWidth="1"/>
    <col min="10772" max="10773" width="4.85546875" style="64" customWidth="1"/>
    <col min="10774" max="10774" width="6.28515625" style="64" customWidth="1"/>
    <col min="10775" max="10775" width="0" style="64" hidden="1" customWidth="1"/>
    <col min="10776" max="10776" width="9.7109375" style="64" customWidth="1"/>
    <col min="10777" max="10777" width="8" style="64" customWidth="1"/>
    <col min="10778" max="11007" width="9.140625" style="64"/>
    <col min="11008" max="11008" width="5" style="64" customWidth="1"/>
    <col min="11009" max="11010" width="0" style="64" hidden="1" customWidth="1"/>
    <col min="11011" max="11011" width="18.7109375" style="64" customWidth="1"/>
    <col min="11012" max="11012" width="8.28515625" style="64" customWidth="1"/>
    <col min="11013" max="11013" width="4.7109375" style="64" customWidth="1"/>
    <col min="11014" max="11014" width="30.140625" style="64" customWidth="1"/>
    <col min="11015" max="11015" width="8.7109375" style="64" customWidth="1"/>
    <col min="11016" max="11016" width="15.85546875" style="64" customWidth="1"/>
    <col min="11017" max="11017" width="0" style="64" hidden="1" customWidth="1"/>
    <col min="11018" max="11018" width="23" style="64" customWidth="1"/>
    <col min="11019" max="11019" width="6.28515625" style="64" customWidth="1"/>
    <col min="11020" max="11020" width="8.7109375" style="64" customWidth="1"/>
    <col min="11021" max="11021" width="3.85546875" style="64" customWidth="1"/>
    <col min="11022" max="11022" width="6.42578125" style="64" customWidth="1"/>
    <col min="11023" max="11023" width="8.7109375" style="64" customWidth="1"/>
    <col min="11024" max="11024" width="3.7109375" style="64" customWidth="1"/>
    <col min="11025" max="11025" width="6.42578125" style="64" customWidth="1"/>
    <col min="11026" max="11026" width="8.7109375" style="64" customWidth="1"/>
    <col min="11027" max="11027" width="3.7109375" style="64" customWidth="1"/>
    <col min="11028" max="11029" width="4.85546875" style="64" customWidth="1"/>
    <col min="11030" max="11030" width="6.28515625" style="64" customWidth="1"/>
    <col min="11031" max="11031" width="0" style="64" hidden="1" customWidth="1"/>
    <col min="11032" max="11032" width="9.7109375" style="64" customWidth="1"/>
    <col min="11033" max="11033" width="8" style="64" customWidth="1"/>
    <col min="11034" max="11263" width="9.140625" style="64"/>
    <col min="11264" max="11264" width="5" style="64" customWidth="1"/>
    <col min="11265" max="11266" width="0" style="64" hidden="1" customWidth="1"/>
    <col min="11267" max="11267" width="18.7109375" style="64" customWidth="1"/>
    <col min="11268" max="11268" width="8.28515625" style="64" customWidth="1"/>
    <col min="11269" max="11269" width="4.7109375" style="64" customWidth="1"/>
    <col min="11270" max="11270" width="30.140625" style="64" customWidth="1"/>
    <col min="11271" max="11271" width="8.7109375" style="64" customWidth="1"/>
    <col min="11272" max="11272" width="15.85546875" style="64" customWidth="1"/>
    <col min="11273" max="11273" width="0" style="64" hidden="1" customWidth="1"/>
    <col min="11274" max="11274" width="23" style="64" customWidth="1"/>
    <col min="11275" max="11275" width="6.28515625" style="64" customWidth="1"/>
    <col min="11276" max="11276" width="8.7109375" style="64" customWidth="1"/>
    <col min="11277" max="11277" width="3.85546875" style="64" customWidth="1"/>
    <col min="11278" max="11278" width="6.42578125" style="64" customWidth="1"/>
    <col min="11279" max="11279" width="8.7109375" style="64" customWidth="1"/>
    <col min="11280" max="11280" width="3.7109375" style="64" customWidth="1"/>
    <col min="11281" max="11281" width="6.42578125" style="64" customWidth="1"/>
    <col min="11282" max="11282" width="8.7109375" style="64" customWidth="1"/>
    <col min="11283" max="11283" width="3.7109375" style="64" customWidth="1"/>
    <col min="11284" max="11285" width="4.85546875" style="64" customWidth="1"/>
    <col min="11286" max="11286" width="6.28515625" style="64" customWidth="1"/>
    <col min="11287" max="11287" width="0" style="64" hidden="1" customWidth="1"/>
    <col min="11288" max="11288" width="9.7109375" style="64" customWidth="1"/>
    <col min="11289" max="11289" width="8" style="64" customWidth="1"/>
    <col min="11290" max="11519" width="9.140625" style="64"/>
    <col min="11520" max="11520" width="5" style="64" customWidth="1"/>
    <col min="11521" max="11522" width="0" style="64" hidden="1" customWidth="1"/>
    <col min="11523" max="11523" width="18.7109375" style="64" customWidth="1"/>
    <col min="11524" max="11524" width="8.28515625" style="64" customWidth="1"/>
    <col min="11525" max="11525" width="4.7109375" style="64" customWidth="1"/>
    <col min="11526" max="11526" width="30.140625" style="64" customWidth="1"/>
    <col min="11527" max="11527" width="8.7109375" style="64" customWidth="1"/>
    <col min="11528" max="11528" width="15.85546875" style="64" customWidth="1"/>
    <col min="11529" max="11529" width="0" style="64" hidden="1" customWidth="1"/>
    <col min="11530" max="11530" width="23" style="64" customWidth="1"/>
    <col min="11531" max="11531" width="6.28515625" style="64" customWidth="1"/>
    <col min="11532" max="11532" width="8.7109375" style="64" customWidth="1"/>
    <col min="11533" max="11533" width="3.85546875" style="64" customWidth="1"/>
    <col min="11534" max="11534" width="6.42578125" style="64" customWidth="1"/>
    <col min="11535" max="11535" width="8.7109375" style="64" customWidth="1"/>
    <col min="11536" max="11536" width="3.7109375" style="64" customWidth="1"/>
    <col min="11537" max="11537" width="6.42578125" style="64" customWidth="1"/>
    <col min="11538" max="11538" width="8.7109375" style="64" customWidth="1"/>
    <col min="11539" max="11539" width="3.7109375" style="64" customWidth="1"/>
    <col min="11540" max="11541" width="4.85546875" style="64" customWidth="1"/>
    <col min="11542" max="11542" width="6.28515625" style="64" customWidth="1"/>
    <col min="11543" max="11543" width="0" style="64" hidden="1" customWidth="1"/>
    <col min="11544" max="11544" width="9.7109375" style="64" customWidth="1"/>
    <col min="11545" max="11545" width="8" style="64" customWidth="1"/>
    <col min="11546" max="11775" width="9.140625" style="64"/>
    <col min="11776" max="11776" width="5" style="64" customWidth="1"/>
    <col min="11777" max="11778" width="0" style="64" hidden="1" customWidth="1"/>
    <col min="11779" max="11779" width="18.7109375" style="64" customWidth="1"/>
    <col min="11780" max="11780" width="8.28515625" style="64" customWidth="1"/>
    <col min="11781" max="11781" width="4.7109375" style="64" customWidth="1"/>
    <col min="11782" max="11782" width="30.140625" style="64" customWidth="1"/>
    <col min="11783" max="11783" width="8.7109375" style="64" customWidth="1"/>
    <col min="11784" max="11784" width="15.85546875" style="64" customWidth="1"/>
    <col min="11785" max="11785" width="0" style="64" hidden="1" customWidth="1"/>
    <col min="11786" max="11786" width="23" style="64" customWidth="1"/>
    <col min="11787" max="11787" width="6.28515625" style="64" customWidth="1"/>
    <col min="11788" max="11788" width="8.7109375" style="64" customWidth="1"/>
    <col min="11789" max="11789" width="3.85546875" style="64" customWidth="1"/>
    <col min="11790" max="11790" width="6.42578125" style="64" customWidth="1"/>
    <col min="11791" max="11791" width="8.7109375" style="64" customWidth="1"/>
    <col min="11792" max="11792" width="3.7109375" style="64" customWidth="1"/>
    <col min="11793" max="11793" width="6.42578125" style="64" customWidth="1"/>
    <col min="11794" max="11794" width="8.7109375" style="64" customWidth="1"/>
    <col min="11795" max="11795" width="3.7109375" style="64" customWidth="1"/>
    <col min="11796" max="11797" width="4.85546875" style="64" customWidth="1"/>
    <col min="11798" max="11798" width="6.28515625" style="64" customWidth="1"/>
    <col min="11799" max="11799" width="0" style="64" hidden="1" customWidth="1"/>
    <col min="11800" max="11800" width="9.7109375" style="64" customWidth="1"/>
    <col min="11801" max="11801" width="8" style="64" customWidth="1"/>
    <col min="11802" max="12031" width="9.140625" style="64"/>
    <col min="12032" max="12032" width="5" style="64" customWidth="1"/>
    <col min="12033" max="12034" width="0" style="64" hidden="1" customWidth="1"/>
    <col min="12035" max="12035" width="18.7109375" style="64" customWidth="1"/>
    <col min="12036" max="12036" width="8.28515625" style="64" customWidth="1"/>
    <col min="12037" max="12037" width="4.7109375" style="64" customWidth="1"/>
    <col min="12038" max="12038" width="30.140625" style="64" customWidth="1"/>
    <col min="12039" max="12039" width="8.7109375" style="64" customWidth="1"/>
    <col min="12040" max="12040" width="15.85546875" style="64" customWidth="1"/>
    <col min="12041" max="12041" width="0" style="64" hidden="1" customWidth="1"/>
    <col min="12042" max="12042" width="23" style="64" customWidth="1"/>
    <col min="12043" max="12043" width="6.28515625" style="64" customWidth="1"/>
    <col min="12044" max="12044" width="8.7109375" style="64" customWidth="1"/>
    <col min="12045" max="12045" width="3.85546875" style="64" customWidth="1"/>
    <col min="12046" max="12046" width="6.42578125" style="64" customWidth="1"/>
    <col min="12047" max="12047" width="8.7109375" style="64" customWidth="1"/>
    <col min="12048" max="12048" width="3.7109375" style="64" customWidth="1"/>
    <col min="12049" max="12049" width="6.42578125" style="64" customWidth="1"/>
    <col min="12050" max="12050" width="8.7109375" style="64" customWidth="1"/>
    <col min="12051" max="12051" width="3.7109375" style="64" customWidth="1"/>
    <col min="12052" max="12053" width="4.85546875" style="64" customWidth="1"/>
    <col min="12054" max="12054" width="6.28515625" style="64" customWidth="1"/>
    <col min="12055" max="12055" width="0" style="64" hidden="1" customWidth="1"/>
    <col min="12056" max="12056" width="9.7109375" style="64" customWidth="1"/>
    <col min="12057" max="12057" width="8" style="64" customWidth="1"/>
    <col min="12058" max="12287" width="9.140625" style="64"/>
    <col min="12288" max="12288" width="5" style="64" customWidth="1"/>
    <col min="12289" max="12290" width="0" style="64" hidden="1" customWidth="1"/>
    <col min="12291" max="12291" width="18.7109375" style="64" customWidth="1"/>
    <col min="12292" max="12292" width="8.28515625" style="64" customWidth="1"/>
    <col min="12293" max="12293" width="4.7109375" style="64" customWidth="1"/>
    <col min="12294" max="12294" width="30.140625" style="64" customWidth="1"/>
    <col min="12295" max="12295" width="8.7109375" style="64" customWidth="1"/>
    <col min="12296" max="12296" width="15.85546875" style="64" customWidth="1"/>
    <col min="12297" max="12297" width="0" style="64" hidden="1" customWidth="1"/>
    <col min="12298" max="12298" width="23" style="64" customWidth="1"/>
    <col min="12299" max="12299" width="6.28515625" style="64" customWidth="1"/>
    <col min="12300" max="12300" width="8.7109375" style="64" customWidth="1"/>
    <col min="12301" max="12301" width="3.85546875" style="64" customWidth="1"/>
    <col min="12302" max="12302" width="6.42578125" style="64" customWidth="1"/>
    <col min="12303" max="12303" width="8.7109375" style="64" customWidth="1"/>
    <col min="12304" max="12304" width="3.7109375" style="64" customWidth="1"/>
    <col min="12305" max="12305" width="6.42578125" style="64" customWidth="1"/>
    <col min="12306" max="12306" width="8.7109375" style="64" customWidth="1"/>
    <col min="12307" max="12307" width="3.7109375" style="64" customWidth="1"/>
    <col min="12308" max="12309" width="4.85546875" style="64" customWidth="1"/>
    <col min="12310" max="12310" width="6.28515625" style="64" customWidth="1"/>
    <col min="12311" max="12311" width="0" style="64" hidden="1" customWidth="1"/>
    <col min="12312" max="12312" width="9.7109375" style="64" customWidth="1"/>
    <col min="12313" max="12313" width="8" style="64" customWidth="1"/>
    <col min="12314" max="12543" width="9.140625" style="64"/>
    <col min="12544" max="12544" width="5" style="64" customWidth="1"/>
    <col min="12545" max="12546" width="0" style="64" hidden="1" customWidth="1"/>
    <col min="12547" max="12547" width="18.7109375" style="64" customWidth="1"/>
    <col min="12548" max="12548" width="8.28515625" style="64" customWidth="1"/>
    <col min="12549" max="12549" width="4.7109375" style="64" customWidth="1"/>
    <col min="12550" max="12550" width="30.140625" style="64" customWidth="1"/>
    <col min="12551" max="12551" width="8.7109375" style="64" customWidth="1"/>
    <col min="12552" max="12552" width="15.85546875" style="64" customWidth="1"/>
    <col min="12553" max="12553" width="0" style="64" hidden="1" customWidth="1"/>
    <col min="12554" max="12554" width="23" style="64" customWidth="1"/>
    <col min="12555" max="12555" width="6.28515625" style="64" customWidth="1"/>
    <col min="12556" max="12556" width="8.7109375" style="64" customWidth="1"/>
    <col min="12557" max="12557" width="3.85546875" style="64" customWidth="1"/>
    <col min="12558" max="12558" width="6.42578125" style="64" customWidth="1"/>
    <col min="12559" max="12559" width="8.7109375" style="64" customWidth="1"/>
    <col min="12560" max="12560" width="3.7109375" style="64" customWidth="1"/>
    <col min="12561" max="12561" width="6.42578125" style="64" customWidth="1"/>
    <col min="12562" max="12562" width="8.7109375" style="64" customWidth="1"/>
    <col min="12563" max="12563" width="3.7109375" style="64" customWidth="1"/>
    <col min="12564" max="12565" width="4.85546875" style="64" customWidth="1"/>
    <col min="12566" max="12566" width="6.28515625" style="64" customWidth="1"/>
    <col min="12567" max="12567" width="0" style="64" hidden="1" customWidth="1"/>
    <col min="12568" max="12568" width="9.7109375" style="64" customWidth="1"/>
    <col min="12569" max="12569" width="8" style="64" customWidth="1"/>
    <col min="12570" max="12799" width="9.140625" style="64"/>
    <col min="12800" max="12800" width="5" style="64" customWidth="1"/>
    <col min="12801" max="12802" width="0" style="64" hidden="1" customWidth="1"/>
    <col min="12803" max="12803" width="18.7109375" style="64" customWidth="1"/>
    <col min="12804" max="12804" width="8.28515625" style="64" customWidth="1"/>
    <col min="12805" max="12805" width="4.7109375" style="64" customWidth="1"/>
    <col min="12806" max="12806" width="30.140625" style="64" customWidth="1"/>
    <col min="12807" max="12807" width="8.7109375" style="64" customWidth="1"/>
    <col min="12808" max="12808" width="15.85546875" style="64" customWidth="1"/>
    <col min="12809" max="12809" width="0" style="64" hidden="1" customWidth="1"/>
    <col min="12810" max="12810" width="23" style="64" customWidth="1"/>
    <col min="12811" max="12811" width="6.28515625" style="64" customWidth="1"/>
    <col min="12812" max="12812" width="8.7109375" style="64" customWidth="1"/>
    <col min="12813" max="12813" width="3.85546875" style="64" customWidth="1"/>
    <col min="12814" max="12814" width="6.42578125" style="64" customWidth="1"/>
    <col min="12815" max="12815" width="8.7109375" style="64" customWidth="1"/>
    <col min="12816" max="12816" width="3.7109375" style="64" customWidth="1"/>
    <col min="12817" max="12817" width="6.42578125" style="64" customWidth="1"/>
    <col min="12818" max="12818" width="8.7109375" style="64" customWidth="1"/>
    <col min="12819" max="12819" width="3.7109375" style="64" customWidth="1"/>
    <col min="12820" max="12821" width="4.85546875" style="64" customWidth="1"/>
    <col min="12822" max="12822" width="6.28515625" style="64" customWidth="1"/>
    <col min="12823" max="12823" width="0" style="64" hidden="1" customWidth="1"/>
    <col min="12824" max="12824" width="9.7109375" style="64" customWidth="1"/>
    <col min="12825" max="12825" width="8" style="64" customWidth="1"/>
    <col min="12826" max="13055" width="9.140625" style="64"/>
    <col min="13056" max="13056" width="5" style="64" customWidth="1"/>
    <col min="13057" max="13058" width="0" style="64" hidden="1" customWidth="1"/>
    <col min="13059" max="13059" width="18.7109375" style="64" customWidth="1"/>
    <col min="13060" max="13060" width="8.28515625" style="64" customWidth="1"/>
    <col min="13061" max="13061" width="4.7109375" style="64" customWidth="1"/>
    <col min="13062" max="13062" width="30.140625" style="64" customWidth="1"/>
    <col min="13063" max="13063" width="8.7109375" style="64" customWidth="1"/>
    <col min="13064" max="13064" width="15.85546875" style="64" customWidth="1"/>
    <col min="13065" max="13065" width="0" style="64" hidden="1" customWidth="1"/>
    <col min="13066" max="13066" width="23" style="64" customWidth="1"/>
    <col min="13067" max="13067" width="6.28515625" style="64" customWidth="1"/>
    <col min="13068" max="13068" width="8.7109375" style="64" customWidth="1"/>
    <col min="13069" max="13069" width="3.85546875" style="64" customWidth="1"/>
    <col min="13070" max="13070" width="6.42578125" style="64" customWidth="1"/>
    <col min="13071" max="13071" width="8.7109375" style="64" customWidth="1"/>
    <col min="13072" max="13072" width="3.7109375" style="64" customWidth="1"/>
    <col min="13073" max="13073" width="6.42578125" style="64" customWidth="1"/>
    <col min="13074" max="13074" width="8.7109375" style="64" customWidth="1"/>
    <col min="13075" max="13075" width="3.7109375" style="64" customWidth="1"/>
    <col min="13076" max="13077" width="4.85546875" style="64" customWidth="1"/>
    <col min="13078" max="13078" width="6.28515625" style="64" customWidth="1"/>
    <col min="13079" max="13079" width="0" style="64" hidden="1" customWidth="1"/>
    <col min="13080" max="13080" width="9.7109375" style="64" customWidth="1"/>
    <col min="13081" max="13081" width="8" style="64" customWidth="1"/>
    <col min="13082" max="13311" width="9.140625" style="64"/>
    <col min="13312" max="13312" width="5" style="64" customWidth="1"/>
    <col min="13313" max="13314" width="0" style="64" hidden="1" customWidth="1"/>
    <col min="13315" max="13315" width="18.7109375" style="64" customWidth="1"/>
    <col min="13316" max="13316" width="8.28515625" style="64" customWidth="1"/>
    <col min="13317" max="13317" width="4.7109375" style="64" customWidth="1"/>
    <col min="13318" max="13318" width="30.140625" style="64" customWidth="1"/>
    <col min="13319" max="13319" width="8.7109375" style="64" customWidth="1"/>
    <col min="13320" max="13320" width="15.85546875" style="64" customWidth="1"/>
    <col min="13321" max="13321" width="0" style="64" hidden="1" customWidth="1"/>
    <col min="13322" max="13322" width="23" style="64" customWidth="1"/>
    <col min="13323" max="13323" width="6.28515625" style="64" customWidth="1"/>
    <col min="13324" max="13324" width="8.7109375" style="64" customWidth="1"/>
    <col min="13325" max="13325" width="3.85546875" style="64" customWidth="1"/>
    <col min="13326" max="13326" width="6.42578125" style="64" customWidth="1"/>
    <col min="13327" max="13327" width="8.7109375" style="64" customWidth="1"/>
    <col min="13328" max="13328" width="3.7109375" style="64" customWidth="1"/>
    <col min="13329" max="13329" width="6.42578125" style="64" customWidth="1"/>
    <col min="13330" max="13330" width="8.7109375" style="64" customWidth="1"/>
    <col min="13331" max="13331" width="3.7109375" style="64" customWidth="1"/>
    <col min="13332" max="13333" width="4.85546875" style="64" customWidth="1"/>
    <col min="13334" max="13334" width="6.28515625" style="64" customWidth="1"/>
    <col min="13335" max="13335" width="0" style="64" hidden="1" customWidth="1"/>
    <col min="13336" max="13336" width="9.7109375" style="64" customWidth="1"/>
    <col min="13337" max="13337" width="8" style="64" customWidth="1"/>
    <col min="13338" max="13567" width="9.140625" style="64"/>
    <col min="13568" max="13568" width="5" style="64" customWidth="1"/>
    <col min="13569" max="13570" width="0" style="64" hidden="1" customWidth="1"/>
    <col min="13571" max="13571" width="18.7109375" style="64" customWidth="1"/>
    <col min="13572" max="13572" width="8.28515625" style="64" customWidth="1"/>
    <col min="13573" max="13573" width="4.7109375" style="64" customWidth="1"/>
    <col min="13574" max="13574" width="30.140625" style="64" customWidth="1"/>
    <col min="13575" max="13575" width="8.7109375" style="64" customWidth="1"/>
    <col min="13576" max="13576" width="15.85546875" style="64" customWidth="1"/>
    <col min="13577" max="13577" width="0" style="64" hidden="1" customWidth="1"/>
    <col min="13578" max="13578" width="23" style="64" customWidth="1"/>
    <col min="13579" max="13579" width="6.28515625" style="64" customWidth="1"/>
    <col min="13580" max="13580" width="8.7109375" style="64" customWidth="1"/>
    <col min="13581" max="13581" width="3.85546875" style="64" customWidth="1"/>
    <col min="13582" max="13582" width="6.42578125" style="64" customWidth="1"/>
    <col min="13583" max="13583" width="8.7109375" style="64" customWidth="1"/>
    <col min="13584" max="13584" width="3.7109375" style="64" customWidth="1"/>
    <col min="13585" max="13585" width="6.42578125" style="64" customWidth="1"/>
    <col min="13586" max="13586" width="8.7109375" style="64" customWidth="1"/>
    <col min="13587" max="13587" width="3.7109375" style="64" customWidth="1"/>
    <col min="13588" max="13589" width="4.85546875" style="64" customWidth="1"/>
    <col min="13590" max="13590" width="6.28515625" style="64" customWidth="1"/>
    <col min="13591" max="13591" width="0" style="64" hidden="1" customWidth="1"/>
    <col min="13592" max="13592" width="9.7109375" style="64" customWidth="1"/>
    <col min="13593" max="13593" width="8" style="64" customWidth="1"/>
    <col min="13594" max="13823" width="9.140625" style="64"/>
    <col min="13824" max="13824" width="5" style="64" customWidth="1"/>
    <col min="13825" max="13826" width="0" style="64" hidden="1" customWidth="1"/>
    <col min="13827" max="13827" width="18.7109375" style="64" customWidth="1"/>
    <col min="13828" max="13828" width="8.28515625" style="64" customWidth="1"/>
    <col min="13829" max="13829" width="4.7109375" style="64" customWidth="1"/>
    <col min="13830" max="13830" width="30.140625" style="64" customWidth="1"/>
    <col min="13831" max="13831" width="8.7109375" style="64" customWidth="1"/>
    <col min="13832" max="13832" width="15.85546875" style="64" customWidth="1"/>
    <col min="13833" max="13833" width="0" style="64" hidden="1" customWidth="1"/>
    <col min="13834" max="13834" width="23" style="64" customWidth="1"/>
    <col min="13835" max="13835" width="6.28515625" style="64" customWidth="1"/>
    <col min="13836" max="13836" width="8.7109375" style="64" customWidth="1"/>
    <col min="13837" max="13837" width="3.85546875" style="64" customWidth="1"/>
    <col min="13838" max="13838" width="6.42578125" style="64" customWidth="1"/>
    <col min="13839" max="13839" width="8.7109375" style="64" customWidth="1"/>
    <col min="13840" max="13840" width="3.7109375" style="64" customWidth="1"/>
    <col min="13841" max="13841" width="6.42578125" style="64" customWidth="1"/>
    <col min="13842" max="13842" width="8.7109375" style="64" customWidth="1"/>
    <col min="13843" max="13843" width="3.7109375" style="64" customWidth="1"/>
    <col min="13844" max="13845" width="4.85546875" style="64" customWidth="1"/>
    <col min="13846" max="13846" width="6.28515625" style="64" customWidth="1"/>
    <col min="13847" max="13847" width="0" style="64" hidden="1" customWidth="1"/>
    <col min="13848" max="13848" width="9.7109375" style="64" customWidth="1"/>
    <col min="13849" max="13849" width="8" style="64" customWidth="1"/>
    <col min="13850" max="14079" width="9.140625" style="64"/>
    <col min="14080" max="14080" width="5" style="64" customWidth="1"/>
    <col min="14081" max="14082" width="0" style="64" hidden="1" customWidth="1"/>
    <col min="14083" max="14083" width="18.7109375" style="64" customWidth="1"/>
    <col min="14084" max="14084" width="8.28515625" style="64" customWidth="1"/>
    <col min="14085" max="14085" width="4.7109375" style="64" customWidth="1"/>
    <col min="14086" max="14086" width="30.140625" style="64" customWidth="1"/>
    <col min="14087" max="14087" width="8.7109375" style="64" customWidth="1"/>
    <col min="14088" max="14088" width="15.85546875" style="64" customWidth="1"/>
    <col min="14089" max="14089" width="0" style="64" hidden="1" customWidth="1"/>
    <col min="14090" max="14090" width="23" style="64" customWidth="1"/>
    <col min="14091" max="14091" width="6.28515625" style="64" customWidth="1"/>
    <col min="14092" max="14092" width="8.7109375" style="64" customWidth="1"/>
    <col min="14093" max="14093" width="3.85546875" style="64" customWidth="1"/>
    <col min="14094" max="14094" width="6.42578125" style="64" customWidth="1"/>
    <col min="14095" max="14095" width="8.7109375" style="64" customWidth="1"/>
    <col min="14096" max="14096" width="3.7109375" style="64" customWidth="1"/>
    <col min="14097" max="14097" width="6.42578125" style="64" customWidth="1"/>
    <col min="14098" max="14098" width="8.7109375" style="64" customWidth="1"/>
    <col min="14099" max="14099" width="3.7109375" style="64" customWidth="1"/>
    <col min="14100" max="14101" width="4.85546875" style="64" customWidth="1"/>
    <col min="14102" max="14102" width="6.28515625" style="64" customWidth="1"/>
    <col min="14103" max="14103" width="0" style="64" hidden="1" customWidth="1"/>
    <col min="14104" max="14104" width="9.7109375" style="64" customWidth="1"/>
    <col min="14105" max="14105" width="8" style="64" customWidth="1"/>
    <col min="14106" max="14335" width="9.140625" style="64"/>
    <col min="14336" max="14336" width="5" style="64" customWidth="1"/>
    <col min="14337" max="14338" width="0" style="64" hidden="1" customWidth="1"/>
    <col min="14339" max="14339" width="18.7109375" style="64" customWidth="1"/>
    <col min="14340" max="14340" width="8.28515625" style="64" customWidth="1"/>
    <col min="14341" max="14341" width="4.7109375" style="64" customWidth="1"/>
    <col min="14342" max="14342" width="30.140625" style="64" customWidth="1"/>
    <col min="14343" max="14343" width="8.7109375" style="64" customWidth="1"/>
    <col min="14344" max="14344" width="15.85546875" style="64" customWidth="1"/>
    <col min="14345" max="14345" width="0" style="64" hidden="1" customWidth="1"/>
    <col min="14346" max="14346" width="23" style="64" customWidth="1"/>
    <col min="14347" max="14347" width="6.28515625" style="64" customWidth="1"/>
    <col min="14348" max="14348" width="8.7109375" style="64" customWidth="1"/>
    <col min="14349" max="14349" width="3.85546875" style="64" customWidth="1"/>
    <col min="14350" max="14350" width="6.42578125" style="64" customWidth="1"/>
    <col min="14351" max="14351" width="8.7109375" style="64" customWidth="1"/>
    <col min="14352" max="14352" width="3.7109375" style="64" customWidth="1"/>
    <col min="14353" max="14353" width="6.42578125" style="64" customWidth="1"/>
    <col min="14354" max="14354" width="8.7109375" style="64" customWidth="1"/>
    <col min="14355" max="14355" width="3.7109375" style="64" customWidth="1"/>
    <col min="14356" max="14357" width="4.85546875" style="64" customWidth="1"/>
    <col min="14358" max="14358" width="6.28515625" style="64" customWidth="1"/>
    <col min="14359" max="14359" width="0" style="64" hidden="1" customWidth="1"/>
    <col min="14360" max="14360" width="9.7109375" style="64" customWidth="1"/>
    <col min="14361" max="14361" width="8" style="64" customWidth="1"/>
    <col min="14362" max="14591" width="9.140625" style="64"/>
    <col min="14592" max="14592" width="5" style="64" customWidth="1"/>
    <col min="14593" max="14594" width="0" style="64" hidden="1" customWidth="1"/>
    <col min="14595" max="14595" width="18.7109375" style="64" customWidth="1"/>
    <col min="14596" max="14596" width="8.28515625" style="64" customWidth="1"/>
    <col min="14597" max="14597" width="4.7109375" style="64" customWidth="1"/>
    <col min="14598" max="14598" width="30.140625" style="64" customWidth="1"/>
    <col min="14599" max="14599" width="8.7109375" style="64" customWidth="1"/>
    <col min="14600" max="14600" width="15.85546875" style="64" customWidth="1"/>
    <col min="14601" max="14601" width="0" style="64" hidden="1" customWidth="1"/>
    <col min="14602" max="14602" width="23" style="64" customWidth="1"/>
    <col min="14603" max="14603" width="6.28515625" style="64" customWidth="1"/>
    <col min="14604" max="14604" width="8.7109375" style="64" customWidth="1"/>
    <col min="14605" max="14605" width="3.85546875" style="64" customWidth="1"/>
    <col min="14606" max="14606" width="6.42578125" style="64" customWidth="1"/>
    <col min="14607" max="14607" width="8.7109375" style="64" customWidth="1"/>
    <col min="14608" max="14608" width="3.7109375" style="64" customWidth="1"/>
    <col min="14609" max="14609" width="6.42578125" style="64" customWidth="1"/>
    <col min="14610" max="14610" width="8.7109375" style="64" customWidth="1"/>
    <col min="14611" max="14611" width="3.7109375" style="64" customWidth="1"/>
    <col min="14612" max="14613" width="4.85546875" style="64" customWidth="1"/>
    <col min="14614" max="14614" width="6.28515625" style="64" customWidth="1"/>
    <col min="14615" max="14615" width="0" style="64" hidden="1" customWidth="1"/>
    <col min="14616" max="14616" width="9.7109375" style="64" customWidth="1"/>
    <col min="14617" max="14617" width="8" style="64" customWidth="1"/>
    <col min="14618" max="14847" width="9.140625" style="64"/>
    <col min="14848" max="14848" width="5" style="64" customWidth="1"/>
    <col min="14849" max="14850" width="0" style="64" hidden="1" customWidth="1"/>
    <col min="14851" max="14851" width="18.7109375" style="64" customWidth="1"/>
    <col min="14852" max="14852" width="8.28515625" style="64" customWidth="1"/>
    <col min="14853" max="14853" width="4.7109375" style="64" customWidth="1"/>
    <col min="14854" max="14854" width="30.140625" style="64" customWidth="1"/>
    <col min="14855" max="14855" width="8.7109375" style="64" customWidth="1"/>
    <col min="14856" max="14856" width="15.85546875" style="64" customWidth="1"/>
    <col min="14857" max="14857" width="0" style="64" hidden="1" customWidth="1"/>
    <col min="14858" max="14858" width="23" style="64" customWidth="1"/>
    <col min="14859" max="14859" width="6.28515625" style="64" customWidth="1"/>
    <col min="14860" max="14860" width="8.7109375" style="64" customWidth="1"/>
    <col min="14861" max="14861" width="3.85546875" style="64" customWidth="1"/>
    <col min="14862" max="14862" width="6.42578125" style="64" customWidth="1"/>
    <col min="14863" max="14863" width="8.7109375" style="64" customWidth="1"/>
    <col min="14864" max="14864" width="3.7109375" style="64" customWidth="1"/>
    <col min="14865" max="14865" width="6.42578125" style="64" customWidth="1"/>
    <col min="14866" max="14866" width="8.7109375" style="64" customWidth="1"/>
    <col min="14867" max="14867" width="3.7109375" style="64" customWidth="1"/>
    <col min="14868" max="14869" width="4.85546875" style="64" customWidth="1"/>
    <col min="14870" max="14870" width="6.28515625" style="64" customWidth="1"/>
    <col min="14871" max="14871" width="0" style="64" hidden="1" customWidth="1"/>
    <col min="14872" max="14872" width="9.7109375" style="64" customWidth="1"/>
    <col min="14873" max="14873" width="8" style="64" customWidth="1"/>
    <col min="14874" max="15103" width="9.140625" style="64"/>
    <col min="15104" max="15104" width="5" style="64" customWidth="1"/>
    <col min="15105" max="15106" width="0" style="64" hidden="1" customWidth="1"/>
    <col min="15107" max="15107" width="18.7109375" style="64" customWidth="1"/>
    <col min="15108" max="15108" width="8.28515625" style="64" customWidth="1"/>
    <col min="15109" max="15109" width="4.7109375" style="64" customWidth="1"/>
    <col min="15110" max="15110" width="30.140625" style="64" customWidth="1"/>
    <col min="15111" max="15111" width="8.7109375" style="64" customWidth="1"/>
    <col min="15112" max="15112" width="15.85546875" style="64" customWidth="1"/>
    <col min="15113" max="15113" width="0" style="64" hidden="1" customWidth="1"/>
    <col min="15114" max="15114" width="23" style="64" customWidth="1"/>
    <col min="15115" max="15115" width="6.28515625" style="64" customWidth="1"/>
    <col min="15116" max="15116" width="8.7109375" style="64" customWidth="1"/>
    <col min="15117" max="15117" width="3.85546875" style="64" customWidth="1"/>
    <col min="15118" max="15118" width="6.42578125" style="64" customWidth="1"/>
    <col min="15119" max="15119" width="8.7109375" style="64" customWidth="1"/>
    <col min="15120" max="15120" width="3.7109375" style="64" customWidth="1"/>
    <col min="15121" max="15121" width="6.42578125" style="64" customWidth="1"/>
    <col min="15122" max="15122" width="8.7109375" style="64" customWidth="1"/>
    <col min="15123" max="15123" width="3.7109375" style="64" customWidth="1"/>
    <col min="15124" max="15125" width="4.85546875" style="64" customWidth="1"/>
    <col min="15126" max="15126" width="6.28515625" style="64" customWidth="1"/>
    <col min="15127" max="15127" width="0" style="64" hidden="1" customWidth="1"/>
    <col min="15128" max="15128" width="9.7109375" style="64" customWidth="1"/>
    <col min="15129" max="15129" width="8" style="64" customWidth="1"/>
    <col min="15130" max="15359" width="9.140625" style="64"/>
    <col min="15360" max="15360" width="5" style="64" customWidth="1"/>
    <col min="15361" max="15362" width="0" style="64" hidden="1" customWidth="1"/>
    <col min="15363" max="15363" width="18.7109375" style="64" customWidth="1"/>
    <col min="15364" max="15364" width="8.28515625" style="64" customWidth="1"/>
    <col min="15365" max="15365" width="4.7109375" style="64" customWidth="1"/>
    <col min="15366" max="15366" width="30.140625" style="64" customWidth="1"/>
    <col min="15367" max="15367" width="8.7109375" style="64" customWidth="1"/>
    <col min="15368" max="15368" width="15.85546875" style="64" customWidth="1"/>
    <col min="15369" max="15369" width="0" style="64" hidden="1" customWidth="1"/>
    <col min="15370" max="15370" width="23" style="64" customWidth="1"/>
    <col min="15371" max="15371" width="6.28515625" style="64" customWidth="1"/>
    <col min="15372" max="15372" width="8.7109375" style="64" customWidth="1"/>
    <col min="15373" max="15373" width="3.85546875" style="64" customWidth="1"/>
    <col min="15374" max="15374" width="6.42578125" style="64" customWidth="1"/>
    <col min="15375" max="15375" width="8.7109375" style="64" customWidth="1"/>
    <col min="15376" max="15376" width="3.7109375" style="64" customWidth="1"/>
    <col min="15377" max="15377" width="6.42578125" style="64" customWidth="1"/>
    <col min="15378" max="15378" width="8.7109375" style="64" customWidth="1"/>
    <col min="15379" max="15379" width="3.7109375" style="64" customWidth="1"/>
    <col min="15380" max="15381" width="4.85546875" style="64" customWidth="1"/>
    <col min="15382" max="15382" width="6.28515625" style="64" customWidth="1"/>
    <col min="15383" max="15383" width="0" style="64" hidden="1" customWidth="1"/>
    <col min="15384" max="15384" width="9.7109375" style="64" customWidth="1"/>
    <col min="15385" max="15385" width="8" style="64" customWidth="1"/>
    <col min="15386" max="15615" width="9.140625" style="64"/>
    <col min="15616" max="15616" width="5" style="64" customWidth="1"/>
    <col min="15617" max="15618" width="0" style="64" hidden="1" customWidth="1"/>
    <col min="15619" max="15619" width="18.7109375" style="64" customWidth="1"/>
    <col min="15620" max="15620" width="8.28515625" style="64" customWidth="1"/>
    <col min="15621" max="15621" width="4.7109375" style="64" customWidth="1"/>
    <col min="15622" max="15622" width="30.140625" style="64" customWidth="1"/>
    <col min="15623" max="15623" width="8.7109375" style="64" customWidth="1"/>
    <col min="15624" max="15624" width="15.85546875" style="64" customWidth="1"/>
    <col min="15625" max="15625" width="0" style="64" hidden="1" customWidth="1"/>
    <col min="15626" max="15626" width="23" style="64" customWidth="1"/>
    <col min="15627" max="15627" width="6.28515625" style="64" customWidth="1"/>
    <col min="15628" max="15628" width="8.7109375" style="64" customWidth="1"/>
    <col min="15629" max="15629" width="3.85546875" style="64" customWidth="1"/>
    <col min="15630" max="15630" width="6.42578125" style="64" customWidth="1"/>
    <col min="15631" max="15631" width="8.7109375" style="64" customWidth="1"/>
    <col min="15632" max="15632" width="3.7109375" style="64" customWidth="1"/>
    <col min="15633" max="15633" width="6.42578125" style="64" customWidth="1"/>
    <col min="15634" max="15634" width="8.7109375" style="64" customWidth="1"/>
    <col min="15635" max="15635" width="3.7109375" style="64" customWidth="1"/>
    <col min="15636" max="15637" width="4.85546875" style="64" customWidth="1"/>
    <col min="15638" max="15638" width="6.28515625" style="64" customWidth="1"/>
    <col min="15639" max="15639" width="0" style="64" hidden="1" customWidth="1"/>
    <col min="15640" max="15640" width="9.7109375" style="64" customWidth="1"/>
    <col min="15641" max="15641" width="8" style="64" customWidth="1"/>
    <col min="15642" max="15871" width="9.140625" style="64"/>
    <col min="15872" max="15872" width="5" style="64" customWidth="1"/>
    <col min="15873" max="15874" width="0" style="64" hidden="1" customWidth="1"/>
    <col min="15875" max="15875" width="18.7109375" style="64" customWidth="1"/>
    <col min="15876" max="15876" width="8.28515625" style="64" customWidth="1"/>
    <col min="15877" max="15877" width="4.7109375" style="64" customWidth="1"/>
    <col min="15878" max="15878" width="30.140625" style="64" customWidth="1"/>
    <col min="15879" max="15879" width="8.7109375" style="64" customWidth="1"/>
    <col min="15880" max="15880" width="15.85546875" style="64" customWidth="1"/>
    <col min="15881" max="15881" width="0" style="64" hidden="1" customWidth="1"/>
    <col min="15882" max="15882" width="23" style="64" customWidth="1"/>
    <col min="15883" max="15883" width="6.28515625" style="64" customWidth="1"/>
    <col min="15884" max="15884" width="8.7109375" style="64" customWidth="1"/>
    <col min="15885" max="15885" width="3.85546875" style="64" customWidth="1"/>
    <col min="15886" max="15886" width="6.42578125" style="64" customWidth="1"/>
    <col min="15887" max="15887" width="8.7109375" style="64" customWidth="1"/>
    <col min="15888" max="15888" width="3.7109375" style="64" customWidth="1"/>
    <col min="15889" max="15889" width="6.42578125" style="64" customWidth="1"/>
    <col min="15890" max="15890" width="8.7109375" style="64" customWidth="1"/>
    <col min="15891" max="15891" width="3.7109375" style="64" customWidth="1"/>
    <col min="15892" max="15893" width="4.85546875" style="64" customWidth="1"/>
    <col min="15894" max="15894" width="6.28515625" style="64" customWidth="1"/>
    <col min="15895" max="15895" width="0" style="64" hidden="1" customWidth="1"/>
    <col min="15896" max="15896" width="9.7109375" style="64" customWidth="1"/>
    <col min="15897" max="15897" width="8" style="64" customWidth="1"/>
    <col min="15898" max="16127" width="9.140625" style="64"/>
    <col min="16128" max="16128" width="5" style="64" customWidth="1"/>
    <col min="16129" max="16130" width="0" style="64" hidden="1" customWidth="1"/>
    <col min="16131" max="16131" width="18.7109375" style="64" customWidth="1"/>
    <col min="16132" max="16132" width="8.28515625" style="64" customWidth="1"/>
    <col min="16133" max="16133" width="4.7109375" style="64" customWidth="1"/>
    <col min="16134" max="16134" width="30.140625" style="64" customWidth="1"/>
    <col min="16135" max="16135" width="8.7109375" style="64" customWidth="1"/>
    <col min="16136" max="16136" width="15.85546875" style="64" customWidth="1"/>
    <col min="16137" max="16137" width="0" style="64" hidden="1" customWidth="1"/>
    <col min="16138" max="16138" width="23" style="64" customWidth="1"/>
    <col min="16139" max="16139" width="6.28515625" style="64" customWidth="1"/>
    <col min="16140" max="16140" width="8.7109375" style="64" customWidth="1"/>
    <col min="16141" max="16141" width="3.85546875" style="64" customWidth="1"/>
    <col min="16142" max="16142" width="6.42578125" style="64" customWidth="1"/>
    <col min="16143" max="16143" width="8.7109375" style="64" customWidth="1"/>
    <col min="16144" max="16144" width="3.7109375" style="64" customWidth="1"/>
    <col min="16145" max="16145" width="6.42578125" style="64" customWidth="1"/>
    <col min="16146" max="16146" width="8.7109375" style="64" customWidth="1"/>
    <col min="16147" max="16147" width="3.7109375" style="64" customWidth="1"/>
    <col min="16148" max="16149" width="4.85546875" style="64" customWidth="1"/>
    <col min="16150" max="16150" width="6.28515625" style="64" customWidth="1"/>
    <col min="16151" max="16151" width="0" style="64" hidden="1" customWidth="1"/>
    <col min="16152" max="16152" width="9.7109375" style="64" customWidth="1"/>
    <col min="16153" max="16153" width="8" style="64" customWidth="1"/>
    <col min="16154" max="16384" width="9.140625" style="64"/>
  </cols>
  <sheetData>
    <row r="1" spans="1:25" ht="52.5" customHeight="1" x14ac:dyDescent="0.25">
      <c r="A1" s="310" t="s">
        <v>151</v>
      </c>
      <c r="B1" s="310"/>
      <c r="C1" s="310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</row>
    <row r="2" spans="1:25" s="93" customFormat="1" ht="15.95" customHeight="1" x14ac:dyDescent="0.25">
      <c r="A2" s="328" t="s">
        <v>37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</row>
    <row r="3" spans="1:25" s="94" customFormat="1" ht="15.95" customHeight="1" x14ac:dyDescent="0.25">
      <c r="A3" s="313" t="s">
        <v>40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</row>
    <row r="4" spans="1:25" s="95" customFormat="1" ht="21" customHeight="1" x14ac:dyDescent="0.25">
      <c r="A4" s="314" t="s">
        <v>213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</row>
    <row r="5" spans="1:25" ht="19.149999999999999" customHeight="1" x14ac:dyDescent="0.2">
      <c r="A5" s="316" t="s">
        <v>228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</row>
    <row r="6" spans="1:25" ht="19.149999999999999" customHeight="1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</row>
    <row r="7" spans="1:25" s="71" customFormat="1" ht="15" customHeight="1" x14ac:dyDescent="0.2">
      <c r="A7" s="1" t="s">
        <v>0</v>
      </c>
      <c r="B7" s="66"/>
      <c r="C7" s="66"/>
      <c r="D7" s="67"/>
      <c r="E7" s="67"/>
      <c r="F7" s="67"/>
      <c r="G7" s="67"/>
      <c r="H7" s="67"/>
      <c r="I7" s="68"/>
      <c r="J7" s="68"/>
      <c r="K7" s="66"/>
      <c r="L7" s="69"/>
      <c r="M7" s="70"/>
      <c r="O7" s="69"/>
      <c r="P7" s="72"/>
      <c r="R7" s="69"/>
      <c r="S7" s="72"/>
      <c r="Y7" s="126" t="s">
        <v>214</v>
      </c>
    </row>
    <row r="8" spans="1:25" s="97" customFormat="1" ht="20.100000000000001" customHeight="1" x14ac:dyDescent="0.25">
      <c r="A8" s="323" t="s">
        <v>53</v>
      </c>
      <c r="B8" s="324" t="s">
        <v>32</v>
      </c>
      <c r="C8" s="321" t="s">
        <v>58</v>
      </c>
      <c r="D8" s="317" t="s">
        <v>33</v>
      </c>
      <c r="E8" s="317" t="s">
        <v>3</v>
      </c>
      <c r="F8" s="323" t="s">
        <v>4</v>
      </c>
      <c r="G8" s="317" t="s">
        <v>34</v>
      </c>
      <c r="H8" s="317" t="s">
        <v>3</v>
      </c>
      <c r="I8" s="317" t="s">
        <v>5</v>
      </c>
      <c r="J8" s="96"/>
      <c r="K8" s="317" t="s">
        <v>7</v>
      </c>
      <c r="L8" s="307" t="s">
        <v>42</v>
      </c>
      <c r="M8" s="307"/>
      <c r="N8" s="307"/>
      <c r="O8" s="307" t="s">
        <v>43</v>
      </c>
      <c r="P8" s="307"/>
      <c r="Q8" s="307"/>
      <c r="R8" s="307" t="s">
        <v>44</v>
      </c>
      <c r="S8" s="307"/>
      <c r="T8" s="307"/>
      <c r="U8" s="319" t="s">
        <v>45</v>
      </c>
      <c r="V8" s="321" t="s">
        <v>46</v>
      </c>
      <c r="W8" s="323" t="s">
        <v>47</v>
      </c>
      <c r="X8" s="324" t="s">
        <v>48</v>
      </c>
      <c r="Y8" s="318" t="s">
        <v>49</v>
      </c>
    </row>
    <row r="9" spans="1:25" s="97" customFormat="1" ht="39.950000000000003" customHeight="1" x14ac:dyDescent="0.25">
      <c r="A9" s="323"/>
      <c r="B9" s="324"/>
      <c r="C9" s="322"/>
      <c r="D9" s="317"/>
      <c r="E9" s="317"/>
      <c r="F9" s="323"/>
      <c r="G9" s="317"/>
      <c r="H9" s="317"/>
      <c r="I9" s="317"/>
      <c r="J9" s="96"/>
      <c r="K9" s="317"/>
      <c r="L9" s="77" t="s">
        <v>51</v>
      </c>
      <c r="M9" s="78" t="s">
        <v>52</v>
      </c>
      <c r="N9" s="79" t="s">
        <v>53</v>
      </c>
      <c r="O9" s="77" t="s">
        <v>51</v>
      </c>
      <c r="P9" s="78" t="s">
        <v>52</v>
      </c>
      <c r="Q9" s="79" t="s">
        <v>53</v>
      </c>
      <c r="R9" s="77" t="s">
        <v>51</v>
      </c>
      <c r="S9" s="78" t="s">
        <v>52</v>
      </c>
      <c r="T9" s="79" t="s">
        <v>53</v>
      </c>
      <c r="U9" s="320"/>
      <c r="V9" s="322"/>
      <c r="W9" s="323"/>
      <c r="X9" s="324"/>
      <c r="Y9" s="318"/>
    </row>
    <row r="10" spans="1:25" s="101" customFormat="1" ht="42.6" customHeight="1" x14ac:dyDescent="0.25">
      <c r="A10" s="80">
        <f>RANK(Y10,Y$10:Y$10,0)</f>
        <v>1</v>
      </c>
      <c r="B10" s="98"/>
      <c r="C10" s="99"/>
      <c r="D10" s="141" t="s">
        <v>102</v>
      </c>
      <c r="E10" s="142"/>
      <c r="F10" s="143" t="s">
        <v>15</v>
      </c>
      <c r="G10" s="144" t="s">
        <v>128</v>
      </c>
      <c r="H10" s="8" t="s">
        <v>129</v>
      </c>
      <c r="I10" s="23" t="s">
        <v>130</v>
      </c>
      <c r="J10" s="149" t="s">
        <v>103</v>
      </c>
      <c r="K10" s="147" t="s">
        <v>89</v>
      </c>
      <c r="L10" s="129">
        <v>111</v>
      </c>
      <c r="M10" s="130">
        <f>L10/1.7</f>
        <v>65.294117647058826</v>
      </c>
      <c r="N10" s="128">
        <f>RANK(M10,M$10:M$10,0)</f>
        <v>1</v>
      </c>
      <c r="O10" s="129">
        <v>110</v>
      </c>
      <c r="P10" s="211">
        <f>O10/1.7</f>
        <v>64.705882352941174</v>
      </c>
      <c r="Q10" s="128">
        <f>RANK(P10,P$10:P$10,0)</f>
        <v>1</v>
      </c>
      <c r="R10" s="129">
        <v>109</v>
      </c>
      <c r="S10" s="211">
        <f>R10/1.7</f>
        <v>64.117647058823536</v>
      </c>
      <c r="T10" s="128">
        <f>RANK(S10,S$10:S$10,0)</f>
        <v>1</v>
      </c>
      <c r="U10" s="131"/>
      <c r="V10" s="131"/>
      <c r="W10" s="129">
        <f>L10+O10+R10</f>
        <v>330</v>
      </c>
      <c r="X10" s="132"/>
      <c r="Y10" s="130">
        <f>ROUND(SUM(M10,P10,S10)/3,3)-IF($U10=1,0.5,IF($U10=2,1.5,0))</f>
        <v>64.706000000000003</v>
      </c>
    </row>
    <row r="11" spans="1:25" s="101" customFormat="1" x14ac:dyDescent="0.25">
      <c r="A11" s="102"/>
      <c r="B11" s="103"/>
      <c r="C11" s="104"/>
      <c r="D11" s="105"/>
      <c r="E11" s="106"/>
      <c r="F11" s="107"/>
      <c r="G11" s="108"/>
      <c r="H11" s="109"/>
      <c r="I11" s="110"/>
      <c r="J11" s="107"/>
      <c r="K11" s="111"/>
      <c r="L11" s="112"/>
      <c r="M11" s="113"/>
      <c r="N11" s="114"/>
      <c r="O11" s="112"/>
      <c r="P11" s="113"/>
      <c r="Q11" s="114"/>
      <c r="R11" s="112"/>
      <c r="S11" s="113"/>
      <c r="T11" s="114"/>
      <c r="U11" s="114"/>
      <c r="V11" s="114"/>
      <c r="W11" s="112"/>
      <c r="X11" s="115"/>
      <c r="Y11" s="113"/>
    </row>
    <row r="12" spans="1:25" ht="48" customHeight="1" x14ac:dyDescent="0.25">
      <c r="A12" s="117"/>
      <c r="B12" s="117"/>
      <c r="C12" s="117"/>
      <c r="D12" s="117" t="s">
        <v>55</v>
      </c>
      <c r="E12" s="117"/>
      <c r="F12" s="117"/>
      <c r="G12" s="117"/>
      <c r="H12" s="117"/>
      <c r="J12" s="117"/>
      <c r="K12" s="58" t="s">
        <v>217</v>
      </c>
      <c r="L12" s="118"/>
      <c r="M12" s="119"/>
      <c r="N12" s="117"/>
      <c r="O12" s="120"/>
      <c r="P12" s="121"/>
      <c r="Q12" s="117"/>
      <c r="R12" s="120"/>
      <c r="S12" s="121"/>
      <c r="T12" s="117"/>
      <c r="U12" s="117"/>
      <c r="V12" s="117"/>
      <c r="W12" s="117"/>
      <c r="X12" s="117"/>
      <c r="Y12" s="121"/>
    </row>
    <row r="13" spans="1:25" ht="48" customHeight="1" x14ac:dyDescent="0.25">
      <c r="A13" s="117"/>
      <c r="B13" s="117"/>
      <c r="C13" s="117"/>
      <c r="D13" s="117" t="s">
        <v>38</v>
      </c>
      <c r="E13" s="117"/>
      <c r="F13" s="117"/>
      <c r="G13" s="117"/>
      <c r="H13" s="117"/>
      <c r="J13" s="117"/>
      <c r="K13" s="58" t="s">
        <v>39</v>
      </c>
      <c r="L13" s="118"/>
      <c r="M13" s="122"/>
      <c r="O13" s="120"/>
      <c r="P13" s="121"/>
      <c r="Q13" s="117"/>
      <c r="R13" s="120"/>
      <c r="S13" s="121"/>
      <c r="T13" s="117"/>
      <c r="U13" s="117"/>
      <c r="V13" s="117"/>
      <c r="W13" s="117"/>
      <c r="X13" s="117"/>
      <c r="Y13" s="121"/>
    </row>
    <row r="14" spans="1:25" x14ac:dyDescent="0.25">
      <c r="L14" s="118"/>
      <c r="M14" s="119"/>
    </row>
    <row r="15" spans="1:25" x14ac:dyDescent="0.25">
      <c r="K15" s="119"/>
      <c r="L15" s="118"/>
      <c r="M15" s="119"/>
    </row>
  </sheetData>
  <sortState ref="A10:Y12">
    <sortCondition ref="A10:A12"/>
  </sortState>
  <mergeCells count="23">
    <mergeCell ref="L8:N8"/>
    <mergeCell ref="A1:Y1"/>
    <mergeCell ref="A2:Y2"/>
    <mergeCell ref="A3:Y3"/>
    <mergeCell ref="A4:Y4"/>
    <mergeCell ref="A5:Y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Y8:Y9"/>
    <mergeCell ref="O8:Q8"/>
    <mergeCell ref="R8:T8"/>
    <mergeCell ref="U8:U9"/>
    <mergeCell ref="V8:V9"/>
    <mergeCell ref="W8:W9"/>
    <mergeCell ref="X8:X9"/>
  </mergeCells>
  <pageMargins left="0.19685039370078741" right="0.15748031496062992" top="0.23622047244094491" bottom="0.15748031496062992" header="0.23622047244094491" footer="0.15748031496062992"/>
  <pageSetup paperSize="9" scale="73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"/>
  <sheetViews>
    <sheetView view="pageBreakPreview" zoomScale="65" zoomScaleNormal="100" zoomScaleSheetLayoutView="65" workbookViewId="0">
      <selection activeCell="K17" sqref="K17"/>
    </sheetView>
  </sheetViews>
  <sheetFormatPr defaultRowHeight="12.75" x14ac:dyDescent="0.25"/>
  <cols>
    <col min="1" max="1" width="5" style="177" customWidth="1"/>
    <col min="2" max="3" width="4.7109375" style="177" hidden="1" customWidth="1"/>
    <col min="4" max="4" width="18.7109375" style="177" customWidth="1"/>
    <col min="5" max="5" width="8.28515625" style="177" customWidth="1"/>
    <col min="6" max="6" width="4.7109375" style="177" customWidth="1"/>
    <col min="7" max="7" width="30.140625" style="177" customWidth="1"/>
    <col min="8" max="8" width="8.7109375" style="177" customWidth="1"/>
    <col min="9" max="9" width="15.85546875" style="177" customWidth="1"/>
    <col min="10" max="10" width="12.7109375" style="177" hidden="1" customWidth="1"/>
    <col min="11" max="11" width="23" style="177" customWidth="1"/>
    <col min="12" max="12" width="6.28515625" style="123" customWidth="1"/>
    <col min="13" max="13" width="8.7109375" style="124" customWidth="1"/>
    <col min="14" max="14" width="3.85546875" style="177" customWidth="1"/>
    <col min="15" max="15" width="6.42578125" style="123" customWidth="1"/>
    <col min="16" max="16" width="8.7109375" style="124" customWidth="1"/>
    <col min="17" max="17" width="3.7109375" style="177" customWidth="1"/>
    <col min="18" max="18" width="6.42578125" style="123" customWidth="1"/>
    <col min="19" max="19" width="8.7109375" style="124" customWidth="1"/>
    <col min="20" max="20" width="3.7109375" style="177" customWidth="1"/>
    <col min="21" max="22" width="4.85546875" style="177" customWidth="1"/>
    <col min="23" max="23" width="6.28515625" style="177" customWidth="1"/>
    <col min="24" max="24" width="6.7109375" style="177" hidden="1" customWidth="1"/>
    <col min="25" max="25" width="9.7109375" style="124" customWidth="1"/>
    <col min="26" max="255" width="9.140625" style="177"/>
    <col min="256" max="256" width="5" style="177" customWidth="1"/>
    <col min="257" max="258" width="0" style="177" hidden="1" customWidth="1"/>
    <col min="259" max="259" width="18.7109375" style="177" customWidth="1"/>
    <col min="260" max="260" width="8.28515625" style="177" customWidth="1"/>
    <col min="261" max="261" width="4.7109375" style="177" customWidth="1"/>
    <col min="262" max="262" width="30.140625" style="177" customWidth="1"/>
    <col min="263" max="263" width="8.7109375" style="177" customWidth="1"/>
    <col min="264" max="264" width="15.85546875" style="177" customWidth="1"/>
    <col min="265" max="265" width="0" style="177" hidden="1" customWidth="1"/>
    <col min="266" max="266" width="23" style="177" customWidth="1"/>
    <col min="267" max="267" width="6.28515625" style="177" customWidth="1"/>
    <col min="268" max="268" width="8.7109375" style="177" customWidth="1"/>
    <col min="269" max="269" width="3.85546875" style="177" customWidth="1"/>
    <col min="270" max="270" width="6.42578125" style="177" customWidth="1"/>
    <col min="271" max="271" width="8.7109375" style="177" customWidth="1"/>
    <col min="272" max="272" width="3.7109375" style="177" customWidth="1"/>
    <col min="273" max="273" width="6.42578125" style="177" customWidth="1"/>
    <col min="274" max="274" width="8.7109375" style="177" customWidth="1"/>
    <col min="275" max="275" width="3.7109375" style="177" customWidth="1"/>
    <col min="276" max="277" width="4.85546875" style="177" customWidth="1"/>
    <col min="278" max="278" width="6.28515625" style="177" customWidth="1"/>
    <col min="279" max="279" width="0" style="177" hidden="1" customWidth="1"/>
    <col min="280" max="280" width="9.7109375" style="177" customWidth="1"/>
    <col min="281" max="281" width="8" style="177" customWidth="1"/>
    <col min="282" max="511" width="9.140625" style="177"/>
    <col min="512" max="512" width="5" style="177" customWidth="1"/>
    <col min="513" max="514" width="0" style="177" hidden="1" customWidth="1"/>
    <col min="515" max="515" width="18.7109375" style="177" customWidth="1"/>
    <col min="516" max="516" width="8.28515625" style="177" customWidth="1"/>
    <col min="517" max="517" width="4.7109375" style="177" customWidth="1"/>
    <col min="518" max="518" width="30.140625" style="177" customWidth="1"/>
    <col min="519" max="519" width="8.7109375" style="177" customWidth="1"/>
    <col min="520" max="520" width="15.85546875" style="177" customWidth="1"/>
    <col min="521" max="521" width="0" style="177" hidden="1" customWidth="1"/>
    <col min="522" max="522" width="23" style="177" customWidth="1"/>
    <col min="523" max="523" width="6.28515625" style="177" customWidth="1"/>
    <col min="524" max="524" width="8.7109375" style="177" customWidth="1"/>
    <col min="525" max="525" width="3.85546875" style="177" customWidth="1"/>
    <col min="526" max="526" width="6.42578125" style="177" customWidth="1"/>
    <col min="527" max="527" width="8.7109375" style="177" customWidth="1"/>
    <col min="528" max="528" width="3.7109375" style="177" customWidth="1"/>
    <col min="529" max="529" width="6.42578125" style="177" customWidth="1"/>
    <col min="530" max="530" width="8.7109375" style="177" customWidth="1"/>
    <col min="531" max="531" width="3.7109375" style="177" customWidth="1"/>
    <col min="532" max="533" width="4.85546875" style="177" customWidth="1"/>
    <col min="534" max="534" width="6.28515625" style="177" customWidth="1"/>
    <col min="535" max="535" width="0" style="177" hidden="1" customWidth="1"/>
    <col min="536" max="536" width="9.7109375" style="177" customWidth="1"/>
    <col min="537" max="537" width="8" style="177" customWidth="1"/>
    <col min="538" max="767" width="9.140625" style="177"/>
    <col min="768" max="768" width="5" style="177" customWidth="1"/>
    <col min="769" max="770" width="0" style="177" hidden="1" customWidth="1"/>
    <col min="771" max="771" width="18.7109375" style="177" customWidth="1"/>
    <col min="772" max="772" width="8.28515625" style="177" customWidth="1"/>
    <col min="773" max="773" width="4.7109375" style="177" customWidth="1"/>
    <col min="774" max="774" width="30.140625" style="177" customWidth="1"/>
    <col min="775" max="775" width="8.7109375" style="177" customWidth="1"/>
    <col min="776" max="776" width="15.85546875" style="177" customWidth="1"/>
    <col min="777" max="777" width="0" style="177" hidden="1" customWidth="1"/>
    <col min="778" max="778" width="23" style="177" customWidth="1"/>
    <col min="779" max="779" width="6.28515625" style="177" customWidth="1"/>
    <col min="780" max="780" width="8.7109375" style="177" customWidth="1"/>
    <col min="781" max="781" width="3.85546875" style="177" customWidth="1"/>
    <col min="782" max="782" width="6.42578125" style="177" customWidth="1"/>
    <col min="783" max="783" width="8.7109375" style="177" customWidth="1"/>
    <col min="784" max="784" width="3.7109375" style="177" customWidth="1"/>
    <col min="785" max="785" width="6.42578125" style="177" customWidth="1"/>
    <col min="786" max="786" width="8.7109375" style="177" customWidth="1"/>
    <col min="787" max="787" width="3.7109375" style="177" customWidth="1"/>
    <col min="788" max="789" width="4.85546875" style="177" customWidth="1"/>
    <col min="790" max="790" width="6.28515625" style="177" customWidth="1"/>
    <col min="791" max="791" width="0" style="177" hidden="1" customWidth="1"/>
    <col min="792" max="792" width="9.7109375" style="177" customWidth="1"/>
    <col min="793" max="793" width="8" style="177" customWidth="1"/>
    <col min="794" max="1023" width="9.140625" style="177"/>
    <col min="1024" max="1024" width="5" style="177" customWidth="1"/>
    <col min="1025" max="1026" width="0" style="177" hidden="1" customWidth="1"/>
    <col min="1027" max="1027" width="18.7109375" style="177" customWidth="1"/>
    <col min="1028" max="1028" width="8.28515625" style="177" customWidth="1"/>
    <col min="1029" max="1029" width="4.7109375" style="177" customWidth="1"/>
    <col min="1030" max="1030" width="30.140625" style="177" customWidth="1"/>
    <col min="1031" max="1031" width="8.7109375" style="177" customWidth="1"/>
    <col min="1032" max="1032" width="15.85546875" style="177" customWidth="1"/>
    <col min="1033" max="1033" width="0" style="177" hidden="1" customWidth="1"/>
    <col min="1034" max="1034" width="23" style="177" customWidth="1"/>
    <col min="1035" max="1035" width="6.28515625" style="177" customWidth="1"/>
    <col min="1036" max="1036" width="8.7109375" style="177" customWidth="1"/>
    <col min="1037" max="1037" width="3.85546875" style="177" customWidth="1"/>
    <col min="1038" max="1038" width="6.42578125" style="177" customWidth="1"/>
    <col min="1039" max="1039" width="8.7109375" style="177" customWidth="1"/>
    <col min="1040" max="1040" width="3.7109375" style="177" customWidth="1"/>
    <col min="1041" max="1041" width="6.42578125" style="177" customWidth="1"/>
    <col min="1042" max="1042" width="8.7109375" style="177" customWidth="1"/>
    <col min="1043" max="1043" width="3.7109375" style="177" customWidth="1"/>
    <col min="1044" max="1045" width="4.85546875" style="177" customWidth="1"/>
    <col min="1046" max="1046" width="6.28515625" style="177" customWidth="1"/>
    <col min="1047" max="1047" width="0" style="177" hidden="1" customWidth="1"/>
    <col min="1048" max="1048" width="9.7109375" style="177" customWidth="1"/>
    <col min="1049" max="1049" width="8" style="177" customWidth="1"/>
    <col min="1050" max="1279" width="9.140625" style="177"/>
    <col min="1280" max="1280" width="5" style="177" customWidth="1"/>
    <col min="1281" max="1282" width="0" style="177" hidden="1" customWidth="1"/>
    <col min="1283" max="1283" width="18.7109375" style="177" customWidth="1"/>
    <col min="1284" max="1284" width="8.28515625" style="177" customWidth="1"/>
    <col min="1285" max="1285" width="4.7109375" style="177" customWidth="1"/>
    <col min="1286" max="1286" width="30.140625" style="177" customWidth="1"/>
    <col min="1287" max="1287" width="8.7109375" style="177" customWidth="1"/>
    <col min="1288" max="1288" width="15.85546875" style="177" customWidth="1"/>
    <col min="1289" max="1289" width="0" style="177" hidden="1" customWidth="1"/>
    <col min="1290" max="1290" width="23" style="177" customWidth="1"/>
    <col min="1291" max="1291" width="6.28515625" style="177" customWidth="1"/>
    <col min="1292" max="1292" width="8.7109375" style="177" customWidth="1"/>
    <col min="1293" max="1293" width="3.85546875" style="177" customWidth="1"/>
    <col min="1294" max="1294" width="6.42578125" style="177" customWidth="1"/>
    <col min="1295" max="1295" width="8.7109375" style="177" customWidth="1"/>
    <col min="1296" max="1296" width="3.7109375" style="177" customWidth="1"/>
    <col min="1297" max="1297" width="6.42578125" style="177" customWidth="1"/>
    <col min="1298" max="1298" width="8.7109375" style="177" customWidth="1"/>
    <col min="1299" max="1299" width="3.7109375" style="177" customWidth="1"/>
    <col min="1300" max="1301" width="4.85546875" style="177" customWidth="1"/>
    <col min="1302" max="1302" width="6.28515625" style="177" customWidth="1"/>
    <col min="1303" max="1303" width="0" style="177" hidden="1" customWidth="1"/>
    <col min="1304" max="1304" width="9.7109375" style="177" customWidth="1"/>
    <col min="1305" max="1305" width="8" style="177" customWidth="1"/>
    <col min="1306" max="1535" width="9.140625" style="177"/>
    <col min="1536" max="1536" width="5" style="177" customWidth="1"/>
    <col min="1537" max="1538" width="0" style="177" hidden="1" customWidth="1"/>
    <col min="1539" max="1539" width="18.7109375" style="177" customWidth="1"/>
    <col min="1540" max="1540" width="8.28515625" style="177" customWidth="1"/>
    <col min="1541" max="1541" width="4.7109375" style="177" customWidth="1"/>
    <col min="1542" max="1542" width="30.140625" style="177" customWidth="1"/>
    <col min="1543" max="1543" width="8.7109375" style="177" customWidth="1"/>
    <col min="1544" max="1544" width="15.85546875" style="177" customWidth="1"/>
    <col min="1545" max="1545" width="0" style="177" hidden="1" customWidth="1"/>
    <col min="1546" max="1546" width="23" style="177" customWidth="1"/>
    <col min="1547" max="1547" width="6.28515625" style="177" customWidth="1"/>
    <col min="1548" max="1548" width="8.7109375" style="177" customWidth="1"/>
    <col min="1549" max="1549" width="3.85546875" style="177" customWidth="1"/>
    <col min="1550" max="1550" width="6.42578125" style="177" customWidth="1"/>
    <col min="1551" max="1551" width="8.7109375" style="177" customWidth="1"/>
    <col min="1552" max="1552" width="3.7109375" style="177" customWidth="1"/>
    <col min="1553" max="1553" width="6.42578125" style="177" customWidth="1"/>
    <col min="1554" max="1554" width="8.7109375" style="177" customWidth="1"/>
    <col min="1555" max="1555" width="3.7109375" style="177" customWidth="1"/>
    <col min="1556" max="1557" width="4.85546875" style="177" customWidth="1"/>
    <col min="1558" max="1558" width="6.28515625" style="177" customWidth="1"/>
    <col min="1559" max="1559" width="0" style="177" hidden="1" customWidth="1"/>
    <col min="1560" max="1560" width="9.7109375" style="177" customWidth="1"/>
    <col min="1561" max="1561" width="8" style="177" customWidth="1"/>
    <col min="1562" max="1791" width="9.140625" style="177"/>
    <col min="1792" max="1792" width="5" style="177" customWidth="1"/>
    <col min="1793" max="1794" width="0" style="177" hidden="1" customWidth="1"/>
    <col min="1795" max="1795" width="18.7109375" style="177" customWidth="1"/>
    <col min="1796" max="1796" width="8.28515625" style="177" customWidth="1"/>
    <col min="1797" max="1797" width="4.7109375" style="177" customWidth="1"/>
    <col min="1798" max="1798" width="30.140625" style="177" customWidth="1"/>
    <col min="1799" max="1799" width="8.7109375" style="177" customWidth="1"/>
    <col min="1800" max="1800" width="15.85546875" style="177" customWidth="1"/>
    <col min="1801" max="1801" width="0" style="177" hidden="1" customWidth="1"/>
    <col min="1802" max="1802" width="23" style="177" customWidth="1"/>
    <col min="1803" max="1803" width="6.28515625" style="177" customWidth="1"/>
    <col min="1804" max="1804" width="8.7109375" style="177" customWidth="1"/>
    <col min="1805" max="1805" width="3.85546875" style="177" customWidth="1"/>
    <col min="1806" max="1806" width="6.42578125" style="177" customWidth="1"/>
    <col min="1807" max="1807" width="8.7109375" style="177" customWidth="1"/>
    <col min="1808" max="1808" width="3.7109375" style="177" customWidth="1"/>
    <col min="1809" max="1809" width="6.42578125" style="177" customWidth="1"/>
    <col min="1810" max="1810" width="8.7109375" style="177" customWidth="1"/>
    <col min="1811" max="1811" width="3.7109375" style="177" customWidth="1"/>
    <col min="1812" max="1813" width="4.85546875" style="177" customWidth="1"/>
    <col min="1814" max="1814" width="6.28515625" style="177" customWidth="1"/>
    <col min="1815" max="1815" width="0" style="177" hidden="1" customWidth="1"/>
    <col min="1816" max="1816" width="9.7109375" style="177" customWidth="1"/>
    <col min="1817" max="1817" width="8" style="177" customWidth="1"/>
    <col min="1818" max="2047" width="9.140625" style="177"/>
    <col min="2048" max="2048" width="5" style="177" customWidth="1"/>
    <col min="2049" max="2050" width="0" style="177" hidden="1" customWidth="1"/>
    <col min="2051" max="2051" width="18.7109375" style="177" customWidth="1"/>
    <col min="2052" max="2052" width="8.28515625" style="177" customWidth="1"/>
    <col min="2053" max="2053" width="4.7109375" style="177" customWidth="1"/>
    <col min="2054" max="2054" width="30.140625" style="177" customWidth="1"/>
    <col min="2055" max="2055" width="8.7109375" style="177" customWidth="1"/>
    <col min="2056" max="2056" width="15.85546875" style="177" customWidth="1"/>
    <col min="2057" max="2057" width="0" style="177" hidden="1" customWidth="1"/>
    <col min="2058" max="2058" width="23" style="177" customWidth="1"/>
    <col min="2059" max="2059" width="6.28515625" style="177" customWidth="1"/>
    <col min="2060" max="2060" width="8.7109375" style="177" customWidth="1"/>
    <col min="2061" max="2061" width="3.85546875" style="177" customWidth="1"/>
    <col min="2062" max="2062" width="6.42578125" style="177" customWidth="1"/>
    <col min="2063" max="2063" width="8.7109375" style="177" customWidth="1"/>
    <col min="2064" max="2064" width="3.7109375" style="177" customWidth="1"/>
    <col min="2065" max="2065" width="6.42578125" style="177" customWidth="1"/>
    <col min="2066" max="2066" width="8.7109375" style="177" customWidth="1"/>
    <col min="2067" max="2067" width="3.7109375" style="177" customWidth="1"/>
    <col min="2068" max="2069" width="4.85546875" style="177" customWidth="1"/>
    <col min="2070" max="2070" width="6.28515625" style="177" customWidth="1"/>
    <col min="2071" max="2071" width="0" style="177" hidden="1" customWidth="1"/>
    <col min="2072" max="2072" width="9.7109375" style="177" customWidth="1"/>
    <col min="2073" max="2073" width="8" style="177" customWidth="1"/>
    <col min="2074" max="2303" width="9.140625" style="177"/>
    <col min="2304" max="2304" width="5" style="177" customWidth="1"/>
    <col min="2305" max="2306" width="0" style="177" hidden="1" customWidth="1"/>
    <col min="2307" max="2307" width="18.7109375" style="177" customWidth="1"/>
    <col min="2308" max="2308" width="8.28515625" style="177" customWidth="1"/>
    <col min="2309" max="2309" width="4.7109375" style="177" customWidth="1"/>
    <col min="2310" max="2310" width="30.140625" style="177" customWidth="1"/>
    <col min="2311" max="2311" width="8.7109375" style="177" customWidth="1"/>
    <col min="2312" max="2312" width="15.85546875" style="177" customWidth="1"/>
    <col min="2313" max="2313" width="0" style="177" hidden="1" customWidth="1"/>
    <col min="2314" max="2314" width="23" style="177" customWidth="1"/>
    <col min="2315" max="2315" width="6.28515625" style="177" customWidth="1"/>
    <col min="2316" max="2316" width="8.7109375" style="177" customWidth="1"/>
    <col min="2317" max="2317" width="3.85546875" style="177" customWidth="1"/>
    <col min="2318" max="2318" width="6.42578125" style="177" customWidth="1"/>
    <col min="2319" max="2319" width="8.7109375" style="177" customWidth="1"/>
    <col min="2320" max="2320" width="3.7109375" style="177" customWidth="1"/>
    <col min="2321" max="2321" width="6.42578125" style="177" customWidth="1"/>
    <col min="2322" max="2322" width="8.7109375" style="177" customWidth="1"/>
    <col min="2323" max="2323" width="3.7109375" style="177" customWidth="1"/>
    <col min="2324" max="2325" width="4.85546875" style="177" customWidth="1"/>
    <col min="2326" max="2326" width="6.28515625" style="177" customWidth="1"/>
    <col min="2327" max="2327" width="0" style="177" hidden="1" customWidth="1"/>
    <col min="2328" max="2328" width="9.7109375" style="177" customWidth="1"/>
    <col min="2329" max="2329" width="8" style="177" customWidth="1"/>
    <col min="2330" max="2559" width="9.140625" style="177"/>
    <col min="2560" max="2560" width="5" style="177" customWidth="1"/>
    <col min="2561" max="2562" width="0" style="177" hidden="1" customWidth="1"/>
    <col min="2563" max="2563" width="18.7109375" style="177" customWidth="1"/>
    <col min="2564" max="2564" width="8.28515625" style="177" customWidth="1"/>
    <col min="2565" max="2565" width="4.7109375" style="177" customWidth="1"/>
    <col min="2566" max="2566" width="30.140625" style="177" customWidth="1"/>
    <col min="2567" max="2567" width="8.7109375" style="177" customWidth="1"/>
    <col min="2568" max="2568" width="15.85546875" style="177" customWidth="1"/>
    <col min="2569" max="2569" width="0" style="177" hidden="1" customWidth="1"/>
    <col min="2570" max="2570" width="23" style="177" customWidth="1"/>
    <col min="2571" max="2571" width="6.28515625" style="177" customWidth="1"/>
    <col min="2572" max="2572" width="8.7109375" style="177" customWidth="1"/>
    <col min="2573" max="2573" width="3.85546875" style="177" customWidth="1"/>
    <col min="2574" max="2574" width="6.42578125" style="177" customWidth="1"/>
    <col min="2575" max="2575" width="8.7109375" style="177" customWidth="1"/>
    <col min="2576" max="2576" width="3.7109375" style="177" customWidth="1"/>
    <col min="2577" max="2577" width="6.42578125" style="177" customWidth="1"/>
    <col min="2578" max="2578" width="8.7109375" style="177" customWidth="1"/>
    <col min="2579" max="2579" width="3.7109375" style="177" customWidth="1"/>
    <col min="2580" max="2581" width="4.85546875" style="177" customWidth="1"/>
    <col min="2582" max="2582" width="6.28515625" style="177" customWidth="1"/>
    <col min="2583" max="2583" width="0" style="177" hidden="1" customWidth="1"/>
    <col min="2584" max="2584" width="9.7109375" style="177" customWidth="1"/>
    <col min="2585" max="2585" width="8" style="177" customWidth="1"/>
    <col min="2586" max="2815" width="9.140625" style="177"/>
    <col min="2816" max="2816" width="5" style="177" customWidth="1"/>
    <col min="2817" max="2818" width="0" style="177" hidden="1" customWidth="1"/>
    <col min="2819" max="2819" width="18.7109375" style="177" customWidth="1"/>
    <col min="2820" max="2820" width="8.28515625" style="177" customWidth="1"/>
    <col min="2821" max="2821" width="4.7109375" style="177" customWidth="1"/>
    <col min="2822" max="2822" width="30.140625" style="177" customWidth="1"/>
    <col min="2823" max="2823" width="8.7109375" style="177" customWidth="1"/>
    <col min="2824" max="2824" width="15.85546875" style="177" customWidth="1"/>
    <col min="2825" max="2825" width="0" style="177" hidden="1" customWidth="1"/>
    <col min="2826" max="2826" width="23" style="177" customWidth="1"/>
    <col min="2827" max="2827" width="6.28515625" style="177" customWidth="1"/>
    <col min="2828" max="2828" width="8.7109375" style="177" customWidth="1"/>
    <col min="2829" max="2829" width="3.85546875" style="177" customWidth="1"/>
    <col min="2830" max="2830" width="6.42578125" style="177" customWidth="1"/>
    <col min="2831" max="2831" width="8.7109375" style="177" customWidth="1"/>
    <col min="2832" max="2832" width="3.7109375" style="177" customWidth="1"/>
    <col min="2833" max="2833" width="6.42578125" style="177" customWidth="1"/>
    <col min="2834" max="2834" width="8.7109375" style="177" customWidth="1"/>
    <col min="2835" max="2835" width="3.7109375" style="177" customWidth="1"/>
    <col min="2836" max="2837" width="4.85546875" style="177" customWidth="1"/>
    <col min="2838" max="2838" width="6.28515625" style="177" customWidth="1"/>
    <col min="2839" max="2839" width="0" style="177" hidden="1" customWidth="1"/>
    <col min="2840" max="2840" width="9.7109375" style="177" customWidth="1"/>
    <col min="2841" max="2841" width="8" style="177" customWidth="1"/>
    <col min="2842" max="3071" width="9.140625" style="177"/>
    <col min="3072" max="3072" width="5" style="177" customWidth="1"/>
    <col min="3073" max="3074" width="0" style="177" hidden="1" customWidth="1"/>
    <col min="3075" max="3075" width="18.7109375" style="177" customWidth="1"/>
    <col min="3076" max="3076" width="8.28515625" style="177" customWidth="1"/>
    <col min="3077" max="3077" width="4.7109375" style="177" customWidth="1"/>
    <col min="3078" max="3078" width="30.140625" style="177" customWidth="1"/>
    <col min="3079" max="3079" width="8.7109375" style="177" customWidth="1"/>
    <col min="3080" max="3080" width="15.85546875" style="177" customWidth="1"/>
    <col min="3081" max="3081" width="0" style="177" hidden="1" customWidth="1"/>
    <col min="3082" max="3082" width="23" style="177" customWidth="1"/>
    <col min="3083" max="3083" width="6.28515625" style="177" customWidth="1"/>
    <col min="3084" max="3084" width="8.7109375" style="177" customWidth="1"/>
    <col min="3085" max="3085" width="3.85546875" style="177" customWidth="1"/>
    <col min="3086" max="3086" width="6.42578125" style="177" customWidth="1"/>
    <col min="3087" max="3087" width="8.7109375" style="177" customWidth="1"/>
    <col min="3088" max="3088" width="3.7109375" style="177" customWidth="1"/>
    <col min="3089" max="3089" width="6.42578125" style="177" customWidth="1"/>
    <col min="3090" max="3090" width="8.7109375" style="177" customWidth="1"/>
    <col min="3091" max="3091" width="3.7109375" style="177" customWidth="1"/>
    <col min="3092" max="3093" width="4.85546875" style="177" customWidth="1"/>
    <col min="3094" max="3094" width="6.28515625" style="177" customWidth="1"/>
    <col min="3095" max="3095" width="0" style="177" hidden="1" customWidth="1"/>
    <col min="3096" max="3096" width="9.7109375" style="177" customWidth="1"/>
    <col min="3097" max="3097" width="8" style="177" customWidth="1"/>
    <col min="3098" max="3327" width="9.140625" style="177"/>
    <col min="3328" max="3328" width="5" style="177" customWidth="1"/>
    <col min="3329" max="3330" width="0" style="177" hidden="1" customWidth="1"/>
    <col min="3331" max="3331" width="18.7109375" style="177" customWidth="1"/>
    <col min="3332" max="3332" width="8.28515625" style="177" customWidth="1"/>
    <col min="3333" max="3333" width="4.7109375" style="177" customWidth="1"/>
    <col min="3334" max="3334" width="30.140625" style="177" customWidth="1"/>
    <col min="3335" max="3335" width="8.7109375" style="177" customWidth="1"/>
    <col min="3336" max="3336" width="15.85546875" style="177" customWidth="1"/>
    <col min="3337" max="3337" width="0" style="177" hidden="1" customWidth="1"/>
    <col min="3338" max="3338" width="23" style="177" customWidth="1"/>
    <col min="3339" max="3339" width="6.28515625" style="177" customWidth="1"/>
    <col min="3340" max="3340" width="8.7109375" style="177" customWidth="1"/>
    <col min="3341" max="3341" width="3.85546875" style="177" customWidth="1"/>
    <col min="3342" max="3342" width="6.42578125" style="177" customWidth="1"/>
    <col min="3343" max="3343" width="8.7109375" style="177" customWidth="1"/>
    <col min="3344" max="3344" width="3.7109375" style="177" customWidth="1"/>
    <col min="3345" max="3345" width="6.42578125" style="177" customWidth="1"/>
    <col min="3346" max="3346" width="8.7109375" style="177" customWidth="1"/>
    <col min="3347" max="3347" width="3.7109375" style="177" customWidth="1"/>
    <col min="3348" max="3349" width="4.85546875" style="177" customWidth="1"/>
    <col min="3350" max="3350" width="6.28515625" style="177" customWidth="1"/>
    <col min="3351" max="3351" width="0" style="177" hidden="1" customWidth="1"/>
    <col min="3352" max="3352" width="9.7109375" style="177" customWidth="1"/>
    <col min="3353" max="3353" width="8" style="177" customWidth="1"/>
    <col min="3354" max="3583" width="9.140625" style="177"/>
    <col min="3584" max="3584" width="5" style="177" customWidth="1"/>
    <col min="3585" max="3586" width="0" style="177" hidden="1" customWidth="1"/>
    <col min="3587" max="3587" width="18.7109375" style="177" customWidth="1"/>
    <col min="3588" max="3588" width="8.28515625" style="177" customWidth="1"/>
    <col min="3589" max="3589" width="4.7109375" style="177" customWidth="1"/>
    <col min="3590" max="3590" width="30.140625" style="177" customWidth="1"/>
    <col min="3591" max="3591" width="8.7109375" style="177" customWidth="1"/>
    <col min="3592" max="3592" width="15.85546875" style="177" customWidth="1"/>
    <col min="3593" max="3593" width="0" style="177" hidden="1" customWidth="1"/>
    <col min="3594" max="3594" width="23" style="177" customWidth="1"/>
    <col min="3595" max="3595" width="6.28515625" style="177" customWidth="1"/>
    <col min="3596" max="3596" width="8.7109375" style="177" customWidth="1"/>
    <col min="3597" max="3597" width="3.85546875" style="177" customWidth="1"/>
    <col min="3598" max="3598" width="6.42578125" style="177" customWidth="1"/>
    <col min="3599" max="3599" width="8.7109375" style="177" customWidth="1"/>
    <col min="3600" max="3600" width="3.7109375" style="177" customWidth="1"/>
    <col min="3601" max="3601" width="6.42578125" style="177" customWidth="1"/>
    <col min="3602" max="3602" width="8.7109375" style="177" customWidth="1"/>
    <col min="3603" max="3603" width="3.7109375" style="177" customWidth="1"/>
    <col min="3604" max="3605" width="4.85546875" style="177" customWidth="1"/>
    <col min="3606" max="3606" width="6.28515625" style="177" customWidth="1"/>
    <col min="3607" max="3607" width="0" style="177" hidden="1" customWidth="1"/>
    <col min="3608" max="3608" width="9.7109375" style="177" customWidth="1"/>
    <col min="3609" max="3609" width="8" style="177" customWidth="1"/>
    <col min="3610" max="3839" width="9.140625" style="177"/>
    <col min="3840" max="3840" width="5" style="177" customWidth="1"/>
    <col min="3841" max="3842" width="0" style="177" hidden="1" customWidth="1"/>
    <col min="3843" max="3843" width="18.7109375" style="177" customWidth="1"/>
    <col min="3844" max="3844" width="8.28515625" style="177" customWidth="1"/>
    <col min="3845" max="3845" width="4.7109375" style="177" customWidth="1"/>
    <col min="3846" max="3846" width="30.140625" style="177" customWidth="1"/>
    <col min="3847" max="3847" width="8.7109375" style="177" customWidth="1"/>
    <col min="3848" max="3848" width="15.85546875" style="177" customWidth="1"/>
    <col min="3849" max="3849" width="0" style="177" hidden="1" customWidth="1"/>
    <col min="3850" max="3850" width="23" style="177" customWidth="1"/>
    <col min="3851" max="3851" width="6.28515625" style="177" customWidth="1"/>
    <col min="3852" max="3852" width="8.7109375" style="177" customWidth="1"/>
    <col min="3853" max="3853" width="3.85546875" style="177" customWidth="1"/>
    <col min="3854" max="3854" width="6.42578125" style="177" customWidth="1"/>
    <col min="3855" max="3855" width="8.7109375" style="177" customWidth="1"/>
    <col min="3856" max="3856" width="3.7109375" style="177" customWidth="1"/>
    <col min="3857" max="3857" width="6.42578125" style="177" customWidth="1"/>
    <col min="3858" max="3858" width="8.7109375" style="177" customWidth="1"/>
    <col min="3859" max="3859" width="3.7109375" style="177" customWidth="1"/>
    <col min="3860" max="3861" width="4.85546875" style="177" customWidth="1"/>
    <col min="3862" max="3862" width="6.28515625" style="177" customWidth="1"/>
    <col min="3863" max="3863" width="0" style="177" hidden="1" customWidth="1"/>
    <col min="3864" max="3864" width="9.7109375" style="177" customWidth="1"/>
    <col min="3865" max="3865" width="8" style="177" customWidth="1"/>
    <col min="3866" max="4095" width="9.140625" style="177"/>
    <col min="4096" max="4096" width="5" style="177" customWidth="1"/>
    <col min="4097" max="4098" width="0" style="177" hidden="1" customWidth="1"/>
    <col min="4099" max="4099" width="18.7109375" style="177" customWidth="1"/>
    <col min="4100" max="4100" width="8.28515625" style="177" customWidth="1"/>
    <col min="4101" max="4101" width="4.7109375" style="177" customWidth="1"/>
    <col min="4102" max="4102" width="30.140625" style="177" customWidth="1"/>
    <col min="4103" max="4103" width="8.7109375" style="177" customWidth="1"/>
    <col min="4104" max="4104" width="15.85546875" style="177" customWidth="1"/>
    <col min="4105" max="4105" width="0" style="177" hidden="1" customWidth="1"/>
    <col min="4106" max="4106" width="23" style="177" customWidth="1"/>
    <col min="4107" max="4107" width="6.28515625" style="177" customWidth="1"/>
    <col min="4108" max="4108" width="8.7109375" style="177" customWidth="1"/>
    <col min="4109" max="4109" width="3.85546875" style="177" customWidth="1"/>
    <col min="4110" max="4110" width="6.42578125" style="177" customWidth="1"/>
    <col min="4111" max="4111" width="8.7109375" style="177" customWidth="1"/>
    <col min="4112" max="4112" width="3.7109375" style="177" customWidth="1"/>
    <col min="4113" max="4113" width="6.42578125" style="177" customWidth="1"/>
    <col min="4114" max="4114" width="8.7109375" style="177" customWidth="1"/>
    <col min="4115" max="4115" width="3.7109375" style="177" customWidth="1"/>
    <col min="4116" max="4117" width="4.85546875" style="177" customWidth="1"/>
    <col min="4118" max="4118" width="6.28515625" style="177" customWidth="1"/>
    <col min="4119" max="4119" width="0" style="177" hidden="1" customWidth="1"/>
    <col min="4120" max="4120" width="9.7109375" style="177" customWidth="1"/>
    <col min="4121" max="4121" width="8" style="177" customWidth="1"/>
    <col min="4122" max="4351" width="9.140625" style="177"/>
    <col min="4352" max="4352" width="5" style="177" customWidth="1"/>
    <col min="4353" max="4354" width="0" style="177" hidden="1" customWidth="1"/>
    <col min="4355" max="4355" width="18.7109375" style="177" customWidth="1"/>
    <col min="4356" max="4356" width="8.28515625" style="177" customWidth="1"/>
    <col min="4357" max="4357" width="4.7109375" style="177" customWidth="1"/>
    <col min="4358" max="4358" width="30.140625" style="177" customWidth="1"/>
    <col min="4359" max="4359" width="8.7109375" style="177" customWidth="1"/>
    <col min="4360" max="4360" width="15.85546875" style="177" customWidth="1"/>
    <col min="4361" max="4361" width="0" style="177" hidden="1" customWidth="1"/>
    <col min="4362" max="4362" width="23" style="177" customWidth="1"/>
    <col min="4363" max="4363" width="6.28515625" style="177" customWidth="1"/>
    <col min="4364" max="4364" width="8.7109375" style="177" customWidth="1"/>
    <col min="4365" max="4365" width="3.85546875" style="177" customWidth="1"/>
    <col min="4366" max="4366" width="6.42578125" style="177" customWidth="1"/>
    <col min="4367" max="4367" width="8.7109375" style="177" customWidth="1"/>
    <col min="4368" max="4368" width="3.7109375" style="177" customWidth="1"/>
    <col min="4369" max="4369" width="6.42578125" style="177" customWidth="1"/>
    <col min="4370" max="4370" width="8.7109375" style="177" customWidth="1"/>
    <col min="4371" max="4371" width="3.7109375" style="177" customWidth="1"/>
    <col min="4372" max="4373" width="4.85546875" style="177" customWidth="1"/>
    <col min="4374" max="4374" width="6.28515625" style="177" customWidth="1"/>
    <col min="4375" max="4375" width="0" style="177" hidden="1" customWidth="1"/>
    <col min="4376" max="4376" width="9.7109375" style="177" customWidth="1"/>
    <col min="4377" max="4377" width="8" style="177" customWidth="1"/>
    <col min="4378" max="4607" width="9.140625" style="177"/>
    <col min="4608" max="4608" width="5" style="177" customWidth="1"/>
    <col min="4609" max="4610" width="0" style="177" hidden="1" customWidth="1"/>
    <col min="4611" max="4611" width="18.7109375" style="177" customWidth="1"/>
    <col min="4612" max="4612" width="8.28515625" style="177" customWidth="1"/>
    <col min="4613" max="4613" width="4.7109375" style="177" customWidth="1"/>
    <col min="4614" max="4614" width="30.140625" style="177" customWidth="1"/>
    <col min="4615" max="4615" width="8.7109375" style="177" customWidth="1"/>
    <col min="4616" max="4616" width="15.85546875" style="177" customWidth="1"/>
    <col min="4617" max="4617" width="0" style="177" hidden="1" customWidth="1"/>
    <col min="4618" max="4618" width="23" style="177" customWidth="1"/>
    <col min="4619" max="4619" width="6.28515625" style="177" customWidth="1"/>
    <col min="4620" max="4620" width="8.7109375" style="177" customWidth="1"/>
    <col min="4621" max="4621" width="3.85546875" style="177" customWidth="1"/>
    <col min="4622" max="4622" width="6.42578125" style="177" customWidth="1"/>
    <col min="4623" max="4623" width="8.7109375" style="177" customWidth="1"/>
    <col min="4624" max="4624" width="3.7109375" style="177" customWidth="1"/>
    <col min="4625" max="4625" width="6.42578125" style="177" customWidth="1"/>
    <col min="4626" max="4626" width="8.7109375" style="177" customWidth="1"/>
    <col min="4627" max="4627" width="3.7109375" style="177" customWidth="1"/>
    <col min="4628" max="4629" width="4.85546875" style="177" customWidth="1"/>
    <col min="4630" max="4630" width="6.28515625" style="177" customWidth="1"/>
    <col min="4631" max="4631" width="0" style="177" hidden="1" customWidth="1"/>
    <col min="4632" max="4632" width="9.7109375" style="177" customWidth="1"/>
    <col min="4633" max="4633" width="8" style="177" customWidth="1"/>
    <col min="4634" max="4863" width="9.140625" style="177"/>
    <col min="4864" max="4864" width="5" style="177" customWidth="1"/>
    <col min="4865" max="4866" width="0" style="177" hidden="1" customWidth="1"/>
    <col min="4867" max="4867" width="18.7109375" style="177" customWidth="1"/>
    <col min="4868" max="4868" width="8.28515625" style="177" customWidth="1"/>
    <col min="4869" max="4869" width="4.7109375" style="177" customWidth="1"/>
    <col min="4870" max="4870" width="30.140625" style="177" customWidth="1"/>
    <col min="4871" max="4871" width="8.7109375" style="177" customWidth="1"/>
    <col min="4872" max="4872" width="15.85546875" style="177" customWidth="1"/>
    <col min="4873" max="4873" width="0" style="177" hidden="1" customWidth="1"/>
    <col min="4874" max="4874" width="23" style="177" customWidth="1"/>
    <col min="4875" max="4875" width="6.28515625" style="177" customWidth="1"/>
    <col min="4876" max="4876" width="8.7109375" style="177" customWidth="1"/>
    <col min="4877" max="4877" width="3.85546875" style="177" customWidth="1"/>
    <col min="4878" max="4878" width="6.42578125" style="177" customWidth="1"/>
    <col min="4879" max="4879" width="8.7109375" style="177" customWidth="1"/>
    <col min="4880" max="4880" width="3.7109375" style="177" customWidth="1"/>
    <col min="4881" max="4881" width="6.42578125" style="177" customWidth="1"/>
    <col min="4882" max="4882" width="8.7109375" style="177" customWidth="1"/>
    <col min="4883" max="4883" width="3.7109375" style="177" customWidth="1"/>
    <col min="4884" max="4885" width="4.85546875" style="177" customWidth="1"/>
    <col min="4886" max="4886" width="6.28515625" style="177" customWidth="1"/>
    <col min="4887" max="4887" width="0" style="177" hidden="1" customWidth="1"/>
    <col min="4888" max="4888" width="9.7109375" style="177" customWidth="1"/>
    <col min="4889" max="4889" width="8" style="177" customWidth="1"/>
    <col min="4890" max="5119" width="9.140625" style="177"/>
    <col min="5120" max="5120" width="5" style="177" customWidth="1"/>
    <col min="5121" max="5122" width="0" style="177" hidden="1" customWidth="1"/>
    <col min="5123" max="5123" width="18.7109375" style="177" customWidth="1"/>
    <col min="5124" max="5124" width="8.28515625" style="177" customWidth="1"/>
    <col min="5125" max="5125" width="4.7109375" style="177" customWidth="1"/>
    <col min="5126" max="5126" width="30.140625" style="177" customWidth="1"/>
    <col min="5127" max="5127" width="8.7109375" style="177" customWidth="1"/>
    <col min="5128" max="5128" width="15.85546875" style="177" customWidth="1"/>
    <col min="5129" max="5129" width="0" style="177" hidden="1" customWidth="1"/>
    <col min="5130" max="5130" width="23" style="177" customWidth="1"/>
    <col min="5131" max="5131" width="6.28515625" style="177" customWidth="1"/>
    <col min="5132" max="5132" width="8.7109375" style="177" customWidth="1"/>
    <col min="5133" max="5133" width="3.85546875" style="177" customWidth="1"/>
    <col min="5134" max="5134" width="6.42578125" style="177" customWidth="1"/>
    <col min="5135" max="5135" width="8.7109375" style="177" customWidth="1"/>
    <col min="5136" max="5136" width="3.7109375" style="177" customWidth="1"/>
    <col min="5137" max="5137" width="6.42578125" style="177" customWidth="1"/>
    <col min="5138" max="5138" width="8.7109375" style="177" customWidth="1"/>
    <col min="5139" max="5139" width="3.7109375" style="177" customWidth="1"/>
    <col min="5140" max="5141" width="4.85546875" style="177" customWidth="1"/>
    <col min="5142" max="5142" width="6.28515625" style="177" customWidth="1"/>
    <col min="5143" max="5143" width="0" style="177" hidden="1" customWidth="1"/>
    <col min="5144" max="5144" width="9.7109375" style="177" customWidth="1"/>
    <col min="5145" max="5145" width="8" style="177" customWidth="1"/>
    <col min="5146" max="5375" width="9.140625" style="177"/>
    <col min="5376" max="5376" width="5" style="177" customWidth="1"/>
    <col min="5377" max="5378" width="0" style="177" hidden="1" customWidth="1"/>
    <col min="5379" max="5379" width="18.7109375" style="177" customWidth="1"/>
    <col min="5380" max="5380" width="8.28515625" style="177" customWidth="1"/>
    <col min="5381" max="5381" width="4.7109375" style="177" customWidth="1"/>
    <col min="5382" max="5382" width="30.140625" style="177" customWidth="1"/>
    <col min="5383" max="5383" width="8.7109375" style="177" customWidth="1"/>
    <col min="5384" max="5384" width="15.85546875" style="177" customWidth="1"/>
    <col min="5385" max="5385" width="0" style="177" hidden="1" customWidth="1"/>
    <col min="5386" max="5386" width="23" style="177" customWidth="1"/>
    <col min="5387" max="5387" width="6.28515625" style="177" customWidth="1"/>
    <col min="5388" max="5388" width="8.7109375" style="177" customWidth="1"/>
    <col min="5389" max="5389" width="3.85546875" style="177" customWidth="1"/>
    <col min="5390" max="5390" width="6.42578125" style="177" customWidth="1"/>
    <col min="5391" max="5391" width="8.7109375" style="177" customWidth="1"/>
    <col min="5392" max="5392" width="3.7109375" style="177" customWidth="1"/>
    <col min="5393" max="5393" width="6.42578125" style="177" customWidth="1"/>
    <col min="5394" max="5394" width="8.7109375" style="177" customWidth="1"/>
    <col min="5395" max="5395" width="3.7109375" style="177" customWidth="1"/>
    <col min="5396" max="5397" width="4.85546875" style="177" customWidth="1"/>
    <col min="5398" max="5398" width="6.28515625" style="177" customWidth="1"/>
    <col min="5399" max="5399" width="0" style="177" hidden="1" customWidth="1"/>
    <col min="5400" max="5400" width="9.7109375" style="177" customWidth="1"/>
    <col min="5401" max="5401" width="8" style="177" customWidth="1"/>
    <col min="5402" max="5631" width="9.140625" style="177"/>
    <col min="5632" max="5632" width="5" style="177" customWidth="1"/>
    <col min="5633" max="5634" width="0" style="177" hidden="1" customWidth="1"/>
    <col min="5635" max="5635" width="18.7109375" style="177" customWidth="1"/>
    <col min="5636" max="5636" width="8.28515625" style="177" customWidth="1"/>
    <col min="5637" max="5637" width="4.7109375" style="177" customWidth="1"/>
    <col min="5638" max="5638" width="30.140625" style="177" customWidth="1"/>
    <col min="5639" max="5639" width="8.7109375" style="177" customWidth="1"/>
    <col min="5640" max="5640" width="15.85546875" style="177" customWidth="1"/>
    <col min="5641" max="5641" width="0" style="177" hidden="1" customWidth="1"/>
    <col min="5642" max="5642" width="23" style="177" customWidth="1"/>
    <col min="5643" max="5643" width="6.28515625" style="177" customWidth="1"/>
    <col min="5644" max="5644" width="8.7109375" style="177" customWidth="1"/>
    <col min="5645" max="5645" width="3.85546875" style="177" customWidth="1"/>
    <col min="5646" max="5646" width="6.42578125" style="177" customWidth="1"/>
    <col min="5647" max="5647" width="8.7109375" style="177" customWidth="1"/>
    <col min="5648" max="5648" width="3.7109375" style="177" customWidth="1"/>
    <col min="5649" max="5649" width="6.42578125" style="177" customWidth="1"/>
    <col min="5650" max="5650" width="8.7109375" style="177" customWidth="1"/>
    <col min="5651" max="5651" width="3.7109375" style="177" customWidth="1"/>
    <col min="5652" max="5653" width="4.85546875" style="177" customWidth="1"/>
    <col min="5654" max="5654" width="6.28515625" style="177" customWidth="1"/>
    <col min="5655" max="5655" width="0" style="177" hidden="1" customWidth="1"/>
    <col min="5656" max="5656" width="9.7109375" style="177" customWidth="1"/>
    <col min="5657" max="5657" width="8" style="177" customWidth="1"/>
    <col min="5658" max="5887" width="9.140625" style="177"/>
    <col min="5888" max="5888" width="5" style="177" customWidth="1"/>
    <col min="5889" max="5890" width="0" style="177" hidden="1" customWidth="1"/>
    <col min="5891" max="5891" width="18.7109375" style="177" customWidth="1"/>
    <col min="5892" max="5892" width="8.28515625" style="177" customWidth="1"/>
    <col min="5893" max="5893" width="4.7109375" style="177" customWidth="1"/>
    <col min="5894" max="5894" width="30.140625" style="177" customWidth="1"/>
    <col min="5895" max="5895" width="8.7109375" style="177" customWidth="1"/>
    <col min="5896" max="5896" width="15.85546875" style="177" customWidth="1"/>
    <col min="5897" max="5897" width="0" style="177" hidden="1" customWidth="1"/>
    <col min="5898" max="5898" width="23" style="177" customWidth="1"/>
    <col min="5899" max="5899" width="6.28515625" style="177" customWidth="1"/>
    <col min="5900" max="5900" width="8.7109375" style="177" customWidth="1"/>
    <col min="5901" max="5901" width="3.85546875" style="177" customWidth="1"/>
    <col min="5902" max="5902" width="6.42578125" style="177" customWidth="1"/>
    <col min="5903" max="5903" width="8.7109375" style="177" customWidth="1"/>
    <col min="5904" max="5904" width="3.7109375" style="177" customWidth="1"/>
    <col min="5905" max="5905" width="6.42578125" style="177" customWidth="1"/>
    <col min="5906" max="5906" width="8.7109375" style="177" customWidth="1"/>
    <col min="5907" max="5907" width="3.7109375" style="177" customWidth="1"/>
    <col min="5908" max="5909" width="4.85546875" style="177" customWidth="1"/>
    <col min="5910" max="5910" width="6.28515625" style="177" customWidth="1"/>
    <col min="5911" max="5911" width="0" style="177" hidden="1" customWidth="1"/>
    <col min="5912" max="5912" width="9.7109375" style="177" customWidth="1"/>
    <col min="5913" max="5913" width="8" style="177" customWidth="1"/>
    <col min="5914" max="6143" width="9.140625" style="177"/>
    <col min="6144" max="6144" width="5" style="177" customWidth="1"/>
    <col min="6145" max="6146" width="0" style="177" hidden="1" customWidth="1"/>
    <col min="6147" max="6147" width="18.7109375" style="177" customWidth="1"/>
    <col min="6148" max="6148" width="8.28515625" style="177" customWidth="1"/>
    <col min="6149" max="6149" width="4.7109375" style="177" customWidth="1"/>
    <col min="6150" max="6150" width="30.140625" style="177" customWidth="1"/>
    <col min="6151" max="6151" width="8.7109375" style="177" customWidth="1"/>
    <col min="6152" max="6152" width="15.85546875" style="177" customWidth="1"/>
    <col min="6153" max="6153" width="0" style="177" hidden="1" customWidth="1"/>
    <col min="6154" max="6154" width="23" style="177" customWidth="1"/>
    <col min="6155" max="6155" width="6.28515625" style="177" customWidth="1"/>
    <col min="6156" max="6156" width="8.7109375" style="177" customWidth="1"/>
    <col min="6157" max="6157" width="3.85546875" style="177" customWidth="1"/>
    <col min="6158" max="6158" width="6.42578125" style="177" customWidth="1"/>
    <col min="6159" max="6159" width="8.7109375" style="177" customWidth="1"/>
    <col min="6160" max="6160" width="3.7109375" style="177" customWidth="1"/>
    <col min="6161" max="6161" width="6.42578125" style="177" customWidth="1"/>
    <col min="6162" max="6162" width="8.7109375" style="177" customWidth="1"/>
    <col min="6163" max="6163" width="3.7109375" style="177" customWidth="1"/>
    <col min="6164" max="6165" width="4.85546875" style="177" customWidth="1"/>
    <col min="6166" max="6166" width="6.28515625" style="177" customWidth="1"/>
    <col min="6167" max="6167" width="0" style="177" hidden="1" customWidth="1"/>
    <col min="6168" max="6168" width="9.7109375" style="177" customWidth="1"/>
    <col min="6169" max="6169" width="8" style="177" customWidth="1"/>
    <col min="6170" max="6399" width="9.140625" style="177"/>
    <col min="6400" max="6400" width="5" style="177" customWidth="1"/>
    <col min="6401" max="6402" width="0" style="177" hidden="1" customWidth="1"/>
    <col min="6403" max="6403" width="18.7109375" style="177" customWidth="1"/>
    <col min="6404" max="6404" width="8.28515625" style="177" customWidth="1"/>
    <col min="6405" max="6405" width="4.7109375" style="177" customWidth="1"/>
    <col min="6406" max="6406" width="30.140625" style="177" customWidth="1"/>
    <col min="6407" max="6407" width="8.7109375" style="177" customWidth="1"/>
    <col min="6408" max="6408" width="15.85546875" style="177" customWidth="1"/>
    <col min="6409" max="6409" width="0" style="177" hidden="1" customWidth="1"/>
    <col min="6410" max="6410" width="23" style="177" customWidth="1"/>
    <col min="6411" max="6411" width="6.28515625" style="177" customWidth="1"/>
    <col min="6412" max="6412" width="8.7109375" style="177" customWidth="1"/>
    <col min="6413" max="6413" width="3.85546875" style="177" customWidth="1"/>
    <col min="6414" max="6414" width="6.42578125" style="177" customWidth="1"/>
    <col min="6415" max="6415" width="8.7109375" style="177" customWidth="1"/>
    <col min="6416" max="6416" width="3.7109375" style="177" customWidth="1"/>
    <col min="6417" max="6417" width="6.42578125" style="177" customWidth="1"/>
    <col min="6418" max="6418" width="8.7109375" style="177" customWidth="1"/>
    <col min="6419" max="6419" width="3.7109375" style="177" customWidth="1"/>
    <col min="6420" max="6421" width="4.85546875" style="177" customWidth="1"/>
    <col min="6422" max="6422" width="6.28515625" style="177" customWidth="1"/>
    <col min="6423" max="6423" width="0" style="177" hidden="1" customWidth="1"/>
    <col min="6424" max="6424" width="9.7109375" style="177" customWidth="1"/>
    <col min="6425" max="6425" width="8" style="177" customWidth="1"/>
    <col min="6426" max="6655" width="9.140625" style="177"/>
    <col min="6656" max="6656" width="5" style="177" customWidth="1"/>
    <col min="6657" max="6658" width="0" style="177" hidden="1" customWidth="1"/>
    <col min="6659" max="6659" width="18.7109375" style="177" customWidth="1"/>
    <col min="6660" max="6660" width="8.28515625" style="177" customWidth="1"/>
    <col min="6661" max="6661" width="4.7109375" style="177" customWidth="1"/>
    <col min="6662" max="6662" width="30.140625" style="177" customWidth="1"/>
    <col min="6663" max="6663" width="8.7109375" style="177" customWidth="1"/>
    <col min="6664" max="6664" width="15.85546875" style="177" customWidth="1"/>
    <col min="6665" max="6665" width="0" style="177" hidden="1" customWidth="1"/>
    <col min="6666" max="6666" width="23" style="177" customWidth="1"/>
    <col min="6667" max="6667" width="6.28515625" style="177" customWidth="1"/>
    <col min="6668" max="6668" width="8.7109375" style="177" customWidth="1"/>
    <col min="6669" max="6669" width="3.85546875" style="177" customWidth="1"/>
    <col min="6670" max="6670" width="6.42578125" style="177" customWidth="1"/>
    <col min="6671" max="6671" width="8.7109375" style="177" customWidth="1"/>
    <col min="6672" max="6672" width="3.7109375" style="177" customWidth="1"/>
    <col min="6673" max="6673" width="6.42578125" style="177" customWidth="1"/>
    <col min="6674" max="6674" width="8.7109375" style="177" customWidth="1"/>
    <col min="6675" max="6675" width="3.7109375" style="177" customWidth="1"/>
    <col min="6676" max="6677" width="4.85546875" style="177" customWidth="1"/>
    <col min="6678" max="6678" width="6.28515625" style="177" customWidth="1"/>
    <col min="6679" max="6679" width="0" style="177" hidden="1" customWidth="1"/>
    <col min="6680" max="6680" width="9.7109375" style="177" customWidth="1"/>
    <col min="6681" max="6681" width="8" style="177" customWidth="1"/>
    <col min="6682" max="6911" width="9.140625" style="177"/>
    <col min="6912" max="6912" width="5" style="177" customWidth="1"/>
    <col min="6913" max="6914" width="0" style="177" hidden="1" customWidth="1"/>
    <col min="6915" max="6915" width="18.7109375" style="177" customWidth="1"/>
    <col min="6916" max="6916" width="8.28515625" style="177" customWidth="1"/>
    <col min="6917" max="6917" width="4.7109375" style="177" customWidth="1"/>
    <col min="6918" max="6918" width="30.140625" style="177" customWidth="1"/>
    <col min="6919" max="6919" width="8.7109375" style="177" customWidth="1"/>
    <col min="6920" max="6920" width="15.85546875" style="177" customWidth="1"/>
    <col min="6921" max="6921" width="0" style="177" hidden="1" customWidth="1"/>
    <col min="6922" max="6922" width="23" style="177" customWidth="1"/>
    <col min="6923" max="6923" width="6.28515625" style="177" customWidth="1"/>
    <col min="6924" max="6924" width="8.7109375" style="177" customWidth="1"/>
    <col min="6925" max="6925" width="3.85546875" style="177" customWidth="1"/>
    <col min="6926" max="6926" width="6.42578125" style="177" customWidth="1"/>
    <col min="6927" max="6927" width="8.7109375" style="177" customWidth="1"/>
    <col min="6928" max="6928" width="3.7109375" style="177" customWidth="1"/>
    <col min="6929" max="6929" width="6.42578125" style="177" customWidth="1"/>
    <col min="6930" max="6930" width="8.7109375" style="177" customWidth="1"/>
    <col min="6931" max="6931" width="3.7109375" style="177" customWidth="1"/>
    <col min="6932" max="6933" width="4.85546875" style="177" customWidth="1"/>
    <col min="6934" max="6934" width="6.28515625" style="177" customWidth="1"/>
    <col min="6935" max="6935" width="0" style="177" hidden="1" customWidth="1"/>
    <col min="6936" max="6936" width="9.7109375" style="177" customWidth="1"/>
    <col min="6937" max="6937" width="8" style="177" customWidth="1"/>
    <col min="6938" max="7167" width="9.140625" style="177"/>
    <col min="7168" max="7168" width="5" style="177" customWidth="1"/>
    <col min="7169" max="7170" width="0" style="177" hidden="1" customWidth="1"/>
    <col min="7171" max="7171" width="18.7109375" style="177" customWidth="1"/>
    <col min="7172" max="7172" width="8.28515625" style="177" customWidth="1"/>
    <col min="7173" max="7173" width="4.7109375" style="177" customWidth="1"/>
    <col min="7174" max="7174" width="30.140625" style="177" customWidth="1"/>
    <col min="7175" max="7175" width="8.7109375" style="177" customWidth="1"/>
    <col min="7176" max="7176" width="15.85546875" style="177" customWidth="1"/>
    <col min="7177" max="7177" width="0" style="177" hidden="1" customWidth="1"/>
    <col min="7178" max="7178" width="23" style="177" customWidth="1"/>
    <col min="7179" max="7179" width="6.28515625" style="177" customWidth="1"/>
    <col min="7180" max="7180" width="8.7109375" style="177" customWidth="1"/>
    <col min="7181" max="7181" width="3.85546875" style="177" customWidth="1"/>
    <col min="7182" max="7182" width="6.42578125" style="177" customWidth="1"/>
    <col min="7183" max="7183" width="8.7109375" style="177" customWidth="1"/>
    <col min="7184" max="7184" width="3.7109375" style="177" customWidth="1"/>
    <col min="7185" max="7185" width="6.42578125" style="177" customWidth="1"/>
    <col min="7186" max="7186" width="8.7109375" style="177" customWidth="1"/>
    <col min="7187" max="7187" width="3.7109375" style="177" customWidth="1"/>
    <col min="7188" max="7189" width="4.85546875" style="177" customWidth="1"/>
    <col min="7190" max="7190" width="6.28515625" style="177" customWidth="1"/>
    <col min="7191" max="7191" width="0" style="177" hidden="1" customWidth="1"/>
    <col min="7192" max="7192" width="9.7109375" style="177" customWidth="1"/>
    <col min="7193" max="7193" width="8" style="177" customWidth="1"/>
    <col min="7194" max="7423" width="9.140625" style="177"/>
    <col min="7424" max="7424" width="5" style="177" customWidth="1"/>
    <col min="7425" max="7426" width="0" style="177" hidden="1" customWidth="1"/>
    <col min="7427" max="7427" width="18.7109375" style="177" customWidth="1"/>
    <col min="7428" max="7428" width="8.28515625" style="177" customWidth="1"/>
    <col min="7429" max="7429" width="4.7109375" style="177" customWidth="1"/>
    <col min="7430" max="7430" width="30.140625" style="177" customWidth="1"/>
    <col min="7431" max="7431" width="8.7109375" style="177" customWidth="1"/>
    <col min="7432" max="7432" width="15.85546875" style="177" customWidth="1"/>
    <col min="7433" max="7433" width="0" style="177" hidden="1" customWidth="1"/>
    <col min="7434" max="7434" width="23" style="177" customWidth="1"/>
    <col min="7435" max="7435" width="6.28515625" style="177" customWidth="1"/>
    <col min="7436" max="7436" width="8.7109375" style="177" customWidth="1"/>
    <col min="7437" max="7437" width="3.85546875" style="177" customWidth="1"/>
    <col min="7438" max="7438" width="6.42578125" style="177" customWidth="1"/>
    <col min="7439" max="7439" width="8.7109375" style="177" customWidth="1"/>
    <col min="7440" max="7440" width="3.7109375" style="177" customWidth="1"/>
    <col min="7441" max="7441" width="6.42578125" style="177" customWidth="1"/>
    <col min="7442" max="7442" width="8.7109375" style="177" customWidth="1"/>
    <col min="7443" max="7443" width="3.7109375" style="177" customWidth="1"/>
    <col min="7444" max="7445" width="4.85546875" style="177" customWidth="1"/>
    <col min="7446" max="7446" width="6.28515625" style="177" customWidth="1"/>
    <col min="7447" max="7447" width="0" style="177" hidden="1" customWidth="1"/>
    <col min="7448" max="7448" width="9.7109375" style="177" customWidth="1"/>
    <col min="7449" max="7449" width="8" style="177" customWidth="1"/>
    <col min="7450" max="7679" width="9.140625" style="177"/>
    <col min="7680" max="7680" width="5" style="177" customWidth="1"/>
    <col min="7681" max="7682" width="0" style="177" hidden="1" customWidth="1"/>
    <col min="7683" max="7683" width="18.7109375" style="177" customWidth="1"/>
    <col min="7684" max="7684" width="8.28515625" style="177" customWidth="1"/>
    <col min="7685" max="7685" width="4.7109375" style="177" customWidth="1"/>
    <col min="7686" max="7686" width="30.140625" style="177" customWidth="1"/>
    <col min="7687" max="7687" width="8.7109375" style="177" customWidth="1"/>
    <col min="7688" max="7688" width="15.85546875" style="177" customWidth="1"/>
    <col min="7689" max="7689" width="0" style="177" hidden="1" customWidth="1"/>
    <col min="7690" max="7690" width="23" style="177" customWidth="1"/>
    <col min="7691" max="7691" width="6.28515625" style="177" customWidth="1"/>
    <col min="7692" max="7692" width="8.7109375" style="177" customWidth="1"/>
    <col min="7693" max="7693" width="3.85546875" style="177" customWidth="1"/>
    <col min="7694" max="7694" width="6.42578125" style="177" customWidth="1"/>
    <col min="7695" max="7695" width="8.7109375" style="177" customWidth="1"/>
    <col min="7696" max="7696" width="3.7109375" style="177" customWidth="1"/>
    <col min="7697" max="7697" width="6.42578125" style="177" customWidth="1"/>
    <col min="7698" max="7698" width="8.7109375" style="177" customWidth="1"/>
    <col min="7699" max="7699" width="3.7109375" style="177" customWidth="1"/>
    <col min="7700" max="7701" width="4.85546875" style="177" customWidth="1"/>
    <col min="7702" max="7702" width="6.28515625" style="177" customWidth="1"/>
    <col min="7703" max="7703" width="0" style="177" hidden="1" customWidth="1"/>
    <col min="7704" max="7704" width="9.7109375" style="177" customWidth="1"/>
    <col min="7705" max="7705" width="8" style="177" customWidth="1"/>
    <col min="7706" max="7935" width="9.140625" style="177"/>
    <col min="7936" max="7936" width="5" style="177" customWidth="1"/>
    <col min="7937" max="7938" width="0" style="177" hidden="1" customWidth="1"/>
    <col min="7939" max="7939" width="18.7109375" style="177" customWidth="1"/>
    <col min="7940" max="7940" width="8.28515625" style="177" customWidth="1"/>
    <col min="7941" max="7941" width="4.7109375" style="177" customWidth="1"/>
    <col min="7942" max="7942" width="30.140625" style="177" customWidth="1"/>
    <col min="7943" max="7943" width="8.7109375" style="177" customWidth="1"/>
    <col min="7944" max="7944" width="15.85546875" style="177" customWidth="1"/>
    <col min="7945" max="7945" width="0" style="177" hidden="1" customWidth="1"/>
    <col min="7946" max="7946" width="23" style="177" customWidth="1"/>
    <col min="7947" max="7947" width="6.28515625" style="177" customWidth="1"/>
    <col min="7948" max="7948" width="8.7109375" style="177" customWidth="1"/>
    <col min="7949" max="7949" width="3.85546875" style="177" customWidth="1"/>
    <col min="7950" max="7950" width="6.42578125" style="177" customWidth="1"/>
    <col min="7951" max="7951" width="8.7109375" style="177" customWidth="1"/>
    <col min="7952" max="7952" width="3.7109375" style="177" customWidth="1"/>
    <col min="7953" max="7953" width="6.42578125" style="177" customWidth="1"/>
    <col min="7954" max="7954" width="8.7109375" style="177" customWidth="1"/>
    <col min="7955" max="7955" width="3.7109375" style="177" customWidth="1"/>
    <col min="7956" max="7957" width="4.85546875" style="177" customWidth="1"/>
    <col min="7958" max="7958" width="6.28515625" style="177" customWidth="1"/>
    <col min="7959" max="7959" width="0" style="177" hidden="1" customWidth="1"/>
    <col min="7960" max="7960" width="9.7109375" style="177" customWidth="1"/>
    <col min="7961" max="7961" width="8" style="177" customWidth="1"/>
    <col min="7962" max="8191" width="9.140625" style="177"/>
    <col min="8192" max="8192" width="5" style="177" customWidth="1"/>
    <col min="8193" max="8194" width="0" style="177" hidden="1" customWidth="1"/>
    <col min="8195" max="8195" width="18.7109375" style="177" customWidth="1"/>
    <col min="8196" max="8196" width="8.28515625" style="177" customWidth="1"/>
    <col min="8197" max="8197" width="4.7109375" style="177" customWidth="1"/>
    <col min="8198" max="8198" width="30.140625" style="177" customWidth="1"/>
    <col min="8199" max="8199" width="8.7109375" style="177" customWidth="1"/>
    <col min="8200" max="8200" width="15.85546875" style="177" customWidth="1"/>
    <col min="8201" max="8201" width="0" style="177" hidden="1" customWidth="1"/>
    <col min="8202" max="8202" width="23" style="177" customWidth="1"/>
    <col min="8203" max="8203" width="6.28515625" style="177" customWidth="1"/>
    <col min="8204" max="8204" width="8.7109375" style="177" customWidth="1"/>
    <col min="8205" max="8205" width="3.85546875" style="177" customWidth="1"/>
    <col min="8206" max="8206" width="6.42578125" style="177" customWidth="1"/>
    <col min="8207" max="8207" width="8.7109375" style="177" customWidth="1"/>
    <col min="8208" max="8208" width="3.7109375" style="177" customWidth="1"/>
    <col min="8209" max="8209" width="6.42578125" style="177" customWidth="1"/>
    <col min="8210" max="8210" width="8.7109375" style="177" customWidth="1"/>
    <col min="8211" max="8211" width="3.7109375" style="177" customWidth="1"/>
    <col min="8212" max="8213" width="4.85546875" style="177" customWidth="1"/>
    <col min="8214" max="8214" width="6.28515625" style="177" customWidth="1"/>
    <col min="8215" max="8215" width="0" style="177" hidden="1" customWidth="1"/>
    <col min="8216" max="8216" width="9.7109375" style="177" customWidth="1"/>
    <col min="8217" max="8217" width="8" style="177" customWidth="1"/>
    <col min="8218" max="8447" width="9.140625" style="177"/>
    <col min="8448" max="8448" width="5" style="177" customWidth="1"/>
    <col min="8449" max="8450" width="0" style="177" hidden="1" customWidth="1"/>
    <col min="8451" max="8451" width="18.7109375" style="177" customWidth="1"/>
    <col min="8452" max="8452" width="8.28515625" style="177" customWidth="1"/>
    <col min="8453" max="8453" width="4.7109375" style="177" customWidth="1"/>
    <col min="8454" max="8454" width="30.140625" style="177" customWidth="1"/>
    <col min="8455" max="8455" width="8.7109375" style="177" customWidth="1"/>
    <col min="8456" max="8456" width="15.85546875" style="177" customWidth="1"/>
    <col min="8457" max="8457" width="0" style="177" hidden="1" customWidth="1"/>
    <col min="8458" max="8458" width="23" style="177" customWidth="1"/>
    <col min="8459" max="8459" width="6.28515625" style="177" customWidth="1"/>
    <col min="8460" max="8460" width="8.7109375" style="177" customWidth="1"/>
    <col min="8461" max="8461" width="3.85546875" style="177" customWidth="1"/>
    <col min="8462" max="8462" width="6.42578125" style="177" customWidth="1"/>
    <col min="8463" max="8463" width="8.7109375" style="177" customWidth="1"/>
    <col min="8464" max="8464" width="3.7109375" style="177" customWidth="1"/>
    <col min="8465" max="8465" width="6.42578125" style="177" customWidth="1"/>
    <col min="8466" max="8466" width="8.7109375" style="177" customWidth="1"/>
    <col min="8467" max="8467" width="3.7109375" style="177" customWidth="1"/>
    <col min="8468" max="8469" width="4.85546875" style="177" customWidth="1"/>
    <col min="8470" max="8470" width="6.28515625" style="177" customWidth="1"/>
    <col min="8471" max="8471" width="0" style="177" hidden="1" customWidth="1"/>
    <col min="8472" max="8472" width="9.7109375" style="177" customWidth="1"/>
    <col min="8473" max="8473" width="8" style="177" customWidth="1"/>
    <col min="8474" max="8703" width="9.140625" style="177"/>
    <col min="8704" max="8704" width="5" style="177" customWidth="1"/>
    <col min="8705" max="8706" width="0" style="177" hidden="1" customWidth="1"/>
    <col min="8707" max="8707" width="18.7109375" style="177" customWidth="1"/>
    <col min="8708" max="8708" width="8.28515625" style="177" customWidth="1"/>
    <col min="8709" max="8709" width="4.7109375" style="177" customWidth="1"/>
    <col min="8710" max="8710" width="30.140625" style="177" customWidth="1"/>
    <col min="8711" max="8711" width="8.7109375" style="177" customWidth="1"/>
    <col min="8712" max="8712" width="15.85546875" style="177" customWidth="1"/>
    <col min="8713" max="8713" width="0" style="177" hidden="1" customWidth="1"/>
    <col min="8714" max="8714" width="23" style="177" customWidth="1"/>
    <col min="8715" max="8715" width="6.28515625" style="177" customWidth="1"/>
    <col min="8716" max="8716" width="8.7109375" style="177" customWidth="1"/>
    <col min="8717" max="8717" width="3.85546875" style="177" customWidth="1"/>
    <col min="8718" max="8718" width="6.42578125" style="177" customWidth="1"/>
    <col min="8719" max="8719" width="8.7109375" style="177" customWidth="1"/>
    <col min="8720" max="8720" width="3.7109375" style="177" customWidth="1"/>
    <col min="8721" max="8721" width="6.42578125" style="177" customWidth="1"/>
    <col min="8722" max="8722" width="8.7109375" style="177" customWidth="1"/>
    <col min="8723" max="8723" width="3.7109375" style="177" customWidth="1"/>
    <col min="8724" max="8725" width="4.85546875" style="177" customWidth="1"/>
    <col min="8726" max="8726" width="6.28515625" style="177" customWidth="1"/>
    <col min="8727" max="8727" width="0" style="177" hidden="1" customWidth="1"/>
    <col min="8728" max="8728" width="9.7109375" style="177" customWidth="1"/>
    <col min="8729" max="8729" width="8" style="177" customWidth="1"/>
    <col min="8730" max="8959" width="9.140625" style="177"/>
    <col min="8960" max="8960" width="5" style="177" customWidth="1"/>
    <col min="8961" max="8962" width="0" style="177" hidden="1" customWidth="1"/>
    <col min="8963" max="8963" width="18.7109375" style="177" customWidth="1"/>
    <col min="8964" max="8964" width="8.28515625" style="177" customWidth="1"/>
    <col min="8965" max="8965" width="4.7109375" style="177" customWidth="1"/>
    <col min="8966" max="8966" width="30.140625" style="177" customWidth="1"/>
    <col min="8967" max="8967" width="8.7109375" style="177" customWidth="1"/>
    <col min="8968" max="8968" width="15.85546875" style="177" customWidth="1"/>
    <col min="8969" max="8969" width="0" style="177" hidden="1" customWidth="1"/>
    <col min="8970" max="8970" width="23" style="177" customWidth="1"/>
    <col min="8971" max="8971" width="6.28515625" style="177" customWidth="1"/>
    <col min="8972" max="8972" width="8.7109375" style="177" customWidth="1"/>
    <col min="8973" max="8973" width="3.85546875" style="177" customWidth="1"/>
    <col min="8974" max="8974" width="6.42578125" style="177" customWidth="1"/>
    <col min="8975" max="8975" width="8.7109375" style="177" customWidth="1"/>
    <col min="8976" max="8976" width="3.7109375" style="177" customWidth="1"/>
    <col min="8977" max="8977" width="6.42578125" style="177" customWidth="1"/>
    <col min="8978" max="8978" width="8.7109375" style="177" customWidth="1"/>
    <col min="8979" max="8979" width="3.7109375" style="177" customWidth="1"/>
    <col min="8980" max="8981" width="4.85546875" style="177" customWidth="1"/>
    <col min="8982" max="8982" width="6.28515625" style="177" customWidth="1"/>
    <col min="8983" max="8983" width="0" style="177" hidden="1" customWidth="1"/>
    <col min="8984" max="8984" width="9.7109375" style="177" customWidth="1"/>
    <col min="8985" max="8985" width="8" style="177" customWidth="1"/>
    <col min="8986" max="9215" width="9.140625" style="177"/>
    <col min="9216" max="9216" width="5" style="177" customWidth="1"/>
    <col min="9217" max="9218" width="0" style="177" hidden="1" customWidth="1"/>
    <col min="9219" max="9219" width="18.7109375" style="177" customWidth="1"/>
    <col min="9220" max="9220" width="8.28515625" style="177" customWidth="1"/>
    <col min="9221" max="9221" width="4.7109375" style="177" customWidth="1"/>
    <col min="9222" max="9222" width="30.140625" style="177" customWidth="1"/>
    <col min="9223" max="9223" width="8.7109375" style="177" customWidth="1"/>
    <col min="9224" max="9224" width="15.85546875" style="177" customWidth="1"/>
    <col min="9225" max="9225" width="0" style="177" hidden="1" customWidth="1"/>
    <col min="9226" max="9226" width="23" style="177" customWidth="1"/>
    <col min="9227" max="9227" width="6.28515625" style="177" customWidth="1"/>
    <col min="9228" max="9228" width="8.7109375" style="177" customWidth="1"/>
    <col min="9229" max="9229" width="3.85546875" style="177" customWidth="1"/>
    <col min="9230" max="9230" width="6.42578125" style="177" customWidth="1"/>
    <col min="9231" max="9231" width="8.7109375" style="177" customWidth="1"/>
    <col min="9232" max="9232" width="3.7109375" style="177" customWidth="1"/>
    <col min="9233" max="9233" width="6.42578125" style="177" customWidth="1"/>
    <col min="9234" max="9234" width="8.7109375" style="177" customWidth="1"/>
    <col min="9235" max="9235" width="3.7109375" style="177" customWidth="1"/>
    <col min="9236" max="9237" width="4.85546875" style="177" customWidth="1"/>
    <col min="9238" max="9238" width="6.28515625" style="177" customWidth="1"/>
    <col min="9239" max="9239" width="0" style="177" hidden="1" customWidth="1"/>
    <col min="9240" max="9240" width="9.7109375" style="177" customWidth="1"/>
    <col min="9241" max="9241" width="8" style="177" customWidth="1"/>
    <col min="9242" max="9471" width="9.140625" style="177"/>
    <col min="9472" max="9472" width="5" style="177" customWidth="1"/>
    <col min="9473" max="9474" width="0" style="177" hidden="1" customWidth="1"/>
    <col min="9475" max="9475" width="18.7109375" style="177" customWidth="1"/>
    <col min="9476" max="9476" width="8.28515625" style="177" customWidth="1"/>
    <col min="9477" max="9477" width="4.7109375" style="177" customWidth="1"/>
    <col min="9478" max="9478" width="30.140625" style="177" customWidth="1"/>
    <col min="9479" max="9479" width="8.7109375" style="177" customWidth="1"/>
    <col min="9480" max="9480" width="15.85546875" style="177" customWidth="1"/>
    <col min="9481" max="9481" width="0" style="177" hidden="1" customWidth="1"/>
    <col min="9482" max="9482" width="23" style="177" customWidth="1"/>
    <col min="9483" max="9483" width="6.28515625" style="177" customWidth="1"/>
    <col min="9484" max="9484" width="8.7109375" style="177" customWidth="1"/>
    <col min="9485" max="9485" width="3.85546875" style="177" customWidth="1"/>
    <col min="9486" max="9486" width="6.42578125" style="177" customWidth="1"/>
    <col min="9487" max="9487" width="8.7109375" style="177" customWidth="1"/>
    <col min="9488" max="9488" width="3.7109375" style="177" customWidth="1"/>
    <col min="9489" max="9489" width="6.42578125" style="177" customWidth="1"/>
    <col min="9490" max="9490" width="8.7109375" style="177" customWidth="1"/>
    <col min="9491" max="9491" width="3.7109375" style="177" customWidth="1"/>
    <col min="9492" max="9493" width="4.85546875" style="177" customWidth="1"/>
    <col min="9494" max="9494" width="6.28515625" style="177" customWidth="1"/>
    <col min="9495" max="9495" width="0" style="177" hidden="1" customWidth="1"/>
    <col min="9496" max="9496" width="9.7109375" style="177" customWidth="1"/>
    <col min="9497" max="9497" width="8" style="177" customWidth="1"/>
    <col min="9498" max="9727" width="9.140625" style="177"/>
    <col min="9728" max="9728" width="5" style="177" customWidth="1"/>
    <col min="9729" max="9730" width="0" style="177" hidden="1" customWidth="1"/>
    <col min="9731" max="9731" width="18.7109375" style="177" customWidth="1"/>
    <col min="9732" max="9732" width="8.28515625" style="177" customWidth="1"/>
    <col min="9733" max="9733" width="4.7109375" style="177" customWidth="1"/>
    <col min="9734" max="9734" width="30.140625" style="177" customWidth="1"/>
    <col min="9735" max="9735" width="8.7109375" style="177" customWidth="1"/>
    <col min="9736" max="9736" width="15.85546875" style="177" customWidth="1"/>
    <col min="9737" max="9737" width="0" style="177" hidden="1" customWidth="1"/>
    <col min="9738" max="9738" width="23" style="177" customWidth="1"/>
    <col min="9739" max="9739" width="6.28515625" style="177" customWidth="1"/>
    <col min="9740" max="9740" width="8.7109375" style="177" customWidth="1"/>
    <col min="9741" max="9741" width="3.85546875" style="177" customWidth="1"/>
    <col min="9742" max="9742" width="6.42578125" style="177" customWidth="1"/>
    <col min="9743" max="9743" width="8.7109375" style="177" customWidth="1"/>
    <col min="9744" max="9744" width="3.7109375" style="177" customWidth="1"/>
    <col min="9745" max="9745" width="6.42578125" style="177" customWidth="1"/>
    <col min="9746" max="9746" width="8.7109375" style="177" customWidth="1"/>
    <col min="9747" max="9747" width="3.7109375" style="177" customWidth="1"/>
    <col min="9748" max="9749" width="4.85546875" style="177" customWidth="1"/>
    <col min="9750" max="9750" width="6.28515625" style="177" customWidth="1"/>
    <col min="9751" max="9751" width="0" style="177" hidden="1" customWidth="1"/>
    <col min="9752" max="9752" width="9.7109375" style="177" customWidth="1"/>
    <col min="9753" max="9753" width="8" style="177" customWidth="1"/>
    <col min="9754" max="9983" width="9.140625" style="177"/>
    <col min="9984" max="9984" width="5" style="177" customWidth="1"/>
    <col min="9985" max="9986" width="0" style="177" hidden="1" customWidth="1"/>
    <col min="9987" max="9987" width="18.7109375" style="177" customWidth="1"/>
    <col min="9988" max="9988" width="8.28515625" style="177" customWidth="1"/>
    <col min="9989" max="9989" width="4.7109375" style="177" customWidth="1"/>
    <col min="9990" max="9990" width="30.140625" style="177" customWidth="1"/>
    <col min="9991" max="9991" width="8.7109375" style="177" customWidth="1"/>
    <col min="9992" max="9992" width="15.85546875" style="177" customWidth="1"/>
    <col min="9993" max="9993" width="0" style="177" hidden="1" customWidth="1"/>
    <col min="9994" max="9994" width="23" style="177" customWidth="1"/>
    <col min="9995" max="9995" width="6.28515625" style="177" customWidth="1"/>
    <col min="9996" max="9996" width="8.7109375" style="177" customWidth="1"/>
    <col min="9997" max="9997" width="3.85546875" style="177" customWidth="1"/>
    <col min="9998" max="9998" width="6.42578125" style="177" customWidth="1"/>
    <col min="9999" max="9999" width="8.7109375" style="177" customWidth="1"/>
    <col min="10000" max="10000" width="3.7109375" style="177" customWidth="1"/>
    <col min="10001" max="10001" width="6.42578125" style="177" customWidth="1"/>
    <col min="10002" max="10002" width="8.7109375" style="177" customWidth="1"/>
    <col min="10003" max="10003" width="3.7109375" style="177" customWidth="1"/>
    <col min="10004" max="10005" width="4.85546875" style="177" customWidth="1"/>
    <col min="10006" max="10006" width="6.28515625" style="177" customWidth="1"/>
    <col min="10007" max="10007" width="0" style="177" hidden="1" customWidth="1"/>
    <col min="10008" max="10008" width="9.7109375" style="177" customWidth="1"/>
    <col min="10009" max="10009" width="8" style="177" customWidth="1"/>
    <col min="10010" max="10239" width="9.140625" style="177"/>
    <col min="10240" max="10240" width="5" style="177" customWidth="1"/>
    <col min="10241" max="10242" width="0" style="177" hidden="1" customWidth="1"/>
    <col min="10243" max="10243" width="18.7109375" style="177" customWidth="1"/>
    <col min="10244" max="10244" width="8.28515625" style="177" customWidth="1"/>
    <col min="10245" max="10245" width="4.7109375" style="177" customWidth="1"/>
    <col min="10246" max="10246" width="30.140625" style="177" customWidth="1"/>
    <col min="10247" max="10247" width="8.7109375" style="177" customWidth="1"/>
    <col min="10248" max="10248" width="15.85546875" style="177" customWidth="1"/>
    <col min="10249" max="10249" width="0" style="177" hidden="1" customWidth="1"/>
    <col min="10250" max="10250" width="23" style="177" customWidth="1"/>
    <col min="10251" max="10251" width="6.28515625" style="177" customWidth="1"/>
    <col min="10252" max="10252" width="8.7109375" style="177" customWidth="1"/>
    <col min="10253" max="10253" width="3.85546875" style="177" customWidth="1"/>
    <col min="10254" max="10254" width="6.42578125" style="177" customWidth="1"/>
    <col min="10255" max="10255" width="8.7109375" style="177" customWidth="1"/>
    <col min="10256" max="10256" width="3.7109375" style="177" customWidth="1"/>
    <col min="10257" max="10257" width="6.42578125" style="177" customWidth="1"/>
    <col min="10258" max="10258" width="8.7109375" style="177" customWidth="1"/>
    <col min="10259" max="10259" width="3.7109375" style="177" customWidth="1"/>
    <col min="10260" max="10261" width="4.85546875" style="177" customWidth="1"/>
    <col min="10262" max="10262" width="6.28515625" style="177" customWidth="1"/>
    <col min="10263" max="10263" width="0" style="177" hidden="1" customWidth="1"/>
    <col min="10264" max="10264" width="9.7109375" style="177" customWidth="1"/>
    <col min="10265" max="10265" width="8" style="177" customWidth="1"/>
    <col min="10266" max="10495" width="9.140625" style="177"/>
    <col min="10496" max="10496" width="5" style="177" customWidth="1"/>
    <col min="10497" max="10498" width="0" style="177" hidden="1" customWidth="1"/>
    <col min="10499" max="10499" width="18.7109375" style="177" customWidth="1"/>
    <col min="10500" max="10500" width="8.28515625" style="177" customWidth="1"/>
    <col min="10501" max="10501" width="4.7109375" style="177" customWidth="1"/>
    <col min="10502" max="10502" width="30.140625" style="177" customWidth="1"/>
    <col min="10503" max="10503" width="8.7109375" style="177" customWidth="1"/>
    <col min="10504" max="10504" width="15.85546875" style="177" customWidth="1"/>
    <col min="10505" max="10505" width="0" style="177" hidden="1" customWidth="1"/>
    <col min="10506" max="10506" width="23" style="177" customWidth="1"/>
    <col min="10507" max="10507" width="6.28515625" style="177" customWidth="1"/>
    <col min="10508" max="10508" width="8.7109375" style="177" customWidth="1"/>
    <col min="10509" max="10509" width="3.85546875" style="177" customWidth="1"/>
    <col min="10510" max="10510" width="6.42578125" style="177" customWidth="1"/>
    <col min="10511" max="10511" width="8.7109375" style="177" customWidth="1"/>
    <col min="10512" max="10512" width="3.7109375" style="177" customWidth="1"/>
    <col min="10513" max="10513" width="6.42578125" style="177" customWidth="1"/>
    <col min="10514" max="10514" width="8.7109375" style="177" customWidth="1"/>
    <col min="10515" max="10515" width="3.7109375" style="177" customWidth="1"/>
    <col min="10516" max="10517" width="4.85546875" style="177" customWidth="1"/>
    <col min="10518" max="10518" width="6.28515625" style="177" customWidth="1"/>
    <col min="10519" max="10519" width="0" style="177" hidden="1" customWidth="1"/>
    <col min="10520" max="10520" width="9.7109375" style="177" customWidth="1"/>
    <col min="10521" max="10521" width="8" style="177" customWidth="1"/>
    <col min="10522" max="10751" width="9.140625" style="177"/>
    <col min="10752" max="10752" width="5" style="177" customWidth="1"/>
    <col min="10753" max="10754" width="0" style="177" hidden="1" customWidth="1"/>
    <col min="10755" max="10755" width="18.7109375" style="177" customWidth="1"/>
    <col min="10756" max="10756" width="8.28515625" style="177" customWidth="1"/>
    <col min="10757" max="10757" width="4.7109375" style="177" customWidth="1"/>
    <col min="10758" max="10758" width="30.140625" style="177" customWidth="1"/>
    <col min="10759" max="10759" width="8.7109375" style="177" customWidth="1"/>
    <col min="10760" max="10760" width="15.85546875" style="177" customWidth="1"/>
    <col min="10761" max="10761" width="0" style="177" hidden="1" customWidth="1"/>
    <col min="10762" max="10762" width="23" style="177" customWidth="1"/>
    <col min="10763" max="10763" width="6.28515625" style="177" customWidth="1"/>
    <col min="10764" max="10764" width="8.7109375" style="177" customWidth="1"/>
    <col min="10765" max="10765" width="3.85546875" style="177" customWidth="1"/>
    <col min="10766" max="10766" width="6.42578125" style="177" customWidth="1"/>
    <col min="10767" max="10767" width="8.7109375" style="177" customWidth="1"/>
    <col min="10768" max="10768" width="3.7109375" style="177" customWidth="1"/>
    <col min="10769" max="10769" width="6.42578125" style="177" customWidth="1"/>
    <col min="10770" max="10770" width="8.7109375" style="177" customWidth="1"/>
    <col min="10771" max="10771" width="3.7109375" style="177" customWidth="1"/>
    <col min="10772" max="10773" width="4.85546875" style="177" customWidth="1"/>
    <col min="10774" max="10774" width="6.28515625" style="177" customWidth="1"/>
    <col min="10775" max="10775" width="0" style="177" hidden="1" customWidth="1"/>
    <col min="10776" max="10776" width="9.7109375" style="177" customWidth="1"/>
    <col min="10777" max="10777" width="8" style="177" customWidth="1"/>
    <col min="10778" max="11007" width="9.140625" style="177"/>
    <col min="11008" max="11008" width="5" style="177" customWidth="1"/>
    <col min="11009" max="11010" width="0" style="177" hidden="1" customWidth="1"/>
    <col min="11011" max="11011" width="18.7109375" style="177" customWidth="1"/>
    <col min="11012" max="11012" width="8.28515625" style="177" customWidth="1"/>
    <col min="11013" max="11013" width="4.7109375" style="177" customWidth="1"/>
    <col min="11014" max="11014" width="30.140625" style="177" customWidth="1"/>
    <col min="11015" max="11015" width="8.7109375" style="177" customWidth="1"/>
    <col min="11016" max="11016" width="15.85546875" style="177" customWidth="1"/>
    <col min="11017" max="11017" width="0" style="177" hidden="1" customWidth="1"/>
    <col min="11018" max="11018" width="23" style="177" customWidth="1"/>
    <col min="11019" max="11019" width="6.28515625" style="177" customWidth="1"/>
    <col min="11020" max="11020" width="8.7109375" style="177" customWidth="1"/>
    <col min="11021" max="11021" width="3.85546875" style="177" customWidth="1"/>
    <col min="11022" max="11022" width="6.42578125" style="177" customWidth="1"/>
    <col min="11023" max="11023" width="8.7109375" style="177" customWidth="1"/>
    <col min="11024" max="11024" width="3.7109375" style="177" customWidth="1"/>
    <col min="11025" max="11025" width="6.42578125" style="177" customWidth="1"/>
    <col min="11026" max="11026" width="8.7109375" style="177" customWidth="1"/>
    <col min="11027" max="11027" width="3.7109375" style="177" customWidth="1"/>
    <col min="11028" max="11029" width="4.85546875" style="177" customWidth="1"/>
    <col min="11030" max="11030" width="6.28515625" style="177" customWidth="1"/>
    <col min="11031" max="11031" width="0" style="177" hidden="1" customWidth="1"/>
    <col min="11032" max="11032" width="9.7109375" style="177" customWidth="1"/>
    <col min="11033" max="11033" width="8" style="177" customWidth="1"/>
    <col min="11034" max="11263" width="9.140625" style="177"/>
    <col min="11264" max="11264" width="5" style="177" customWidth="1"/>
    <col min="11265" max="11266" width="0" style="177" hidden="1" customWidth="1"/>
    <col min="11267" max="11267" width="18.7109375" style="177" customWidth="1"/>
    <col min="11268" max="11268" width="8.28515625" style="177" customWidth="1"/>
    <col min="11269" max="11269" width="4.7109375" style="177" customWidth="1"/>
    <col min="11270" max="11270" width="30.140625" style="177" customWidth="1"/>
    <col min="11271" max="11271" width="8.7109375" style="177" customWidth="1"/>
    <col min="11272" max="11272" width="15.85546875" style="177" customWidth="1"/>
    <col min="11273" max="11273" width="0" style="177" hidden="1" customWidth="1"/>
    <col min="11274" max="11274" width="23" style="177" customWidth="1"/>
    <col min="11275" max="11275" width="6.28515625" style="177" customWidth="1"/>
    <col min="11276" max="11276" width="8.7109375" style="177" customWidth="1"/>
    <col min="11277" max="11277" width="3.85546875" style="177" customWidth="1"/>
    <col min="11278" max="11278" width="6.42578125" style="177" customWidth="1"/>
    <col min="11279" max="11279" width="8.7109375" style="177" customWidth="1"/>
    <col min="11280" max="11280" width="3.7109375" style="177" customWidth="1"/>
    <col min="11281" max="11281" width="6.42578125" style="177" customWidth="1"/>
    <col min="11282" max="11282" width="8.7109375" style="177" customWidth="1"/>
    <col min="11283" max="11283" width="3.7109375" style="177" customWidth="1"/>
    <col min="11284" max="11285" width="4.85546875" style="177" customWidth="1"/>
    <col min="11286" max="11286" width="6.28515625" style="177" customWidth="1"/>
    <col min="11287" max="11287" width="0" style="177" hidden="1" customWidth="1"/>
    <col min="11288" max="11288" width="9.7109375" style="177" customWidth="1"/>
    <col min="11289" max="11289" width="8" style="177" customWidth="1"/>
    <col min="11290" max="11519" width="9.140625" style="177"/>
    <col min="11520" max="11520" width="5" style="177" customWidth="1"/>
    <col min="11521" max="11522" width="0" style="177" hidden="1" customWidth="1"/>
    <col min="11523" max="11523" width="18.7109375" style="177" customWidth="1"/>
    <col min="11524" max="11524" width="8.28515625" style="177" customWidth="1"/>
    <col min="11525" max="11525" width="4.7109375" style="177" customWidth="1"/>
    <col min="11526" max="11526" width="30.140625" style="177" customWidth="1"/>
    <col min="11527" max="11527" width="8.7109375" style="177" customWidth="1"/>
    <col min="11528" max="11528" width="15.85546875" style="177" customWidth="1"/>
    <col min="11529" max="11529" width="0" style="177" hidden="1" customWidth="1"/>
    <col min="11530" max="11530" width="23" style="177" customWidth="1"/>
    <col min="11531" max="11531" width="6.28515625" style="177" customWidth="1"/>
    <col min="11532" max="11532" width="8.7109375" style="177" customWidth="1"/>
    <col min="11533" max="11533" width="3.85546875" style="177" customWidth="1"/>
    <col min="11534" max="11534" width="6.42578125" style="177" customWidth="1"/>
    <col min="11535" max="11535" width="8.7109375" style="177" customWidth="1"/>
    <col min="11536" max="11536" width="3.7109375" style="177" customWidth="1"/>
    <col min="11537" max="11537" width="6.42578125" style="177" customWidth="1"/>
    <col min="11538" max="11538" width="8.7109375" style="177" customWidth="1"/>
    <col min="11539" max="11539" width="3.7109375" style="177" customWidth="1"/>
    <col min="11540" max="11541" width="4.85546875" style="177" customWidth="1"/>
    <col min="11542" max="11542" width="6.28515625" style="177" customWidth="1"/>
    <col min="11543" max="11543" width="0" style="177" hidden="1" customWidth="1"/>
    <col min="11544" max="11544" width="9.7109375" style="177" customWidth="1"/>
    <col min="11545" max="11545" width="8" style="177" customWidth="1"/>
    <col min="11546" max="11775" width="9.140625" style="177"/>
    <col min="11776" max="11776" width="5" style="177" customWidth="1"/>
    <col min="11777" max="11778" width="0" style="177" hidden="1" customWidth="1"/>
    <col min="11779" max="11779" width="18.7109375" style="177" customWidth="1"/>
    <col min="11780" max="11780" width="8.28515625" style="177" customWidth="1"/>
    <col min="11781" max="11781" width="4.7109375" style="177" customWidth="1"/>
    <col min="11782" max="11782" width="30.140625" style="177" customWidth="1"/>
    <col min="11783" max="11783" width="8.7109375" style="177" customWidth="1"/>
    <col min="11784" max="11784" width="15.85546875" style="177" customWidth="1"/>
    <col min="11785" max="11785" width="0" style="177" hidden="1" customWidth="1"/>
    <col min="11786" max="11786" width="23" style="177" customWidth="1"/>
    <col min="11787" max="11787" width="6.28515625" style="177" customWidth="1"/>
    <col min="11788" max="11788" width="8.7109375" style="177" customWidth="1"/>
    <col min="11789" max="11789" width="3.85546875" style="177" customWidth="1"/>
    <col min="11790" max="11790" width="6.42578125" style="177" customWidth="1"/>
    <col min="11791" max="11791" width="8.7109375" style="177" customWidth="1"/>
    <col min="11792" max="11792" width="3.7109375" style="177" customWidth="1"/>
    <col min="11793" max="11793" width="6.42578125" style="177" customWidth="1"/>
    <col min="11794" max="11794" width="8.7109375" style="177" customWidth="1"/>
    <col min="11795" max="11795" width="3.7109375" style="177" customWidth="1"/>
    <col min="11796" max="11797" width="4.85546875" style="177" customWidth="1"/>
    <col min="11798" max="11798" width="6.28515625" style="177" customWidth="1"/>
    <col min="11799" max="11799" width="0" style="177" hidden="1" customWidth="1"/>
    <col min="11800" max="11800" width="9.7109375" style="177" customWidth="1"/>
    <col min="11801" max="11801" width="8" style="177" customWidth="1"/>
    <col min="11802" max="12031" width="9.140625" style="177"/>
    <col min="12032" max="12032" width="5" style="177" customWidth="1"/>
    <col min="12033" max="12034" width="0" style="177" hidden="1" customWidth="1"/>
    <col min="12035" max="12035" width="18.7109375" style="177" customWidth="1"/>
    <col min="12036" max="12036" width="8.28515625" style="177" customWidth="1"/>
    <col min="12037" max="12037" width="4.7109375" style="177" customWidth="1"/>
    <col min="12038" max="12038" width="30.140625" style="177" customWidth="1"/>
    <col min="12039" max="12039" width="8.7109375" style="177" customWidth="1"/>
    <col min="12040" max="12040" width="15.85546875" style="177" customWidth="1"/>
    <col min="12041" max="12041" width="0" style="177" hidden="1" customWidth="1"/>
    <col min="12042" max="12042" width="23" style="177" customWidth="1"/>
    <col min="12043" max="12043" width="6.28515625" style="177" customWidth="1"/>
    <col min="12044" max="12044" width="8.7109375" style="177" customWidth="1"/>
    <col min="12045" max="12045" width="3.85546875" style="177" customWidth="1"/>
    <col min="12046" max="12046" width="6.42578125" style="177" customWidth="1"/>
    <col min="12047" max="12047" width="8.7109375" style="177" customWidth="1"/>
    <col min="12048" max="12048" width="3.7109375" style="177" customWidth="1"/>
    <col min="12049" max="12049" width="6.42578125" style="177" customWidth="1"/>
    <col min="12050" max="12050" width="8.7109375" style="177" customWidth="1"/>
    <col min="12051" max="12051" width="3.7109375" style="177" customWidth="1"/>
    <col min="12052" max="12053" width="4.85546875" style="177" customWidth="1"/>
    <col min="12054" max="12054" width="6.28515625" style="177" customWidth="1"/>
    <col min="12055" max="12055" width="0" style="177" hidden="1" customWidth="1"/>
    <col min="12056" max="12056" width="9.7109375" style="177" customWidth="1"/>
    <col min="12057" max="12057" width="8" style="177" customWidth="1"/>
    <col min="12058" max="12287" width="9.140625" style="177"/>
    <col min="12288" max="12288" width="5" style="177" customWidth="1"/>
    <col min="12289" max="12290" width="0" style="177" hidden="1" customWidth="1"/>
    <col min="12291" max="12291" width="18.7109375" style="177" customWidth="1"/>
    <col min="12292" max="12292" width="8.28515625" style="177" customWidth="1"/>
    <col min="12293" max="12293" width="4.7109375" style="177" customWidth="1"/>
    <col min="12294" max="12294" width="30.140625" style="177" customWidth="1"/>
    <col min="12295" max="12295" width="8.7109375" style="177" customWidth="1"/>
    <col min="12296" max="12296" width="15.85546875" style="177" customWidth="1"/>
    <col min="12297" max="12297" width="0" style="177" hidden="1" customWidth="1"/>
    <col min="12298" max="12298" width="23" style="177" customWidth="1"/>
    <col min="12299" max="12299" width="6.28515625" style="177" customWidth="1"/>
    <col min="12300" max="12300" width="8.7109375" style="177" customWidth="1"/>
    <col min="12301" max="12301" width="3.85546875" style="177" customWidth="1"/>
    <col min="12302" max="12302" width="6.42578125" style="177" customWidth="1"/>
    <col min="12303" max="12303" width="8.7109375" style="177" customWidth="1"/>
    <col min="12304" max="12304" width="3.7109375" style="177" customWidth="1"/>
    <col min="12305" max="12305" width="6.42578125" style="177" customWidth="1"/>
    <col min="12306" max="12306" width="8.7109375" style="177" customWidth="1"/>
    <col min="12307" max="12307" width="3.7109375" style="177" customWidth="1"/>
    <col min="12308" max="12309" width="4.85546875" style="177" customWidth="1"/>
    <col min="12310" max="12310" width="6.28515625" style="177" customWidth="1"/>
    <col min="12311" max="12311" width="0" style="177" hidden="1" customWidth="1"/>
    <col min="12312" max="12312" width="9.7109375" style="177" customWidth="1"/>
    <col min="12313" max="12313" width="8" style="177" customWidth="1"/>
    <col min="12314" max="12543" width="9.140625" style="177"/>
    <col min="12544" max="12544" width="5" style="177" customWidth="1"/>
    <col min="12545" max="12546" width="0" style="177" hidden="1" customWidth="1"/>
    <col min="12547" max="12547" width="18.7109375" style="177" customWidth="1"/>
    <col min="12548" max="12548" width="8.28515625" style="177" customWidth="1"/>
    <col min="12549" max="12549" width="4.7109375" style="177" customWidth="1"/>
    <col min="12550" max="12550" width="30.140625" style="177" customWidth="1"/>
    <col min="12551" max="12551" width="8.7109375" style="177" customWidth="1"/>
    <col min="12552" max="12552" width="15.85546875" style="177" customWidth="1"/>
    <col min="12553" max="12553" width="0" style="177" hidden="1" customWidth="1"/>
    <col min="12554" max="12554" width="23" style="177" customWidth="1"/>
    <col min="12555" max="12555" width="6.28515625" style="177" customWidth="1"/>
    <col min="12556" max="12556" width="8.7109375" style="177" customWidth="1"/>
    <col min="12557" max="12557" width="3.85546875" style="177" customWidth="1"/>
    <col min="12558" max="12558" width="6.42578125" style="177" customWidth="1"/>
    <col min="12559" max="12559" width="8.7109375" style="177" customWidth="1"/>
    <col min="12560" max="12560" width="3.7109375" style="177" customWidth="1"/>
    <col min="12561" max="12561" width="6.42578125" style="177" customWidth="1"/>
    <col min="12562" max="12562" width="8.7109375" style="177" customWidth="1"/>
    <col min="12563" max="12563" width="3.7109375" style="177" customWidth="1"/>
    <col min="12564" max="12565" width="4.85546875" style="177" customWidth="1"/>
    <col min="12566" max="12566" width="6.28515625" style="177" customWidth="1"/>
    <col min="12567" max="12567" width="0" style="177" hidden="1" customWidth="1"/>
    <col min="12568" max="12568" width="9.7109375" style="177" customWidth="1"/>
    <col min="12569" max="12569" width="8" style="177" customWidth="1"/>
    <col min="12570" max="12799" width="9.140625" style="177"/>
    <col min="12800" max="12800" width="5" style="177" customWidth="1"/>
    <col min="12801" max="12802" width="0" style="177" hidden="1" customWidth="1"/>
    <col min="12803" max="12803" width="18.7109375" style="177" customWidth="1"/>
    <col min="12804" max="12804" width="8.28515625" style="177" customWidth="1"/>
    <col min="12805" max="12805" width="4.7109375" style="177" customWidth="1"/>
    <col min="12806" max="12806" width="30.140625" style="177" customWidth="1"/>
    <col min="12807" max="12807" width="8.7109375" style="177" customWidth="1"/>
    <col min="12808" max="12808" width="15.85546875" style="177" customWidth="1"/>
    <col min="12809" max="12809" width="0" style="177" hidden="1" customWidth="1"/>
    <col min="12810" max="12810" width="23" style="177" customWidth="1"/>
    <col min="12811" max="12811" width="6.28515625" style="177" customWidth="1"/>
    <col min="12812" max="12812" width="8.7109375" style="177" customWidth="1"/>
    <col min="12813" max="12813" width="3.85546875" style="177" customWidth="1"/>
    <col min="12814" max="12814" width="6.42578125" style="177" customWidth="1"/>
    <col min="12815" max="12815" width="8.7109375" style="177" customWidth="1"/>
    <col min="12816" max="12816" width="3.7109375" style="177" customWidth="1"/>
    <col min="12817" max="12817" width="6.42578125" style="177" customWidth="1"/>
    <col min="12818" max="12818" width="8.7109375" style="177" customWidth="1"/>
    <col min="12819" max="12819" width="3.7109375" style="177" customWidth="1"/>
    <col min="12820" max="12821" width="4.85546875" style="177" customWidth="1"/>
    <col min="12822" max="12822" width="6.28515625" style="177" customWidth="1"/>
    <col min="12823" max="12823" width="0" style="177" hidden="1" customWidth="1"/>
    <col min="12824" max="12824" width="9.7109375" style="177" customWidth="1"/>
    <col min="12825" max="12825" width="8" style="177" customWidth="1"/>
    <col min="12826" max="13055" width="9.140625" style="177"/>
    <col min="13056" max="13056" width="5" style="177" customWidth="1"/>
    <col min="13057" max="13058" width="0" style="177" hidden="1" customWidth="1"/>
    <col min="13059" max="13059" width="18.7109375" style="177" customWidth="1"/>
    <col min="13060" max="13060" width="8.28515625" style="177" customWidth="1"/>
    <col min="13061" max="13061" width="4.7109375" style="177" customWidth="1"/>
    <col min="13062" max="13062" width="30.140625" style="177" customWidth="1"/>
    <col min="13063" max="13063" width="8.7109375" style="177" customWidth="1"/>
    <col min="13064" max="13064" width="15.85546875" style="177" customWidth="1"/>
    <col min="13065" max="13065" width="0" style="177" hidden="1" customWidth="1"/>
    <col min="13066" max="13066" width="23" style="177" customWidth="1"/>
    <col min="13067" max="13067" width="6.28515625" style="177" customWidth="1"/>
    <col min="13068" max="13068" width="8.7109375" style="177" customWidth="1"/>
    <col min="13069" max="13069" width="3.85546875" style="177" customWidth="1"/>
    <col min="13070" max="13070" width="6.42578125" style="177" customWidth="1"/>
    <col min="13071" max="13071" width="8.7109375" style="177" customWidth="1"/>
    <col min="13072" max="13072" width="3.7109375" style="177" customWidth="1"/>
    <col min="13073" max="13073" width="6.42578125" style="177" customWidth="1"/>
    <col min="13074" max="13074" width="8.7109375" style="177" customWidth="1"/>
    <col min="13075" max="13075" width="3.7109375" style="177" customWidth="1"/>
    <col min="13076" max="13077" width="4.85546875" style="177" customWidth="1"/>
    <col min="13078" max="13078" width="6.28515625" style="177" customWidth="1"/>
    <col min="13079" max="13079" width="0" style="177" hidden="1" customWidth="1"/>
    <col min="13080" max="13080" width="9.7109375" style="177" customWidth="1"/>
    <col min="13081" max="13081" width="8" style="177" customWidth="1"/>
    <col min="13082" max="13311" width="9.140625" style="177"/>
    <col min="13312" max="13312" width="5" style="177" customWidth="1"/>
    <col min="13313" max="13314" width="0" style="177" hidden="1" customWidth="1"/>
    <col min="13315" max="13315" width="18.7109375" style="177" customWidth="1"/>
    <col min="13316" max="13316" width="8.28515625" style="177" customWidth="1"/>
    <col min="13317" max="13317" width="4.7109375" style="177" customWidth="1"/>
    <col min="13318" max="13318" width="30.140625" style="177" customWidth="1"/>
    <col min="13319" max="13319" width="8.7109375" style="177" customWidth="1"/>
    <col min="13320" max="13320" width="15.85546875" style="177" customWidth="1"/>
    <col min="13321" max="13321" width="0" style="177" hidden="1" customWidth="1"/>
    <col min="13322" max="13322" width="23" style="177" customWidth="1"/>
    <col min="13323" max="13323" width="6.28515625" style="177" customWidth="1"/>
    <col min="13324" max="13324" width="8.7109375" style="177" customWidth="1"/>
    <col min="13325" max="13325" width="3.85546875" style="177" customWidth="1"/>
    <col min="13326" max="13326" width="6.42578125" style="177" customWidth="1"/>
    <col min="13327" max="13327" width="8.7109375" style="177" customWidth="1"/>
    <col min="13328" max="13328" width="3.7109375" style="177" customWidth="1"/>
    <col min="13329" max="13329" width="6.42578125" style="177" customWidth="1"/>
    <col min="13330" max="13330" width="8.7109375" style="177" customWidth="1"/>
    <col min="13331" max="13331" width="3.7109375" style="177" customWidth="1"/>
    <col min="13332" max="13333" width="4.85546875" style="177" customWidth="1"/>
    <col min="13334" max="13334" width="6.28515625" style="177" customWidth="1"/>
    <col min="13335" max="13335" width="0" style="177" hidden="1" customWidth="1"/>
    <col min="13336" max="13336" width="9.7109375" style="177" customWidth="1"/>
    <col min="13337" max="13337" width="8" style="177" customWidth="1"/>
    <col min="13338" max="13567" width="9.140625" style="177"/>
    <col min="13568" max="13568" width="5" style="177" customWidth="1"/>
    <col min="13569" max="13570" width="0" style="177" hidden="1" customWidth="1"/>
    <col min="13571" max="13571" width="18.7109375" style="177" customWidth="1"/>
    <col min="13572" max="13572" width="8.28515625" style="177" customWidth="1"/>
    <col min="13573" max="13573" width="4.7109375" style="177" customWidth="1"/>
    <col min="13574" max="13574" width="30.140625" style="177" customWidth="1"/>
    <col min="13575" max="13575" width="8.7109375" style="177" customWidth="1"/>
    <col min="13576" max="13576" width="15.85546875" style="177" customWidth="1"/>
    <col min="13577" max="13577" width="0" style="177" hidden="1" customWidth="1"/>
    <col min="13578" max="13578" width="23" style="177" customWidth="1"/>
    <col min="13579" max="13579" width="6.28515625" style="177" customWidth="1"/>
    <col min="13580" max="13580" width="8.7109375" style="177" customWidth="1"/>
    <col min="13581" max="13581" width="3.85546875" style="177" customWidth="1"/>
    <col min="13582" max="13582" width="6.42578125" style="177" customWidth="1"/>
    <col min="13583" max="13583" width="8.7109375" style="177" customWidth="1"/>
    <col min="13584" max="13584" width="3.7109375" style="177" customWidth="1"/>
    <col min="13585" max="13585" width="6.42578125" style="177" customWidth="1"/>
    <col min="13586" max="13586" width="8.7109375" style="177" customWidth="1"/>
    <col min="13587" max="13587" width="3.7109375" style="177" customWidth="1"/>
    <col min="13588" max="13589" width="4.85546875" style="177" customWidth="1"/>
    <col min="13590" max="13590" width="6.28515625" style="177" customWidth="1"/>
    <col min="13591" max="13591" width="0" style="177" hidden="1" customWidth="1"/>
    <col min="13592" max="13592" width="9.7109375" style="177" customWidth="1"/>
    <col min="13593" max="13593" width="8" style="177" customWidth="1"/>
    <col min="13594" max="13823" width="9.140625" style="177"/>
    <col min="13824" max="13824" width="5" style="177" customWidth="1"/>
    <col min="13825" max="13826" width="0" style="177" hidden="1" customWidth="1"/>
    <col min="13827" max="13827" width="18.7109375" style="177" customWidth="1"/>
    <col min="13828" max="13828" width="8.28515625" style="177" customWidth="1"/>
    <col min="13829" max="13829" width="4.7109375" style="177" customWidth="1"/>
    <col min="13830" max="13830" width="30.140625" style="177" customWidth="1"/>
    <col min="13831" max="13831" width="8.7109375" style="177" customWidth="1"/>
    <col min="13832" max="13832" width="15.85546875" style="177" customWidth="1"/>
    <col min="13833" max="13833" width="0" style="177" hidden="1" customWidth="1"/>
    <col min="13834" max="13834" width="23" style="177" customWidth="1"/>
    <col min="13835" max="13835" width="6.28515625" style="177" customWidth="1"/>
    <col min="13836" max="13836" width="8.7109375" style="177" customWidth="1"/>
    <col min="13837" max="13837" width="3.85546875" style="177" customWidth="1"/>
    <col min="13838" max="13838" width="6.42578125" style="177" customWidth="1"/>
    <col min="13839" max="13839" width="8.7109375" style="177" customWidth="1"/>
    <col min="13840" max="13840" width="3.7109375" style="177" customWidth="1"/>
    <col min="13841" max="13841" width="6.42578125" style="177" customWidth="1"/>
    <col min="13842" max="13842" width="8.7109375" style="177" customWidth="1"/>
    <col min="13843" max="13843" width="3.7109375" style="177" customWidth="1"/>
    <col min="13844" max="13845" width="4.85546875" style="177" customWidth="1"/>
    <col min="13846" max="13846" width="6.28515625" style="177" customWidth="1"/>
    <col min="13847" max="13847" width="0" style="177" hidden="1" customWidth="1"/>
    <col min="13848" max="13848" width="9.7109375" style="177" customWidth="1"/>
    <col min="13849" max="13849" width="8" style="177" customWidth="1"/>
    <col min="13850" max="14079" width="9.140625" style="177"/>
    <col min="14080" max="14080" width="5" style="177" customWidth="1"/>
    <col min="14081" max="14082" width="0" style="177" hidden="1" customWidth="1"/>
    <col min="14083" max="14083" width="18.7109375" style="177" customWidth="1"/>
    <col min="14084" max="14084" width="8.28515625" style="177" customWidth="1"/>
    <col min="14085" max="14085" width="4.7109375" style="177" customWidth="1"/>
    <col min="14086" max="14086" width="30.140625" style="177" customWidth="1"/>
    <col min="14087" max="14087" width="8.7109375" style="177" customWidth="1"/>
    <col min="14088" max="14088" width="15.85546875" style="177" customWidth="1"/>
    <col min="14089" max="14089" width="0" style="177" hidden="1" customWidth="1"/>
    <col min="14090" max="14090" width="23" style="177" customWidth="1"/>
    <col min="14091" max="14091" width="6.28515625" style="177" customWidth="1"/>
    <col min="14092" max="14092" width="8.7109375" style="177" customWidth="1"/>
    <col min="14093" max="14093" width="3.85546875" style="177" customWidth="1"/>
    <col min="14094" max="14094" width="6.42578125" style="177" customWidth="1"/>
    <col min="14095" max="14095" width="8.7109375" style="177" customWidth="1"/>
    <col min="14096" max="14096" width="3.7109375" style="177" customWidth="1"/>
    <col min="14097" max="14097" width="6.42578125" style="177" customWidth="1"/>
    <col min="14098" max="14098" width="8.7109375" style="177" customWidth="1"/>
    <col min="14099" max="14099" width="3.7109375" style="177" customWidth="1"/>
    <col min="14100" max="14101" width="4.85546875" style="177" customWidth="1"/>
    <col min="14102" max="14102" width="6.28515625" style="177" customWidth="1"/>
    <col min="14103" max="14103" width="0" style="177" hidden="1" customWidth="1"/>
    <col min="14104" max="14104" width="9.7109375" style="177" customWidth="1"/>
    <col min="14105" max="14105" width="8" style="177" customWidth="1"/>
    <col min="14106" max="14335" width="9.140625" style="177"/>
    <col min="14336" max="14336" width="5" style="177" customWidth="1"/>
    <col min="14337" max="14338" width="0" style="177" hidden="1" customWidth="1"/>
    <col min="14339" max="14339" width="18.7109375" style="177" customWidth="1"/>
    <col min="14340" max="14340" width="8.28515625" style="177" customWidth="1"/>
    <col min="14341" max="14341" width="4.7109375" style="177" customWidth="1"/>
    <col min="14342" max="14342" width="30.140625" style="177" customWidth="1"/>
    <col min="14343" max="14343" width="8.7109375" style="177" customWidth="1"/>
    <col min="14344" max="14344" width="15.85546875" style="177" customWidth="1"/>
    <col min="14345" max="14345" width="0" style="177" hidden="1" customWidth="1"/>
    <col min="14346" max="14346" width="23" style="177" customWidth="1"/>
    <col min="14347" max="14347" width="6.28515625" style="177" customWidth="1"/>
    <col min="14348" max="14348" width="8.7109375" style="177" customWidth="1"/>
    <col min="14349" max="14349" width="3.85546875" style="177" customWidth="1"/>
    <col min="14350" max="14350" width="6.42578125" style="177" customWidth="1"/>
    <col min="14351" max="14351" width="8.7109375" style="177" customWidth="1"/>
    <col min="14352" max="14352" width="3.7109375" style="177" customWidth="1"/>
    <col min="14353" max="14353" width="6.42578125" style="177" customWidth="1"/>
    <col min="14354" max="14354" width="8.7109375" style="177" customWidth="1"/>
    <col min="14355" max="14355" width="3.7109375" style="177" customWidth="1"/>
    <col min="14356" max="14357" width="4.85546875" style="177" customWidth="1"/>
    <col min="14358" max="14358" width="6.28515625" style="177" customWidth="1"/>
    <col min="14359" max="14359" width="0" style="177" hidden="1" customWidth="1"/>
    <col min="14360" max="14360" width="9.7109375" style="177" customWidth="1"/>
    <col min="14361" max="14361" width="8" style="177" customWidth="1"/>
    <col min="14362" max="14591" width="9.140625" style="177"/>
    <col min="14592" max="14592" width="5" style="177" customWidth="1"/>
    <col min="14593" max="14594" width="0" style="177" hidden="1" customWidth="1"/>
    <col min="14595" max="14595" width="18.7109375" style="177" customWidth="1"/>
    <col min="14596" max="14596" width="8.28515625" style="177" customWidth="1"/>
    <col min="14597" max="14597" width="4.7109375" style="177" customWidth="1"/>
    <col min="14598" max="14598" width="30.140625" style="177" customWidth="1"/>
    <col min="14599" max="14599" width="8.7109375" style="177" customWidth="1"/>
    <col min="14600" max="14600" width="15.85546875" style="177" customWidth="1"/>
    <col min="14601" max="14601" width="0" style="177" hidden="1" customWidth="1"/>
    <col min="14602" max="14602" width="23" style="177" customWidth="1"/>
    <col min="14603" max="14603" width="6.28515625" style="177" customWidth="1"/>
    <col min="14604" max="14604" width="8.7109375" style="177" customWidth="1"/>
    <col min="14605" max="14605" width="3.85546875" style="177" customWidth="1"/>
    <col min="14606" max="14606" width="6.42578125" style="177" customWidth="1"/>
    <col min="14607" max="14607" width="8.7109375" style="177" customWidth="1"/>
    <col min="14608" max="14608" width="3.7109375" style="177" customWidth="1"/>
    <col min="14609" max="14609" width="6.42578125" style="177" customWidth="1"/>
    <col min="14610" max="14610" width="8.7109375" style="177" customWidth="1"/>
    <col min="14611" max="14611" width="3.7109375" style="177" customWidth="1"/>
    <col min="14612" max="14613" width="4.85546875" style="177" customWidth="1"/>
    <col min="14614" max="14614" width="6.28515625" style="177" customWidth="1"/>
    <col min="14615" max="14615" width="0" style="177" hidden="1" customWidth="1"/>
    <col min="14616" max="14616" width="9.7109375" style="177" customWidth="1"/>
    <col min="14617" max="14617" width="8" style="177" customWidth="1"/>
    <col min="14618" max="14847" width="9.140625" style="177"/>
    <col min="14848" max="14848" width="5" style="177" customWidth="1"/>
    <col min="14849" max="14850" width="0" style="177" hidden="1" customWidth="1"/>
    <col min="14851" max="14851" width="18.7109375" style="177" customWidth="1"/>
    <col min="14852" max="14852" width="8.28515625" style="177" customWidth="1"/>
    <col min="14853" max="14853" width="4.7109375" style="177" customWidth="1"/>
    <col min="14854" max="14854" width="30.140625" style="177" customWidth="1"/>
    <col min="14855" max="14855" width="8.7109375" style="177" customWidth="1"/>
    <col min="14856" max="14856" width="15.85546875" style="177" customWidth="1"/>
    <col min="14857" max="14857" width="0" style="177" hidden="1" customWidth="1"/>
    <col min="14858" max="14858" width="23" style="177" customWidth="1"/>
    <col min="14859" max="14859" width="6.28515625" style="177" customWidth="1"/>
    <col min="14860" max="14860" width="8.7109375" style="177" customWidth="1"/>
    <col min="14861" max="14861" width="3.85546875" style="177" customWidth="1"/>
    <col min="14862" max="14862" width="6.42578125" style="177" customWidth="1"/>
    <col min="14863" max="14863" width="8.7109375" style="177" customWidth="1"/>
    <col min="14864" max="14864" width="3.7109375" style="177" customWidth="1"/>
    <col min="14865" max="14865" width="6.42578125" style="177" customWidth="1"/>
    <col min="14866" max="14866" width="8.7109375" style="177" customWidth="1"/>
    <col min="14867" max="14867" width="3.7109375" style="177" customWidth="1"/>
    <col min="14868" max="14869" width="4.85546875" style="177" customWidth="1"/>
    <col min="14870" max="14870" width="6.28515625" style="177" customWidth="1"/>
    <col min="14871" max="14871" width="0" style="177" hidden="1" customWidth="1"/>
    <col min="14872" max="14872" width="9.7109375" style="177" customWidth="1"/>
    <col min="14873" max="14873" width="8" style="177" customWidth="1"/>
    <col min="14874" max="15103" width="9.140625" style="177"/>
    <col min="15104" max="15104" width="5" style="177" customWidth="1"/>
    <col min="15105" max="15106" width="0" style="177" hidden="1" customWidth="1"/>
    <col min="15107" max="15107" width="18.7109375" style="177" customWidth="1"/>
    <col min="15108" max="15108" width="8.28515625" style="177" customWidth="1"/>
    <col min="15109" max="15109" width="4.7109375" style="177" customWidth="1"/>
    <col min="15110" max="15110" width="30.140625" style="177" customWidth="1"/>
    <col min="15111" max="15111" width="8.7109375" style="177" customWidth="1"/>
    <col min="15112" max="15112" width="15.85546875" style="177" customWidth="1"/>
    <col min="15113" max="15113" width="0" style="177" hidden="1" customWidth="1"/>
    <col min="15114" max="15114" width="23" style="177" customWidth="1"/>
    <col min="15115" max="15115" width="6.28515625" style="177" customWidth="1"/>
    <col min="15116" max="15116" width="8.7109375" style="177" customWidth="1"/>
    <col min="15117" max="15117" width="3.85546875" style="177" customWidth="1"/>
    <col min="15118" max="15118" width="6.42578125" style="177" customWidth="1"/>
    <col min="15119" max="15119" width="8.7109375" style="177" customWidth="1"/>
    <col min="15120" max="15120" width="3.7109375" style="177" customWidth="1"/>
    <col min="15121" max="15121" width="6.42578125" style="177" customWidth="1"/>
    <col min="15122" max="15122" width="8.7109375" style="177" customWidth="1"/>
    <col min="15123" max="15123" width="3.7109375" style="177" customWidth="1"/>
    <col min="15124" max="15125" width="4.85546875" style="177" customWidth="1"/>
    <col min="15126" max="15126" width="6.28515625" style="177" customWidth="1"/>
    <col min="15127" max="15127" width="0" style="177" hidden="1" customWidth="1"/>
    <col min="15128" max="15128" width="9.7109375" style="177" customWidth="1"/>
    <col min="15129" max="15129" width="8" style="177" customWidth="1"/>
    <col min="15130" max="15359" width="9.140625" style="177"/>
    <col min="15360" max="15360" width="5" style="177" customWidth="1"/>
    <col min="15361" max="15362" width="0" style="177" hidden="1" customWidth="1"/>
    <col min="15363" max="15363" width="18.7109375" style="177" customWidth="1"/>
    <col min="15364" max="15364" width="8.28515625" style="177" customWidth="1"/>
    <col min="15365" max="15365" width="4.7109375" style="177" customWidth="1"/>
    <col min="15366" max="15366" width="30.140625" style="177" customWidth="1"/>
    <col min="15367" max="15367" width="8.7109375" style="177" customWidth="1"/>
    <col min="15368" max="15368" width="15.85546875" style="177" customWidth="1"/>
    <col min="15369" max="15369" width="0" style="177" hidden="1" customWidth="1"/>
    <col min="15370" max="15370" width="23" style="177" customWidth="1"/>
    <col min="15371" max="15371" width="6.28515625" style="177" customWidth="1"/>
    <col min="15372" max="15372" width="8.7109375" style="177" customWidth="1"/>
    <col min="15373" max="15373" width="3.85546875" style="177" customWidth="1"/>
    <col min="15374" max="15374" width="6.42578125" style="177" customWidth="1"/>
    <col min="15375" max="15375" width="8.7109375" style="177" customWidth="1"/>
    <col min="15376" max="15376" width="3.7109375" style="177" customWidth="1"/>
    <col min="15377" max="15377" width="6.42578125" style="177" customWidth="1"/>
    <col min="15378" max="15378" width="8.7109375" style="177" customWidth="1"/>
    <col min="15379" max="15379" width="3.7109375" style="177" customWidth="1"/>
    <col min="15380" max="15381" width="4.85546875" style="177" customWidth="1"/>
    <col min="15382" max="15382" width="6.28515625" style="177" customWidth="1"/>
    <col min="15383" max="15383" width="0" style="177" hidden="1" customWidth="1"/>
    <col min="15384" max="15384" width="9.7109375" style="177" customWidth="1"/>
    <col min="15385" max="15385" width="8" style="177" customWidth="1"/>
    <col min="15386" max="15615" width="9.140625" style="177"/>
    <col min="15616" max="15616" width="5" style="177" customWidth="1"/>
    <col min="15617" max="15618" width="0" style="177" hidden="1" customWidth="1"/>
    <col min="15619" max="15619" width="18.7109375" style="177" customWidth="1"/>
    <col min="15620" max="15620" width="8.28515625" style="177" customWidth="1"/>
    <col min="15621" max="15621" width="4.7109375" style="177" customWidth="1"/>
    <col min="15622" max="15622" width="30.140625" style="177" customWidth="1"/>
    <col min="15623" max="15623" width="8.7109375" style="177" customWidth="1"/>
    <col min="15624" max="15624" width="15.85546875" style="177" customWidth="1"/>
    <col min="15625" max="15625" width="0" style="177" hidden="1" customWidth="1"/>
    <col min="15626" max="15626" width="23" style="177" customWidth="1"/>
    <col min="15627" max="15627" width="6.28515625" style="177" customWidth="1"/>
    <col min="15628" max="15628" width="8.7109375" style="177" customWidth="1"/>
    <col min="15629" max="15629" width="3.85546875" style="177" customWidth="1"/>
    <col min="15630" max="15630" width="6.42578125" style="177" customWidth="1"/>
    <col min="15631" max="15631" width="8.7109375" style="177" customWidth="1"/>
    <col min="15632" max="15632" width="3.7109375" style="177" customWidth="1"/>
    <col min="15633" max="15633" width="6.42578125" style="177" customWidth="1"/>
    <col min="15634" max="15634" width="8.7109375" style="177" customWidth="1"/>
    <col min="15635" max="15635" width="3.7109375" style="177" customWidth="1"/>
    <col min="15636" max="15637" width="4.85546875" style="177" customWidth="1"/>
    <col min="15638" max="15638" width="6.28515625" style="177" customWidth="1"/>
    <col min="15639" max="15639" width="0" style="177" hidden="1" customWidth="1"/>
    <col min="15640" max="15640" width="9.7109375" style="177" customWidth="1"/>
    <col min="15641" max="15641" width="8" style="177" customWidth="1"/>
    <col min="15642" max="15871" width="9.140625" style="177"/>
    <col min="15872" max="15872" width="5" style="177" customWidth="1"/>
    <col min="15873" max="15874" width="0" style="177" hidden="1" customWidth="1"/>
    <col min="15875" max="15875" width="18.7109375" style="177" customWidth="1"/>
    <col min="15876" max="15876" width="8.28515625" style="177" customWidth="1"/>
    <col min="15877" max="15877" width="4.7109375" style="177" customWidth="1"/>
    <col min="15878" max="15878" width="30.140625" style="177" customWidth="1"/>
    <col min="15879" max="15879" width="8.7109375" style="177" customWidth="1"/>
    <col min="15880" max="15880" width="15.85546875" style="177" customWidth="1"/>
    <col min="15881" max="15881" width="0" style="177" hidden="1" customWidth="1"/>
    <col min="15882" max="15882" width="23" style="177" customWidth="1"/>
    <col min="15883" max="15883" width="6.28515625" style="177" customWidth="1"/>
    <col min="15884" max="15884" width="8.7109375" style="177" customWidth="1"/>
    <col min="15885" max="15885" width="3.85546875" style="177" customWidth="1"/>
    <col min="15886" max="15886" width="6.42578125" style="177" customWidth="1"/>
    <col min="15887" max="15887" width="8.7109375" style="177" customWidth="1"/>
    <col min="15888" max="15888" width="3.7109375" style="177" customWidth="1"/>
    <col min="15889" max="15889" width="6.42578125" style="177" customWidth="1"/>
    <col min="15890" max="15890" width="8.7109375" style="177" customWidth="1"/>
    <col min="15891" max="15891" width="3.7109375" style="177" customWidth="1"/>
    <col min="15892" max="15893" width="4.85546875" style="177" customWidth="1"/>
    <col min="15894" max="15894" width="6.28515625" style="177" customWidth="1"/>
    <col min="15895" max="15895" width="0" style="177" hidden="1" customWidth="1"/>
    <col min="15896" max="15896" width="9.7109375" style="177" customWidth="1"/>
    <col min="15897" max="15897" width="8" style="177" customWidth="1"/>
    <col min="15898" max="16127" width="9.140625" style="177"/>
    <col min="16128" max="16128" width="5" style="177" customWidth="1"/>
    <col min="16129" max="16130" width="0" style="177" hidden="1" customWidth="1"/>
    <col min="16131" max="16131" width="18.7109375" style="177" customWidth="1"/>
    <col min="16132" max="16132" width="8.28515625" style="177" customWidth="1"/>
    <col min="16133" max="16133" width="4.7109375" style="177" customWidth="1"/>
    <col min="16134" max="16134" width="30.140625" style="177" customWidth="1"/>
    <col min="16135" max="16135" width="8.7109375" style="177" customWidth="1"/>
    <col min="16136" max="16136" width="15.85546875" style="177" customWidth="1"/>
    <col min="16137" max="16137" width="0" style="177" hidden="1" customWidth="1"/>
    <col min="16138" max="16138" width="23" style="177" customWidth="1"/>
    <col min="16139" max="16139" width="6.28515625" style="177" customWidth="1"/>
    <col min="16140" max="16140" width="8.7109375" style="177" customWidth="1"/>
    <col min="16141" max="16141" width="3.85546875" style="177" customWidth="1"/>
    <col min="16142" max="16142" width="6.42578125" style="177" customWidth="1"/>
    <col min="16143" max="16143" width="8.7109375" style="177" customWidth="1"/>
    <col min="16144" max="16144" width="3.7109375" style="177" customWidth="1"/>
    <col min="16145" max="16145" width="6.42578125" style="177" customWidth="1"/>
    <col min="16146" max="16146" width="8.7109375" style="177" customWidth="1"/>
    <col min="16147" max="16147" width="3.7109375" style="177" customWidth="1"/>
    <col min="16148" max="16149" width="4.85546875" style="177" customWidth="1"/>
    <col min="16150" max="16150" width="6.28515625" style="177" customWidth="1"/>
    <col min="16151" max="16151" width="0" style="177" hidden="1" customWidth="1"/>
    <col min="16152" max="16152" width="9.7109375" style="177" customWidth="1"/>
    <col min="16153" max="16153" width="8" style="177" customWidth="1"/>
    <col min="16154" max="16384" width="9.140625" style="177"/>
  </cols>
  <sheetData>
    <row r="1" spans="1:25" ht="52.5" customHeight="1" x14ac:dyDescent="0.25">
      <c r="A1" s="310" t="s">
        <v>151</v>
      </c>
      <c r="B1" s="310"/>
      <c r="C1" s="310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</row>
    <row r="2" spans="1:25" s="93" customFormat="1" ht="15.95" customHeight="1" x14ac:dyDescent="0.25">
      <c r="A2" s="328" t="s">
        <v>37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</row>
    <row r="3" spans="1:25" s="94" customFormat="1" ht="15.95" customHeight="1" x14ac:dyDescent="0.25">
      <c r="A3" s="313" t="s">
        <v>40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</row>
    <row r="4" spans="1:25" s="95" customFormat="1" ht="21" customHeight="1" x14ac:dyDescent="0.25">
      <c r="A4" s="314" t="s">
        <v>226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</row>
    <row r="5" spans="1:25" ht="19.149999999999999" customHeight="1" x14ac:dyDescent="0.2">
      <c r="A5" s="316" t="s">
        <v>227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</row>
    <row r="6" spans="1:25" ht="19.149999999999999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</row>
    <row r="7" spans="1:25" s="183" customFormat="1" ht="15" customHeight="1" x14ac:dyDescent="0.2">
      <c r="A7" s="1" t="s">
        <v>0</v>
      </c>
      <c r="B7" s="178"/>
      <c r="C7" s="178"/>
      <c r="D7" s="179"/>
      <c r="E7" s="179"/>
      <c r="F7" s="179"/>
      <c r="G7" s="179"/>
      <c r="H7" s="179"/>
      <c r="I7" s="180"/>
      <c r="J7" s="180"/>
      <c r="K7" s="178"/>
      <c r="L7" s="181"/>
      <c r="M7" s="182"/>
      <c r="O7" s="181"/>
      <c r="P7" s="184"/>
      <c r="R7" s="181"/>
      <c r="S7" s="184"/>
      <c r="Y7" s="126" t="s">
        <v>214</v>
      </c>
    </row>
    <row r="8" spans="1:25" s="97" customFormat="1" ht="20.100000000000001" customHeight="1" x14ac:dyDescent="0.25">
      <c r="A8" s="323" t="s">
        <v>53</v>
      </c>
      <c r="B8" s="324" t="s">
        <v>32</v>
      </c>
      <c r="C8" s="321" t="s">
        <v>58</v>
      </c>
      <c r="D8" s="317" t="s">
        <v>33</v>
      </c>
      <c r="E8" s="317" t="s">
        <v>3</v>
      </c>
      <c r="F8" s="323" t="s">
        <v>4</v>
      </c>
      <c r="G8" s="317" t="s">
        <v>34</v>
      </c>
      <c r="H8" s="317" t="s">
        <v>3</v>
      </c>
      <c r="I8" s="317" t="s">
        <v>5</v>
      </c>
      <c r="J8" s="269"/>
      <c r="K8" s="317" t="s">
        <v>7</v>
      </c>
      <c r="L8" s="307" t="s">
        <v>42</v>
      </c>
      <c r="M8" s="307"/>
      <c r="N8" s="307"/>
      <c r="O8" s="307" t="s">
        <v>43</v>
      </c>
      <c r="P8" s="307"/>
      <c r="Q8" s="307"/>
      <c r="R8" s="307" t="s">
        <v>44</v>
      </c>
      <c r="S8" s="307"/>
      <c r="T8" s="307"/>
      <c r="U8" s="319" t="s">
        <v>45</v>
      </c>
      <c r="V8" s="321" t="s">
        <v>46</v>
      </c>
      <c r="W8" s="323" t="s">
        <v>47</v>
      </c>
      <c r="X8" s="324" t="s">
        <v>48</v>
      </c>
      <c r="Y8" s="318" t="s">
        <v>49</v>
      </c>
    </row>
    <row r="9" spans="1:25" s="97" customFormat="1" ht="39.950000000000003" customHeight="1" x14ac:dyDescent="0.25">
      <c r="A9" s="323"/>
      <c r="B9" s="324"/>
      <c r="C9" s="322"/>
      <c r="D9" s="317"/>
      <c r="E9" s="317"/>
      <c r="F9" s="323"/>
      <c r="G9" s="317"/>
      <c r="H9" s="317"/>
      <c r="I9" s="317"/>
      <c r="J9" s="269"/>
      <c r="K9" s="317"/>
      <c r="L9" s="187" t="s">
        <v>51</v>
      </c>
      <c r="M9" s="188" t="s">
        <v>52</v>
      </c>
      <c r="N9" s="189" t="s">
        <v>53</v>
      </c>
      <c r="O9" s="187" t="s">
        <v>51</v>
      </c>
      <c r="P9" s="188" t="s">
        <v>52</v>
      </c>
      <c r="Q9" s="189" t="s">
        <v>53</v>
      </c>
      <c r="R9" s="187" t="s">
        <v>51</v>
      </c>
      <c r="S9" s="188" t="s">
        <v>52</v>
      </c>
      <c r="T9" s="189" t="s">
        <v>53</v>
      </c>
      <c r="U9" s="320"/>
      <c r="V9" s="322"/>
      <c r="W9" s="323"/>
      <c r="X9" s="324"/>
      <c r="Y9" s="318"/>
    </row>
    <row r="10" spans="1:25" s="101" customFormat="1" ht="42.6" customHeight="1" x14ac:dyDescent="0.25">
      <c r="A10" s="208">
        <f>RANK(Y10,Y$10:Y$11,0)</f>
        <v>1</v>
      </c>
      <c r="B10" s="98"/>
      <c r="C10" s="99"/>
      <c r="D10" s="140" t="s">
        <v>210</v>
      </c>
      <c r="E10" s="4"/>
      <c r="F10" s="16" t="s">
        <v>15</v>
      </c>
      <c r="G10" s="26" t="s">
        <v>122</v>
      </c>
      <c r="H10" s="27" t="s">
        <v>123</v>
      </c>
      <c r="I10" s="155" t="s">
        <v>124</v>
      </c>
      <c r="J10" s="258" t="s">
        <v>131</v>
      </c>
      <c r="K10" s="14" t="s">
        <v>84</v>
      </c>
      <c r="L10" s="210">
        <v>116</v>
      </c>
      <c r="M10" s="211">
        <f>L10/1.7</f>
        <v>68.235294117647058</v>
      </c>
      <c r="N10" s="209">
        <f>RANK(M10,M$10:M$11,0)</f>
        <v>1</v>
      </c>
      <c r="O10" s="210">
        <v>117.5</v>
      </c>
      <c r="P10" s="211">
        <f>O10/1.7</f>
        <v>69.117647058823536</v>
      </c>
      <c r="Q10" s="209">
        <f>RANK(P10,P$10:P$11,0)</f>
        <v>1</v>
      </c>
      <c r="R10" s="210">
        <v>113</v>
      </c>
      <c r="S10" s="211">
        <f>R10/1.7</f>
        <v>66.470588235294116</v>
      </c>
      <c r="T10" s="209">
        <f>RANK(S10,S$10:S$11,0)</f>
        <v>1</v>
      </c>
      <c r="U10" s="212"/>
      <c r="V10" s="212"/>
      <c r="W10" s="210">
        <f>L10+O10+R10</f>
        <v>346.5</v>
      </c>
      <c r="X10" s="213"/>
      <c r="Y10" s="211">
        <f>ROUND(SUM(M10,P10,S10)/3,3)-IF($U10=1,0.5,IF($U10=2,1.5,0))</f>
        <v>67.941000000000003</v>
      </c>
    </row>
    <row r="11" spans="1:25" s="101" customFormat="1" ht="42.6" customHeight="1" x14ac:dyDescent="0.25">
      <c r="A11" s="208">
        <f>RANK(Y11,Y$10:Y$11,0)</f>
        <v>2</v>
      </c>
      <c r="B11" s="98"/>
      <c r="C11" s="99"/>
      <c r="D11" s="243" t="s">
        <v>132</v>
      </c>
      <c r="E11" s="4"/>
      <c r="F11" s="25" t="s">
        <v>15</v>
      </c>
      <c r="G11" s="26" t="s">
        <v>122</v>
      </c>
      <c r="H11" s="27" t="s">
        <v>123</v>
      </c>
      <c r="I11" s="155" t="s">
        <v>124</v>
      </c>
      <c r="J11" s="28" t="s">
        <v>131</v>
      </c>
      <c r="K11" s="14" t="s">
        <v>84</v>
      </c>
      <c r="L11" s="210">
        <v>114</v>
      </c>
      <c r="M11" s="211">
        <f>L11/1.7</f>
        <v>67.058823529411768</v>
      </c>
      <c r="N11" s="209">
        <f>RANK(M11,M$10:M$11,0)</f>
        <v>2</v>
      </c>
      <c r="O11" s="210">
        <v>116.5</v>
      </c>
      <c r="P11" s="211">
        <f>O11/1.7</f>
        <v>68.529411764705884</v>
      </c>
      <c r="Q11" s="209">
        <f>RANK(P11,P$10:P$11,0)</f>
        <v>2</v>
      </c>
      <c r="R11" s="210">
        <v>112</v>
      </c>
      <c r="S11" s="211">
        <f>R11/1.7</f>
        <v>65.882352941176478</v>
      </c>
      <c r="T11" s="209">
        <f>RANK(S11,S$10:S$11,0)</f>
        <v>2</v>
      </c>
      <c r="U11" s="212"/>
      <c r="V11" s="212"/>
      <c r="W11" s="210">
        <f>L11+O11+R11</f>
        <v>342.5</v>
      </c>
      <c r="X11" s="213"/>
      <c r="Y11" s="211">
        <f>ROUND(SUM(M11,P11,S11)/3,3)-IF($U11=1,0.5,IF($U11=2,1.5,0))</f>
        <v>67.156999999999996</v>
      </c>
    </row>
    <row r="12" spans="1:25" s="101" customFormat="1" x14ac:dyDescent="0.25">
      <c r="A12" s="102"/>
      <c r="B12" s="103"/>
      <c r="C12" s="104"/>
      <c r="D12" s="105"/>
      <c r="E12" s="106"/>
      <c r="F12" s="107"/>
      <c r="G12" s="108"/>
      <c r="H12" s="109"/>
      <c r="I12" s="110"/>
      <c r="J12" s="107"/>
      <c r="K12" s="111"/>
      <c r="L12" s="112"/>
      <c r="M12" s="113"/>
      <c r="N12" s="114"/>
      <c r="O12" s="112"/>
      <c r="P12" s="113"/>
      <c r="Q12" s="114"/>
      <c r="R12" s="112"/>
      <c r="S12" s="113"/>
      <c r="T12" s="114"/>
      <c r="U12" s="114"/>
      <c r="V12" s="114"/>
      <c r="W12" s="112"/>
      <c r="X12" s="115"/>
      <c r="Y12" s="113"/>
    </row>
    <row r="13" spans="1:25" ht="48" customHeight="1" x14ac:dyDescent="0.25">
      <c r="A13" s="117"/>
      <c r="B13" s="117"/>
      <c r="C13" s="117"/>
      <c r="D13" s="117" t="s">
        <v>55</v>
      </c>
      <c r="E13" s="117"/>
      <c r="F13" s="117"/>
      <c r="G13" s="117"/>
      <c r="H13" s="117"/>
      <c r="J13" s="117"/>
      <c r="K13" s="58" t="s">
        <v>217</v>
      </c>
      <c r="L13" s="118"/>
      <c r="M13" s="119"/>
      <c r="N13" s="117"/>
      <c r="O13" s="120"/>
      <c r="P13" s="121"/>
      <c r="Q13" s="117"/>
      <c r="R13" s="120"/>
      <c r="S13" s="121"/>
      <c r="T13" s="117"/>
      <c r="U13" s="117"/>
      <c r="V13" s="117"/>
      <c r="W13" s="117"/>
      <c r="X13" s="117"/>
      <c r="Y13" s="121"/>
    </row>
    <row r="14" spans="1:25" ht="48" customHeight="1" x14ac:dyDescent="0.25">
      <c r="A14" s="117"/>
      <c r="B14" s="117"/>
      <c r="C14" s="117"/>
      <c r="D14" s="117" t="s">
        <v>38</v>
      </c>
      <c r="E14" s="117"/>
      <c r="F14" s="117"/>
      <c r="G14" s="117"/>
      <c r="H14" s="117"/>
      <c r="J14" s="117"/>
      <c r="K14" s="58" t="s">
        <v>39</v>
      </c>
      <c r="L14" s="118"/>
      <c r="M14" s="122"/>
      <c r="O14" s="120"/>
      <c r="P14" s="121"/>
      <c r="Q14" s="117"/>
      <c r="R14" s="120"/>
      <c r="S14" s="121"/>
      <c r="T14" s="117"/>
      <c r="U14" s="117"/>
      <c r="V14" s="117"/>
      <c r="W14" s="117"/>
      <c r="X14" s="117"/>
      <c r="Y14" s="121"/>
    </row>
    <row r="15" spans="1:25" x14ac:dyDescent="0.25">
      <c r="L15" s="118"/>
      <c r="M15" s="119"/>
    </row>
    <row r="16" spans="1:25" x14ac:dyDescent="0.25">
      <c r="K16" s="119"/>
      <c r="L16" s="118"/>
      <c r="M16" s="119"/>
    </row>
  </sheetData>
  <sortState ref="A10:Y11">
    <sortCondition ref="A10:A11"/>
  </sortState>
  <mergeCells count="23">
    <mergeCell ref="L8:N8"/>
    <mergeCell ref="A1:Y1"/>
    <mergeCell ref="A2:Y2"/>
    <mergeCell ref="A3:Y3"/>
    <mergeCell ref="A4:Y4"/>
    <mergeCell ref="A5:Y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Y8:Y9"/>
    <mergeCell ref="O8:Q8"/>
    <mergeCell ref="R8:T8"/>
    <mergeCell ref="U8:U9"/>
    <mergeCell ref="V8:V9"/>
    <mergeCell ref="W8:W9"/>
    <mergeCell ref="X8:X9"/>
  </mergeCells>
  <pageMargins left="0.19685039370078741" right="0.15748031496062992" top="0.23622047244094491" bottom="0.15748031496062992" header="0.23622047244094491" footer="0.15748031496062992"/>
  <pageSetup paperSize="9" scale="73" fitToHeight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2:E20"/>
  <sheetViews>
    <sheetView tabSelected="1" zoomScaleNormal="100" workbookViewId="0">
      <selection activeCell="C14" sqref="C14"/>
    </sheetView>
  </sheetViews>
  <sheetFormatPr defaultRowHeight="15" x14ac:dyDescent="0.25"/>
  <cols>
    <col min="1" max="1" width="27.7109375" customWidth="1"/>
    <col min="2" max="2" width="24.5703125" customWidth="1"/>
    <col min="3" max="3" width="14.85546875" customWidth="1"/>
    <col min="4" max="4" width="25" customWidth="1"/>
    <col min="5" max="5" width="17.85546875" customWidth="1"/>
  </cols>
  <sheetData>
    <row r="2" spans="1:5" ht="58.5" customHeight="1" x14ac:dyDescent="0.25">
      <c r="A2" s="329" t="s">
        <v>83</v>
      </c>
      <c r="B2" s="329"/>
      <c r="C2" s="329"/>
      <c r="D2" s="329"/>
      <c r="E2" s="329"/>
    </row>
    <row r="3" spans="1:5" x14ac:dyDescent="0.25">
      <c r="A3" s="329" t="s">
        <v>157</v>
      </c>
      <c r="B3" s="329"/>
      <c r="C3" s="329"/>
      <c r="D3" s="329"/>
      <c r="E3" s="329"/>
    </row>
    <row r="4" spans="1:5" ht="18" x14ac:dyDescent="0.25">
      <c r="A4" s="133" t="s">
        <v>61</v>
      </c>
    </row>
    <row r="5" spans="1:5" ht="18" x14ac:dyDescent="0.25">
      <c r="A5" s="133"/>
    </row>
    <row r="6" spans="1:5" ht="21" customHeight="1" x14ac:dyDescent="0.25">
      <c r="A6" s="134" t="s">
        <v>62</v>
      </c>
      <c r="B6" s="134" t="s">
        <v>63</v>
      </c>
      <c r="C6" s="134" t="s">
        <v>64</v>
      </c>
      <c r="D6" s="134" t="s">
        <v>65</v>
      </c>
      <c r="E6" s="134" t="s">
        <v>66</v>
      </c>
    </row>
    <row r="7" spans="1:5" ht="21" customHeight="1" x14ac:dyDescent="0.25">
      <c r="A7" s="135" t="s">
        <v>55</v>
      </c>
      <c r="B7" s="135" t="s">
        <v>79</v>
      </c>
      <c r="C7" s="135" t="s">
        <v>67</v>
      </c>
      <c r="D7" s="135" t="s">
        <v>71</v>
      </c>
      <c r="E7" s="136"/>
    </row>
    <row r="8" spans="1:5" ht="21" customHeight="1" x14ac:dyDescent="0.25">
      <c r="A8" s="137" t="s">
        <v>69</v>
      </c>
      <c r="B8" s="135" t="s">
        <v>153</v>
      </c>
      <c r="C8" s="135" t="s">
        <v>70</v>
      </c>
      <c r="D8" s="135" t="s">
        <v>68</v>
      </c>
      <c r="E8" s="134"/>
    </row>
    <row r="9" spans="1:5" ht="21" customHeight="1" x14ac:dyDescent="0.25">
      <c r="A9" s="137" t="s">
        <v>69</v>
      </c>
      <c r="B9" s="135" t="s">
        <v>229</v>
      </c>
      <c r="C9" s="135" t="s">
        <v>70</v>
      </c>
      <c r="D9" s="135" t="s">
        <v>68</v>
      </c>
      <c r="E9" s="134"/>
    </row>
    <row r="10" spans="1:5" ht="21" customHeight="1" x14ac:dyDescent="0.25">
      <c r="A10" s="137" t="s">
        <v>69</v>
      </c>
      <c r="B10" s="135" t="s">
        <v>82</v>
      </c>
      <c r="C10" s="135" t="s">
        <v>75</v>
      </c>
      <c r="D10" s="135" t="s">
        <v>68</v>
      </c>
      <c r="E10" s="134"/>
    </row>
    <row r="11" spans="1:5" ht="21" customHeight="1" x14ac:dyDescent="0.25">
      <c r="A11" s="137" t="s">
        <v>38</v>
      </c>
      <c r="B11" s="135" t="s">
        <v>73</v>
      </c>
      <c r="C11" s="135" t="s">
        <v>67</v>
      </c>
      <c r="D11" s="135" t="s">
        <v>68</v>
      </c>
      <c r="E11" s="134"/>
    </row>
    <row r="12" spans="1:5" ht="21" customHeight="1" x14ac:dyDescent="0.25">
      <c r="A12" s="137" t="s">
        <v>80</v>
      </c>
      <c r="B12" s="135" t="s">
        <v>81</v>
      </c>
      <c r="C12" s="135" t="s">
        <v>72</v>
      </c>
      <c r="D12" s="135"/>
      <c r="E12" s="134"/>
    </row>
    <row r="13" spans="1:5" ht="21" customHeight="1" x14ac:dyDescent="0.25">
      <c r="A13" s="137" t="s">
        <v>154</v>
      </c>
      <c r="B13" s="135" t="s">
        <v>155</v>
      </c>
      <c r="C13" s="135" t="s">
        <v>72</v>
      </c>
      <c r="D13" s="135" t="s">
        <v>68</v>
      </c>
      <c r="E13" s="134"/>
    </row>
    <row r="14" spans="1:5" ht="21" customHeight="1" x14ac:dyDescent="0.25">
      <c r="A14" s="137" t="s">
        <v>232</v>
      </c>
      <c r="B14" s="135" t="s">
        <v>233</v>
      </c>
      <c r="C14" s="135" t="s">
        <v>231</v>
      </c>
      <c r="D14" s="135" t="s">
        <v>68</v>
      </c>
      <c r="E14" s="134"/>
    </row>
    <row r="15" spans="1:5" ht="21" customHeight="1" x14ac:dyDescent="0.25">
      <c r="A15" s="137" t="s">
        <v>74</v>
      </c>
      <c r="B15" s="135" t="s">
        <v>230</v>
      </c>
      <c r="C15" s="135" t="s">
        <v>231</v>
      </c>
      <c r="D15" s="135" t="s">
        <v>68</v>
      </c>
      <c r="E15" s="134"/>
    </row>
    <row r="16" spans="1:5" ht="21" customHeight="1" x14ac:dyDescent="0.25">
      <c r="A16" s="137" t="s">
        <v>76</v>
      </c>
      <c r="B16" s="135" t="s">
        <v>77</v>
      </c>
      <c r="C16" s="135" t="s">
        <v>156</v>
      </c>
      <c r="D16" s="135" t="s">
        <v>71</v>
      </c>
      <c r="E16" s="134"/>
    </row>
    <row r="19" spans="1:5" x14ac:dyDescent="0.25">
      <c r="A19" s="58"/>
      <c r="B19" s="59"/>
      <c r="C19" s="58"/>
      <c r="D19" s="58"/>
      <c r="E19" s="58"/>
    </row>
    <row r="20" spans="1:5" x14ac:dyDescent="0.25">
      <c r="A20" s="58" t="s">
        <v>78</v>
      </c>
      <c r="B20" s="59"/>
      <c r="C20" s="138" t="s">
        <v>143</v>
      </c>
      <c r="D20" s="58"/>
      <c r="E20" s="58"/>
    </row>
  </sheetData>
  <mergeCells count="2"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МЛ</vt:lpstr>
      <vt:lpstr>МП</vt:lpstr>
      <vt:lpstr>ППюн ок</vt:lpstr>
      <vt:lpstr>ППд В ок</vt:lpstr>
      <vt:lpstr>ППАд </vt:lpstr>
      <vt:lpstr>Выбор </vt:lpstr>
      <vt:lpstr>Тест В</vt:lpstr>
      <vt:lpstr>Тест В УТС</vt:lpstr>
      <vt:lpstr>Судейская</vt:lpstr>
      <vt:lpstr>'ППАд '!Заголовки_для_печати</vt:lpstr>
      <vt:lpstr>МЛ!Область_печати</vt:lpstr>
      <vt:lpstr>МП!Область_печати</vt:lpstr>
      <vt:lpstr>'ППАд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2018-10-20T12:48:20Z</cp:lastPrinted>
  <dcterms:created xsi:type="dcterms:W3CDTF">2018-02-08T22:48:28Z</dcterms:created>
  <dcterms:modified xsi:type="dcterms:W3CDTF">2018-10-23T17:32:58Z</dcterms:modified>
</cp:coreProperties>
</file>