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48" tabRatio="920" activeTab="1"/>
  </bookViews>
  <sheets>
    <sheet name="МЛ р" sheetId="1" r:id="rId1"/>
    <sheet name="МЛ к" sheetId="2" r:id="rId2"/>
    <sheet name="кавалетти п" sheetId="3" r:id="rId3"/>
    <sheet name="кавалетти" sheetId="4" r:id="rId4"/>
    <sheet name="45-60" sheetId="5" r:id="rId5"/>
    <sheet name="70" sheetId="6" r:id="rId6"/>
    <sheet name="80-90" sheetId="7" r:id="rId7"/>
    <sheet name="справка" sheetId="8" r:id="rId8"/>
    <sheet name="судейская" sheetId="9" r:id="rId9"/>
  </sheets>
  <definedNames>
    <definedName name="_xlfn.AVERAGEIF" hidden="1">#NAME?</definedName>
    <definedName name="_xlfn.RANK.EQ" hidden="1">#NAME?</definedName>
    <definedName name="_xlnm.Print_Area" localSheetId="4">'45-60'!$A$2:$N$50</definedName>
    <definedName name="_xlnm.Print_Area" localSheetId="5">'70'!$A$1:$P$27</definedName>
    <definedName name="_xlnm.Print_Area" localSheetId="6">'80-90'!$A$1:$Q$33</definedName>
    <definedName name="_xlnm.Print_Area" localSheetId="3">'кавалетти'!$A$1:$T$30</definedName>
    <definedName name="_xlnm.Print_Area" localSheetId="2">'кавалетти п'!$A$1:$T$17</definedName>
    <definedName name="_xlnm.Print_Area" localSheetId="1">'МЛ к'!$A$1:$L$46</definedName>
    <definedName name="_xlnm.Print_Area" localSheetId="0">'МЛ р'!$A$1:$M$22</definedName>
    <definedName name="_xlnm.Print_Area" localSheetId="7">'справка'!$A$1:$D$17</definedName>
  </definedNames>
  <calcPr fullCalcOnLoad="1" refMode="R1C1"/>
</workbook>
</file>

<file path=xl/sharedStrings.xml><?xml version="1.0" encoding="utf-8"?>
<sst xmlns="http://schemas.openxmlformats.org/spreadsheetml/2006/main" count="1292" uniqueCount="296">
  <si>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</si>
  <si>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</si>
  <si>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</si>
  <si>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</si>
  <si>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</si>
  <si>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</si>
  <si>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</si>
  <si>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</si>
  <si>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</si>
  <si>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</si>
  <si>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</si>
  <si>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</si>
  <si>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</si>
  <si>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</si>
  <si>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</si>
  <si>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</si>
  <si>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</si>
  <si>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</si>
  <si>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б/р</t>
  </si>
  <si>
    <t>1Ю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</si>
  <si>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</si>
  <si>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</si>
  <si>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</si>
  <si>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</si>
  <si>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</si>
  <si>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</si>
  <si>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Ленинградская область</t>
  </si>
  <si>
    <t>КСК "Конная Лахта"</t>
  </si>
  <si>
    <r>
      <t>ВАЙТАЧ</t>
    </r>
    <r>
      <rPr>
        <sz val="8"/>
        <rFont val="Verdana"/>
        <family val="2"/>
      </rPr>
      <t>-11, жер. Полукр., изаб., неизв., Беларусь
Владелец - Николаева А.</t>
    </r>
  </si>
  <si>
    <t>027592</t>
  </si>
  <si>
    <t>Николаева А.</t>
  </si>
  <si>
    <t>КСК "Конная Лахта", Санкт-Петербург</t>
  </si>
  <si>
    <t>010716</t>
  </si>
  <si>
    <t>Епишин В.</t>
  </si>
  <si>
    <t>Кушнир М.С.</t>
  </si>
  <si>
    <t>Главный судья</t>
  </si>
  <si>
    <t>Главный секретарь</t>
  </si>
  <si>
    <t>Серова А. - ВК - Санкт-Петербург</t>
  </si>
  <si>
    <r>
      <t>ЮСТАСИЯ ВЭЙ</t>
    </r>
    <r>
      <rPr>
        <sz val="8"/>
        <rFont val="Verdana"/>
        <family val="2"/>
      </rPr>
      <t>-13, коб., гнед., трак., Эль Ферроль, Россия
Владелец - Епишин В.</t>
    </r>
  </si>
  <si>
    <t>Разбитная Е. - ВК - Санкт-Петербург</t>
  </si>
  <si>
    <t>Конкур LL, конкур (высота в холке до 150 см)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</si>
  <si>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</si>
  <si>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</si>
  <si>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</si>
  <si>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</si>
  <si>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</si>
  <si>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</si>
  <si>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</si>
  <si>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</si>
  <si>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</si>
  <si>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</si>
  <si>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</si>
  <si>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t>Маршрут № 1.2. Кавалетти "На стиль всадника" (Ст. XI-41.3.1.2)</t>
  </si>
  <si>
    <t>Епишина М.</t>
  </si>
  <si>
    <r>
      <t>КЛЫКОВСКАЯ</t>
    </r>
    <r>
      <rPr>
        <sz val="8"/>
        <rFont val="Verdana"/>
        <family val="2"/>
      </rPr>
      <t xml:space="preserve"> Елизавета, 2013</t>
    </r>
  </si>
  <si>
    <t>Короткевич Д.</t>
  </si>
  <si>
    <t>КСК "Нева"</t>
  </si>
  <si>
    <t>1 фаза</t>
  </si>
  <si>
    <t>2 фаза</t>
  </si>
  <si>
    <t xml:space="preserve">Маршрут № 1  На стиль всадника. </t>
  </si>
  <si>
    <r>
      <t>НИФАНИНА</t>
    </r>
    <r>
      <rPr>
        <sz val="8"/>
        <rFont val="Verdana"/>
        <family val="2"/>
      </rPr>
      <t xml:space="preserve"> Елизавета, 2013</t>
    </r>
  </si>
  <si>
    <r>
      <t>КЛАУД ОФ ГЛОРИ</t>
    </r>
    <r>
      <rPr>
        <sz val="8"/>
        <rFont val="Verdana"/>
        <family val="2"/>
      </rPr>
      <t>-14 (135), жер., сол., уэльск., Турниньяс Гизмо, КЗ Ковчег
Владелец - Вебер А.</t>
    </r>
  </si>
  <si>
    <t>020513</t>
  </si>
  <si>
    <t>Вебер А.</t>
  </si>
  <si>
    <r>
      <t xml:space="preserve">ФЕДОРОВА </t>
    </r>
    <r>
      <rPr>
        <sz val="8"/>
        <rFont val="Verdana"/>
        <family val="2"/>
      </rPr>
      <t>Карина</t>
    </r>
  </si>
  <si>
    <t>093100</t>
  </si>
  <si>
    <r>
      <t>ИМПЕРИЯ</t>
    </r>
    <r>
      <rPr>
        <sz val="8"/>
        <rFont val="Verdana"/>
        <family val="2"/>
      </rPr>
      <t>-15, кб., бул., полукр., Массад Шаэль, Россия
Владелец - Короткевич Д.</t>
    </r>
  </si>
  <si>
    <t>025808</t>
  </si>
  <si>
    <r>
      <t>ОТМЕЛЬ</t>
    </r>
    <r>
      <rPr>
        <sz val="8"/>
        <rFont val="Verdana"/>
        <family val="2"/>
      </rPr>
      <t>-07, коб., гнед., рус. рыс., Маракеш, Россия
Владелец - Короткевич Д.</t>
    </r>
  </si>
  <si>
    <t>009524</t>
  </si>
  <si>
    <r>
      <t xml:space="preserve">ТАРАСЕНКО </t>
    </r>
    <r>
      <rPr>
        <sz val="8"/>
        <rFont val="Verdana"/>
        <family val="2"/>
      </rPr>
      <t>Марина</t>
    </r>
  </si>
  <si>
    <t>010292</t>
  </si>
  <si>
    <t>Ландграф А.</t>
  </si>
  <si>
    <t>Конкур LL</t>
  </si>
  <si>
    <r>
      <t>ХИТРУН</t>
    </r>
    <r>
      <rPr>
        <sz val="8"/>
        <rFont val="Verdana"/>
        <family val="2"/>
      </rPr>
      <t>-15, мер., рыж., укр. верх., Бутафор, Россия
Владелец - Князева А.</t>
    </r>
  </si>
  <si>
    <t>027203</t>
  </si>
  <si>
    <t>Князева А.</t>
  </si>
  <si>
    <t>КСК "Дубки"</t>
  </si>
  <si>
    <t>ш.о.</t>
  </si>
  <si>
    <t>время</t>
  </si>
  <si>
    <t>Итого ш.о.</t>
  </si>
  <si>
    <t>мальчики и девочки (до 13 лет)</t>
  </si>
  <si>
    <t>Конкур (высота в холке до 150 см)</t>
  </si>
  <si>
    <t>мальчики и девочки (10-12 лет), мальчики и девочки (12-14 лет), юноши и девушки (14-18 лет), мужчины и женщины</t>
  </si>
  <si>
    <t>мальчики и девочки (10-12 лет), мальчики и девочки (12-14 лет)</t>
  </si>
  <si>
    <r>
      <t xml:space="preserve">ЗИМНИЙ ДЖАЙВ
</t>
    </r>
    <r>
      <rPr>
        <sz val="12"/>
        <rFont val="Verdana"/>
        <family val="2"/>
      </rPr>
      <t>клубные соревнования</t>
    </r>
  </si>
  <si>
    <r>
      <t xml:space="preserve">ЗИМНИЙ ДЖАЙВ
</t>
    </r>
    <r>
      <rPr>
        <sz val="12"/>
        <rFont val="Verdana"/>
        <family val="2"/>
      </rPr>
      <t>открытая тренировка</t>
    </r>
  </si>
  <si>
    <t>12 февраля 2023 г.</t>
  </si>
  <si>
    <t>117913</t>
  </si>
  <si>
    <r>
      <t>МЭЛОДИ</t>
    </r>
    <r>
      <rPr>
        <sz val="8"/>
        <rFont val="Verdana"/>
        <family val="2"/>
      </rPr>
      <t>-12 (), коб., бур., уэльск. пони, неизв.
Владелец - Калинина О.</t>
    </r>
  </si>
  <si>
    <t>Калинина О.</t>
  </si>
  <si>
    <t>КСК Велес"</t>
  </si>
  <si>
    <r>
      <t>ШАЛАЕВА</t>
    </r>
    <r>
      <rPr>
        <sz val="8"/>
        <rFont val="Verdana"/>
        <family val="2"/>
      </rPr>
      <t xml:space="preserve"> Ксения, 2012</t>
    </r>
  </si>
  <si>
    <t>037612</t>
  </si>
  <si>
    <r>
      <t>ТОРНАДО ГЛЭНДФИЛ</t>
    </r>
    <r>
      <rPr>
        <sz val="8"/>
        <rFont val="Verdana"/>
        <family val="2"/>
      </rPr>
      <t>-10, коб., гн-пег., полукр., Тамерлан, Россия
Владелец - Светлых К.</t>
    </r>
  </si>
  <si>
    <t>019398</t>
  </si>
  <si>
    <t>Светлых К.</t>
  </si>
  <si>
    <t>Устрова М.</t>
  </si>
  <si>
    <r>
      <t>КРОПАЧЕВА</t>
    </r>
    <r>
      <rPr>
        <sz val="8"/>
        <rFont val="Verdana"/>
        <family val="2"/>
      </rPr>
      <t xml:space="preserve"> Мария, 2014</t>
    </r>
  </si>
  <si>
    <r>
      <t xml:space="preserve">ДМИТРИЕВА </t>
    </r>
    <r>
      <rPr>
        <sz val="8"/>
        <rFont val="Verdana"/>
        <family val="2"/>
      </rPr>
      <t>Вероника, 2010</t>
    </r>
  </si>
  <si>
    <t>019410</t>
  </si>
  <si>
    <r>
      <t>ПЕРСИЯНКА</t>
    </r>
    <r>
      <rPr>
        <sz val="8"/>
        <rFont val="Verdana"/>
        <family val="2"/>
      </rPr>
      <t>-15 (), коб., чуб-пег., забайк., Пегас 23, Россия
Владелец - Гладкова А.</t>
    </r>
  </si>
  <si>
    <t>022851</t>
  </si>
  <si>
    <t>Гладкова А.</t>
  </si>
  <si>
    <r>
      <t>ТИТОВА</t>
    </r>
    <r>
      <rPr>
        <sz val="8"/>
        <rFont val="Verdana"/>
        <family val="2"/>
      </rPr>
      <t xml:space="preserve"> Элина, 2009</t>
    </r>
  </si>
  <si>
    <r>
      <t>СПИРИТ</t>
    </r>
    <r>
      <rPr>
        <sz val="8"/>
        <rFont val="Verdana"/>
        <family val="2"/>
      </rPr>
      <t>-10, мер., бул., полукр., неизв., Россия
Владелец - Матюхин А.</t>
    </r>
  </si>
  <si>
    <t>018893</t>
  </si>
  <si>
    <t>Матюхин А.</t>
  </si>
  <si>
    <t>Громзина А., мл.</t>
  </si>
  <si>
    <t xml:space="preserve">Ассоциация «Конноспортивный клуб «Осиновая Роща» </t>
  </si>
  <si>
    <r>
      <t>АБДУЛЛИНА</t>
    </r>
    <r>
      <rPr>
        <sz val="8"/>
        <rFont val="Verdana"/>
        <family val="2"/>
      </rPr>
      <t xml:space="preserve"> Дарья, 2009</t>
    </r>
  </si>
  <si>
    <r>
      <t xml:space="preserve">ПРОНОВА </t>
    </r>
    <r>
      <rPr>
        <sz val="8"/>
        <rFont val="Verdana"/>
        <family val="2"/>
      </rPr>
      <t>Анна Даниэла, 2010</t>
    </r>
  </si>
  <si>
    <t>060210</t>
  </si>
  <si>
    <r>
      <t>СИР ДЖОЙ БАЙ ИДАЛЬГО</t>
    </r>
    <r>
      <rPr>
        <sz val="8"/>
        <rFont val="Verdana"/>
        <family val="2"/>
      </rPr>
      <t>-12 (), мер., изаб, уэльск. пони, Райбонс Мистер Родин, Россия
Владелец - Громзина А.</t>
    </r>
  </si>
  <si>
    <t>028649</t>
  </si>
  <si>
    <t>Громзина А.</t>
  </si>
  <si>
    <t>Школа Анны Громзиной</t>
  </si>
  <si>
    <r>
      <t>ЛИЗЗАРД ПОЙНТ</t>
    </r>
    <r>
      <rPr>
        <sz val="8"/>
        <rFont val="Verdana"/>
        <family val="2"/>
      </rPr>
      <t>-99, мер., сер., голшт., Лимазо,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Громзина А.</t>
    </r>
  </si>
  <si>
    <t>002850</t>
  </si>
  <si>
    <t>Маршрут № 1.3. Кавалетти в две фазы "На стиль всадника" (Ст. XI-41.3.1.2)</t>
  </si>
  <si>
    <r>
      <t xml:space="preserve">СТРАХОВА </t>
    </r>
    <r>
      <rPr>
        <sz val="8"/>
        <rFont val="Verdana"/>
        <family val="2"/>
      </rPr>
      <t>Мария, 2010</t>
    </r>
  </si>
  <si>
    <r>
      <t>АУРЕЛИЯ</t>
    </r>
    <r>
      <rPr>
        <sz val="8"/>
        <rFont val="Verdana"/>
        <family val="2"/>
      </rPr>
      <t>-15 (144), коб., сол., хафлингер, Акитан, Московская обл.
Владелец - Короткевич Д.</t>
    </r>
  </si>
  <si>
    <t>025829</t>
  </si>
  <si>
    <t xml:space="preserve">КСК "Нева" </t>
  </si>
  <si>
    <r>
      <t>БАРЬБОВА</t>
    </r>
    <r>
      <rPr>
        <sz val="8"/>
        <rFont val="Verdana"/>
        <family val="2"/>
      </rPr>
      <t xml:space="preserve"> София, 2010</t>
    </r>
  </si>
  <si>
    <t>078010</t>
  </si>
  <si>
    <r>
      <t>ПРОСТОР</t>
    </r>
    <r>
      <rPr>
        <sz val="8"/>
        <rFont val="Verdana"/>
        <family val="2"/>
      </rPr>
      <t>-07, жер., сер., орл., Осевой, ОАО "Хреновской к/з"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Дехтяренко Л.</t>
    </r>
  </si>
  <si>
    <t>010685</t>
  </si>
  <si>
    <t>Дехтяренко Л.</t>
  </si>
  <si>
    <r>
      <t xml:space="preserve">ТЕРЕХОВА </t>
    </r>
    <r>
      <rPr>
        <sz val="8"/>
        <rFont val="Verdana"/>
        <family val="2"/>
      </rPr>
      <t>Ярослава, 2011</t>
    </r>
  </si>
  <si>
    <t>036111</t>
  </si>
  <si>
    <r>
      <t xml:space="preserve">ЗИМНИЙ ДЖАЙВ
</t>
    </r>
    <r>
      <rPr>
        <sz val="14"/>
        <rFont val="Verdana"/>
        <family val="2"/>
      </rPr>
      <t>региональные соревнования</t>
    </r>
  </si>
  <si>
    <r>
      <t xml:space="preserve">ЗИМНИЙ ДЖАЙВ
</t>
    </r>
    <r>
      <rPr>
        <sz val="14"/>
        <rFont val="Verdana"/>
        <family val="2"/>
      </rPr>
      <t>клубные соревнования</t>
    </r>
  </si>
  <si>
    <t>Маршрут 2.1 45см «Приближенно к норме времени» (табл. В2).</t>
  </si>
  <si>
    <t>Маршрут 2.2 60см «Приближенно к норме времени» (табл. В2).</t>
  </si>
  <si>
    <t>Маршрут № 2.1 45 см «Приближенно к норме времени» (табл. В2).</t>
  </si>
  <si>
    <r>
      <t>МИДОРИНА</t>
    </r>
    <r>
      <rPr>
        <sz val="8"/>
        <rFont val="Verdana"/>
        <family val="2"/>
      </rPr>
      <t xml:space="preserve"> Татьяна, 2008</t>
    </r>
  </si>
  <si>
    <r>
      <t>ОРЛАНДО</t>
    </r>
    <r>
      <rPr>
        <sz val="8"/>
        <rFont val="Verdana"/>
        <family val="2"/>
      </rPr>
      <t>-09, мер., рыж., полукр., Вэбер, Московская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Музис И.</t>
    </r>
  </si>
  <si>
    <t>011928</t>
  </si>
  <si>
    <t>Музис И.</t>
  </si>
  <si>
    <t>КСК "Велес"</t>
  </si>
  <si>
    <r>
      <t xml:space="preserve">КАПИНСКАЯ </t>
    </r>
    <r>
      <rPr>
        <sz val="8"/>
        <rFont val="Verdana"/>
        <family val="2"/>
      </rPr>
      <t>Яна</t>
    </r>
  </si>
  <si>
    <r>
      <t>ОРХИДЕЯ</t>
    </r>
    <r>
      <rPr>
        <sz val="8"/>
        <rFont val="Verdana"/>
        <family val="2"/>
      </rPr>
      <t>-13, коб., рыж., трак., Реал, Россия
Владелец - Домрачева И.</t>
    </r>
  </si>
  <si>
    <t>024436</t>
  </si>
  <si>
    <t>Домрачева И.</t>
  </si>
  <si>
    <t>самостоятельно</t>
  </si>
  <si>
    <r>
      <t>САМУСЕНКО</t>
    </r>
    <r>
      <rPr>
        <sz val="8"/>
        <rFont val="Verdana"/>
        <family val="2"/>
      </rPr>
      <t xml:space="preserve"> Инга, 2006</t>
    </r>
  </si>
  <si>
    <t>Ветрова А.</t>
  </si>
  <si>
    <r>
      <t xml:space="preserve">КАЛИНОВСКАЯ </t>
    </r>
    <r>
      <rPr>
        <sz val="8"/>
        <rFont val="Verdana"/>
        <family val="2"/>
      </rPr>
      <t>Ульяна, 2008</t>
    </r>
  </si>
  <si>
    <t>060008</t>
  </si>
  <si>
    <r>
      <t>ЛИБЕРТИ</t>
    </r>
    <r>
      <rPr>
        <sz val="8"/>
        <rFont val="Verdana"/>
        <family val="2"/>
      </rPr>
      <t>-15 (145), коб., бул., полукр., неизв, Россия
Владелец - Гладкова А.</t>
    </r>
  </si>
  <si>
    <t>027133</t>
  </si>
  <si>
    <r>
      <t>КУСТАРЕВА</t>
    </r>
    <r>
      <rPr>
        <sz val="8"/>
        <rFont val="Verdana"/>
        <family val="2"/>
      </rPr>
      <t xml:space="preserve"> Ксения</t>
    </r>
  </si>
  <si>
    <r>
      <t>ПАРАГОН</t>
    </r>
    <r>
      <rPr>
        <sz val="8"/>
        <rFont val="Verdana"/>
        <family val="2"/>
      </rPr>
      <t>-19, мер., рыж, полукр., Грозный, Россия
Владелец - Попова С.</t>
    </r>
  </si>
  <si>
    <t>025511</t>
  </si>
  <si>
    <t>Попова С.</t>
  </si>
  <si>
    <t>Тарасенко М.</t>
  </si>
  <si>
    <r>
      <t>ПЕРСЕЙ</t>
    </r>
    <r>
      <rPr>
        <sz val="8"/>
        <rFont val="Verdana"/>
        <family val="2"/>
      </rPr>
      <t>-13, мер., сол., ахалт., Пилигрим, ООО ПКЗ "Ставропольский"
Владелец - Короткевич Д.</t>
    </r>
  </si>
  <si>
    <t>023474</t>
  </si>
  <si>
    <r>
      <t xml:space="preserve">ПАРАМОНОВА </t>
    </r>
    <r>
      <rPr>
        <sz val="8"/>
        <rFont val="Verdana"/>
        <family val="2"/>
      </rPr>
      <t>Мария, 2004</t>
    </r>
  </si>
  <si>
    <t>130704</t>
  </si>
  <si>
    <r>
      <t>ЭКСТЕР</t>
    </r>
    <r>
      <rPr>
        <sz val="8"/>
        <rFont val="Verdana"/>
        <family val="2"/>
      </rPr>
      <t>-09, мер., гнед., полукр., Эстрагон, Кабардино-Балк. Респ.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Бобылева Е.</t>
    </r>
  </si>
  <si>
    <t>007777</t>
  </si>
  <si>
    <t>Бобылева Е.</t>
  </si>
  <si>
    <r>
      <t>ШАЛИКОВА</t>
    </r>
    <r>
      <rPr>
        <sz val="8"/>
        <rFont val="Verdana"/>
        <family val="2"/>
      </rPr>
      <t xml:space="preserve"> Екатерина</t>
    </r>
  </si>
  <si>
    <r>
      <t>БЕЛЛА</t>
    </r>
    <r>
      <rPr>
        <sz val="8"/>
        <rFont val="Verdana"/>
        <family val="2"/>
      </rPr>
      <t>-17, коб., башк.
Владелец - Епишина М.</t>
    </r>
  </si>
  <si>
    <t>Новикова А.</t>
  </si>
  <si>
    <r>
      <t xml:space="preserve">КЛИМОВИЦКАЯ </t>
    </r>
    <r>
      <rPr>
        <sz val="8"/>
        <rFont val="Verdana"/>
        <family val="2"/>
      </rPr>
      <t>Нина, 2011</t>
    </r>
  </si>
  <si>
    <t>035611</t>
  </si>
  <si>
    <r>
      <t>ТОМ СОЕР</t>
    </r>
    <r>
      <rPr>
        <sz val="8"/>
        <rFont val="Verdana"/>
        <family val="2"/>
      </rPr>
      <t>-12 (132), сер, сол, уэльск.пони, Россия
Владелец - Калинина О.</t>
    </r>
  </si>
  <si>
    <t>017348</t>
  </si>
  <si>
    <t xml:space="preserve">КСК "Велес" </t>
  </si>
  <si>
    <r>
      <t xml:space="preserve">ДОЛГИНЦЕВА </t>
    </r>
    <r>
      <rPr>
        <sz val="8"/>
        <rFont val="Verdana"/>
        <family val="2"/>
      </rPr>
      <t>Анастасия</t>
    </r>
  </si>
  <si>
    <t>067596</t>
  </si>
  <si>
    <t>011648</t>
  </si>
  <si>
    <r>
      <t xml:space="preserve">КАЛИНИНА </t>
    </r>
    <r>
      <rPr>
        <sz val="8"/>
        <rFont val="Verdana"/>
        <family val="2"/>
      </rPr>
      <t>Ольга</t>
    </r>
  </si>
  <si>
    <t>011893</t>
  </si>
  <si>
    <r>
      <t>САВЕЛЬЕВА</t>
    </r>
    <r>
      <rPr>
        <sz val="8"/>
        <rFont val="Verdana"/>
        <family val="2"/>
      </rPr>
      <t xml:space="preserve"> Александра, 2011</t>
    </r>
  </si>
  <si>
    <t>051211</t>
  </si>
  <si>
    <r>
      <t xml:space="preserve">МИНИНА </t>
    </r>
    <r>
      <rPr>
        <sz val="8"/>
        <rFont val="Verdana"/>
        <family val="2"/>
      </rPr>
      <t>Ярослава, 2006</t>
    </r>
  </si>
  <si>
    <t>026206</t>
  </si>
  <si>
    <r>
      <t>ФРИСТАЙЛ</t>
    </r>
    <r>
      <rPr>
        <sz val="8"/>
        <rFont val="Verdana"/>
        <family val="2"/>
      </rPr>
      <t>-07, мер., вор., полукр., Леонс, Россия
Владелец - Минина М.</t>
    </r>
  </si>
  <si>
    <t>020521</t>
  </si>
  <si>
    <t>Минина М.</t>
  </si>
  <si>
    <r>
      <t>АМОРЕ МИО</t>
    </r>
    <r>
      <rPr>
        <sz val="8"/>
        <rFont val="Verdana"/>
        <family val="2"/>
      </rPr>
      <t xml:space="preserve"> 2-13, коб., сер., полукр., Аль Пассал, Россия
Владелец - Ветрова А.</t>
    </r>
  </si>
  <si>
    <t>029405</t>
  </si>
  <si>
    <r>
      <t xml:space="preserve">КАЛИНОВСКАЯ </t>
    </r>
    <r>
      <rPr>
        <sz val="8"/>
        <rFont val="Verdana"/>
        <family val="2"/>
      </rPr>
      <t>Евгения</t>
    </r>
  </si>
  <si>
    <t>088798</t>
  </si>
  <si>
    <r>
      <t>МАССОН-</t>
    </r>
    <r>
      <rPr>
        <sz val="8"/>
        <rFont val="Verdana"/>
        <family val="2"/>
      </rPr>
      <t>09, мер., т.-гнед., буд., Мадьяр, Россия
Владелец - Кравченко А.</t>
    </r>
  </si>
  <si>
    <t>017409</t>
  </si>
  <si>
    <t>Кравченко А.</t>
  </si>
  <si>
    <r>
      <t>ТЯМИНА</t>
    </r>
    <r>
      <rPr>
        <sz val="8"/>
        <rFont val="Verdana"/>
        <family val="2"/>
      </rPr>
      <t xml:space="preserve"> Ника, 2009</t>
    </r>
  </si>
  <si>
    <t>038209</t>
  </si>
  <si>
    <r>
      <t>АБУНАМОУС</t>
    </r>
    <r>
      <rPr>
        <sz val="8"/>
        <rFont val="Verdana"/>
        <family val="2"/>
      </rPr>
      <t xml:space="preserve"> Карина, 2009</t>
    </r>
  </si>
  <si>
    <r>
      <t>ПУЗЫРЕВА</t>
    </r>
    <r>
      <rPr>
        <sz val="8"/>
        <rFont val="Verdana"/>
        <family val="2"/>
      </rPr>
      <t xml:space="preserve"> Виолетта, 2010</t>
    </r>
  </si>
  <si>
    <r>
      <t>ПЕППИ</t>
    </r>
    <r>
      <rPr>
        <sz val="8"/>
        <rFont val="Verdana"/>
        <family val="2"/>
      </rPr>
      <t>-16 (), коб., рыже-пег., лош. кл. пони, неизв,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ООО «РДС-Агро»</t>
    </r>
  </si>
  <si>
    <t>027467</t>
  </si>
  <si>
    <t>ООО «РДС-Агро»</t>
  </si>
  <si>
    <r>
      <t xml:space="preserve">МИНИНА </t>
    </r>
    <r>
      <rPr>
        <sz val="8"/>
        <rFont val="Verdana"/>
        <family val="2"/>
      </rPr>
      <t>Елизавета, 2008</t>
    </r>
  </si>
  <si>
    <t>054508</t>
  </si>
  <si>
    <t>3Ю</t>
  </si>
  <si>
    <t>Маршрут № 3.2  80 см «В две фазы» (Ст.XI-35.2.5.Табл. В2 )</t>
  </si>
  <si>
    <r>
      <t xml:space="preserve">МЯМИКЕЕВА </t>
    </r>
    <r>
      <rPr>
        <sz val="8"/>
        <rFont val="Verdana"/>
        <family val="2"/>
      </rPr>
      <t>Валентина</t>
    </r>
  </si>
  <si>
    <t>004584</t>
  </si>
  <si>
    <r>
      <t>ФЛАМИНГО-</t>
    </r>
    <r>
      <rPr>
        <sz val="8"/>
        <rFont val="Verdana"/>
        <family val="2"/>
      </rPr>
      <t>12, коб., гнед., УВП, Генерал, Украина
Владелец - Мямикеева В.</t>
    </r>
  </si>
  <si>
    <t>023262</t>
  </si>
  <si>
    <t>Мямикеева В.</t>
  </si>
  <si>
    <t>Вощакин Г.</t>
  </si>
  <si>
    <t>КСК "Пегас"</t>
  </si>
  <si>
    <r>
      <t>МАСКАРАД</t>
    </r>
    <r>
      <rPr>
        <sz val="8"/>
        <rFont val="Verdana"/>
        <family val="2"/>
      </rPr>
      <t>-15, мер., чуб., пони, Дыфед Солар, Россия
Владелец - Епишин В.</t>
    </r>
  </si>
  <si>
    <t>025502</t>
  </si>
  <si>
    <t>Маршрут № 3.1 70 см «В две фазы» (Ст.XI-35.2.5.Табл. В2 )</t>
  </si>
  <si>
    <r>
      <rPr>
        <b/>
        <sz val="8"/>
        <rFont val="Verdana"/>
        <family val="2"/>
      </rPr>
      <t>ПРИГОЖИНА</t>
    </r>
    <r>
      <rPr>
        <sz val="8"/>
        <rFont val="Verdana"/>
        <family val="2"/>
      </rPr>
      <t xml:space="preserve"> Вероника, 2005</t>
    </r>
  </si>
  <si>
    <t>001005</t>
  </si>
  <si>
    <r>
      <t>ДИТАРА-</t>
    </r>
    <r>
      <rPr>
        <sz val="8"/>
        <rFont val="Verdana"/>
        <family val="2"/>
      </rPr>
      <t>08, мер., сер., KWPN, CASCO BOY, Нидерланды
Владелец - Николаева А.</t>
    </r>
  </si>
  <si>
    <t>026806</t>
  </si>
  <si>
    <r>
      <t xml:space="preserve">ШЕВЧЕНКО </t>
    </r>
    <r>
      <rPr>
        <sz val="8"/>
        <rFont val="Verdana"/>
        <family val="2"/>
      </rPr>
      <t>Элеонора, 2006</t>
    </r>
  </si>
  <si>
    <r>
      <t>РАТИБОР</t>
    </r>
    <r>
      <rPr>
        <sz val="8"/>
        <rFont val="Verdana"/>
        <family val="2"/>
      </rPr>
      <t>-05, мер., гнед., трак., Рэмбо, Ставропольский край
Владелец - Нестерова С.</t>
    </r>
  </si>
  <si>
    <t>007913</t>
  </si>
  <si>
    <t>Нестерова С.</t>
  </si>
  <si>
    <r>
      <t>ИВАНОВ</t>
    </r>
    <r>
      <rPr>
        <sz val="8"/>
        <rFont val="Verdana"/>
        <family val="2"/>
      </rPr>
      <t xml:space="preserve"> Артем, 2004</t>
    </r>
  </si>
  <si>
    <t>141204</t>
  </si>
  <si>
    <r>
      <t>ЭВЕРЕСТ НИК</t>
    </r>
    <r>
      <rPr>
        <sz val="8"/>
        <rFont val="Verdana"/>
        <family val="2"/>
      </rPr>
      <t>-14, мер.,чуб., класса пони, Стриж, Россия
Владелец - Николаева А.</t>
    </r>
  </si>
  <si>
    <t>025535</t>
  </si>
  <si>
    <r>
      <t xml:space="preserve">ДОЦЕНКО </t>
    </r>
    <r>
      <rPr>
        <sz val="8"/>
        <rFont val="Verdana"/>
        <family val="2"/>
      </rPr>
      <t>Марина, 2005</t>
    </r>
  </si>
  <si>
    <t>097505</t>
  </si>
  <si>
    <r>
      <t>МИСС ГАЛАКТИКА</t>
    </r>
    <r>
      <rPr>
        <sz val="8"/>
        <rFont val="Verdana"/>
        <family val="2"/>
      </rPr>
      <t>-12, коб., гнед., полукр., Хай Фай, Россия
Владелец - Короткевич Д.</t>
    </r>
  </si>
  <si>
    <t>029418</t>
  </si>
  <si>
    <t>Маршрут № 2.2 60 см «Приближенно к норме времени» (табл. В2).</t>
  </si>
  <si>
    <r>
      <t xml:space="preserve">БАРАНОВА </t>
    </r>
    <r>
      <rPr>
        <sz val="8"/>
        <rFont val="Verdana"/>
        <family val="2"/>
      </rPr>
      <t>Ярослава, 2013</t>
    </r>
  </si>
  <si>
    <r>
      <t xml:space="preserve">ПОЛЯНСКАЯ </t>
    </r>
    <r>
      <rPr>
        <sz val="8"/>
        <rFont val="Verdana"/>
        <family val="2"/>
      </rPr>
      <t>Вера, 2007</t>
    </r>
  </si>
  <si>
    <r>
      <t xml:space="preserve">Судьи на стиль: Цветков В., Тимова К., </t>
    </r>
    <r>
      <rPr>
        <sz val="9"/>
        <rFont val="Verdana"/>
        <family val="2"/>
      </rPr>
      <t>ассистент - Серова А.</t>
    </r>
  </si>
  <si>
    <t>Технические результаты</t>
  </si>
  <si>
    <t>Место</t>
  </si>
  <si>
    <t>Справка о составе судейской коллегии</t>
  </si>
  <si>
    <t>Должность</t>
  </si>
  <si>
    <t>ФИО</t>
  </si>
  <si>
    <t>Категория</t>
  </si>
  <si>
    <t>Серова А.В.</t>
  </si>
  <si>
    <t>ВК</t>
  </si>
  <si>
    <t>Тимова К.А.</t>
  </si>
  <si>
    <t>Член Гранд-Жюри, технический делегат, судья "На стиль"</t>
  </si>
  <si>
    <t>Цветков В.С.</t>
  </si>
  <si>
    <t>Разбитная Е.А.</t>
  </si>
  <si>
    <t xml:space="preserve">Курс-Дизайнер </t>
  </si>
  <si>
    <t xml:space="preserve">Шеф-стюард </t>
  </si>
  <si>
    <t>1К</t>
  </si>
  <si>
    <t>Стюард</t>
  </si>
  <si>
    <t>Кушнир Н.Н.</t>
  </si>
  <si>
    <t>ЮС</t>
  </si>
  <si>
    <t>Ветеринарный врач</t>
  </si>
  <si>
    <t xml:space="preserve">Главный судья </t>
  </si>
  <si>
    <t>Директор турнира</t>
  </si>
  <si>
    <t>Синицына И.Ю.</t>
  </si>
  <si>
    <r>
      <t xml:space="preserve">ЗИМНИЙ ДЖАЙВ
</t>
    </r>
    <r>
      <rPr>
        <sz val="12"/>
        <rFont val="Verdana"/>
        <family val="2"/>
      </rPr>
      <t>региональные соревнования</t>
    </r>
  </si>
  <si>
    <t>Члены Гранд-Жюри, судья на стиль</t>
  </si>
  <si>
    <t>Член Гранд-Жюри, судья на стиль</t>
  </si>
  <si>
    <t>Щербакова Т.М.</t>
  </si>
  <si>
    <r>
      <t xml:space="preserve">ДОМБРОВСКАЯ </t>
    </r>
    <r>
      <rPr>
        <sz val="8"/>
        <rFont val="Verdana"/>
        <family val="2"/>
      </rPr>
      <t>Ирина</t>
    </r>
  </si>
  <si>
    <r>
      <t>ПРЕДИТА</t>
    </r>
    <r>
      <rPr>
        <sz val="8"/>
        <rFont val="Verdana"/>
        <family val="2"/>
      </rPr>
      <t>-13, коб., вор., РВП, Атом, Россия
Владелец - Стопницкая И.</t>
    </r>
  </si>
  <si>
    <t>Стопницкая И.</t>
  </si>
  <si>
    <r>
      <t>ХОРВАТ-</t>
    </r>
    <r>
      <rPr>
        <sz val="8"/>
        <rFont val="Verdana"/>
        <family val="2"/>
      </rPr>
      <t>09, мер., гнед., полукр., Хорал, Россия
Владелец - Епишина М.</t>
    </r>
  </si>
  <si>
    <t>027134</t>
  </si>
  <si>
    <t>Официальные лица турнира</t>
  </si>
  <si>
    <t>Оценка</t>
  </si>
  <si>
    <t>Член Гранд-Жюри, технический делегат, судья на стиль</t>
  </si>
  <si>
    <t>Зачёт "Общий"</t>
  </si>
  <si>
    <t>Зачёт "Дети"</t>
  </si>
  <si>
    <t>региональные соревнования</t>
  </si>
  <si>
    <t>Мастер-лист</t>
  </si>
  <si>
    <t>№ п/п</t>
  </si>
  <si>
    <t>Отметка ветеринарной инспекции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</si>
  <si>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</si>
  <si>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</si>
  <si>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</si>
  <si>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</si>
  <si>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</si>
  <si>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</si>
  <si>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</si>
  <si>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</si>
  <si>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</si>
  <si>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допущен</t>
  </si>
  <si>
    <t>ОК</t>
  </si>
  <si>
    <t>Срг</t>
  </si>
  <si>
    <t>П7-12</t>
  </si>
  <si>
    <t>СтГ</t>
  </si>
  <si>
    <t>Технический делегат</t>
  </si>
  <si>
    <t>Цветков В. - ВК - Санкт-Петербург</t>
  </si>
  <si>
    <t>ЗИМНИЙ ДЖАЙВ</t>
  </si>
  <si>
    <t>Синицына И. - Ленинградская область</t>
  </si>
  <si>
    <t>клубные соревнования</t>
  </si>
  <si>
    <t>СрГ</t>
  </si>
  <si>
    <t>снят</t>
  </si>
  <si>
    <t>Маршрут № 4.1  90 см «В две фазы» (Ст.XI-35.2.5.Табл. В2 )</t>
  </si>
  <si>
    <t>Вып. норм.</t>
  </si>
  <si>
    <t>-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</si>
</sst>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sz val="9"/>
      <name val="Arial"/>
      <family val="2"/>
    </font>
    <font>
      <sz val="10"/>
      <color indexed="20"/>
      <name val="Verdana"/>
      <family val="2"/>
    </font>
    <font>
      <b/>
      <u val="single"/>
      <sz val="14"/>
      <name val="Verdana"/>
      <family val="2"/>
    </font>
    <font>
      <b/>
      <sz val="11"/>
      <name val="Verdana"/>
      <family val="2"/>
    </font>
    <font>
      <sz val="10"/>
      <color indexed="20"/>
      <name val="Arial Cyr"/>
      <family val="0"/>
    </font>
    <font>
      <b/>
      <sz val="16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Verdana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5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5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5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5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5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5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5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5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5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5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5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6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47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48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4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0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2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69" borderId="19" xfId="3411" applyFont="1" applyFill="1" applyBorder="1" applyAlignment="1" applyProtection="1">
      <alignment horizontal="center" vertical="center" wrapText="1"/>
      <protection locked="0"/>
    </xf>
    <xf numFmtId="0" fontId="4" fillId="69" borderId="19" xfId="3411" applyFont="1" applyFill="1" applyBorder="1" applyAlignment="1" applyProtection="1">
      <alignment vertical="center" wrapText="1"/>
      <protection locked="0"/>
    </xf>
    <xf numFmtId="0" fontId="4" fillId="69" borderId="19" xfId="3411" applyFont="1" applyFill="1" applyBorder="1" applyAlignment="1" applyProtection="1">
      <alignment horizontal="left" vertical="center" wrapText="1"/>
      <protection locked="0"/>
    </xf>
    <xf numFmtId="0" fontId="2" fillId="0" borderId="0" xfId="3416" applyFont="1" applyFill="1" applyBorder="1" applyAlignment="1" applyProtection="1">
      <alignment horizontal="center" vertical="center"/>
      <protection/>
    </xf>
    <xf numFmtId="0" fontId="10" fillId="0" borderId="0" xfId="3416" applyFont="1" applyFill="1" applyBorder="1" applyAlignment="1" applyProtection="1">
      <alignment horizontal="center" vertical="center"/>
      <protection/>
    </xf>
    <xf numFmtId="0" fontId="10" fillId="0" borderId="0" xfId="3416" applyFont="1" applyFill="1" applyBorder="1" applyAlignment="1" applyProtection="1">
      <alignment horizontal="center" vertical="center"/>
      <protection locked="0"/>
    </xf>
    <xf numFmtId="0" fontId="10" fillId="0" borderId="0" xfId="3416" applyNumberFormat="1" applyFont="1" applyFill="1" applyBorder="1" applyAlignment="1" applyProtection="1">
      <alignment horizontal="center" vertical="center"/>
      <protection/>
    </xf>
    <xf numFmtId="2" fontId="10" fillId="0" borderId="0" xfId="3416" applyNumberFormat="1" applyFont="1" applyFill="1" applyBorder="1" applyAlignment="1" applyProtection="1">
      <alignment horizontal="center" vertical="center"/>
      <protection/>
    </xf>
    <xf numFmtId="0" fontId="9" fillId="0" borderId="0" xfId="3416" applyFont="1" applyFill="1" applyAlignment="1">
      <alignment vertical="center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3" fillId="0" borderId="0" xfId="3411" applyFont="1" applyAlignment="1" applyProtection="1">
      <alignment wrapText="1"/>
      <protection locked="0"/>
    </xf>
    <xf numFmtId="49" fontId="3" fillId="0" borderId="0" xfId="3411" applyNumberFormat="1" applyFont="1" applyAlignment="1" applyProtection="1">
      <alignment wrapText="1"/>
      <protection locked="0"/>
    </xf>
    <xf numFmtId="0" fontId="3" fillId="0" borderId="0" xfId="3411" applyFont="1" applyAlignment="1" applyProtection="1">
      <alignment shrinkToFit="1"/>
      <protection locked="0"/>
    </xf>
    <xf numFmtId="0" fontId="3" fillId="0" borderId="0" xfId="3411" applyFont="1" applyAlignment="1" applyProtection="1">
      <alignment horizontal="center"/>
      <protection locked="0"/>
    </xf>
    <xf numFmtId="0" fontId="2" fillId="0" borderId="0" xfId="3411" applyFont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vertical="center"/>
      <protection locked="0"/>
    </xf>
    <xf numFmtId="2" fontId="2" fillId="0" borderId="0" xfId="3411" applyNumberFormat="1" applyFont="1" applyAlignment="1" applyProtection="1">
      <alignment horizontal="center" vertical="center"/>
      <protection locked="0"/>
    </xf>
    <xf numFmtId="0" fontId="5" fillId="69" borderId="19" xfId="3410" applyFont="1" applyFill="1" applyBorder="1" applyAlignment="1" applyProtection="1">
      <alignment horizontal="center" vertical="center" wrapText="1"/>
      <protection locked="0"/>
    </xf>
    <xf numFmtId="0" fontId="0" fillId="0" borderId="0" xfId="3411" applyFill="1" applyAlignment="1" applyProtection="1">
      <alignment vertical="center" wrapText="1"/>
      <protection locked="0"/>
    </xf>
    <xf numFmtId="0" fontId="2" fillId="0" borderId="0" xfId="3411" applyFont="1" applyFill="1" applyAlignment="1" applyProtection="1">
      <alignment vertical="center"/>
      <protection locked="0"/>
    </xf>
    <xf numFmtId="0" fontId="8" fillId="0" borderId="0" xfId="3411" applyFont="1" applyAlignment="1" applyProtection="1">
      <alignment vertical="center"/>
      <protection locked="0"/>
    </xf>
    <xf numFmtId="0" fontId="9" fillId="0" borderId="0" xfId="3411" applyFont="1" applyAlignment="1" applyProtection="1">
      <alignment horizontal="left" vertical="center"/>
      <protection locked="0"/>
    </xf>
    <xf numFmtId="0" fontId="3" fillId="0" borderId="0" xfId="3411" applyFont="1" applyAlignment="1" applyProtection="1">
      <alignment horizontal="center" vertical="center"/>
      <protection locked="0"/>
    </xf>
    <xf numFmtId="0" fontId="11" fillId="0" borderId="0" xfId="3411" applyFont="1" applyAlignment="1" applyProtection="1">
      <alignment horizontal="left" vertical="center"/>
      <protection locked="0"/>
    </xf>
    <xf numFmtId="0" fontId="9" fillId="0" borderId="0" xfId="3411" applyFont="1" applyAlignment="1" applyProtection="1">
      <alignment horizontal="right" vertical="center"/>
      <protection locked="0"/>
    </xf>
    <xf numFmtId="0" fontId="6" fillId="0" borderId="0" xfId="3411" applyFont="1" applyAlignment="1" applyProtection="1">
      <alignment horizontal="center" vertical="center"/>
      <protection locked="0"/>
    </xf>
    <xf numFmtId="0" fontId="11" fillId="0" borderId="0" xfId="3411" applyFont="1" applyAlignment="1" applyProtection="1">
      <alignment horizontal="right" vertical="center"/>
      <protection locked="0"/>
    </xf>
    <xf numFmtId="0" fontId="2" fillId="0" borderId="19" xfId="3411" applyFont="1" applyFill="1" applyBorder="1" applyAlignment="1" applyProtection="1">
      <alignment horizontal="center" vertical="center"/>
      <protection locked="0"/>
    </xf>
    <xf numFmtId="0" fontId="2" fillId="0" borderId="19" xfId="3413" applyFont="1" applyFill="1" applyBorder="1" applyAlignment="1" applyProtection="1">
      <alignment horizontal="center" vertical="center"/>
      <protection locked="0"/>
    </xf>
    <xf numFmtId="2" fontId="2" fillId="0" borderId="19" xfId="3411" applyNumberFormat="1" applyFont="1" applyFill="1" applyBorder="1" applyAlignment="1" applyProtection="1">
      <alignment horizontal="center" vertical="center"/>
      <protection locked="0"/>
    </xf>
    <xf numFmtId="0" fontId="33" fillId="0" borderId="0" xfId="2524" applyFont="1" applyAlignment="1" applyProtection="1">
      <alignment vertical="center"/>
      <protection locked="0"/>
    </xf>
    <xf numFmtId="0" fontId="9" fillId="0" borderId="0" xfId="2524" applyFont="1" applyAlignment="1" applyProtection="1">
      <alignment horizontal="left" vertical="center"/>
      <protection locked="0"/>
    </xf>
    <xf numFmtId="0" fontId="9" fillId="0" borderId="0" xfId="2524" applyFont="1" applyAlignment="1" applyProtection="1">
      <alignment horizontal="right" vertical="center"/>
      <protection locked="0"/>
    </xf>
    <xf numFmtId="0" fontId="5" fillId="0" borderId="19" xfId="3411" applyFont="1" applyBorder="1" applyAlignment="1" applyProtection="1">
      <alignment horizontal="center" vertical="center" wrapText="1"/>
      <protection locked="0"/>
    </xf>
    <xf numFmtId="0" fontId="4" fillId="0" borderId="19" xfId="3411" applyFont="1" applyBorder="1" applyAlignment="1" applyProtection="1">
      <alignment horizontal="left" vertical="center" wrapText="1"/>
      <protection locked="0"/>
    </xf>
    <xf numFmtId="0" fontId="4" fillId="0" borderId="19" xfId="3411" applyFont="1" applyBorder="1" applyAlignment="1" applyProtection="1">
      <alignment vertical="center" wrapText="1"/>
      <protection locked="0"/>
    </xf>
    <xf numFmtId="0" fontId="5" fillId="0" borderId="19" xfId="3410" applyFont="1" applyBorder="1" applyAlignment="1" applyProtection="1">
      <alignment horizontal="center" vertical="center" wrapText="1"/>
      <protection locked="0"/>
    </xf>
    <xf numFmtId="0" fontId="5" fillId="69" borderId="19" xfId="3414" applyFont="1" applyFill="1" applyBorder="1" applyAlignment="1" applyProtection="1">
      <alignment horizontal="center" vertical="center" wrapText="1"/>
      <protection locked="0"/>
    </xf>
    <xf numFmtId="0" fontId="5" fillId="70" borderId="19" xfId="3411" applyFont="1" applyFill="1" applyBorder="1" applyAlignment="1" applyProtection="1">
      <alignment horizontal="center" vertical="center" wrapText="1"/>
      <protection locked="0"/>
    </xf>
    <xf numFmtId="0" fontId="5" fillId="0" borderId="19" xfId="3414" applyFont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4" fillId="70" borderId="19" xfId="3411" applyFont="1" applyFill="1" applyBorder="1" applyAlignment="1" applyProtection="1">
      <alignment horizontal="left" vertical="center" wrapText="1"/>
      <protection locked="0"/>
    </xf>
    <xf numFmtId="0" fontId="5" fillId="69" borderId="20" xfId="3414" applyFont="1" applyFill="1" applyBorder="1" applyAlignment="1" applyProtection="1">
      <alignment horizontal="center" vertical="center" wrapText="1"/>
      <protection locked="0"/>
    </xf>
    <xf numFmtId="0" fontId="5" fillId="69" borderId="0" xfId="3410" applyFont="1" applyFill="1" applyBorder="1" applyAlignment="1" applyProtection="1">
      <alignment horizontal="center" vertical="center" wrapText="1"/>
      <protection locked="0"/>
    </xf>
    <xf numFmtId="49" fontId="4" fillId="67" borderId="21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2" fillId="0" borderId="0" xfId="3413" applyFont="1" applyAlignment="1" applyProtection="1">
      <alignment vertical="center"/>
      <protection locked="0"/>
    </xf>
    <xf numFmtId="0" fontId="0" fillId="0" borderId="0" xfId="3411" applyAlignment="1" applyProtection="1">
      <alignment vertical="center"/>
      <protection locked="0"/>
    </xf>
    <xf numFmtId="0" fontId="2" fillId="0" borderId="0" xfId="3411" applyFont="1" applyAlignment="1" applyProtection="1">
      <alignment horizontal="left" vertical="center"/>
      <protection locked="0"/>
    </xf>
    <xf numFmtId="0" fontId="0" fillId="0" borderId="0" xfId="3411" applyAlignment="1" applyProtection="1">
      <alignment horizontal="center" vertical="center"/>
      <protection locked="0"/>
    </xf>
    <xf numFmtId="0" fontId="0" fillId="0" borderId="0" xfId="3411" applyAlignment="1" applyProtection="1">
      <alignment horizontal="center" vertical="center" wrapText="1"/>
      <protection locked="0"/>
    </xf>
    <xf numFmtId="0" fontId="4" fillId="0" borderId="0" xfId="3411" applyFont="1" applyBorder="1" applyAlignment="1" applyProtection="1">
      <alignment vertical="center" wrapText="1"/>
      <protection locked="0"/>
    </xf>
    <xf numFmtId="0" fontId="0" fillId="0" borderId="0" xfId="2524" applyFont="1" applyAlignment="1" applyProtection="1">
      <alignment vertical="center"/>
      <protection locked="0"/>
    </xf>
    <xf numFmtId="0" fontId="2" fillId="0" borderId="0" xfId="2524" applyFont="1" applyAlignment="1" applyProtection="1">
      <alignment vertical="center"/>
      <protection locked="0"/>
    </xf>
    <xf numFmtId="0" fontId="8" fillId="0" borderId="0" xfId="2524" applyFont="1" applyAlignment="1" applyProtection="1">
      <alignment vertical="center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35" fillId="0" borderId="0" xfId="2524" applyFont="1" applyAlignment="1" applyProtection="1">
      <alignment vertical="center"/>
      <protection locked="0"/>
    </xf>
    <xf numFmtId="0" fontId="34" fillId="0" borderId="0" xfId="2524" applyFont="1" applyAlignment="1" applyProtection="1">
      <alignment horizontal="left" vertical="center"/>
      <protection locked="0"/>
    </xf>
    <xf numFmtId="0" fontId="3" fillId="0" borderId="0" xfId="2524" applyFont="1" applyProtection="1">
      <alignment/>
      <protection locked="0"/>
    </xf>
    <xf numFmtId="0" fontId="3" fillId="0" borderId="0" xfId="2524" applyFont="1" applyAlignment="1" applyProtection="1">
      <alignment wrapText="1"/>
      <protection locked="0"/>
    </xf>
    <xf numFmtId="0" fontId="3" fillId="0" borderId="0" xfId="2524" applyFont="1" applyAlignment="1" applyProtection="1">
      <alignment shrinkToFit="1"/>
      <protection locked="0"/>
    </xf>
    <xf numFmtId="0" fontId="3" fillId="0" borderId="0" xfId="2524" applyFont="1" applyAlignment="1" applyProtection="1">
      <alignment horizontal="center" wrapText="1"/>
      <protection locked="0"/>
    </xf>
    <xf numFmtId="0" fontId="3" fillId="0" borderId="0" xfId="2524" applyFont="1" applyAlignment="1" applyProtection="1">
      <alignment horizontal="center"/>
      <protection locked="0"/>
    </xf>
    <xf numFmtId="0" fontId="2" fillId="0" borderId="21" xfId="2524" applyFont="1" applyBorder="1" applyAlignment="1" applyProtection="1">
      <alignment horizontal="center" vertical="center"/>
      <protection locked="0"/>
    </xf>
    <xf numFmtId="0" fontId="2" fillId="0" borderId="21" xfId="2524" applyFont="1" applyBorder="1" applyAlignment="1" applyProtection="1">
      <alignment horizontal="center" vertical="center" wrapText="1"/>
      <protection locked="0"/>
    </xf>
    <xf numFmtId="174" fontId="0" fillId="0" borderId="19" xfId="2530" applyFont="1" applyFill="1" applyBorder="1" applyAlignment="1" applyProtection="1">
      <alignment horizontal="center" vertical="center"/>
      <protection locked="0"/>
    </xf>
    <xf numFmtId="0" fontId="0" fillId="0" borderId="0" xfId="2524" applyFont="1" applyProtection="1">
      <alignment/>
      <protection locked="0"/>
    </xf>
    <xf numFmtId="0" fontId="0" fillId="0" borderId="0" xfId="2524" applyFont="1" applyAlignment="1" applyProtection="1">
      <alignment horizontal="center" vertical="center"/>
      <protection locked="0"/>
    </xf>
    <xf numFmtId="0" fontId="35" fillId="0" borderId="0" xfId="2524" applyFont="1" applyAlignment="1" applyProtection="1">
      <alignment horizontal="center" vertical="center"/>
      <protection locked="0"/>
    </xf>
    <xf numFmtId="0" fontId="0" fillId="0" borderId="0" xfId="2524" applyFont="1" applyAlignment="1" applyProtection="1">
      <alignment horizontal="center" vertical="center" wrapText="1"/>
      <protection locked="0"/>
    </xf>
    <xf numFmtId="0" fontId="5" fillId="0" borderId="0" xfId="3411" applyFont="1" applyBorder="1" applyAlignment="1" applyProtection="1">
      <alignment horizontal="center" vertical="center" wrapText="1"/>
      <protection locked="0"/>
    </xf>
    <xf numFmtId="0" fontId="4" fillId="70" borderId="0" xfId="3411" applyFont="1" applyFill="1" applyBorder="1" applyAlignment="1" applyProtection="1">
      <alignment horizontal="left" vertical="center" wrapText="1"/>
      <protection locked="0"/>
    </xf>
    <xf numFmtId="0" fontId="5" fillId="70" borderId="0" xfId="3412" applyFont="1" applyFill="1" applyBorder="1" applyAlignment="1" applyProtection="1">
      <alignment horizontal="center" vertical="center" wrapText="1"/>
      <protection locked="0"/>
    </xf>
    <xf numFmtId="189" fontId="6" fillId="70" borderId="21" xfId="2524" applyNumberFormat="1" applyFont="1" applyFill="1" applyBorder="1" applyAlignment="1" applyProtection="1">
      <alignment horizontal="center" vertical="center"/>
      <protection locked="0"/>
    </xf>
    <xf numFmtId="0" fontId="0" fillId="0" borderId="19" xfId="3411" applyBorder="1" applyAlignment="1" applyProtection="1">
      <alignment horizontal="center" vertical="center"/>
      <protection locked="0"/>
    </xf>
    <xf numFmtId="189" fontId="2" fillId="0" borderId="19" xfId="3411" applyNumberFormat="1" applyFont="1" applyFill="1" applyBorder="1" applyAlignment="1" applyProtection="1">
      <alignment horizontal="center" vertical="center"/>
      <protection locked="0"/>
    </xf>
    <xf numFmtId="0" fontId="4" fillId="70" borderId="19" xfId="3411" applyFont="1" applyFill="1" applyBorder="1" applyAlignment="1" applyProtection="1">
      <alignment vertical="center" wrapText="1"/>
      <protection locked="0"/>
    </xf>
    <xf numFmtId="0" fontId="2" fillId="0" borderId="19" xfId="3411" applyNumberFormat="1" applyFont="1" applyFill="1" applyBorder="1" applyAlignment="1" applyProtection="1">
      <alignment horizontal="center" vertical="center"/>
      <protection locked="0"/>
    </xf>
    <xf numFmtId="0" fontId="2" fillId="0" borderId="0" xfId="3411" applyNumberFormat="1" applyFont="1" applyAlignment="1" applyProtection="1">
      <alignment horizontal="center" vertical="center"/>
      <protection locked="0"/>
    </xf>
    <xf numFmtId="0" fontId="2" fillId="0" borderId="0" xfId="3411" applyNumberFormat="1" applyFont="1" applyAlignment="1" applyProtection="1">
      <alignment vertical="center"/>
      <protection locked="0"/>
    </xf>
    <xf numFmtId="0" fontId="4" fillId="0" borderId="19" xfId="3411" applyFont="1" applyFill="1" applyBorder="1" applyAlignment="1" applyProtection="1">
      <alignment vertical="center" wrapText="1"/>
      <protection locked="0"/>
    </xf>
    <xf numFmtId="0" fontId="2" fillId="69" borderId="19" xfId="3414" applyFont="1" applyFill="1" applyBorder="1" applyAlignment="1" applyProtection="1">
      <alignment horizontal="center" vertical="center" wrapText="1"/>
      <protection locked="0"/>
    </xf>
    <xf numFmtId="0" fontId="5" fillId="70" borderId="19" xfId="3410" applyFont="1" applyFill="1" applyBorder="1" applyAlignment="1" applyProtection="1">
      <alignment horizontal="center" vertical="center" wrapText="1"/>
      <protection locked="0"/>
    </xf>
    <xf numFmtId="174" fontId="36" fillId="0" borderId="19" xfId="2473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4" fillId="67" borderId="22" xfId="2524" applyFont="1" applyFill="1" applyBorder="1" applyAlignment="1" applyProtection="1">
      <alignment horizontal="center" vertical="center" wrapText="1"/>
      <protection locked="0"/>
    </xf>
    <xf numFmtId="49" fontId="3" fillId="0" borderId="0" xfId="2524" applyNumberFormat="1" applyFont="1" applyFill="1" applyAlignment="1" applyProtection="1">
      <alignment wrapText="1"/>
      <protection locked="0"/>
    </xf>
    <xf numFmtId="49" fontId="5" fillId="0" borderId="19" xfId="341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341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13" applyFont="1" applyFill="1" applyAlignment="1" applyProtection="1">
      <alignment vertical="center"/>
      <protection locked="0"/>
    </xf>
    <xf numFmtId="0" fontId="0" fillId="0" borderId="0" xfId="2524" applyFont="1" applyFill="1" applyAlignment="1" applyProtection="1">
      <alignment vertical="center"/>
      <protection locked="0"/>
    </xf>
    <xf numFmtId="0" fontId="3" fillId="0" borderId="0" xfId="2524" applyFont="1" applyFill="1" applyAlignment="1" applyProtection="1">
      <alignment shrinkToFit="1"/>
      <protection locked="0"/>
    </xf>
    <xf numFmtId="49" fontId="5" fillId="0" borderId="0" xfId="341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11" applyFont="1" applyFill="1" applyAlignment="1" applyProtection="1">
      <alignment horizontal="left" vertical="center"/>
      <protection locked="0"/>
    </xf>
    <xf numFmtId="0" fontId="0" fillId="0" borderId="0" xfId="2524" applyFont="1" applyFill="1" applyAlignment="1" applyProtection="1">
      <alignment vertical="center"/>
      <protection locked="0"/>
    </xf>
    <xf numFmtId="0" fontId="3" fillId="0" borderId="0" xfId="3411" applyFont="1" applyFill="1" applyAlignment="1" applyProtection="1">
      <alignment wrapText="1"/>
      <protection locked="0"/>
    </xf>
    <xf numFmtId="0" fontId="3" fillId="0" borderId="0" xfId="3411" applyFont="1" applyFill="1" applyAlignment="1" applyProtection="1">
      <alignment shrinkToFit="1"/>
      <protection locked="0"/>
    </xf>
    <xf numFmtId="49" fontId="5" fillId="0" borderId="19" xfId="2920" applyNumberFormat="1" applyFont="1" applyFill="1" applyBorder="1" applyAlignment="1" applyProtection="1">
      <alignment horizontal="center" vertical="center" wrapText="1"/>
      <protection locked="0"/>
    </xf>
    <xf numFmtId="49" fontId="5" fillId="70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093" applyFont="1" applyFill="1" applyBorder="1" applyAlignment="1" applyProtection="1">
      <alignment horizontal="center" vertical="center"/>
      <protection locked="0"/>
    </xf>
    <xf numFmtId="0" fontId="5" fillId="70" borderId="19" xfId="0" applyFont="1" applyFill="1" applyBorder="1" applyAlignment="1" applyProtection="1">
      <alignment horizontal="center" vertical="center" wrapText="1"/>
      <protection locked="0"/>
    </xf>
    <xf numFmtId="0" fontId="4" fillId="69" borderId="19" xfId="3415" applyFont="1" applyFill="1" applyBorder="1" applyAlignment="1" applyProtection="1">
      <alignment horizontal="left" vertical="center" wrapText="1"/>
      <protection locked="0"/>
    </xf>
    <xf numFmtId="49" fontId="5" fillId="69" borderId="19" xfId="3182" applyNumberFormat="1" applyFont="1" applyFill="1" applyBorder="1" applyAlignment="1">
      <alignment horizontal="center" vertical="center" wrapText="1"/>
      <protection/>
    </xf>
    <xf numFmtId="49" fontId="5" fillId="0" borderId="19" xfId="3411" applyNumberFormat="1" applyFont="1" applyBorder="1" applyAlignment="1" applyProtection="1">
      <alignment horizontal="center" vertical="center" wrapText="1"/>
      <protection locked="0"/>
    </xf>
    <xf numFmtId="0" fontId="2" fillId="0" borderId="0" xfId="3411" applyFont="1" applyFill="1" applyBorder="1" applyAlignment="1" applyProtection="1">
      <alignment horizontal="center" vertical="center"/>
      <protection locked="0"/>
    </xf>
    <xf numFmtId="2" fontId="3" fillId="70" borderId="21" xfId="2524" applyNumberFormat="1" applyFont="1" applyFill="1" applyBorder="1" applyAlignment="1" applyProtection="1">
      <alignment horizontal="center" vertical="center"/>
      <protection locked="0"/>
    </xf>
    <xf numFmtId="2" fontId="11" fillId="70" borderId="21" xfId="2524" applyNumberFormat="1" applyFont="1" applyFill="1" applyBorder="1" applyAlignment="1" applyProtection="1">
      <alignment horizontal="center" vertical="center"/>
      <protection locked="0"/>
    </xf>
    <xf numFmtId="0" fontId="4" fillId="0" borderId="19" xfId="3411" applyFont="1" applyFill="1" applyBorder="1" applyAlignment="1" applyProtection="1">
      <alignment horizontal="left" vertical="center" wrapText="1"/>
      <protection locked="0"/>
    </xf>
    <xf numFmtId="0" fontId="5" fillId="0" borderId="19" xfId="3411" applyFont="1" applyFill="1" applyBorder="1" applyAlignment="1" applyProtection="1">
      <alignment horizontal="center" vertical="center" wrapText="1"/>
      <protection locked="0"/>
    </xf>
    <xf numFmtId="0" fontId="5" fillId="0" borderId="19" xfId="3414" applyFont="1" applyFill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29" fillId="0" borderId="0" xfId="2823" applyFont="1" applyAlignment="1">
      <alignment vertical="center" wrapText="1"/>
      <protection/>
    </xf>
    <xf numFmtId="0" fontId="0" fillId="0" borderId="0" xfId="2822">
      <alignment/>
      <protection/>
    </xf>
    <xf numFmtId="0" fontId="7" fillId="0" borderId="0" xfId="2908">
      <alignment/>
      <protection/>
    </xf>
    <xf numFmtId="0" fontId="9" fillId="0" borderId="0" xfId="3413" applyFont="1" applyAlignment="1" applyProtection="1">
      <alignment horizontal="left"/>
      <protection locked="0"/>
    </xf>
    <xf numFmtId="0" fontId="7" fillId="0" borderId="0" xfId="2908" applyAlignment="1">
      <alignment horizontal="center"/>
      <protection/>
    </xf>
    <xf numFmtId="0" fontId="34" fillId="0" borderId="0" xfId="3413" applyFont="1" applyAlignment="1" applyProtection="1">
      <alignment horizontal="right"/>
      <protection locked="0"/>
    </xf>
    <xf numFmtId="0" fontId="38" fillId="0" borderId="19" xfId="3409" applyFont="1" applyBorder="1" applyAlignment="1" applyProtection="1">
      <alignment vertical="center"/>
      <protection locked="0"/>
    </xf>
    <xf numFmtId="0" fontId="38" fillId="0" borderId="19" xfId="3409" applyFont="1" applyBorder="1" applyAlignment="1" applyProtection="1">
      <alignment horizontal="center" vertical="center"/>
      <protection locked="0"/>
    </xf>
    <xf numFmtId="0" fontId="2" fillId="0" borderId="19" xfId="3409" applyFont="1" applyBorder="1" applyAlignment="1" applyProtection="1">
      <alignment vertical="center" wrapText="1"/>
      <protection locked="0"/>
    </xf>
    <xf numFmtId="0" fontId="2" fillId="0" borderId="19" xfId="3409" applyFont="1" applyBorder="1" applyAlignment="1" applyProtection="1">
      <alignment vertical="center"/>
      <protection locked="0"/>
    </xf>
    <xf numFmtId="0" fontId="2" fillId="0" borderId="19" xfId="3409" applyFont="1" applyBorder="1" applyAlignment="1" applyProtection="1">
      <alignment horizontal="center" vertical="center"/>
      <protection locked="0"/>
    </xf>
    <xf numFmtId="0" fontId="2" fillId="0" borderId="0" xfId="3409" applyFont="1" applyAlignment="1" applyProtection="1">
      <alignment vertical="center" wrapText="1"/>
      <protection locked="0"/>
    </xf>
    <xf numFmtId="0" fontId="39" fillId="0" borderId="0" xfId="2908" applyFont="1">
      <alignment/>
      <protection/>
    </xf>
    <xf numFmtId="0" fontId="2" fillId="0" borderId="0" xfId="3409" applyFont="1" applyAlignment="1" applyProtection="1">
      <alignment vertical="center"/>
      <protection locked="0"/>
    </xf>
    <xf numFmtId="0" fontId="2" fillId="0" borderId="0" xfId="3409" applyFont="1" applyAlignment="1" applyProtection="1">
      <alignment horizontal="center" vertical="center"/>
      <protection locked="0"/>
    </xf>
    <xf numFmtId="0" fontId="2" fillId="0" borderId="0" xfId="3413" applyFont="1" applyAlignment="1" applyProtection="1">
      <alignment horizontal="left" vertical="center"/>
      <protection locked="0"/>
    </xf>
    <xf numFmtId="0" fontId="0" fillId="0" borderId="0" xfId="3413" applyAlignment="1" applyProtection="1">
      <alignment vertical="center"/>
      <protection locked="0"/>
    </xf>
    <xf numFmtId="0" fontId="0" fillId="0" borderId="0" xfId="3413" applyAlignment="1" applyProtection="1">
      <alignment horizontal="center" vertical="center"/>
      <protection locked="0"/>
    </xf>
    <xf numFmtId="0" fontId="0" fillId="0" borderId="0" xfId="3409" applyAlignment="1" applyProtection="1">
      <alignment horizontal="center" vertical="center"/>
      <protection locked="0"/>
    </xf>
    <xf numFmtId="0" fontId="0" fillId="0" borderId="0" xfId="2822" applyAlignment="1">
      <alignment horizontal="center"/>
      <protection/>
    </xf>
    <xf numFmtId="0" fontId="6" fillId="0" borderId="0" xfId="3413" applyFont="1" applyAlignment="1" applyProtection="1">
      <alignment horizontal="center" vertical="center"/>
      <protection locked="0"/>
    </xf>
    <xf numFmtId="0" fontId="9" fillId="0" borderId="0" xfId="2524" applyFont="1" applyAlignment="1" applyProtection="1">
      <alignment horizontal="right"/>
      <protection locked="0"/>
    </xf>
    <xf numFmtId="0" fontId="7" fillId="0" borderId="19" xfId="2908" applyBorder="1">
      <alignment/>
      <protection/>
    </xf>
    <xf numFmtId="0" fontId="2" fillId="0" borderId="0" xfId="3413" applyFont="1" applyAlignment="1" applyProtection="1">
      <alignment vertical="center" wrapText="1"/>
      <protection locked="0"/>
    </xf>
    <xf numFmtId="0" fontId="8" fillId="0" borderId="0" xfId="3413" applyFont="1" applyAlignment="1" applyProtection="1">
      <alignment vertical="center" wrapText="1"/>
      <protection locked="0"/>
    </xf>
    <xf numFmtId="0" fontId="9" fillId="0" borderId="0" xfId="3413" applyFont="1" applyAlignment="1" applyProtection="1">
      <alignment horizontal="left" vertical="center"/>
      <protection locked="0"/>
    </xf>
    <xf numFmtId="0" fontId="3" fillId="0" borderId="0" xfId="3413" applyFont="1" applyAlignment="1" applyProtection="1">
      <alignment wrapText="1" shrinkToFit="1"/>
      <protection locked="0"/>
    </xf>
    <xf numFmtId="0" fontId="3" fillId="0" borderId="0" xfId="3413" applyFont="1" applyAlignment="1" applyProtection="1">
      <alignment horizontal="center" wrapText="1"/>
      <protection locked="0"/>
    </xf>
    <xf numFmtId="0" fontId="41" fillId="0" borderId="0" xfId="3413" applyFont="1" applyAlignment="1" applyProtection="1">
      <alignment wrapText="1"/>
      <protection locked="0"/>
    </xf>
    <xf numFmtId="0" fontId="4" fillId="66" borderId="19" xfId="3413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3" applyFont="1" applyFill="1" applyBorder="1" applyAlignment="1" applyProtection="1">
      <alignment horizontal="center" vertical="center" wrapText="1"/>
      <protection locked="0"/>
    </xf>
    <xf numFmtId="49" fontId="4" fillId="66" borderId="19" xfId="341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3" applyFont="1" applyBorder="1" applyAlignment="1" applyProtection="1">
      <alignment vertical="center" wrapText="1"/>
      <protection locked="0"/>
    </xf>
    <xf numFmtId="0" fontId="2" fillId="0" borderId="19" xfId="3413" applyFont="1" applyBorder="1" applyAlignment="1" applyProtection="1">
      <alignment horizontal="center" vertical="center" wrapText="1"/>
      <protection locked="0"/>
    </xf>
    <xf numFmtId="0" fontId="5" fillId="70" borderId="19" xfId="3413" applyFont="1" applyFill="1" applyBorder="1" applyAlignment="1" applyProtection="1">
      <alignment horizontal="center" vertical="center" wrapText="1"/>
      <protection locked="0"/>
    </xf>
    <xf numFmtId="0" fontId="5" fillId="0" borderId="19" xfId="3413" applyFont="1" applyBorder="1" applyAlignment="1" applyProtection="1">
      <alignment vertical="center" wrapText="1"/>
      <protection locked="0"/>
    </xf>
    <xf numFmtId="0" fontId="5" fillId="0" borderId="0" xfId="3413" applyFont="1" applyAlignment="1" applyProtection="1">
      <alignment vertical="center" wrapText="1"/>
      <protection locked="0"/>
    </xf>
    <xf numFmtId="0" fontId="5" fillId="71" borderId="19" xfId="3413" applyFont="1" applyFill="1" applyBorder="1" applyAlignment="1" applyProtection="1">
      <alignment vertical="center" wrapText="1"/>
      <protection locked="0"/>
    </xf>
    <xf numFmtId="0" fontId="35" fillId="0" borderId="0" xfId="3411" applyFont="1" applyAlignment="1" applyProtection="1">
      <alignment horizontal="center" vertical="center"/>
      <protection locked="0"/>
    </xf>
    <xf numFmtId="0" fontId="2" fillId="0" borderId="0" xfId="3413" applyFont="1" applyAlignment="1" applyProtection="1">
      <alignment horizontal="center" vertical="center" wrapText="1"/>
      <protection locked="0"/>
    </xf>
    <xf numFmtId="49" fontId="2" fillId="0" borderId="0" xfId="3413" applyNumberFormat="1" applyFont="1" applyAlignment="1" applyProtection="1">
      <alignment vertical="center" wrapText="1"/>
      <protection locked="0"/>
    </xf>
    <xf numFmtId="0" fontId="6" fillId="0" borderId="0" xfId="3413" applyFont="1" applyAlignment="1" applyProtection="1">
      <alignment horizontal="center" vertical="center" wrapText="1"/>
      <protection locked="0"/>
    </xf>
    <xf numFmtId="0" fontId="2" fillId="0" borderId="0" xfId="3413" applyFont="1" applyBorder="1" applyAlignment="1" applyProtection="1">
      <alignment vertical="center" wrapText="1"/>
      <protection locked="0"/>
    </xf>
    <xf numFmtId="0" fontId="5" fillId="0" borderId="0" xfId="3413" applyFont="1" applyBorder="1" applyAlignment="1" applyProtection="1">
      <alignment vertical="center" wrapText="1"/>
      <protection locked="0"/>
    </xf>
    <xf numFmtId="0" fontId="5" fillId="0" borderId="19" xfId="3410" applyFont="1" applyFill="1" applyBorder="1" applyAlignment="1" applyProtection="1">
      <alignment horizontal="center" vertical="center" wrapText="1"/>
      <protection locked="0"/>
    </xf>
    <xf numFmtId="0" fontId="4" fillId="0" borderId="19" xfId="3415" applyFont="1" applyFill="1" applyBorder="1" applyAlignment="1" applyProtection="1">
      <alignment horizontal="left" vertical="center" wrapText="1"/>
      <protection locked="0"/>
    </xf>
    <xf numFmtId="49" fontId="5" fillId="0" borderId="19" xfId="3182" applyNumberFormat="1" applyFont="1" applyFill="1" applyBorder="1" applyAlignment="1">
      <alignment horizontal="center" vertical="center" wrapText="1"/>
      <protection/>
    </xf>
    <xf numFmtId="0" fontId="5" fillId="0" borderId="19" xfId="3093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10" fillId="69" borderId="19" xfId="3414" applyFont="1" applyFill="1" applyBorder="1" applyAlignment="1" applyProtection="1">
      <alignment horizontal="center" vertical="center" wrapText="1"/>
      <protection locked="0"/>
    </xf>
    <xf numFmtId="0" fontId="10" fillId="0" borderId="19" xfId="3411" applyNumberFormat="1" applyFont="1" applyFill="1" applyBorder="1" applyAlignment="1" applyProtection="1">
      <alignment horizontal="center" vertical="center"/>
      <protection locked="0"/>
    </xf>
    <xf numFmtId="189" fontId="10" fillId="69" borderId="19" xfId="3414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3411" applyNumberFormat="1" applyFont="1" applyFill="1" applyBorder="1" applyAlignment="1" applyProtection="1">
      <alignment horizontal="center" vertical="center"/>
      <protection locked="0"/>
    </xf>
    <xf numFmtId="0" fontId="8" fillId="0" borderId="19" xfId="3411" applyFont="1" applyBorder="1" applyAlignment="1" applyProtection="1">
      <alignment horizontal="center" vertical="center"/>
      <protection locked="0"/>
    </xf>
    <xf numFmtId="0" fontId="40" fillId="0" borderId="0" xfId="2822" applyFont="1" applyAlignment="1">
      <alignment horizontal="center" vertical="center" wrapText="1"/>
      <protection/>
    </xf>
    <xf numFmtId="0" fontId="8" fillId="0" borderId="0" xfId="3413" applyFont="1" applyAlignment="1" applyProtection="1">
      <alignment horizontal="center" vertical="center" wrapText="1"/>
      <protection locked="0"/>
    </xf>
    <xf numFmtId="0" fontId="38" fillId="0" borderId="0" xfId="3413" applyFont="1" applyAlignment="1" applyProtection="1">
      <alignment horizontal="center" vertical="center" wrapText="1"/>
      <protection locked="0"/>
    </xf>
    <xf numFmtId="0" fontId="11" fillId="0" borderId="21" xfId="2524" applyFont="1" applyBorder="1" applyAlignment="1" applyProtection="1">
      <alignment horizontal="center" vertical="center"/>
      <protection locked="0"/>
    </xf>
    <xf numFmtId="0" fontId="4" fillId="67" borderId="21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21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1" xfId="2524" applyFont="1" applyFill="1" applyBorder="1" applyAlignment="1" applyProtection="1">
      <alignment horizontal="center" vertical="center" wrapText="1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196" fontId="63" fillId="0" borderId="0" xfId="2524" applyNumberFormat="1" applyFont="1" applyAlignment="1" applyProtection="1">
      <alignment horizontal="center" vertical="center" wrapText="1"/>
      <protection locked="0"/>
    </xf>
    <xf numFmtId="196" fontId="63" fillId="0" borderId="0" xfId="2524" applyNumberFormat="1" applyFont="1" applyAlignment="1" applyProtection="1">
      <alignment horizontal="center" vertical="center"/>
      <protection locked="0"/>
    </xf>
    <xf numFmtId="0" fontId="29" fillId="0" borderId="0" xfId="2524" applyFont="1" applyAlignment="1">
      <alignment horizontal="center" vertical="center" wrapText="1"/>
      <protection/>
    </xf>
    <xf numFmtId="0" fontId="2" fillId="0" borderId="0" xfId="2524" applyFont="1" applyAlignment="1" applyProtection="1">
      <alignment horizontal="center" vertical="center" wrapText="1"/>
      <protection locked="0"/>
    </xf>
    <xf numFmtId="0" fontId="29" fillId="0" borderId="20" xfId="3413" applyFont="1" applyFill="1" applyBorder="1" applyAlignment="1" applyProtection="1">
      <alignment horizontal="center" vertical="center"/>
      <protection locked="0"/>
    </xf>
    <xf numFmtId="0" fontId="29" fillId="0" borderId="23" xfId="3413" applyFont="1" applyFill="1" applyBorder="1" applyAlignment="1" applyProtection="1">
      <alignment horizontal="center" vertical="center"/>
      <protection locked="0"/>
    </xf>
    <xf numFmtId="0" fontId="29" fillId="0" borderId="24" xfId="3413" applyFont="1" applyFill="1" applyBorder="1" applyAlignment="1" applyProtection="1">
      <alignment horizontal="center" vertical="center"/>
      <protection locked="0"/>
    </xf>
    <xf numFmtId="0" fontId="30" fillId="0" borderId="0" xfId="3276" applyFont="1" applyFill="1" applyAlignment="1">
      <alignment horizontal="center" vertical="center" wrapText="1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11" fillId="0" borderId="0" xfId="3416" applyFont="1" applyFill="1" applyAlignment="1">
      <alignment horizontal="center" vertical="center"/>
      <protection/>
    </xf>
    <xf numFmtId="196" fontId="32" fillId="0" borderId="0" xfId="2524" applyNumberFormat="1" applyFont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29" fillId="0" borderId="19" xfId="3413" applyFont="1" applyFill="1" applyBorder="1" applyAlignment="1" applyProtection="1">
      <alignment horizontal="center" vertical="center"/>
      <protection locked="0"/>
    </xf>
    <xf numFmtId="0" fontId="4" fillId="67" borderId="22" xfId="2524" applyFont="1" applyFill="1" applyBorder="1" applyAlignment="1" applyProtection="1">
      <alignment horizontal="center" vertical="center" wrapText="1"/>
      <protection locked="0"/>
    </xf>
    <xf numFmtId="0" fontId="4" fillId="67" borderId="25" xfId="2524" applyFont="1" applyFill="1" applyBorder="1" applyAlignment="1" applyProtection="1">
      <alignment horizontal="center" vertical="center" wrapText="1"/>
      <protection locked="0"/>
    </xf>
    <xf numFmtId="0" fontId="4" fillId="67" borderId="26" xfId="2524" applyFont="1" applyFill="1" applyBorder="1" applyAlignment="1" applyProtection="1">
      <alignment horizontal="center" vertical="center" wrapText="1"/>
      <protection locked="0"/>
    </xf>
    <xf numFmtId="0" fontId="29" fillId="0" borderId="20" xfId="3416" applyFont="1" applyFill="1" applyBorder="1" applyAlignment="1">
      <alignment horizontal="center" vertical="center"/>
      <protection/>
    </xf>
    <xf numFmtId="0" fontId="29" fillId="0" borderId="23" xfId="3416" applyFont="1" applyFill="1" applyBorder="1" applyAlignment="1">
      <alignment horizontal="center" vertical="center"/>
      <protection/>
    </xf>
    <xf numFmtId="0" fontId="29" fillId="0" borderId="24" xfId="3416" applyFont="1" applyFill="1" applyBorder="1" applyAlignment="1">
      <alignment horizontal="center" vertical="center"/>
      <protection/>
    </xf>
    <xf numFmtId="0" fontId="4" fillId="67" borderId="20" xfId="2524" applyFont="1" applyFill="1" applyBorder="1" applyAlignment="1" applyProtection="1">
      <alignment horizontal="center" vertical="center" wrapText="1"/>
      <protection locked="0"/>
    </xf>
    <xf numFmtId="0" fontId="4" fillId="67" borderId="23" xfId="2524" applyFont="1" applyFill="1" applyBorder="1" applyAlignment="1" applyProtection="1">
      <alignment horizontal="center" vertical="center" wrapText="1"/>
      <protection locked="0"/>
    </xf>
    <xf numFmtId="0" fontId="4" fillId="67" borderId="24" xfId="2524" applyFont="1" applyFill="1" applyBorder="1" applyAlignment="1" applyProtection="1">
      <alignment horizontal="center" vertical="center" wrapText="1"/>
      <protection locked="0"/>
    </xf>
    <xf numFmtId="0" fontId="4" fillId="67" borderId="27" xfId="2524" applyFont="1" applyFill="1" applyBorder="1" applyAlignment="1" applyProtection="1">
      <alignment horizontal="center" vertical="center" wrapText="1"/>
      <protection locked="0"/>
    </xf>
    <xf numFmtId="0" fontId="4" fillId="67" borderId="28" xfId="2524" applyFont="1" applyFill="1" applyBorder="1" applyAlignment="1" applyProtection="1">
      <alignment horizontal="center" vertical="center" wrapText="1"/>
      <protection locked="0"/>
    </xf>
    <xf numFmtId="0" fontId="4" fillId="67" borderId="29" xfId="2524" applyFont="1" applyFill="1" applyBorder="1" applyAlignment="1" applyProtection="1">
      <alignment horizontal="center" vertical="center" wrapText="1"/>
      <protection locked="0"/>
    </xf>
    <xf numFmtId="0" fontId="4" fillId="67" borderId="30" xfId="2524" applyFont="1" applyFill="1" applyBorder="1" applyAlignment="1" applyProtection="1">
      <alignment horizontal="center" vertical="center" wrapText="1"/>
      <protection locked="0"/>
    </xf>
    <xf numFmtId="0" fontId="4" fillId="67" borderId="31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2" xfId="2524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3416" applyFont="1" applyFill="1" applyAlignment="1">
      <alignment horizontal="center" vertical="center" wrapText="1"/>
      <protection/>
    </xf>
    <xf numFmtId="0" fontId="4" fillId="67" borderId="27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27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0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32" xfId="2524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37" fillId="0" borderId="0" xfId="3409" applyFont="1" applyAlignment="1" applyProtection="1">
      <alignment horizontal="center" vertical="center"/>
      <protection locked="0"/>
    </xf>
    <xf numFmtId="0" fontId="37" fillId="0" borderId="0" xfId="3409" applyFont="1" applyAlignment="1" applyProtection="1">
      <alignment horizontal="left" vertical="center"/>
      <protection locked="0"/>
    </xf>
  </cellXfs>
  <cellStyles count="3540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2 2 2" xfId="3182"/>
    <cellStyle name="Обычный 3 13 2 3" xfId="3183"/>
    <cellStyle name="Обычный 3 13 3" xfId="3184"/>
    <cellStyle name="Обычный 3 13 3 2" xfId="3185"/>
    <cellStyle name="Обычный 3 13 3 5" xfId="3186"/>
    <cellStyle name="Обычный 3 13 4" xfId="3187"/>
    <cellStyle name="Обычный 3 13 4 2" xfId="3188"/>
    <cellStyle name="Обычный 3 13 5" xfId="3189"/>
    <cellStyle name="Обычный 3 13 6" xfId="3190"/>
    <cellStyle name="Обычный 3 13_pudost_16-07_17_startovye" xfId="3191"/>
    <cellStyle name="Обычный 3 14" xfId="3192"/>
    <cellStyle name="Обычный 3 14 2" xfId="3193"/>
    <cellStyle name="Обычный 3 15" xfId="3194"/>
    <cellStyle name="Обычный 3 15 2" xfId="3195"/>
    <cellStyle name="Обычный 3 16" xfId="3196"/>
    <cellStyle name="Обычный 3 16 2" xfId="3197"/>
    <cellStyle name="Обычный 3 17" xfId="3198"/>
    <cellStyle name="Обычный 3 17 2" xfId="3199"/>
    <cellStyle name="Обычный 3 18" xfId="3200"/>
    <cellStyle name="Обычный 3 18 2" xfId="3201"/>
    <cellStyle name="Обычный 3 19" xfId="3202"/>
    <cellStyle name="Обычный 3 19 2" xfId="3203"/>
    <cellStyle name="Обычный 3 2" xfId="3204"/>
    <cellStyle name="Обычный 3 2 10" xfId="3205"/>
    <cellStyle name="Обычный 3 2 11" xfId="3206"/>
    <cellStyle name="Обычный 3 2 12" xfId="3207"/>
    <cellStyle name="Обычный 3 2 13" xfId="3208"/>
    <cellStyle name="Обычный 3 2 2" xfId="3209"/>
    <cellStyle name="Обычный 3 2 2 10" xfId="3210"/>
    <cellStyle name="Обычный 3 2 2 2" xfId="3211"/>
    <cellStyle name="Обычный 3 2 2 2 2" xfId="3212"/>
    <cellStyle name="Обычный 3 2 2 3" xfId="3213"/>
    <cellStyle name="Обычный 3 2 2 4" xfId="3214"/>
    <cellStyle name="Обычный 3 2 2 5" xfId="3215"/>
    <cellStyle name="Обычный 3 2 2 6" xfId="3216"/>
    <cellStyle name="Обычный 3 2 2 7" xfId="3217"/>
    <cellStyle name="Обычный 3 2 2 8" xfId="3218"/>
    <cellStyle name="Обычный 3 2 2 9" xfId="3219"/>
    <cellStyle name="Обычный 3 2 3" xfId="3220"/>
    <cellStyle name="Обычный 3 2 4" xfId="3221"/>
    <cellStyle name="Обычный 3 2 4 2" xfId="3222"/>
    <cellStyle name="Обычный 3 2 4 3" xfId="3223"/>
    <cellStyle name="Обычный 3 2 5" xfId="3224"/>
    <cellStyle name="Обычный 3 2 6" xfId="3225"/>
    <cellStyle name="Обычный 3 2 7" xfId="3226"/>
    <cellStyle name="Обычный 3 2 8" xfId="3227"/>
    <cellStyle name="Обычный 3 2 9" xfId="3228"/>
    <cellStyle name="Обычный 3 20" xfId="3229"/>
    <cellStyle name="Обычный 3 20 2" xfId="3230"/>
    <cellStyle name="Обычный 3 21" xfId="3231"/>
    <cellStyle name="Обычный 3 21 2" xfId="3232"/>
    <cellStyle name="Обычный 3 22" xfId="3233"/>
    <cellStyle name="Обычный 3 23" xfId="3234"/>
    <cellStyle name="Обычный 3 24" xfId="3235"/>
    <cellStyle name="Обычный 3 3" xfId="3236"/>
    <cellStyle name="Обычный 3 3 2" xfId="3237"/>
    <cellStyle name="Обычный 3 3 3" xfId="3238"/>
    <cellStyle name="Обычный 3 3 4" xfId="3239"/>
    <cellStyle name="Обычный 3 3 5" xfId="3240"/>
    <cellStyle name="Обычный 3 4" xfId="3241"/>
    <cellStyle name="Обычный 3 4 2" xfId="3242"/>
    <cellStyle name="Обычный 3 4 3" xfId="3243"/>
    <cellStyle name="Обычный 3 5" xfId="3244"/>
    <cellStyle name="Обычный 3 5 2" xfId="3245"/>
    <cellStyle name="Обычный 3 5 2 2" xfId="3246"/>
    <cellStyle name="Обычный 3 5 3" xfId="3247"/>
    <cellStyle name="Обычный 3 5 4" xfId="3248"/>
    <cellStyle name="Обычный 3 5 5" xfId="3249"/>
    <cellStyle name="Обычный 3 6" xfId="3250"/>
    <cellStyle name="Обычный 3 6 2" xfId="3251"/>
    <cellStyle name="Обычный 3 6 3" xfId="3252"/>
    <cellStyle name="Обычный 3 7" xfId="3253"/>
    <cellStyle name="Обычный 3 7 2" xfId="3254"/>
    <cellStyle name="Обычный 3 8" xfId="3255"/>
    <cellStyle name="Обычный 3 8 2" xfId="3256"/>
    <cellStyle name="Обычный 3 8 3" xfId="3257"/>
    <cellStyle name="Обычный 3 9" xfId="3258"/>
    <cellStyle name="Обычный 3 9 2" xfId="3259"/>
    <cellStyle name="Обычный 3 9 3" xfId="3260"/>
    <cellStyle name="Обычный 3_1443_germes-27.07.2014 финал" xfId="3261"/>
    <cellStyle name="Обычный 30" xfId="3262"/>
    <cellStyle name="Обычный 30 12" xfId="3263"/>
    <cellStyle name="Обычный 30 16" xfId="3264"/>
    <cellStyle name="Обычный 30 2" xfId="3265"/>
    <cellStyle name="Обычный 30 3" xfId="3266"/>
    <cellStyle name="Обычный 30 4" xfId="3267"/>
    <cellStyle name="Обычный 30 5" xfId="3268"/>
    <cellStyle name="Обычный 31" xfId="3269"/>
    <cellStyle name="Обычный 32" xfId="3270"/>
    <cellStyle name="Обычный 34" xfId="3271"/>
    <cellStyle name="Обычный 35" xfId="3272"/>
    <cellStyle name="Обычный 36" xfId="3273"/>
    <cellStyle name="Обычный 39" xfId="3274"/>
    <cellStyle name="Обычный 4" xfId="3275"/>
    <cellStyle name="Обычный 4 10" xfId="3276"/>
    <cellStyle name="Обычный 4 11" xfId="3277"/>
    <cellStyle name="Обычный 4 12" xfId="3278"/>
    <cellStyle name="Обычный 4 13" xfId="3279"/>
    <cellStyle name="Обычный 4 13 2" xfId="3280"/>
    <cellStyle name="Обычный 4 13 3" xfId="3281"/>
    <cellStyle name="Обычный 4 14" xfId="3282"/>
    <cellStyle name="Обычный 4 14 2" xfId="3283"/>
    <cellStyle name="Обычный 4 14 3" xfId="3284"/>
    <cellStyle name="Обычный 4 14 4" xfId="3285"/>
    <cellStyle name="Обычный 4 15" xfId="3286"/>
    <cellStyle name="Обычный 4 16" xfId="3287"/>
    <cellStyle name="Обычный 4 17" xfId="3288"/>
    <cellStyle name="Обычный 4 2" xfId="3289"/>
    <cellStyle name="Обычный 4 2 2" xfId="3290"/>
    <cellStyle name="Обычный 4 2 2 2" xfId="3291"/>
    <cellStyle name="Обычный 4 2 2 3" xfId="3292"/>
    <cellStyle name="Обычный 4 2 3" xfId="3293"/>
    <cellStyle name="Обычный 4 2 4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 8" xfId="3300"/>
    <cellStyle name="Обычный 4 9" xfId="3301"/>
    <cellStyle name="Обычный 4_МЛ" xfId="3302"/>
    <cellStyle name="Обычный 40" xfId="3303"/>
    <cellStyle name="Обычный 42" xfId="3304"/>
    <cellStyle name="Обычный 43" xfId="3305"/>
    <cellStyle name="Обычный 45" xfId="3306"/>
    <cellStyle name="Обычный 5" xfId="3307"/>
    <cellStyle name="Обычный 5 10" xfId="3308"/>
    <cellStyle name="Обычный 5 11" xfId="3309"/>
    <cellStyle name="Обычный 5 12" xfId="3310"/>
    <cellStyle name="Обычный 5 13" xfId="3311"/>
    <cellStyle name="Обычный 5 13 2" xfId="3312"/>
    <cellStyle name="Обычный 5 14" xfId="3313"/>
    <cellStyle name="Обычный 5 14 2" xfId="3314"/>
    <cellStyle name="Обычный 5 14 3" xfId="3315"/>
    <cellStyle name="Обычный 5 15" xfId="3316"/>
    <cellStyle name="Обычный 5 16" xfId="3317"/>
    <cellStyle name="Обычный 5 17" xfId="3318"/>
    <cellStyle name="Обычный 5 18" xfId="3319"/>
    <cellStyle name="Обычный 5 19" xfId="3320"/>
    <cellStyle name="Обычный 5 19 2" xfId="3321"/>
    <cellStyle name="Обычный 5 19 3" xfId="3322"/>
    <cellStyle name="Обычный 5 2" xfId="3323"/>
    <cellStyle name="Обычный 5 2 2" xfId="3324"/>
    <cellStyle name="Обычный 5 2 2 2" xfId="3325"/>
    <cellStyle name="Обычный 5 2 2 3" xfId="3326"/>
    <cellStyle name="Обычный 5 2 3" xfId="3327"/>
    <cellStyle name="Обычный 5 2 3 2" xfId="3328"/>
    <cellStyle name="Обычный 5 2 3 3" xfId="3329"/>
    <cellStyle name="Обычный 5 2 4" xfId="3330"/>
    <cellStyle name="Обычный 5 2 5" xfId="3331"/>
    <cellStyle name="Обычный 5 20" xfId="3332"/>
    <cellStyle name="Обычный 5 20 2" xfId="3333"/>
    <cellStyle name="Обычный 5 20 3" xfId="3334"/>
    <cellStyle name="Обычный 5 21" xfId="3335"/>
    <cellStyle name="Обычный 5 21 2" xfId="3336"/>
    <cellStyle name="Обычный 5 21 2 2" xfId="3337"/>
    <cellStyle name="Обычный 5 21 2 3" xfId="3338"/>
    <cellStyle name="Обычный 5 21 3" xfId="3339"/>
    <cellStyle name="Обычный 5 22" xfId="3340"/>
    <cellStyle name="Обычный 5 3" xfId="3341"/>
    <cellStyle name="Обычный 5 3 2" xfId="3342"/>
    <cellStyle name="Обычный 5 3 2 2" xfId="3343"/>
    <cellStyle name="Обычный 5 3 2 3" xfId="3344"/>
    <cellStyle name="Обычный 5 3 3" xfId="3345"/>
    <cellStyle name="Обычный 5 3 3 2" xfId="3346"/>
    <cellStyle name="Обычный 5 3 4" xfId="3347"/>
    <cellStyle name="Обычный 5 3 4 2" xfId="3348"/>
    <cellStyle name="Обычный 5 3 5" xfId="3349"/>
    <cellStyle name="Обычный 5 4" xfId="3350"/>
    <cellStyle name="Обычный 5 4 2" xfId="3351"/>
    <cellStyle name="Обычный 5 4 2 2" xfId="3352"/>
    <cellStyle name="Обычный 5 4 2 3" xfId="3353"/>
    <cellStyle name="Обычный 5 4 3" xfId="3354"/>
    <cellStyle name="Обычный 5 5" xfId="3355"/>
    <cellStyle name="Обычный 5 6" xfId="3356"/>
    <cellStyle name="Обычный 5 7" xfId="3357"/>
    <cellStyle name="Обычный 5 8" xfId="3358"/>
    <cellStyle name="Обычный 5 9" xfId="3359"/>
    <cellStyle name="Обычный 5_15_06_2014_prinevskoe" xfId="3360"/>
    <cellStyle name="Обычный 6" xfId="3361"/>
    <cellStyle name="Обычный 6 10" xfId="3362"/>
    <cellStyle name="Обычный 6 11" xfId="3363"/>
    <cellStyle name="Обычный 6 12" xfId="3364"/>
    <cellStyle name="Обычный 6 12 2" xfId="3365"/>
    <cellStyle name="Обычный 6 13" xfId="3366"/>
    <cellStyle name="Обычный 6 14" xfId="3367"/>
    <cellStyle name="Обычный 6 15" xfId="3368"/>
    <cellStyle name="Обычный 6 16" xfId="3369"/>
    <cellStyle name="Обычный 6 17" xfId="3370"/>
    <cellStyle name="Обычный 6 2" xfId="3371"/>
    <cellStyle name="Обычный 6 2 2" xfId="3372"/>
    <cellStyle name="Обычный 6 2 3" xfId="3373"/>
    <cellStyle name="Обычный 6 3" xfId="3374"/>
    <cellStyle name="Обычный 6 4" xfId="3375"/>
    <cellStyle name="Обычный 6 5" xfId="3376"/>
    <cellStyle name="Обычный 6 6" xfId="3377"/>
    <cellStyle name="Обычный 6 7" xfId="3378"/>
    <cellStyle name="Обычный 6 8" xfId="3379"/>
    <cellStyle name="Обычный 6 9" xfId="3380"/>
    <cellStyle name="Обычный 6_Гермес 26.09.15" xfId="3381"/>
    <cellStyle name="Обычный 7" xfId="3382"/>
    <cellStyle name="Обычный 7 10" xfId="3383"/>
    <cellStyle name="Обычный 7 11" xfId="3384"/>
    <cellStyle name="Обычный 7 12" xfId="3385"/>
    <cellStyle name="Обычный 7 13" xfId="3386"/>
    <cellStyle name="Обычный 7 14" xfId="3387"/>
    <cellStyle name="Обычный 7 2" xfId="3388"/>
    <cellStyle name="Обычный 7 3" xfId="3389"/>
    <cellStyle name="Обычный 7 4" xfId="3390"/>
    <cellStyle name="Обычный 7 5" xfId="3391"/>
    <cellStyle name="Обычный 7 6" xfId="3392"/>
    <cellStyle name="Обычный 7 7" xfId="3393"/>
    <cellStyle name="Обычный 7 8" xfId="3394"/>
    <cellStyle name="Обычный 7 9" xfId="3395"/>
    <cellStyle name="Обычный 8" xfId="3396"/>
    <cellStyle name="Обычный 8 10" xfId="3397"/>
    <cellStyle name="Обычный 8 2" xfId="3398"/>
    <cellStyle name="Обычный 8 3" xfId="3399"/>
    <cellStyle name="Обычный 8 4" xfId="3400"/>
    <cellStyle name="Обычный 8 5" xfId="3401"/>
    <cellStyle name="Обычный 8 6" xfId="3402"/>
    <cellStyle name="Обычный 8 7" xfId="3403"/>
    <cellStyle name="Обычный 8 8" xfId="3404"/>
    <cellStyle name="Обычный 8 9" xfId="3405"/>
    <cellStyle name="Обычный 9" xfId="3406"/>
    <cellStyle name="Обычный 9 2" xfId="3407"/>
    <cellStyle name="Обычный 9 3" xfId="3408"/>
    <cellStyle name="Обычный_Выездка технические1 2 2" xfId="3409"/>
    <cellStyle name="Обычный_конкур1 2 2" xfId="3410"/>
    <cellStyle name="Обычный_Лист Microsoft Excel 10" xfId="3411"/>
    <cellStyle name="Обычный_Лист Microsoft Excel 10 2" xfId="3412"/>
    <cellStyle name="Обычный_Лист Microsoft Excel 2 12" xfId="3413"/>
    <cellStyle name="Обычный_Лист Microsoft Excel 2 12 2" xfId="3414"/>
    <cellStyle name="Обычный_Орел 11" xfId="3415"/>
    <cellStyle name="Обычный_Форма технических_конкур" xfId="3416"/>
    <cellStyle name="Followed Hyperlink" xfId="3417"/>
    <cellStyle name="Плохой" xfId="3418"/>
    <cellStyle name="Плохой 2" xfId="3419"/>
    <cellStyle name="Плохой 2 2" xfId="3420"/>
    <cellStyle name="Плохой 3" xfId="3421"/>
    <cellStyle name="Плохой 3 2" xfId="3422"/>
    <cellStyle name="Плохой 4" xfId="3423"/>
    <cellStyle name="Плохой 4 2" xfId="3424"/>
    <cellStyle name="Плохой 5" xfId="3425"/>
    <cellStyle name="Плохой 5 2" xfId="3426"/>
    <cellStyle name="Плохой 6" xfId="3427"/>
    <cellStyle name="Плохой 6 2" xfId="3428"/>
    <cellStyle name="Плохой 7" xfId="3429"/>
    <cellStyle name="Плохой 7 2" xfId="3430"/>
    <cellStyle name="Плохой 8" xfId="3431"/>
    <cellStyle name="Плохой 9" xfId="3432"/>
    <cellStyle name="Пояснение" xfId="3433"/>
    <cellStyle name="Пояснение 2" xfId="3434"/>
    <cellStyle name="Пояснение 2 2" xfId="3435"/>
    <cellStyle name="Пояснение 3" xfId="3436"/>
    <cellStyle name="Пояснение 3 2" xfId="3437"/>
    <cellStyle name="Пояснение 4" xfId="3438"/>
    <cellStyle name="Пояснение 4 2" xfId="3439"/>
    <cellStyle name="Пояснение 5" xfId="3440"/>
    <cellStyle name="Пояснение 5 2" xfId="3441"/>
    <cellStyle name="Пояснение 6" xfId="3442"/>
    <cellStyle name="Пояснение 6 2" xfId="3443"/>
    <cellStyle name="Пояснение 7" xfId="3444"/>
    <cellStyle name="Пояснение 8" xfId="3445"/>
    <cellStyle name="Примечание" xfId="3446"/>
    <cellStyle name="Примечание 10" xfId="3447"/>
    <cellStyle name="Примечание 2" xfId="3448"/>
    <cellStyle name="Примечание 2 2" xfId="3449"/>
    <cellStyle name="Примечание 2 3" xfId="3450"/>
    <cellStyle name="Примечание 3" xfId="3451"/>
    <cellStyle name="Примечание 4" xfId="3452"/>
    <cellStyle name="Примечание 5" xfId="3453"/>
    <cellStyle name="Примечание 6" xfId="3454"/>
    <cellStyle name="Примечание 6 2" xfId="3455"/>
    <cellStyle name="Примечание 7" xfId="3456"/>
    <cellStyle name="Примечание 7 2" xfId="3457"/>
    <cellStyle name="Примечание 8" xfId="3458"/>
    <cellStyle name="Примечание 8 2" xfId="3459"/>
    <cellStyle name="Примечание 9" xfId="3460"/>
    <cellStyle name="Percent" xfId="3461"/>
    <cellStyle name="Процентный 2" xfId="3462"/>
    <cellStyle name="Процентный 2 2" xfId="3463"/>
    <cellStyle name="Связанная ячейка" xfId="3464"/>
    <cellStyle name="Связанная ячейка 2" xfId="3465"/>
    <cellStyle name="Связанная ячейка 2 2" xfId="3466"/>
    <cellStyle name="Связанная ячейка 3" xfId="3467"/>
    <cellStyle name="Связанная ячейка 3 2" xfId="3468"/>
    <cellStyle name="Связанная ячейка 4" xfId="3469"/>
    <cellStyle name="Связанная ячейка 4 2" xfId="3470"/>
    <cellStyle name="Связанная ячейка 5" xfId="3471"/>
    <cellStyle name="Связанная ячейка 5 2" xfId="3472"/>
    <cellStyle name="Связанная ячейка 6" xfId="3473"/>
    <cellStyle name="Связанная ячейка 6 2" xfId="3474"/>
    <cellStyle name="Связанная ячейка 7" xfId="3475"/>
    <cellStyle name="Связанная ячейка 8" xfId="3476"/>
    <cellStyle name="Текст предупреждения" xfId="3477"/>
    <cellStyle name="Текст предупреждения 2" xfId="3478"/>
    <cellStyle name="Текст предупреждения 2 2" xfId="3479"/>
    <cellStyle name="Текст предупреждения 3" xfId="3480"/>
    <cellStyle name="Текст предупреждения 3 2" xfId="3481"/>
    <cellStyle name="Текст предупреждения 4" xfId="3482"/>
    <cellStyle name="Текст предупреждения 4 2" xfId="3483"/>
    <cellStyle name="Текст предупреждения 5" xfId="3484"/>
    <cellStyle name="Текст предупреждения 5 2" xfId="3485"/>
    <cellStyle name="Текст предупреждения 6" xfId="3486"/>
    <cellStyle name="Текст предупреждения 6 2" xfId="3487"/>
    <cellStyle name="Текст предупреждения 7" xfId="3488"/>
    <cellStyle name="Текст предупреждения 8" xfId="3489"/>
    <cellStyle name="Comma" xfId="3490"/>
    <cellStyle name="Comma [0]" xfId="3491"/>
    <cellStyle name="Финансовый 2" xfId="3492"/>
    <cellStyle name="Финансовый 2 2" xfId="3493"/>
    <cellStyle name="Финансовый 2 2 2" xfId="3494"/>
    <cellStyle name="Финансовый 2 2 2 2" xfId="3495"/>
    <cellStyle name="Финансовый 2 2 2 2 2" xfId="3496"/>
    <cellStyle name="Финансовый 2 2 3" xfId="3497"/>
    <cellStyle name="Финансовый 2 2 3 2" xfId="3498"/>
    <cellStyle name="Финансовый 2 2 3 3" xfId="3499"/>
    <cellStyle name="Финансовый 2 2 3 4" xfId="3500"/>
    <cellStyle name="Финансовый 2 2 3 5" xfId="3501"/>
    <cellStyle name="Финансовый 2 2 3 6" xfId="3502"/>
    <cellStyle name="Финансовый 2 2 4" xfId="3503"/>
    <cellStyle name="Финансовый 2 2 4 2" xfId="3504"/>
    <cellStyle name="Финансовый 2 2 4 2 2" xfId="3505"/>
    <cellStyle name="Финансовый 2 2 5" xfId="3506"/>
    <cellStyle name="Финансовый 2 2 5 2" xfId="3507"/>
    <cellStyle name="Финансовый 2 2 5 2 2" xfId="3508"/>
    <cellStyle name="Финансовый 2 2 6" xfId="3509"/>
    <cellStyle name="Финансовый 2 2 6 2" xfId="3510"/>
    <cellStyle name="Финансовый 2 2 6 2 2" xfId="3511"/>
    <cellStyle name="Финансовый 2 2 7" xfId="3512"/>
    <cellStyle name="Финансовый 2 3" xfId="3513"/>
    <cellStyle name="Финансовый 2 3 2" xfId="3514"/>
    <cellStyle name="Финансовый 2 3 2 2" xfId="3515"/>
    <cellStyle name="Финансовый 2 4" xfId="3516"/>
    <cellStyle name="Финансовый 2 4 2" xfId="3517"/>
    <cellStyle name="Финансовый 2 4 2 2" xfId="3518"/>
    <cellStyle name="Финансовый 2 5" xfId="3519"/>
    <cellStyle name="Финансовый 2 6" xfId="3520"/>
    <cellStyle name="Финансовый 2 7" xfId="3521"/>
    <cellStyle name="Финансовый 2 8" xfId="3522"/>
    <cellStyle name="Финансовый 2 9" xfId="3523"/>
    <cellStyle name="Финансовый 3" xfId="3524"/>
    <cellStyle name="Финансовый 3 2" xfId="3525"/>
    <cellStyle name="Финансовый 3 2 2" xfId="3526"/>
    <cellStyle name="Финансовый 3 2 2 2" xfId="3527"/>
    <cellStyle name="Финансовый 3 3" xfId="3528"/>
    <cellStyle name="Финансовый 3 3 2" xfId="3529"/>
    <cellStyle name="Финансовый 3 4" xfId="3530"/>
    <cellStyle name="Финансовый 4" xfId="3531"/>
    <cellStyle name="Финансовый 4 2" xfId="3532"/>
    <cellStyle name="Финансовый 4 2 2" xfId="3533"/>
    <cellStyle name="Финансовый 4 2 3" xfId="3534"/>
    <cellStyle name="Финансовый 4 2 4" xfId="3535"/>
    <cellStyle name="Финансовый 4 2 5" xfId="3536"/>
    <cellStyle name="Финансовый 4 2 6" xfId="3537"/>
    <cellStyle name="Финансовый 4 3" xfId="3538"/>
    <cellStyle name="Хороший" xfId="3539"/>
    <cellStyle name="Хороший 2" xfId="3540"/>
    <cellStyle name="Хороший 2 2" xfId="3541"/>
    <cellStyle name="Хороший 3" xfId="3542"/>
    <cellStyle name="Хороший 3 2" xfId="3543"/>
    <cellStyle name="Хороший 4" xfId="3544"/>
    <cellStyle name="Хороший 4 2" xfId="3545"/>
    <cellStyle name="Хороший 5" xfId="3546"/>
    <cellStyle name="Хороший 5 2" xfId="3547"/>
    <cellStyle name="Хороший 6" xfId="3548"/>
    <cellStyle name="Хороший 6 2" xfId="3549"/>
    <cellStyle name="Хороший 7" xfId="3550"/>
    <cellStyle name="Хороший 7 2" xfId="3551"/>
    <cellStyle name="Хороший 8" xfId="3552"/>
    <cellStyle name="Хороший 9" xfId="3553"/>
  </cellStyles>
  <dxfs count="15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676275</xdr:rowOff>
    </xdr:from>
    <xdr:to>
      <xdr:col>3</xdr:col>
      <xdr:colOff>1066800</xdr:colOff>
      <xdr:row>3</xdr:row>
      <xdr:rowOff>123825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7627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4</xdr:col>
      <xdr:colOff>142875</xdr:colOff>
      <xdr:row>0</xdr:row>
      <xdr:rowOff>561975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1095375</xdr:colOff>
      <xdr:row>0</xdr:row>
      <xdr:rowOff>104775</xdr:rowOff>
    </xdr:from>
    <xdr:to>
      <xdr:col>11</xdr:col>
      <xdr:colOff>742950</xdr:colOff>
      <xdr:row>2</xdr:row>
      <xdr:rowOff>152400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104775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4</xdr:col>
      <xdr:colOff>0</xdr:colOff>
      <xdr:row>2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371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1171575</xdr:colOff>
      <xdr:row>0</xdr:row>
      <xdr:rowOff>85725</xdr:rowOff>
    </xdr:from>
    <xdr:to>
      <xdr:col>11</xdr:col>
      <xdr:colOff>828675</xdr:colOff>
      <xdr:row>3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5725"/>
          <a:ext cx="1171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4</xdr:col>
      <xdr:colOff>28575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0</xdr:row>
      <xdr:rowOff>104775</xdr:rowOff>
    </xdr:from>
    <xdr:to>
      <xdr:col>19</xdr:col>
      <xdr:colOff>476250</xdr:colOff>
      <xdr:row>4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0477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180975</xdr:rowOff>
    </xdr:from>
    <xdr:to>
      <xdr:col>4</xdr:col>
      <xdr:colOff>219075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0</xdr:row>
      <xdr:rowOff>180975</xdr:rowOff>
    </xdr:from>
    <xdr:to>
      <xdr:col>19</xdr:col>
      <xdr:colOff>209550</xdr:colOff>
      <xdr:row>4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80975"/>
          <a:ext cx="1533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104775</xdr:rowOff>
    </xdr:from>
    <xdr:to>
      <xdr:col>3</xdr:col>
      <xdr:colOff>809625</xdr:colOff>
      <xdr:row>1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0287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</xdr:row>
      <xdr:rowOff>57150</xdr:rowOff>
    </xdr:from>
    <xdr:to>
      <xdr:col>13</xdr:col>
      <xdr:colOff>428625</xdr:colOff>
      <xdr:row>2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5715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104775</xdr:rowOff>
    </xdr:from>
    <xdr:to>
      <xdr:col>3</xdr:col>
      <xdr:colOff>1057275</xdr:colOff>
      <xdr:row>1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314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1</xdr:row>
      <xdr:rowOff>19050</xdr:rowOff>
    </xdr:from>
    <xdr:to>
      <xdr:col>15</xdr:col>
      <xdr:colOff>390525</xdr:colOff>
      <xdr:row>2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19050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142875</xdr:rowOff>
    </xdr:from>
    <xdr:to>
      <xdr:col>3</xdr:col>
      <xdr:colOff>1209675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4478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</xdr:row>
      <xdr:rowOff>66675</xdr:rowOff>
    </xdr:from>
    <xdr:to>
      <xdr:col>16</xdr:col>
      <xdr:colOff>495300</xdr:colOff>
      <xdr:row>2</xdr:row>
      <xdr:rowOff>219075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66675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2"/>
  <sheetViews>
    <sheetView view="pageBreakPreview" zoomScale="75" zoomScaleSheetLayoutView="75" zoomScalePageLayoutView="0" workbookViewId="0" topLeftCell="A1">
      <pane ySplit="6" topLeftCell="A15" activePane="bottomLeft" state="frozen"/>
      <selection pane="topLeft" activeCell="G14" sqref="G14"/>
      <selection pane="bottomLeft" activeCell="J22" sqref="J22"/>
    </sheetView>
  </sheetViews>
  <sheetFormatPr defaultColWidth="9.28125" defaultRowHeight="12.75"/>
  <cols>
    <col min="1" max="1" width="5.28125" style="152" customWidth="1"/>
    <col min="2" max="3" width="5.28125" style="152" hidden="1" customWidth="1"/>
    <col min="4" max="4" width="17.28125" style="136" customWidth="1"/>
    <col min="5" max="5" width="8.421875" style="153" customWidth="1"/>
    <col min="6" max="6" width="6.7109375" style="152" customWidth="1"/>
    <col min="7" max="7" width="34.28125" style="136" customWidth="1"/>
    <col min="8" max="8" width="10.00390625" style="136" customWidth="1"/>
    <col min="9" max="9" width="17.00390625" style="154" hidden="1" customWidth="1"/>
    <col min="10" max="10" width="15.7109375" style="154" customWidth="1"/>
    <col min="11" max="12" width="22.7109375" style="152" customWidth="1"/>
    <col min="13" max="13" width="14.57421875" style="152" customWidth="1"/>
    <col min="14" max="14" width="6.57421875" style="136" hidden="1" customWidth="1"/>
    <col min="15" max="15" width="6.7109375" style="136" hidden="1" customWidth="1"/>
    <col min="16" max="16" width="6.57421875" style="136" hidden="1" customWidth="1"/>
    <col min="17" max="18" width="6.00390625" style="136" hidden="1" customWidth="1"/>
    <col min="19" max="19" width="6.28125" style="136" hidden="1" customWidth="1"/>
    <col min="20" max="20" width="7.00390625" style="136" hidden="1" customWidth="1"/>
    <col min="21" max="22" width="5.7109375" style="136" hidden="1" customWidth="1"/>
    <col min="23" max="16384" width="9.28125" style="136" customWidth="1"/>
  </cols>
  <sheetData>
    <row r="1" spans="1:13" ht="61.5" customHeight="1">
      <c r="A1" s="168" t="s">
        <v>288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137" customFormat="1" ht="15" customHeight="1">
      <c r="A2" s="169" t="s">
        <v>268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s="137" customFormat="1" ht="15" customHeight="1">
      <c r="A3" s="169" t="s">
        <v>40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8.75" customHeight="1">
      <c r="A4" s="170" t="s">
        <v>269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141" customFormat="1" ht="15" customHeight="1">
      <c r="A5" s="32" t="s">
        <v>31</v>
      </c>
      <c r="B5" s="138"/>
      <c r="C5" s="138"/>
      <c r="D5" s="138"/>
      <c r="E5" s="138"/>
      <c r="F5" s="138"/>
      <c r="G5" s="138"/>
      <c r="H5" s="139"/>
      <c r="I5" s="140"/>
      <c r="J5" s="140"/>
      <c r="K5" s="118"/>
      <c r="L5" s="118"/>
      <c r="M5" s="33" t="s">
        <v>87</v>
      </c>
    </row>
    <row r="6" spans="1:22" ht="56.25" customHeight="1">
      <c r="A6" s="142" t="s">
        <v>270</v>
      </c>
      <c r="B6" s="142" t="s">
        <v>0</v>
      </c>
      <c r="C6" s="142"/>
      <c r="D6" s="143" t="s">
        <v>22</v>
      </c>
      <c r="E6" s="144" t="s">
        <v>1</v>
      </c>
      <c r="F6" s="142" t="s">
        <v>2</v>
      </c>
      <c r="G6" s="143" t="s">
        <v>21</v>
      </c>
      <c r="H6" s="143" t="s">
        <v>1</v>
      </c>
      <c r="I6" s="143" t="s">
        <v>3</v>
      </c>
      <c r="J6" s="143" t="s">
        <v>4</v>
      </c>
      <c r="K6" s="143" t="s">
        <v>25</v>
      </c>
      <c r="L6" s="143" t="s">
        <v>23</v>
      </c>
      <c r="M6" s="143" t="s">
        <v>271</v>
      </c>
      <c r="N6" s="145" t="s">
        <v>272</v>
      </c>
      <c r="O6" s="145" t="s">
        <v>273</v>
      </c>
      <c r="P6" s="145" t="s">
        <v>274</v>
      </c>
      <c r="Q6" s="145" t="s">
        <v>275</v>
      </c>
      <c r="R6" s="145" t="s">
        <v>276</v>
      </c>
      <c r="S6" s="145" t="s">
        <v>277</v>
      </c>
      <c r="T6" s="145" t="s">
        <v>278</v>
      </c>
      <c r="U6" s="145" t="s">
        <v>279</v>
      </c>
      <c r="V6" s="145" t="s">
        <v>280</v>
      </c>
    </row>
    <row r="7" spans="1:22" s="149" customFormat="1" ht="36.75" customHeight="1">
      <c r="A7" s="146">
        <v>1</v>
      </c>
      <c r="B7" s="146"/>
      <c r="C7" s="146"/>
      <c r="D7" s="81" t="s">
        <v>258</v>
      </c>
      <c r="E7" s="105"/>
      <c r="F7" s="34" t="s">
        <v>18</v>
      </c>
      <c r="G7" s="35" t="s">
        <v>261</v>
      </c>
      <c r="H7" s="105" t="s">
        <v>262</v>
      </c>
      <c r="I7" s="34" t="s">
        <v>53</v>
      </c>
      <c r="J7" s="34" t="s">
        <v>145</v>
      </c>
      <c r="K7" s="37" t="s">
        <v>27</v>
      </c>
      <c r="L7" s="38" t="s">
        <v>24</v>
      </c>
      <c r="M7" s="147" t="s">
        <v>281</v>
      </c>
      <c r="N7" s="145"/>
      <c r="O7" s="145"/>
      <c r="P7" s="145"/>
      <c r="Q7" s="148"/>
      <c r="R7" s="148"/>
      <c r="S7" s="148"/>
      <c r="T7" s="150"/>
      <c r="U7" s="148"/>
      <c r="V7" s="148"/>
    </row>
    <row r="8" spans="1:22" s="149" customFormat="1" ht="36.75" customHeight="1">
      <c r="A8" s="146">
        <v>2</v>
      </c>
      <c r="B8" s="146"/>
      <c r="C8" s="146"/>
      <c r="D8" s="81" t="s">
        <v>224</v>
      </c>
      <c r="E8" s="100" t="s">
        <v>225</v>
      </c>
      <c r="F8" s="1" t="s">
        <v>18</v>
      </c>
      <c r="G8" s="3" t="s">
        <v>226</v>
      </c>
      <c r="H8" s="100" t="s">
        <v>227</v>
      </c>
      <c r="I8" s="1" t="s">
        <v>55</v>
      </c>
      <c r="J8" s="1" t="s">
        <v>55</v>
      </c>
      <c r="K8" s="18" t="s">
        <v>56</v>
      </c>
      <c r="L8" s="43" t="s">
        <v>26</v>
      </c>
      <c r="M8" s="147" t="s">
        <v>281</v>
      </c>
      <c r="N8" s="145"/>
      <c r="O8" s="145"/>
      <c r="P8" s="145"/>
      <c r="Q8" s="148"/>
      <c r="R8" s="148" t="s">
        <v>282</v>
      </c>
      <c r="S8" s="148"/>
      <c r="T8" s="148"/>
      <c r="U8" s="148"/>
      <c r="V8" s="148"/>
    </row>
    <row r="9" spans="1:22" s="149" customFormat="1" ht="36.75" customHeight="1">
      <c r="A9" s="146">
        <v>3</v>
      </c>
      <c r="B9" s="146"/>
      <c r="C9" s="146"/>
      <c r="D9" s="2" t="s">
        <v>220</v>
      </c>
      <c r="E9" s="100" t="s">
        <v>221</v>
      </c>
      <c r="F9" s="1" t="s">
        <v>18</v>
      </c>
      <c r="G9" s="103" t="s">
        <v>222</v>
      </c>
      <c r="H9" s="104" t="s">
        <v>223</v>
      </c>
      <c r="I9" s="101" t="s">
        <v>30</v>
      </c>
      <c r="J9" s="101" t="s">
        <v>30</v>
      </c>
      <c r="K9" s="18" t="s">
        <v>27</v>
      </c>
      <c r="L9" s="43" t="s">
        <v>24</v>
      </c>
      <c r="M9" s="147" t="s">
        <v>281</v>
      </c>
      <c r="N9" s="145"/>
      <c r="O9" s="145"/>
      <c r="P9" s="145"/>
      <c r="Q9" s="148"/>
      <c r="R9" s="148"/>
      <c r="S9" s="148"/>
      <c r="T9" s="148"/>
      <c r="U9" s="148"/>
      <c r="V9" s="148"/>
    </row>
    <row r="10" spans="1:22" s="149" customFormat="1" ht="36.75" customHeight="1">
      <c r="A10" s="146">
        <v>4</v>
      </c>
      <c r="B10" s="146"/>
      <c r="C10" s="146"/>
      <c r="D10" s="77" t="s">
        <v>148</v>
      </c>
      <c r="E10" s="89" t="s">
        <v>149</v>
      </c>
      <c r="F10" s="39" t="s">
        <v>18</v>
      </c>
      <c r="G10" s="42" t="s">
        <v>184</v>
      </c>
      <c r="H10" s="89" t="s">
        <v>185</v>
      </c>
      <c r="I10" s="39" t="s">
        <v>147</v>
      </c>
      <c r="J10" s="39" t="s">
        <v>147</v>
      </c>
      <c r="K10" s="83" t="s">
        <v>109</v>
      </c>
      <c r="L10" s="38" t="s">
        <v>26</v>
      </c>
      <c r="M10" s="147" t="s">
        <v>281</v>
      </c>
      <c r="N10" s="145"/>
      <c r="O10" s="145"/>
      <c r="P10" s="145"/>
      <c r="Q10" s="148"/>
      <c r="R10" s="148"/>
      <c r="S10" s="148"/>
      <c r="T10" s="148"/>
      <c r="U10" s="148"/>
      <c r="V10" s="148"/>
    </row>
    <row r="11" spans="1:22" s="149" customFormat="1" ht="36.75" customHeight="1">
      <c r="A11" s="146">
        <v>5</v>
      </c>
      <c r="B11" s="146"/>
      <c r="C11" s="146"/>
      <c r="D11" s="81" t="s">
        <v>167</v>
      </c>
      <c r="E11" s="89" t="s">
        <v>168</v>
      </c>
      <c r="F11" s="34" t="s">
        <v>19</v>
      </c>
      <c r="G11" s="85" t="s">
        <v>169</v>
      </c>
      <c r="H11" s="99" t="s">
        <v>170</v>
      </c>
      <c r="I11" s="86" t="s">
        <v>90</v>
      </c>
      <c r="J11" s="86" t="s">
        <v>90</v>
      </c>
      <c r="K11" s="37" t="s">
        <v>171</v>
      </c>
      <c r="L11" s="43" t="s">
        <v>24</v>
      </c>
      <c r="M11" s="147" t="s">
        <v>281</v>
      </c>
      <c r="N11" s="145"/>
      <c r="O11" s="145"/>
      <c r="P11" s="145"/>
      <c r="Q11" s="148"/>
      <c r="R11" s="148" t="s">
        <v>282</v>
      </c>
      <c r="S11" s="148"/>
      <c r="T11" s="148"/>
      <c r="U11" s="148"/>
      <c r="V11" s="148"/>
    </row>
    <row r="12" spans="1:22" s="149" customFormat="1" ht="36.75" customHeight="1">
      <c r="A12" s="146">
        <v>6</v>
      </c>
      <c r="B12" s="146"/>
      <c r="C12" s="146"/>
      <c r="D12" s="81" t="s">
        <v>179</v>
      </c>
      <c r="E12" s="89" t="s">
        <v>180</v>
      </c>
      <c r="F12" s="39" t="s">
        <v>18</v>
      </c>
      <c r="G12" s="42" t="s">
        <v>181</v>
      </c>
      <c r="H12" s="89" t="s">
        <v>182</v>
      </c>
      <c r="I12" s="39" t="s">
        <v>183</v>
      </c>
      <c r="J12" s="39" t="s">
        <v>55</v>
      </c>
      <c r="K12" s="83" t="s">
        <v>56</v>
      </c>
      <c r="L12" s="38" t="s">
        <v>26</v>
      </c>
      <c r="M12" s="147" t="s">
        <v>281</v>
      </c>
      <c r="N12" s="145"/>
      <c r="O12" s="145"/>
      <c r="P12" s="145"/>
      <c r="Q12" s="148" t="s">
        <v>283</v>
      </c>
      <c r="R12" s="148"/>
      <c r="S12" s="148"/>
      <c r="T12" s="148"/>
      <c r="U12" s="148"/>
      <c r="V12" s="148"/>
    </row>
    <row r="13" spans="1:22" s="149" customFormat="1" ht="36.75" customHeight="1">
      <c r="A13" s="146">
        <v>7</v>
      </c>
      <c r="B13" s="146"/>
      <c r="C13" s="146"/>
      <c r="D13" s="81" t="s">
        <v>202</v>
      </c>
      <c r="E13" s="89" t="s">
        <v>203</v>
      </c>
      <c r="F13" s="1">
        <v>3</v>
      </c>
      <c r="G13" s="3" t="s">
        <v>204</v>
      </c>
      <c r="H13" s="89" t="s">
        <v>205</v>
      </c>
      <c r="I13" s="1" t="s">
        <v>206</v>
      </c>
      <c r="J13" s="1" t="s">
        <v>207</v>
      </c>
      <c r="K13" s="18" t="s">
        <v>208</v>
      </c>
      <c r="L13" s="38" t="s">
        <v>26</v>
      </c>
      <c r="M13" s="147" t="s">
        <v>281</v>
      </c>
      <c r="N13" s="145"/>
      <c r="O13" s="145"/>
      <c r="P13" s="145"/>
      <c r="Q13" s="148" t="s">
        <v>282</v>
      </c>
      <c r="R13" s="148"/>
      <c r="S13" s="148"/>
      <c r="T13" s="148"/>
      <c r="U13" s="148"/>
      <c r="V13" s="148"/>
    </row>
    <row r="14" spans="1:22" s="149" customFormat="1" ht="36.75" customHeight="1">
      <c r="A14" s="146">
        <v>8</v>
      </c>
      <c r="B14" s="146"/>
      <c r="C14" s="146"/>
      <c r="D14" s="81" t="s">
        <v>212</v>
      </c>
      <c r="E14" s="100" t="s">
        <v>213</v>
      </c>
      <c r="F14" s="39" t="s">
        <v>18</v>
      </c>
      <c r="G14" s="42" t="s">
        <v>214</v>
      </c>
      <c r="H14" s="100" t="s">
        <v>215</v>
      </c>
      <c r="I14" s="39" t="s">
        <v>30</v>
      </c>
      <c r="J14" s="39" t="s">
        <v>30</v>
      </c>
      <c r="K14" s="18" t="s">
        <v>27</v>
      </c>
      <c r="L14" s="38" t="s">
        <v>24</v>
      </c>
      <c r="M14" s="147" t="s">
        <v>281</v>
      </c>
      <c r="N14" s="145" t="s">
        <v>284</v>
      </c>
      <c r="O14" s="145"/>
      <c r="P14" s="145"/>
      <c r="Q14" s="148"/>
      <c r="R14" s="148"/>
      <c r="S14" s="148"/>
      <c r="T14" s="148"/>
      <c r="U14" s="148"/>
      <c r="V14" s="148"/>
    </row>
    <row r="15" spans="1:22" s="149" customFormat="1" ht="36.75" customHeight="1">
      <c r="A15" s="146">
        <v>9</v>
      </c>
      <c r="B15" s="146"/>
      <c r="C15" s="146"/>
      <c r="D15" s="81" t="s">
        <v>70</v>
      </c>
      <c r="E15" s="89" t="s">
        <v>71</v>
      </c>
      <c r="F15" s="1" t="s">
        <v>18</v>
      </c>
      <c r="G15" s="3" t="s">
        <v>209</v>
      </c>
      <c r="H15" s="89" t="s">
        <v>210</v>
      </c>
      <c r="I15" s="1" t="s">
        <v>33</v>
      </c>
      <c r="J15" s="1" t="s">
        <v>145</v>
      </c>
      <c r="K15" s="18" t="s">
        <v>27</v>
      </c>
      <c r="L15" s="43" t="s">
        <v>24</v>
      </c>
      <c r="M15" s="147" t="s">
        <v>281</v>
      </c>
      <c r="N15" s="145"/>
      <c r="O15" s="145" t="s">
        <v>282</v>
      </c>
      <c r="P15" s="145"/>
      <c r="Q15" s="148"/>
      <c r="R15" s="148"/>
      <c r="S15" s="148"/>
      <c r="T15" s="148"/>
      <c r="U15" s="148"/>
      <c r="V15" s="148"/>
    </row>
    <row r="16" spans="1:22" s="149" customFormat="1" ht="36.75" customHeight="1">
      <c r="A16" s="146">
        <v>10</v>
      </c>
      <c r="B16" s="146"/>
      <c r="C16" s="146"/>
      <c r="D16" s="81" t="s">
        <v>70</v>
      </c>
      <c r="E16" s="89" t="s">
        <v>71</v>
      </c>
      <c r="F16" s="1" t="s">
        <v>18</v>
      </c>
      <c r="G16" s="3" t="s">
        <v>28</v>
      </c>
      <c r="H16" s="89" t="s">
        <v>29</v>
      </c>
      <c r="I16" s="1" t="s">
        <v>30</v>
      </c>
      <c r="J16" s="1" t="s">
        <v>72</v>
      </c>
      <c r="K16" s="18" t="s">
        <v>27</v>
      </c>
      <c r="L16" s="38" t="s">
        <v>24</v>
      </c>
      <c r="M16" s="147" t="s">
        <v>281</v>
      </c>
      <c r="N16" s="145"/>
      <c r="O16" s="145"/>
      <c r="P16" s="145"/>
      <c r="Q16" s="148"/>
      <c r="R16" s="148" t="s">
        <v>285</v>
      </c>
      <c r="S16" s="148"/>
      <c r="T16" s="148"/>
      <c r="U16" s="148"/>
      <c r="V16" s="148"/>
    </row>
    <row r="17" spans="1:22" s="149" customFormat="1" ht="36.75" customHeight="1">
      <c r="A17" s="146">
        <v>11</v>
      </c>
      <c r="B17" s="146"/>
      <c r="C17" s="146"/>
      <c r="D17" s="81" t="s">
        <v>64</v>
      </c>
      <c r="E17" s="89" t="s">
        <v>65</v>
      </c>
      <c r="F17" s="34" t="s">
        <v>18</v>
      </c>
      <c r="G17" s="35" t="s">
        <v>66</v>
      </c>
      <c r="H17" s="89" t="s">
        <v>67</v>
      </c>
      <c r="I17" s="1" t="s">
        <v>55</v>
      </c>
      <c r="J17" s="34" t="s">
        <v>55</v>
      </c>
      <c r="K17" s="18" t="s">
        <v>56</v>
      </c>
      <c r="L17" s="43" t="s">
        <v>26</v>
      </c>
      <c r="M17" s="147" t="s">
        <v>281</v>
      </c>
      <c r="N17" s="145"/>
      <c r="O17" s="145"/>
      <c r="P17" s="145"/>
      <c r="Q17" s="148"/>
      <c r="R17" s="148"/>
      <c r="S17" s="148"/>
      <c r="T17" s="148"/>
      <c r="U17" s="148"/>
      <c r="V17" s="148"/>
    </row>
    <row r="18" spans="1:19" s="48" customFormat="1" ht="53.25" customHeight="1">
      <c r="A18" s="50"/>
      <c r="B18" s="50"/>
      <c r="C18" s="50"/>
      <c r="I18" s="151"/>
      <c r="J18" s="151"/>
      <c r="K18" s="51"/>
      <c r="L18" s="51"/>
      <c r="M18" s="51"/>
      <c r="N18" s="51"/>
      <c r="O18" s="51"/>
      <c r="P18" s="51"/>
      <c r="Q18" s="51"/>
      <c r="R18" s="50"/>
      <c r="S18" s="50"/>
    </row>
    <row r="19" spans="1:19" s="48" customFormat="1" ht="36.75" customHeight="1">
      <c r="A19" s="50"/>
      <c r="B19" s="50"/>
      <c r="C19" s="50"/>
      <c r="D19" s="47" t="s">
        <v>35</v>
      </c>
      <c r="E19" s="47"/>
      <c r="F19" s="47"/>
      <c r="G19" s="47"/>
      <c r="H19" s="47"/>
      <c r="J19" s="49" t="s">
        <v>37</v>
      </c>
      <c r="K19" s="51"/>
      <c r="L19" s="51"/>
      <c r="M19" s="51"/>
      <c r="N19" s="51"/>
      <c r="O19" s="51"/>
      <c r="P19" s="51"/>
      <c r="Q19" s="51"/>
      <c r="R19" s="50"/>
      <c r="S19" s="50"/>
    </row>
    <row r="20" spans="1:19" s="48" customFormat="1" ht="36.75" customHeight="1">
      <c r="A20" s="50"/>
      <c r="B20" s="50"/>
      <c r="C20" s="50"/>
      <c r="D20" s="47" t="s">
        <v>286</v>
      </c>
      <c r="E20" s="47"/>
      <c r="F20" s="47"/>
      <c r="G20" s="47"/>
      <c r="H20" s="47"/>
      <c r="J20" s="49" t="s">
        <v>287</v>
      </c>
      <c r="K20" s="51"/>
      <c r="L20" s="51"/>
      <c r="M20" s="51"/>
      <c r="N20" s="51"/>
      <c r="O20" s="51"/>
      <c r="P20" s="51"/>
      <c r="Q20" s="51"/>
      <c r="R20" s="50"/>
      <c r="S20" s="50"/>
    </row>
    <row r="21" spans="1:19" s="48" customFormat="1" ht="36.75" customHeight="1">
      <c r="A21" s="50"/>
      <c r="B21" s="50"/>
      <c r="C21" s="50"/>
      <c r="D21" s="47" t="s">
        <v>36</v>
      </c>
      <c r="E21" s="47"/>
      <c r="F21" s="47"/>
      <c r="G21" s="47"/>
      <c r="H21" s="47"/>
      <c r="J21" s="49" t="s">
        <v>39</v>
      </c>
      <c r="K21" s="51"/>
      <c r="L21" s="51"/>
      <c r="M21" s="51"/>
      <c r="N21" s="51"/>
      <c r="O21" s="51"/>
      <c r="P21" s="51"/>
      <c r="Q21" s="51"/>
      <c r="R21" s="50"/>
      <c r="S21" s="50"/>
    </row>
    <row r="22" spans="1:19" s="48" customFormat="1" ht="36.75" customHeight="1">
      <c r="A22" s="50"/>
      <c r="B22" s="50"/>
      <c r="C22" s="50"/>
      <c r="D22" s="47" t="s">
        <v>250</v>
      </c>
      <c r="E22" s="47"/>
      <c r="F22" s="47"/>
      <c r="G22" s="47"/>
      <c r="H22" s="47"/>
      <c r="J22" s="49" t="s">
        <v>289</v>
      </c>
      <c r="K22" s="51"/>
      <c r="L22" s="51"/>
      <c r="M22" s="51"/>
      <c r="N22" s="51"/>
      <c r="O22" s="51"/>
      <c r="P22" s="51"/>
      <c r="Q22" s="51"/>
      <c r="R22" s="50"/>
      <c r="S22" s="50"/>
    </row>
  </sheetData>
  <sheetProtection/>
  <protectedRanges>
    <protectedRange sqref="K13:L13" name="Диапазон1_3_1_1_3_11_1_1_3_1_3_1_1_1_1_3_2_1_1"/>
    <protectedRange sqref="J13" name="Диапазон1_3_1_1_1_1_1_9_1_1_1_1_1_1"/>
  </protectedRanges>
  <mergeCells count="4">
    <mergeCell ref="A1:M1"/>
    <mergeCell ref="A2:M2"/>
    <mergeCell ref="A3:M3"/>
    <mergeCell ref="A4:M4"/>
  </mergeCells>
  <conditionalFormatting sqref="K11 D11:F11">
    <cfRule type="timePeriod" priority="28" dxfId="0" timePeriod="thisWeek">
      <formula>AND(TODAY()-ROUNDDOWN(D11,0)&lt;=WEEKDAY(TODAY())-1,ROUNDDOWN(D11,0)-TODAY()&lt;=7-WEEKDAY(TODAY()))</formula>
    </cfRule>
  </conditionalFormatting>
  <conditionalFormatting sqref="G15:H15 D7:L8 J15:K15 D12:L13">
    <cfRule type="timePeriod" priority="27" dxfId="0" stopIfTrue="1" timePeriod="last7Days">
      <formula>AND(TODAY()-FLOOR(D7,1)&lt;=6,FLOOR(D7,1)&lt;=TODAY())</formula>
    </cfRule>
  </conditionalFormatting>
  <conditionalFormatting sqref="G15:H15 D7:L8 J15:K15 D12:L13">
    <cfRule type="timePeriod" priority="26" dxfId="0" timePeriod="thisWeek">
      <formula>AND(TODAY()-ROUNDDOWN(D7,0)&lt;=WEEKDAY(TODAY())-1,ROUNDDOWN(D7,0)-TODAY()&lt;=7-WEEKDAY(TODAY()))</formula>
    </cfRule>
  </conditionalFormatting>
  <conditionalFormatting sqref="D15:F15 D17:L17 L8">
    <cfRule type="timePeriod" priority="25" dxfId="0" stopIfTrue="1" timePeriod="last7Days">
      <formula>AND(TODAY()-FLOOR(D8,1)&lt;=6,FLOOR(D8,1)&lt;=TODAY())</formula>
    </cfRule>
  </conditionalFormatting>
  <conditionalFormatting sqref="D15:F15 D17:L17 L8">
    <cfRule type="timePeriod" priority="24" dxfId="0" timePeriod="thisWeek">
      <formula>AND(TODAY()-ROUNDDOWN(D8,0)&lt;=WEEKDAY(TODAY())-1,ROUNDDOWN(D8,0)-TODAY()&lt;=7-WEEKDAY(TODAY()))</formula>
    </cfRule>
  </conditionalFormatting>
  <conditionalFormatting sqref="L15">
    <cfRule type="timePeriod" priority="23" dxfId="0" stopIfTrue="1" timePeriod="last7Days">
      <formula>AND(TODAY()-FLOOR(L15,1)&lt;=6,FLOOR(L15,1)&lt;=TODAY())</formula>
    </cfRule>
  </conditionalFormatting>
  <conditionalFormatting sqref="L15">
    <cfRule type="timePeriod" priority="22" dxfId="0" timePeriod="thisWeek">
      <formula>AND(TODAY()-ROUNDDOWN(L15,0)&lt;=WEEKDAY(TODAY())-1,ROUNDDOWN(L15,0)-TODAY()&lt;=7-WEEKDAY(TODAY()))</formula>
    </cfRule>
  </conditionalFormatting>
  <conditionalFormatting sqref="D14:L14">
    <cfRule type="timePeriod" priority="21" dxfId="0" stopIfTrue="1" timePeriod="last7Days">
      <formula>AND(TODAY()-FLOOR(D14,1)&lt;=6,FLOOR(D14,1)&lt;=TODAY())</formula>
    </cfRule>
  </conditionalFormatting>
  <conditionalFormatting sqref="D14:L14">
    <cfRule type="timePeriod" priority="20" dxfId="0" timePeriod="thisWeek">
      <formula>AND(TODAY()-ROUNDDOWN(D14,0)&lt;=WEEKDAY(TODAY())-1,ROUNDDOWN(D14,0)-TODAY()&lt;=7-WEEKDAY(TODAY()))</formula>
    </cfRule>
  </conditionalFormatting>
  <conditionalFormatting sqref="D16:L16">
    <cfRule type="timePeriod" priority="19" dxfId="0" stopIfTrue="1" timePeriod="last7Days">
      <formula>AND(TODAY()-FLOOR(D16,1)&lt;=6,FLOOR(D16,1)&lt;=TODAY())</formula>
    </cfRule>
  </conditionalFormatting>
  <conditionalFormatting sqref="D16:L16">
    <cfRule type="timePeriod" priority="18" dxfId="0" timePeriod="thisWeek">
      <formula>AND(TODAY()-ROUNDDOWN(D16,0)&lt;=WEEKDAY(TODAY())-1,ROUNDDOWN(D16,0)-TODAY()&lt;=7-WEEKDAY(TODAY()))</formula>
    </cfRule>
  </conditionalFormatting>
  <conditionalFormatting sqref="I15">
    <cfRule type="timePeriod" priority="17" dxfId="0" stopIfTrue="1" timePeriod="last7Days">
      <formula>AND(TODAY()-FLOOR(I15,1)&lt;=6,FLOOR(I15,1)&lt;=TODAY())</formula>
    </cfRule>
  </conditionalFormatting>
  <conditionalFormatting sqref="I15">
    <cfRule type="timePeriod" priority="16" dxfId="0" timePeriod="thisWeek">
      <formula>AND(TODAY()-ROUNDDOWN(I15,0)&lt;=WEEKDAY(TODAY())-1,ROUNDDOWN(I15,0)-TODAY()&lt;=7-WEEKDAY(TODAY()))</formula>
    </cfRule>
  </conditionalFormatting>
  <conditionalFormatting sqref="D11:F11 K11">
    <cfRule type="timePeriod" priority="15" dxfId="0" stopIfTrue="1" timePeriod="last7Days">
      <formula>AND(TODAY()-FLOOR(D11,1)&lt;=6,FLOOR(D11,1)&lt;=TODAY())</formula>
    </cfRule>
  </conditionalFormatting>
  <conditionalFormatting sqref="G8:K8">
    <cfRule type="timePeriod" priority="14" dxfId="0" stopIfTrue="1" timePeriod="last7Days">
      <formula>AND(TODAY()-FLOOR(G8,1)&lt;=6,FLOOR(G8,1)&lt;=TODAY())</formula>
    </cfRule>
  </conditionalFormatting>
  <conditionalFormatting sqref="G8:K8">
    <cfRule type="timePeriod" priority="13" dxfId="0" timePeriod="thisWeek">
      <formula>AND(TODAY()-ROUNDDOWN(G8,0)&lt;=WEEKDAY(TODAY())-1,ROUNDDOWN(G8,0)-TODAY()&lt;=7-WEEKDAY(TODAY()))</formula>
    </cfRule>
  </conditionalFormatting>
  <conditionalFormatting sqref="L11">
    <cfRule type="timePeriod" priority="12" dxfId="0" stopIfTrue="1" timePeriod="last7Days">
      <formula>AND(TODAY()-FLOOR(L11,1)&lt;=6,FLOOR(L11,1)&lt;=TODAY())</formula>
    </cfRule>
  </conditionalFormatting>
  <conditionalFormatting sqref="L11">
    <cfRule type="timePeriod" priority="11" dxfId="0" timePeriod="thisWeek">
      <formula>AND(TODAY()-ROUNDDOWN(L11,0)&lt;=WEEKDAY(TODAY())-1,ROUNDDOWN(L11,0)-TODAY()&lt;=7-WEEKDAY(TODAY()))</formula>
    </cfRule>
  </conditionalFormatting>
  <conditionalFormatting sqref="D8:F8">
    <cfRule type="timePeriod" priority="10" dxfId="0" stopIfTrue="1" timePeriod="last7Days">
      <formula>AND(TODAY()-FLOOR(D8,1)&lt;=6,FLOOR(D8,1)&lt;=TODAY())</formula>
    </cfRule>
  </conditionalFormatting>
  <conditionalFormatting sqref="D8:F8">
    <cfRule type="timePeriod" priority="9" dxfId="0" timePeriod="thisWeek">
      <formula>AND(TODAY()-ROUNDDOWN(D8,0)&lt;=WEEKDAY(TODAY())-1,ROUNDDOWN(D8,0)-TODAY()&lt;=7-WEEKDAY(TODAY()))</formula>
    </cfRule>
  </conditionalFormatting>
  <conditionalFormatting sqref="L10">
    <cfRule type="timePeriod" priority="8" dxfId="0" stopIfTrue="1" timePeriod="last7Days">
      <formula>AND(TODAY()-FLOOR(L10,1)&lt;=6,FLOOR(L10,1)&lt;=TODAY())</formula>
    </cfRule>
  </conditionalFormatting>
  <conditionalFormatting sqref="L10">
    <cfRule type="timePeriod" priority="7" dxfId="0" timePeriod="thisWeek">
      <formula>AND(TODAY()-ROUNDDOWN(L10,0)&lt;=WEEKDAY(TODAY())-1,ROUNDDOWN(L10,0)-TODAY()&lt;=7-WEEKDAY(TODAY()))</formula>
    </cfRule>
  </conditionalFormatting>
  <conditionalFormatting sqref="D10:K10">
    <cfRule type="timePeriod" priority="6" dxfId="0" timePeriod="thisWeek">
      <formula>AND(TODAY()-ROUNDDOWN(D10,0)&lt;=WEEKDAY(TODAY())-1,ROUNDDOWN(D10,0)-TODAY()&lt;=7-WEEKDAY(TODAY()))</formula>
    </cfRule>
  </conditionalFormatting>
  <conditionalFormatting sqref="D10:K10">
    <cfRule type="timePeriod" priority="5" dxfId="0" stopIfTrue="1" timePeriod="last7Days">
      <formula>AND(TODAY()-FLOOR(D10,1)&lt;=6,FLOOR(D10,1)&lt;=TODAY())</formula>
    </cfRule>
  </conditionalFormatting>
  <conditionalFormatting sqref="D9:K9">
    <cfRule type="timePeriod" priority="4" dxfId="0" timePeriod="thisWeek">
      <formula>AND(TODAY()-ROUNDDOWN(D9,0)&lt;=WEEKDAY(TODAY())-1,ROUNDDOWN(D9,0)-TODAY()&lt;=7-WEEKDAY(TODAY()))</formula>
    </cfRule>
  </conditionalFormatting>
  <conditionalFormatting sqref="D9:K9">
    <cfRule type="timePeriod" priority="3" dxfId="0" stopIfTrue="1" timePeriod="last7Days">
      <formula>AND(TODAY()-FLOOR(D9,1)&lt;=6,FLOOR(D9,1)&lt;=TODAY())</formula>
    </cfRule>
  </conditionalFormatting>
  <conditionalFormatting sqref="L9">
    <cfRule type="timePeriod" priority="2" dxfId="0" stopIfTrue="1" timePeriod="last7Days">
      <formula>AND(TODAY()-FLOOR(L9,1)&lt;=6,FLOOR(L9,1)&lt;=TODAY())</formula>
    </cfRule>
  </conditionalFormatting>
  <conditionalFormatting sqref="L9">
    <cfRule type="timePeriod" priority="1" dxfId="0" timePeriod="thisWeek">
      <formula>AND(TODAY()-ROUNDDOWN(L9,0)&lt;=WEEKDAY(TODAY())-1,ROUNDDOWN(L9,0)-TODAY()&lt;=7-WEEKDAY(TODAY()))</formula>
    </cfRule>
  </conditionalFormatting>
  <printOptions/>
  <pageMargins left="0.1968503937007874" right="0.1968503937007874" top="0.7480314960629921" bottom="0.1968503937007874" header="0.31496062992125984" footer="0.31496062992125984"/>
  <pageSetup fitToHeight="10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tabSelected="1" view="pageBreakPreview" zoomScale="75" zoomScaleSheetLayoutView="75" zoomScalePageLayoutView="0" workbookViewId="0" topLeftCell="A1">
      <pane ySplit="6" topLeftCell="A38" activePane="bottomLeft" state="frozen"/>
      <selection pane="topLeft" activeCell="G14" sqref="G14"/>
      <selection pane="bottomLeft" activeCell="AH43" sqref="AH43"/>
    </sheetView>
  </sheetViews>
  <sheetFormatPr defaultColWidth="9.28125" defaultRowHeight="12.75"/>
  <cols>
    <col min="1" max="1" width="5.28125" style="152" customWidth="1"/>
    <col min="2" max="3" width="5.28125" style="152" hidden="1" customWidth="1"/>
    <col min="4" max="4" width="17.28125" style="136" customWidth="1"/>
    <col min="5" max="5" width="8.421875" style="153" customWidth="1"/>
    <col min="6" max="6" width="6.7109375" style="152" customWidth="1"/>
    <col min="7" max="7" width="34.28125" style="136" customWidth="1"/>
    <col min="8" max="8" width="10.00390625" style="136" customWidth="1"/>
    <col min="9" max="9" width="17.00390625" style="154" hidden="1" customWidth="1"/>
    <col min="10" max="10" width="15.7109375" style="154" customWidth="1"/>
    <col min="11" max="11" width="22.7109375" style="152" customWidth="1"/>
    <col min="12" max="12" width="14.57421875" style="152" customWidth="1"/>
    <col min="13" max="13" width="6.57421875" style="136" hidden="1" customWidth="1"/>
    <col min="14" max="14" width="6.7109375" style="136" hidden="1" customWidth="1"/>
    <col min="15" max="15" width="6.57421875" style="136" hidden="1" customWidth="1"/>
    <col min="16" max="17" width="6.00390625" style="136" hidden="1" customWidth="1"/>
    <col min="18" max="18" width="6.28125" style="136" hidden="1" customWidth="1"/>
    <col min="19" max="19" width="7.00390625" style="136" hidden="1" customWidth="1"/>
    <col min="20" max="21" width="5.7109375" style="136" hidden="1" customWidth="1"/>
    <col min="22" max="16384" width="9.28125" style="136" customWidth="1"/>
  </cols>
  <sheetData>
    <row r="1" spans="1:12" ht="46.5" customHeight="1">
      <c r="A1" s="168" t="s">
        <v>288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137" customFormat="1" ht="15" customHeight="1">
      <c r="A2" s="169" t="s">
        <v>290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137" customFormat="1" ht="15" customHeight="1">
      <c r="A3" s="169" t="s">
        <v>40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.75" customHeight="1">
      <c r="A4" s="170" t="s">
        <v>269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s="141" customFormat="1" ht="15" customHeight="1">
      <c r="A5" s="32" t="s">
        <v>31</v>
      </c>
      <c r="B5" s="138"/>
      <c r="C5" s="138"/>
      <c r="D5" s="138"/>
      <c r="E5" s="138"/>
      <c r="F5" s="138"/>
      <c r="G5" s="138"/>
      <c r="H5" s="139"/>
      <c r="I5" s="140"/>
      <c r="J5" s="140"/>
      <c r="K5" s="118"/>
      <c r="L5" s="33" t="s">
        <v>87</v>
      </c>
    </row>
    <row r="6" spans="1:21" ht="56.25" customHeight="1">
      <c r="A6" s="142" t="s">
        <v>270</v>
      </c>
      <c r="B6" s="142" t="s">
        <v>0</v>
      </c>
      <c r="C6" s="142"/>
      <c r="D6" s="143" t="s">
        <v>22</v>
      </c>
      <c r="E6" s="144" t="s">
        <v>1</v>
      </c>
      <c r="F6" s="142" t="s">
        <v>2</v>
      </c>
      <c r="G6" s="143" t="s">
        <v>21</v>
      </c>
      <c r="H6" s="143" t="s">
        <v>1</v>
      </c>
      <c r="I6" s="143" t="s">
        <v>3</v>
      </c>
      <c r="J6" s="143" t="s">
        <v>4</v>
      </c>
      <c r="K6" s="143" t="s">
        <v>25</v>
      </c>
      <c r="L6" s="143" t="s">
        <v>271</v>
      </c>
      <c r="M6" s="145" t="s">
        <v>272</v>
      </c>
      <c r="N6" s="145" t="s">
        <v>273</v>
      </c>
      <c r="O6" s="145" t="s">
        <v>274</v>
      </c>
      <c r="P6" s="145" t="s">
        <v>275</v>
      </c>
      <c r="Q6" s="145" t="s">
        <v>276</v>
      </c>
      <c r="R6" s="145" t="s">
        <v>277</v>
      </c>
      <c r="S6" s="145" t="s">
        <v>278</v>
      </c>
      <c r="T6" s="145" t="s">
        <v>279</v>
      </c>
      <c r="U6" s="145" t="s">
        <v>280</v>
      </c>
    </row>
    <row r="7" spans="1:21" s="149" customFormat="1" ht="36.75" customHeight="1">
      <c r="A7" s="146">
        <v>1</v>
      </c>
      <c r="B7" s="146"/>
      <c r="C7" s="146"/>
      <c r="D7" s="81" t="s">
        <v>110</v>
      </c>
      <c r="E7" s="89"/>
      <c r="F7" s="110" t="s">
        <v>18</v>
      </c>
      <c r="G7" s="109" t="s">
        <v>38</v>
      </c>
      <c r="H7" s="89" t="s">
        <v>32</v>
      </c>
      <c r="I7" s="39" t="s">
        <v>33</v>
      </c>
      <c r="J7" s="34" t="s">
        <v>34</v>
      </c>
      <c r="K7" s="83" t="s">
        <v>27</v>
      </c>
      <c r="L7" s="147" t="s">
        <v>281</v>
      </c>
      <c r="M7" s="145"/>
      <c r="N7" s="145"/>
      <c r="O7" s="145"/>
      <c r="P7" s="148"/>
      <c r="Q7" s="148"/>
      <c r="R7" s="148"/>
      <c r="S7" s="148"/>
      <c r="T7" s="148"/>
      <c r="U7" s="148"/>
    </row>
    <row r="8" spans="1:21" s="149" customFormat="1" ht="36.75" customHeight="1">
      <c r="A8" s="146">
        <v>2</v>
      </c>
      <c r="B8" s="146"/>
      <c r="C8" s="146"/>
      <c r="D8" s="81" t="s">
        <v>193</v>
      </c>
      <c r="E8" s="89"/>
      <c r="F8" s="110" t="s">
        <v>18</v>
      </c>
      <c r="G8" s="109" t="s">
        <v>150</v>
      </c>
      <c r="H8" s="89" t="s">
        <v>151</v>
      </c>
      <c r="I8" s="110" t="s">
        <v>103</v>
      </c>
      <c r="J8" s="110" t="s">
        <v>147</v>
      </c>
      <c r="K8" s="157" t="s">
        <v>109</v>
      </c>
      <c r="L8" s="147" t="s">
        <v>281</v>
      </c>
      <c r="M8" s="145"/>
      <c r="N8" s="145"/>
      <c r="O8" s="145"/>
      <c r="P8" s="148"/>
      <c r="Q8" s="148"/>
      <c r="R8" s="148"/>
      <c r="S8" s="148"/>
      <c r="T8" s="148"/>
      <c r="U8" s="148"/>
    </row>
    <row r="9" spans="1:21" s="149" customFormat="1" ht="36.75" customHeight="1">
      <c r="A9" s="146">
        <v>3</v>
      </c>
      <c r="B9" s="146"/>
      <c r="C9" s="146"/>
      <c r="D9" s="81" t="s">
        <v>229</v>
      </c>
      <c r="E9" s="89" t="s">
        <v>88</v>
      </c>
      <c r="F9" s="111" t="s">
        <v>18</v>
      </c>
      <c r="G9" s="109" t="s">
        <v>89</v>
      </c>
      <c r="H9" s="89"/>
      <c r="I9" s="110"/>
      <c r="J9" s="110" t="s">
        <v>90</v>
      </c>
      <c r="K9" s="157" t="s">
        <v>91</v>
      </c>
      <c r="L9" s="147" t="s">
        <v>281</v>
      </c>
      <c r="M9" s="145"/>
      <c r="N9" s="145"/>
      <c r="O9" s="145"/>
      <c r="P9" s="148"/>
      <c r="Q9" s="148"/>
      <c r="R9" s="148"/>
      <c r="S9" s="148"/>
      <c r="T9" s="148"/>
      <c r="U9" s="148"/>
    </row>
    <row r="10" spans="1:21" s="149" customFormat="1" ht="36.75" customHeight="1">
      <c r="A10" s="146">
        <v>4</v>
      </c>
      <c r="B10" s="146"/>
      <c r="C10" s="146"/>
      <c r="D10" s="81" t="s">
        <v>124</v>
      </c>
      <c r="E10" s="89" t="s">
        <v>125</v>
      </c>
      <c r="F10" s="110" t="s">
        <v>18</v>
      </c>
      <c r="G10" s="109" t="s">
        <v>126</v>
      </c>
      <c r="H10" s="89" t="s">
        <v>127</v>
      </c>
      <c r="I10" s="110" t="s">
        <v>128</v>
      </c>
      <c r="J10" s="110" t="s">
        <v>55</v>
      </c>
      <c r="K10" s="157" t="s">
        <v>56</v>
      </c>
      <c r="L10" s="147" t="s">
        <v>281</v>
      </c>
      <c r="M10" s="145"/>
      <c r="N10" s="145"/>
      <c r="O10" s="145"/>
      <c r="P10" s="148"/>
      <c r="Q10" s="148"/>
      <c r="R10" s="148"/>
      <c r="S10" s="148"/>
      <c r="T10" s="148"/>
      <c r="U10" s="148"/>
    </row>
    <row r="11" spans="1:21" s="149" customFormat="1" ht="36.75" customHeight="1">
      <c r="A11" s="146">
        <v>5</v>
      </c>
      <c r="B11" s="146"/>
      <c r="C11" s="146"/>
      <c r="D11" s="81" t="s">
        <v>99</v>
      </c>
      <c r="E11" s="89" t="s">
        <v>100</v>
      </c>
      <c r="F11" s="110" t="s">
        <v>19</v>
      </c>
      <c r="G11" s="109" t="s">
        <v>101</v>
      </c>
      <c r="H11" s="89" t="s">
        <v>102</v>
      </c>
      <c r="I11" s="110" t="s">
        <v>103</v>
      </c>
      <c r="J11" s="110" t="s">
        <v>97</v>
      </c>
      <c r="K11" s="157" t="s">
        <v>77</v>
      </c>
      <c r="L11" s="147" t="s">
        <v>281</v>
      </c>
      <c r="M11" s="145"/>
      <c r="N11" s="145"/>
      <c r="O11" s="145"/>
      <c r="P11" s="148"/>
      <c r="Q11" s="148"/>
      <c r="R11" s="148"/>
      <c r="S11" s="148"/>
      <c r="T11" s="148"/>
      <c r="U11" s="148"/>
    </row>
    <row r="12" spans="1:21" s="149" customFormat="1" ht="36.75" customHeight="1">
      <c r="A12" s="146">
        <v>6</v>
      </c>
      <c r="B12" s="146"/>
      <c r="C12" s="146"/>
      <c r="D12" s="81" t="s">
        <v>172</v>
      </c>
      <c r="E12" s="89" t="s">
        <v>173</v>
      </c>
      <c r="F12" s="110" t="s">
        <v>18</v>
      </c>
      <c r="G12" s="109" t="s">
        <v>259</v>
      </c>
      <c r="H12" s="89" t="s">
        <v>174</v>
      </c>
      <c r="I12" s="110" t="s">
        <v>260</v>
      </c>
      <c r="J12" s="110" t="s">
        <v>145</v>
      </c>
      <c r="K12" s="157" t="s">
        <v>27</v>
      </c>
      <c r="L12" s="147" t="s">
        <v>281</v>
      </c>
      <c r="M12" s="145"/>
      <c r="N12" s="145"/>
      <c r="O12" s="145"/>
      <c r="P12" s="148"/>
      <c r="Q12" s="148"/>
      <c r="R12" s="148"/>
      <c r="S12" s="148"/>
      <c r="T12" s="148"/>
      <c r="U12" s="148"/>
    </row>
    <row r="13" spans="1:21" s="149" customFormat="1" ht="36.75" customHeight="1">
      <c r="A13" s="146">
        <v>7</v>
      </c>
      <c r="B13" s="146"/>
      <c r="C13" s="146"/>
      <c r="D13" s="81" t="s">
        <v>224</v>
      </c>
      <c r="E13" s="89" t="s">
        <v>225</v>
      </c>
      <c r="F13" s="110" t="s">
        <v>18</v>
      </c>
      <c r="G13" s="109" t="s">
        <v>226</v>
      </c>
      <c r="H13" s="89" t="s">
        <v>227</v>
      </c>
      <c r="I13" s="110" t="s">
        <v>55</v>
      </c>
      <c r="J13" s="110" t="s">
        <v>55</v>
      </c>
      <c r="K13" s="157" t="s">
        <v>56</v>
      </c>
      <c r="L13" s="147" t="s">
        <v>281</v>
      </c>
      <c r="M13" s="145"/>
      <c r="N13" s="145"/>
      <c r="O13" s="145"/>
      <c r="P13" s="148"/>
      <c r="Q13" s="148"/>
      <c r="R13" s="148"/>
      <c r="S13" s="148"/>
      <c r="T13" s="148"/>
      <c r="U13" s="148"/>
    </row>
    <row r="14" spans="1:21" s="149" customFormat="1" ht="36.75" customHeight="1">
      <c r="A14" s="146">
        <v>8</v>
      </c>
      <c r="B14" s="146"/>
      <c r="C14" s="146"/>
      <c r="D14" s="81" t="s">
        <v>220</v>
      </c>
      <c r="E14" s="89" t="s">
        <v>221</v>
      </c>
      <c r="F14" s="110" t="s">
        <v>18</v>
      </c>
      <c r="G14" s="158" t="s">
        <v>222</v>
      </c>
      <c r="H14" s="159" t="s">
        <v>223</v>
      </c>
      <c r="I14" s="160" t="s">
        <v>30</v>
      </c>
      <c r="J14" s="160" t="s">
        <v>30</v>
      </c>
      <c r="K14" s="157" t="s">
        <v>27</v>
      </c>
      <c r="L14" s="147" t="s">
        <v>281</v>
      </c>
      <c r="M14" s="145"/>
      <c r="N14" s="145"/>
      <c r="O14" s="145"/>
      <c r="P14" s="148"/>
      <c r="Q14" s="148"/>
      <c r="R14" s="148" t="s">
        <v>282</v>
      </c>
      <c r="S14" s="148"/>
      <c r="T14" s="148"/>
      <c r="U14" s="148"/>
    </row>
    <row r="15" spans="1:21" s="149" customFormat="1" ht="36.75" customHeight="1">
      <c r="A15" s="146">
        <v>9</v>
      </c>
      <c r="B15" s="146"/>
      <c r="C15" s="146"/>
      <c r="D15" s="81" t="s">
        <v>175</v>
      </c>
      <c r="E15" s="89" t="s">
        <v>176</v>
      </c>
      <c r="F15" s="110" t="s">
        <v>18</v>
      </c>
      <c r="G15" s="109" t="s">
        <v>137</v>
      </c>
      <c r="H15" s="89" t="s">
        <v>138</v>
      </c>
      <c r="I15" s="110" t="s">
        <v>139</v>
      </c>
      <c r="J15" s="110" t="s">
        <v>90</v>
      </c>
      <c r="K15" s="157" t="s">
        <v>140</v>
      </c>
      <c r="L15" s="147" t="s">
        <v>281</v>
      </c>
      <c r="M15" s="145"/>
      <c r="N15" s="145"/>
      <c r="O15" s="145"/>
      <c r="P15" s="148"/>
      <c r="Q15" s="148"/>
      <c r="R15" s="148"/>
      <c r="S15" s="148"/>
      <c r="T15" s="148"/>
      <c r="U15" s="148"/>
    </row>
    <row r="16" spans="1:21" s="149" customFormat="1" ht="36.75" customHeight="1">
      <c r="A16" s="146">
        <v>10</v>
      </c>
      <c r="B16" s="146"/>
      <c r="C16" s="146"/>
      <c r="D16" s="81" t="s">
        <v>186</v>
      </c>
      <c r="E16" s="89" t="s">
        <v>187</v>
      </c>
      <c r="F16" s="110" t="s">
        <v>18</v>
      </c>
      <c r="G16" s="109" t="s">
        <v>188</v>
      </c>
      <c r="H16" s="89" t="s">
        <v>189</v>
      </c>
      <c r="I16" s="110" t="s">
        <v>190</v>
      </c>
      <c r="J16" s="110" t="s">
        <v>90</v>
      </c>
      <c r="K16" s="157" t="s">
        <v>171</v>
      </c>
      <c r="L16" s="147" t="s">
        <v>281</v>
      </c>
      <c r="M16" s="145"/>
      <c r="N16" s="145"/>
      <c r="O16" s="145"/>
      <c r="P16" s="148"/>
      <c r="Q16" s="148"/>
      <c r="R16" s="148"/>
      <c r="S16" s="148"/>
      <c r="T16" s="148"/>
      <c r="U16" s="148"/>
    </row>
    <row r="17" spans="1:21" s="149" customFormat="1" ht="36.75" customHeight="1">
      <c r="A17" s="146">
        <v>11</v>
      </c>
      <c r="B17" s="146"/>
      <c r="C17" s="146"/>
      <c r="D17" s="81" t="s">
        <v>148</v>
      </c>
      <c r="E17" s="89" t="s">
        <v>149</v>
      </c>
      <c r="F17" s="110" t="s">
        <v>18</v>
      </c>
      <c r="G17" s="109" t="s">
        <v>184</v>
      </c>
      <c r="H17" s="89" t="s">
        <v>185</v>
      </c>
      <c r="I17" s="110" t="s">
        <v>147</v>
      </c>
      <c r="J17" s="110" t="s">
        <v>147</v>
      </c>
      <c r="K17" s="157" t="s">
        <v>109</v>
      </c>
      <c r="L17" s="147" t="s">
        <v>281</v>
      </c>
      <c r="M17" s="145"/>
      <c r="N17" s="145"/>
      <c r="O17" s="145"/>
      <c r="P17" s="148"/>
      <c r="Q17" s="148"/>
      <c r="R17" s="148"/>
      <c r="S17" s="148"/>
      <c r="T17" s="148"/>
      <c r="U17" s="148"/>
    </row>
    <row r="18" spans="1:21" s="149" customFormat="1" ht="36.75" customHeight="1">
      <c r="A18" s="146">
        <v>12</v>
      </c>
      <c r="B18" s="146"/>
      <c r="C18" s="146"/>
      <c r="D18" s="81" t="s">
        <v>148</v>
      </c>
      <c r="E18" s="89" t="s">
        <v>149</v>
      </c>
      <c r="F18" s="110" t="s">
        <v>18</v>
      </c>
      <c r="G18" s="109" t="s">
        <v>150</v>
      </c>
      <c r="H18" s="89" t="s">
        <v>151</v>
      </c>
      <c r="I18" s="110" t="s">
        <v>103</v>
      </c>
      <c r="J18" s="110" t="s">
        <v>147</v>
      </c>
      <c r="K18" s="157" t="s">
        <v>109</v>
      </c>
      <c r="L18" s="147" t="s">
        <v>281</v>
      </c>
      <c r="M18" s="145" t="s">
        <v>282</v>
      </c>
      <c r="N18" s="145"/>
      <c r="O18" s="145"/>
      <c r="P18" s="148"/>
      <c r="Q18" s="148"/>
      <c r="R18" s="148"/>
      <c r="S18" s="148"/>
      <c r="T18" s="148"/>
      <c r="U18" s="148"/>
    </row>
    <row r="19" spans="1:21" s="149" customFormat="1" ht="36.75" customHeight="1">
      <c r="A19" s="146">
        <v>13</v>
      </c>
      <c r="B19" s="146"/>
      <c r="C19" s="146"/>
      <c r="D19" s="81" t="s">
        <v>141</v>
      </c>
      <c r="E19" s="89"/>
      <c r="F19" s="110" t="s">
        <v>18</v>
      </c>
      <c r="G19" s="109" t="s">
        <v>142</v>
      </c>
      <c r="H19" s="89" t="s">
        <v>143</v>
      </c>
      <c r="I19" s="110" t="s">
        <v>144</v>
      </c>
      <c r="J19" s="110" t="s">
        <v>145</v>
      </c>
      <c r="K19" s="157" t="s">
        <v>27</v>
      </c>
      <c r="L19" s="147" t="s">
        <v>281</v>
      </c>
      <c r="M19" s="145"/>
      <c r="N19" s="145"/>
      <c r="O19" s="145" t="s">
        <v>284</v>
      </c>
      <c r="P19" s="148"/>
      <c r="Q19" s="148"/>
      <c r="R19" s="148"/>
      <c r="S19" s="148"/>
      <c r="T19" s="148"/>
      <c r="U19" s="148"/>
    </row>
    <row r="20" spans="1:21" s="149" customFormat="1" ht="36.75" customHeight="1">
      <c r="A20" s="146">
        <v>14</v>
      </c>
      <c r="B20" s="146"/>
      <c r="C20" s="146"/>
      <c r="D20" s="81" t="s">
        <v>167</v>
      </c>
      <c r="E20" s="89" t="s">
        <v>168</v>
      </c>
      <c r="F20" s="110" t="s">
        <v>19</v>
      </c>
      <c r="G20" s="161" t="s">
        <v>169</v>
      </c>
      <c r="H20" s="99" t="s">
        <v>170</v>
      </c>
      <c r="I20" s="162" t="s">
        <v>90</v>
      </c>
      <c r="J20" s="162" t="s">
        <v>90</v>
      </c>
      <c r="K20" s="157" t="s">
        <v>171</v>
      </c>
      <c r="L20" s="147" t="s">
        <v>281</v>
      </c>
      <c r="M20" s="145"/>
      <c r="N20" s="145"/>
      <c r="O20" s="145"/>
      <c r="P20" s="148"/>
      <c r="Q20" s="148"/>
      <c r="R20" s="148"/>
      <c r="S20" s="148"/>
      <c r="T20" s="148"/>
      <c r="U20" s="148"/>
    </row>
    <row r="21" spans="1:21" s="149" customFormat="1" ht="36.75" customHeight="1">
      <c r="A21" s="146">
        <v>15</v>
      </c>
      <c r="B21" s="146"/>
      <c r="C21" s="146"/>
      <c r="D21" s="81" t="s">
        <v>54</v>
      </c>
      <c r="E21" s="89"/>
      <c r="F21" s="110" t="s">
        <v>18</v>
      </c>
      <c r="G21" s="109" t="s">
        <v>157</v>
      </c>
      <c r="H21" s="89" t="s">
        <v>158</v>
      </c>
      <c r="I21" s="110" t="s">
        <v>55</v>
      </c>
      <c r="J21" s="110" t="s">
        <v>55</v>
      </c>
      <c r="K21" s="157" t="s">
        <v>56</v>
      </c>
      <c r="L21" s="147" t="s">
        <v>281</v>
      </c>
      <c r="M21" s="155"/>
      <c r="N21" s="155"/>
      <c r="O21" s="155"/>
      <c r="P21" s="156"/>
      <c r="Q21" s="156"/>
      <c r="R21" s="156"/>
      <c r="S21" s="156"/>
      <c r="T21" s="156"/>
      <c r="U21" s="156" t="s">
        <v>282</v>
      </c>
    </row>
    <row r="22" spans="1:21" s="149" customFormat="1" ht="36.75" customHeight="1">
      <c r="A22" s="146">
        <v>16</v>
      </c>
      <c r="B22" s="146"/>
      <c r="C22" s="146"/>
      <c r="D22" s="81" t="s">
        <v>152</v>
      </c>
      <c r="E22" s="89"/>
      <c r="F22" s="110" t="s">
        <v>18</v>
      </c>
      <c r="G22" s="109" t="s">
        <v>153</v>
      </c>
      <c r="H22" s="89" t="s">
        <v>154</v>
      </c>
      <c r="I22" s="110" t="s">
        <v>155</v>
      </c>
      <c r="J22" s="110" t="s">
        <v>156</v>
      </c>
      <c r="K22" s="157" t="s">
        <v>27</v>
      </c>
      <c r="L22" s="147" t="s">
        <v>281</v>
      </c>
      <c r="M22" s="155"/>
      <c r="N22" s="155"/>
      <c r="O22" s="155"/>
      <c r="P22" s="156"/>
      <c r="Q22" s="156"/>
      <c r="R22" s="156"/>
      <c r="S22" s="156"/>
      <c r="T22" s="156"/>
      <c r="U22" s="156"/>
    </row>
    <row r="23" spans="1:21" s="149" customFormat="1" ht="36.75" customHeight="1">
      <c r="A23" s="146">
        <v>17</v>
      </c>
      <c r="B23" s="146"/>
      <c r="C23" s="146"/>
      <c r="D23" s="81" t="s">
        <v>136</v>
      </c>
      <c r="E23" s="89"/>
      <c r="F23" s="110" t="s">
        <v>18</v>
      </c>
      <c r="G23" s="109" t="s">
        <v>137</v>
      </c>
      <c r="H23" s="89" t="s">
        <v>138</v>
      </c>
      <c r="I23" s="110" t="s">
        <v>139</v>
      </c>
      <c r="J23" s="110" t="s">
        <v>90</v>
      </c>
      <c r="K23" s="157" t="s">
        <v>140</v>
      </c>
      <c r="L23" s="147" t="s">
        <v>281</v>
      </c>
      <c r="M23" s="155"/>
      <c r="N23" s="155"/>
      <c r="O23" s="155"/>
      <c r="P23" s="156"/>
      <c r="Q23" s="156"/>
      <c r="R23" s="156"/>
      <c r="S23" s="156"/>
      <c r="T23" s="156"/>
      <c r="U23" s="156"/>
    </row>
    <row r="24" spans="1:15" s="149" customFormat="1" ht="36.75" customHeight="1">
      <c r="A24" s="146">
        <v>18</v>
      </c>
      <c r="B24" s="146"/>
      <c r="C24" s="146"/>
      <c r="D24" s="81" t="s">
        <v>198</v>
      </c>
      <c r="E24" s="89" t="s">
        <v>199</v>
      </c>
      <c r="F24" s="110" t="s">
        <v>200</v>
      </c>
      <c r="G24" s="109" t="s">
        <v>195</v>
      </c>
      <c r="H24" s="89" t="s">
        <v>196</v>
      </c>
      <c r="I24" s="110" t="s">
        <v>197</v>
      </c>
      <c r="J24" s="110" t="s">
        <v>108</v>
      </c>
      <c r="K24" s="157" t="s">
        <v>109</v>
      </c>
      <c r="L24" s="147" t="s">
        <v>281</v>
      </c>
      <c r="M24" s="136"/>
      <c r="N24" s="136"/>
      <c r="O24" s="136"/>
    </row>
    <row r="25" spans="1:21" s="149" customFormat="1" ht="36.75" customHeight="1">
      <c r="A25" s="146">
        <v>19</v>
      </c>
      <c r="B25" s="146"/>
      <c r="C25" s="146"/>
      <c r="D25" s="81" t="s">
        <v>179</v>
      </c>
      <c r="E25" s="89" t="s">
        <v>180</v>
      </c>
      <c r="F25" s="110" t="s">
        <v>18</v>
      </c>
      <c r="G25" s="109" t="s">
        <v>181</v>
      </c>
      <c r="H25" s="89" t="s">
        <v>182</v>
      </c>
      <c r="I25" s="110" t="s">
        <v>183</v>
      </c>
      <c r="J25" s="110" t="s">
        <v>55</v>
      </c>
      <c r="K25" s="157" t="s">
        <v>56</v>
      </c>
      <c r="L25" s="147" t="s">
        <v>281</v>
      </c>
      <c r="M25" s="155"/>
      <c r="N25" s="155"/>
      <c r="O25" s="155"/>
      <c r="P25" s="156"/>
      <c r="Q25" s="156"/>
      <c r="R25" s="156"/>
      <c r="S25" s="156"/>
      <c r="T25" s="156"/>
      <c r="U25" s="156"/>
    </row>
    <row r="26" spans="1:21" s="149" customFormat="1" ht="36.75" customHeight="1">
      <c r="A26" s="146">
        <v>20</v>
      </c>
      <c r="B26" s="146"/>
      <c r="C26" s="146"/>
      <c r="D26" s="81" t="s">
        <v>60</v>
      </c>
      <c r="E26" s="89"/>
      <c r="F26" s="110" t="s">
        <v>18</v>
      </c>
      <c r="G26" s="109" t="s">
        <v>61</v>
      </c>
      <c r="H26" s="89" t="s">
        <v>62</v>
      </c>
      <c r="I26" s="110" t="s">
        <v>63</v>
      </c>
      <c r="J26" s="110" t="s">
        <v>55</v>
      </c>
      <c r="K26" s="157" t="s">
        <v>56</v>
      </c>
      <c r="L26" s="147" t="s">
        <v>281</v>
      </c>
      <c r="M26" s="155"/>
      <c r="N26" s="155"/>
      <c r="O26" s="155"/>
      <c r="P26" s="156"/>
      <c r="Q26" s="156"/>
      <c r="R26" s="156"/>
      <c r="S26" s="156"/>
      <c r="T26" s="156"/>
      <c r="U26" s="156"/>
    </row>
    <row r="27" spans="1:15" s="149" customFormat="1" ht="36.75" customHeight="1">
      <c r="A27" s="146">
        <v>21</v>
      </c>
      <c r="B27" s="146"/>
      <c r="C27" s="146"/>
      <c r="D27" s="81" t="s">
        <v>159</v>
      </c>
      <c r="E27" s="89" t="s">
        <v>160</v>
      </c>
      <c r="F27" s="110" t="s">
        <v>18</v>
      </c>
      <c r="G27" s="109" t="s">
        <v>161</v>
      </c>
      <c r="H27" s="89" t="s">
        <v>162</v>
      </c>
      <c r="I27" s="110" t="s">
        <v>163</v>
      </c>
      <c r="J27" s="110" t="s">
        <v>55</v>
      </c>
      <c r="K27" s="157" t="s">
        <v>56</v>
      </c>
      <c r="L27" s="147" t="s">
        <v>281</v>
      </c>
      <c r="M27" s="136"/>
      <c r="N27" s="136"/>
      <c r="O27" s="136"/>
    </row>
    <row r="28" spans="1:21" s="149" customFormat="1" ht="36.75" customHeight="1">
      <c r="A28" s="146">
        <v>22</v>
      </c>
      <c r="B28" s="146"/>
      <c r="C28" s="146"/>
      <c r="D28" s="81" t="s">
        <v>230</v>
      </c>
      <c r="E28" s="89"/>
      <c r="F28" s="110" t="s">
        <v>18</v>
      </c>
      <c r="G28" s="109" t="s">
        <v>74</v>
      </c>
      <c r="H28" s="89" t="s">
        <v>75</v>
      </c>
      <c r="I28" s="110" t="s">
        <v>76</v>
      </c>
      <c r="J28" s="110" t="s">
        <v>166</v>
      </c>
      <c r="K28" s="157" t="s">
        <v>27</v>
      </c>
      <c r="L28" s="147" t="s">
        <v>281</v>
      </c>
      <c r="M28" s="155"/>
      <c r="N28" s="155" t="s">
        <v>284</v>
      </c>
      <c r="O28" s="155" t="s">
        <v>284</v>
      </c>
      <c r="P28" s="156" t="s">
        <v>291</v>
      </c>
      <c r="Q28" s="156"/>
      <c r="R28" s="156"/>
      <c r="S28" s="156"/>
      <c r="T28" s="156"/>
      <c r="U28" s="156"/>
    </row>
    <row r="29" spans="1:21" s="149" customFormat="1" ht="36.75" customHeight="1">
      <c r="A29" s="146">
        <v>23</v>
      </c>
      <c r="B29" s="146"/>
      <c r="C29" s="146"/>
      <c r="D29" s="81" t="s">
        <v>111</v>
      </c>
      <c r="E29" s="89" t="s">
        <v>112</v>
      </c>
      <c r="F29" s="110" t="s">
        <v>18</v>
      </c>
      <c r="G29" s="109" t="s">
        <v>117</v>
      </c>
      <c r="H29" s="89" t="s">
        <v>118</v>
      </c>
      <c r="I29" s="110" t="s">
        <v>115</v>
      </c>
      <c r="J29" s="110" t="s">
        <v>115</v>
      </c>
      <c r="K29" s="157" t="s">
        <v>116</v>
      </c>
      <c r="L29" s="147" t="s">
        <v>281</v>
      </c>
      <c r="M29" s="155"/>
      <c r="N29" s="155"/>
      <c r="O29" s="155"/>
      <c r="P29" s="156"/>
      <c r="Q29" s="156"/>
      <c r="R29" s="156"/>
      <c r="S29" s="156"/>
      <c r="T29" s="156"/>
      <c r="U29" s="156"/>
    </row>
    <row r="30" spans="1:21" s="149" customFormat="1" ht="36.75" customHeight="1">
      <c r="A30" s="146">
        <v>24</v>
      </c>
      <c r="B30" s="146"/>
      <c r="C30" s="146"/>
      <c r="D30" s="81" t="s">
        <v>111</v>
      </c>
      <c r="E30" s="89" t="s">
        <v>112</v>
      </c>
      <c r="F30" s="110" t="s">
        <v>18</v>
      </c>
      <c r="G30" s="109" t="s">
        <v>113</v>
      </c>
      <c r="H30" s="89" t="s">
        <v>114</v>
      </c>
      <c r="I30" s="110" t="s">
        <v>115</v>
      </c>
      <c r="J30" s="110" t="s">
        <v>115</v>
      </c>
      <c r="K30" s="157" t="s">
        <v>116</v>
      </c>
      <c r="L30" s="147" t="s">
        <v>281</v>
      </c>
      <c r="M30" s="155"/>
      <c r="N30" s="155"/>
      <c r="O30" s="155"/>
      <c r="P30" s="156"/>
      <c r="Q30" s="156"/>
      <c r="R30" s="156"/>
      <c r="S30" s="156"/>
      <c r="T30" s="156"/>
      <c r="U30" s="156"/>
    </row>
    <row r="31" spans="1:15" s="149" customFormat="1" ht="36.75" customHeight="1">
      <c r="A31" s="146">
        <v>25</v>
      </c>
      <c r="B31" s="146"/>
      <c r="C31" s="146"/>
      <c r="D31" s="81" t="s">
        <v>194</v>
      </c>
      <c r="E31" s="89"/>
      <c r="F31" s="110" t="s">
        <v>18</v>
      </c>
      <c r="G31" s="109" t="s">
        <v>195</v>
      </c>
      <c r="H31" s="89" t="s">
        <v>196</v>
      </c>
      <c r="I31" s="110" t="s">
        <v>197</v>
      </c>
      <c r="J31" s="110" t="s">
        <v>147</v>
      </c>
      <c r="K31" s="157" t="s">
        <v>109</v>
      </c>
      <c r="L31" s="147" t="s">
        <v>281</v>
      </c>
      <c r="M31" s="136"/>
      <c r="N31" s="136"/>
      <c r="O31" s="136"/>
    </row>
    <row r="32" spans="1:15" s="149" customFormat="1" ht="36.75" customHeight="1">
      <c r="A32" s="146">
        <v>26</v>
      </c>
      <c r="B32" s="146"/>
      <c r="C32" s="146"/>
      <c r="D32" s="81" t="s">
        <v>177</v>
      </c>
      <c r="E32" s="89" t="s">
        <v>178</v>
      </c>
      <c r="F32" s="110" t="s">
        <v>18</v>
      </c>
      <c r="G32" s="109" t="s">
        <v>68</v>
      </c>
      <c r="H32" s="89" t="s">
        <v>69</v>
      </c>
      <c r="I32" s="110" t="s">
        <v>55</v>
      </c>
      <c r="J32" s="110" t="s">
        <v>55</v>
      </c>
      <c r="K32" s="157" t="s">
        <v>56</v>
      </c>
      <c r="L32" s="147" t="s">
        <v>281</v>
      </c>
      <c r="M32" s="136"/>
      <c r="N32" s="136"/>
      <c r="O32" s="136"/>
    </row>
    <row r="33" spans="1:15" s="149" customFormat="1" ht="36.75" customHeight="1">
      <c r="A33" s="146">
        <v>27</v>
      </c>
      <c r="B33" s="146"/>
      <c r="C33" s="146"/>
      <c r="D33" s="81" t="s">
        <v>146</v>
      </c>
      <c r="E33" s="89"/>
      <c r="F33" s="110" t="s">
        <v>18</v>
      </c>
      <c r="G33" s="109" t="s">
        <v>105</v>
      </c>
      <c r="H33" s="89" t="s">
        <v>106</v>
      </c>
      <c r="I33" s="110" t="s">
        <v>107</v>
      </c>
      <c r="J33" s="110" t="s">
        <v>147</v>
      </c>
      <c r="K33" s="157" t="s">
        <v>109</v>
      </c>
      <c r="L33" s="147" t="s">
        <v>281</v>
      </c>
      <c r="M33" s="136"/>
      <c r="N33" s="136"/>
      <c r="O33" s="136"/>
    </row>
    <row r="34" spans="1:21" s="149" customFormat="1" ht="36.75" customHeight="1">
      <c r="A34" s="146">
        <v>28</v>
      </c>
      <c r="B34" s="146"/>
      <c r="C34" s="146"/>
      <c r="D34" s="81" t="s">
        <v>120</v>
      </c>
      <c r="E34" s="89"/>
      <c r="F34" s="110" t="s">
        <v>18</v>
      </c>
      <c r="G34" s="109" t="s">
        <v>121</v>
      </c>
      <c r="H34" s="89" t="s">
        <v>122</v>
      </c>
      <c r="I34" s="110" t="s">
        <v>55</v>
      </c>
      <c r="J34" s="110" t="s">
        <v>55</v>
      </c>
      <c r="K34" s="157" t="s">
        <v>123</v>
      </c>
      <c r="L34" s="147" t="s">
        <v>281</v>
      </c>
      <c r="M34" s="155"/>
      <c r="N34" s="155"/>
      <c r="O34" s="155"/>
      <c r="P34" s="156"/>
      <c r="Q34" s="156"/>
      <c r="R34" s="156"/>
      <c r="S34" s="156"/>
      <c r="T34" s="156"/>
      <c r="U34" s="156"/>
    </row>
    <row r="35" spans="1:15" s="149" customFormat="1" ht="36.75" customHeight="1">
      <c r="A35" s="146">
        <v>29</v>
      </c>
      <c r="B35" s="146"/>
      <c r="C35" s="146"/>
      <c r="D35" s="81" t="s">
        <v>70</v>
      </c>
      <c r="E35" s="89" t="s">
        <v>71</v>
      </c>
      <c r="F35" s="110" t="s">
        <v>18</v>
      </c>
      <c r="G35" s="109" t="s">
        <v>28</v>
      </c>
      <c r="H35" s="89" t="s">
        <v>29</v>
      </c>
      <c r="I35" s="110" t="s">
        <v>30</v>
      </c>
      <c r="J35" s="110" t="s">
        <v>72</v>
      </c>
      <c r="K35" s="157" t="s">
        <v>27</v>
      </c>
      <c r="L35" s="147" t="s">
        <v>281</v>
      </c>
      <c r="M35" s="136"/>
      <c r="N35" s="136"/>
      <c r="O35" s="136"/>
    </row>
    <row r="36" spans="1:21" s="149" customFormat="1" ht="36.75" customHeight="1">
      <c r="A36" s="146">
        <v>30</v>
      </c>
      <c r="B36" s="146"/>
      <c r="C36" s="146"/>
      <c r="D36" s="81" t="s">
        <v>129</v>
      </c>
      <c r="E36" s="89" t="s">
        <v>130</v>
      </c>
      <c r="F36" s="110" t="s">
        <v>18</v>
      </c>
      <c r="G36" s="109" t="s">
        <v>117</v>
      </c>
      <c r="H36" s="89" t="s">
        <v>118</v>
      </c>
      <c r="I36" s="110" t="s">
        <v>115</v>
      </c>
      <c r="J36" s="110" t="s">
        <v>115</v>
      </c>
      <c r="K36" s="157" t="s">
        <v>116</v>
      </c>
      <c r="L36" s="147" t="s">
        <v>281</v>
      </c>
      <c r="M36" s="155"/>
      <c r="N36" s="155"/>
      <c r="O36" s="155"/>
      <c r="P36" s="156"/>
      <c r="Q36" s="156"/>
      <c r="R36" s="156"/>
      <c r="S36" s="156"/>
      <c r="T36" s="156"/>
      <c r="U36" s="156"/>
    </row>
    <row r="37" spans="1:21" s="149" customFormat="1" ht="36.75" customHeight="1">
      <c r="A37" s="146">
        <v>31</v>
      </c>
      <c r="B37" s="146"/>
      <c r="C37" s="146"/>
      <c r="D37" s="81" t="s">
        <v>129</v>
      </c>
      <c r="E37" s="89" t="s">
        <v>130</v>
      </c>
      <c r="F37" s="110" t="s">
        <v>18</v>
      </c>
      <c r="G37" s="109" t="s">
        <v>113</v>
      </c>
      <c r="H37" s="89" t="s">
        <v>114</v>
      </c>
      <c r="I37" s="110" t="s">
        <v>115</v>
      </c>
      <c r="J37" s="110" t="s">
        <v>115</v>
      </c>
      <c r="K37" s="157" t="s">
        <v>116</v>
      </c>
      <c r="L37" s="147" t="s">
        <v>281</v>
      </c>
      <c r="M37" s="155"/>
      <c r="N37" s="155"/>
      <c r="O37" s="155"/>
      <c r="P37" s="156"/>
      <c r="Q37" s="156"/>
      <c r="R37" s="156"/>
      <c r="S37" s="156"/>
      <c r="T37" s="156"/>
      <c r="U37" s="156"/>
    </row>
    <row r="38" spans="1:21" s="149" customFormat="1" ht="36.75" customHeight="1">
      <c r="A38" s="146">
        <v>32</v>
      </c>
      <c r="B38" s="146"/>
      <c r="C38" s="146"/>
      <c r="D38" s="81" t="s">
        <v>104</v>
      </c>
      <c r="E38" s="89"/>
      <c r="F38" s="110" t="s">
        <v>18</v>
      </c>
      <c r="G38" s="109" t="s">
        <v>105</v>
      </c>
      <c r="H38" s="89" t="s">
        <v>106</v>
      </c>
      <c r="I38" s="110" t="s">
        <v>107</v>
      </c>
      <c r="J38" s="110" t="s">
        <v>108</v>
      </c>
      <c r="K38" s="157" t="s">
        <v>109</v>
      </c>
      <c r="L38" s="147" t="s">
        <v>281</v>
      </c>
      <c r="M38" s="155"/>
      <c r="N38" s="155"/>
      <c r="O38" s="155"/>
      <c r="P38" s="156"/>
      <c r="Q38" s="156"/>
      <c r="R38" s="156"/>
      <c r="S38" s="156"/>
      <c r="T38" s="156"/>
      <c r="U38" s="156"/>
    </row>
    <row r="39" spans="1:15" s="149" customFormat="1" ht="36.75" customHeight="1">
      <c r="A39" s="146">
        <v>33</v>
      </c>
      <c r="B39" s="146"/>
      <c r="C39" s="146"/>
      <c r="D39" s="81" t="s">
        <v>191</v>
      </c>
      <c r="E39" s="89" t="s">
        <v>192</v>
      </c>
      <c r="F39" s="110" t="s">
        <v>18</v>
      </c>
      <c r="G39" s="109" t="s">
        <v>105</v>
      </c>
      <c r="H39" s="89" t="s">
        <v>106</v>
      </c>
      <c r="I39" s="110" t="s">
        <v>107</v>
      </c>
      <c r="J39" s="110" t="s">
        <v>147</v>
      </c>
      <c r="K39" s="157" t="s">
        <v>109</v>
      </c>
      <c r="L39" s="147" t="s">
        <v>281</v>
      </c>
      <c r="M39" s="136"/>
      <c r="N39" s="136"/>
      <c r="O39" s="136"/>
    </row>
    <row r="40" spans="1:21" s="149" customFormat="1" ht="36.75" customHeight="1">
      <c r="A40" s="146">
        <v>34</v>
      </c>
      <c r="B40" s="146"/>
      <c r="C40" s="146"/>
      <c r="D40" s="81" t="s">
        <v>92</v>
      </c>
      <c r="E40" s="89" t="s">
        <v>93</v>
      </c>
      <c r="F40" s="110" t="s">
        <v>18</v>
      </c>
      <c r="G40" s="109" t="s">
        <v>94</v>
      </c>
      <c r="H40" s="89" t="s">
        <v>95</v>
      </c>
      <c r="I40" s="110" t="s">
        <v>96</v>
      </c>
      <c r="J40" s="110" t="s">
        <v>97</v>
      </c>
      <c r="K40" s="157" t="s">
        <v>77</v>
      </c>
      <c r="L40" s="147" t="s">
        <v>281</v>
      </c>
      <c r="M40" s="155"/>
      <c r="N40" s="155"/>
      <c r="O40" s="155"/>
      <c r="P40" s="156"/>
      <c r="Q40" s="156"/>
      <c r="R40" s="156"/>
      <c r="S40" s="156"/>
      <c r="T40" s="156"/>
      <c r="U40" s="156"/>
    </row>
    <row r="41" spans="1:21" s="149" customFormat="1" ht="36.75" customHeight="1">
      <c r="A41" s="146">
        <v>35</v>
      </c>
      <c r="B41" s="146"/>
      <c r="C41" s="146"/>
      <c r="D41" s="81" t="s">
        <v>164</v>
      </c>
      <c r="E41" s="89"/>
      <c r="F41" s="110" t="s">
        <v>18</v>
      </c>
      <c r="G41" s="109" t="s">
        <v>165</v>
      </c>
      <c r="H41" s="89"/>
      <c r="I41" s="110" t="s">
        <v>53</v>
      </c>
      <c r="J41" s="110" t="s">
        <v>145</v>
      </c>
      <c r="K41" s="157" t="s">
        <v>27</v>
      </c>
      <c r="L41" s="147" t="s">
        <v>281</v>
      </c>
      <c r="M41" s="155"/>
      <c r="N41" s="155"/>
      <c r="O41" s="155"/>
      <c r="P41" s="156"/>
      <c r="Q41" s="156"/>
      <c r="R41" s="156"/>
      <c r="S41" s="156"/>
      <c r="T41" s="156"/>
      <c r="U41" s="156"/>
    </row>
    <row r="42" spans="1:15" s="149" customFormat="1" ht="36.75" customHeight="1">
      <c r="A42" s="146">
        <v>36</v>
      </c>
      <c r="B42" s="146"/>
      <c r="C42" s="146"/>
      <c r="D42" s="81" t="s">
        <v>216</v>
      </c>
      <c r="E42" s="89"/>
      <c r="F42" s="110" t="s">
        <v>18</v>
      </c>
      <c r="G42" s="109" t="s">
        <v>217</v>
      </c>
      <c r="H42" s="89" t="s">
        <v>218</v>
      </c>
      <c r="I42" s="110" t="s">
        <v>219</v>
      </c>
      <c r="J42" s="160" t="s">
        <v>30</v>
      </c>
      <c r="K42" s="162" t="s">
        <v>27</v>
      </c>
      <c r="L42" s="147" t="s">
        <v>281</v>
      </c>
      <c r="M42" s="136"/>
      <c r="N42" s="136"/>
      <c r="O42" s="136"/>
    </row>
    <row r="43" spans="1:18" s="48" customFormat="1" ht="46.5" customHeight="1">
      <c r="A43" s="50"/>
      <c r="B43" s="50"/>
      <c r="C43" s="50"/>
      <c r="I43" s="151"/>
      <c r="J43" s="151"/>
      <c r="K43" s="51"/>
      <c r="L43" s="51"/>
      <c r="M43" s="51"/>
      <c r="N43" s="51"/>
      <c r="O43" s="51"/>
      <c r="P43" s="51"/>
      <c r="Q43" s="50"/>
      <c r="R43" s="50"/>
    </row>
    <row r="44" spans="1:18" s="48" customFormat="1" ht="36.75" customHeight="1">
      <c r="A44" s="50"/>
      <c r="B44" s="50"/>
      <c r="C44" s="50"/>
      <c r="D44" s="47" t="s">
        <v>35</v>
      </c>
      <c r="E44" s="47"/>
      <c r="F44" s="47"/>
      <c r="G44" s="47"/>
      <c r="H44" s="47"/>
      <c r="J44" s="49" t="s">
        <v>37</v>
      </c>
      <c r="K44" s="51"/>
      <c r="L44" s="51"/>
      <c r="M44" s="51"/>
      <c r="N44" s="51"/>
      <c r="O44" s="51"/>
      <c r="P44" s="51"/>
      <c r="Q44" s="50"/>
      <c r="R44" s="50"/>
    </row>
    <row r="45" spans="1:18" s="48" customFormat="1" ht="36.75" customHeight="1">
      <c r="A45" s="50"/>
      <c r="B45" s="50"/>
      <c r="C45" s="50"/>
      <c r="D45" s="47" t="s">
        <v>36</v>
      </c>
      <c r="E45" s="47"/>
      <c r="F45" s="47"/>
      <c r="G45" s="47"/>
      <c r="H45" s="47"/>
      <c r="J45" s="49" t="s">
        <v>39</v>
      </c>
      <c r="K45" s="51"/>
      <c r="L45" s="51"/>
      <c r="M45" s="51"/>
      <c r="N45" s="51"/>
      <c r="O45" s="51"/>
      <c r="P45" s="51"/>
      <c r="Q45" s="50"/>
      <c r="R45" s="50"/>
    </row>
    <row r="46" spans="1:18" s="48" customFormat="1" ht="36.75" customHeight="1">
      <c r="A46" s="50"/>
      <c r="B46" s="50"/>
      <c r="C46" s="50"/>
      <c r="D46" s="47" t="s">
        <v>250</v>
      </c>
      <c r="E46" s="47"/>
      <c r="F46" s="47"/>
      <c r="G46" s="47"/>
      <c r="H46" s="47"/>
      <c r="J46" s="49" t="s">
        <v>289</v>
      </c>
      <c r="K46" s="51"/>
      <c r="L46" s="51"/>
      <c r="M46" s="51"/>
      <c r="N46" s="51"/>
      <c r="O46" s="51"/>
      <c r="P46" s="51"/>
      <c r="Q46" s="50"/>
      <c r="R46" s="50"/>
    </row>
  </sheetData>
  <sheetProtection/>
  <mergeCells count="4">
    <mergeCell ref="A1:L1"/>
    <mergeCell ref="A2:L2"/>
    <mergeCell ref="A3:L3"/>
    <mergeCell ref="A4:L4"/>
  </mergeCells>
  <conditionalFormatting sqref="D13:K13 D9:F10 G9:K9 D7:K8 D11:K11 D21:K21 K20:K21 D28:F28 D15:F21 G16:K16">
    <cfRule type="timePeriod" priority="44" dxfId="0" timePeriod="thisWeek">
      <formula>AND(TODAY()-ROUNDDOWN(D7,0)&lt;=WEEKDAY(TODAY())-1,ROUNDDOWN(D7,0)-TODAY()&lt;=7-WEEKDAY(TODAY()))</formula>
    </cfRule>
  </conditionalFormatting>
  <conditionalFormatting sqref="D11:K11 D13:K13 D9:F10 G9:K9 D8:K8 D21:K21 K20:K21 D28:F28 D16:F21 K15 G16:K16">
    <cfRule type="timePeriod" priority="43" dxfId="0" stopIfTrue="1" timePeriod="last7Days">
      <formula>AND(TODAY()-FLOOR(D8,1)&lt;=6,FLOOR(D8,1)&lt;=TODAY())</formula>
    </cfRule>
  </conditionalFormatting>
  <conditionalFormatting sqref="K10">
    <cfRule type="timePeriod" priority="42" dxfId="0" timePeriod="thisWeek">
      <formula>AND(TODAY()-ROUNDDOWN(K10,0)&lt;=WEEKDAY(TODAY())-1,ROUNDDOWN(K10,0)-TODAY()&lt;=7-WEEKDAY(TODAY()))</formula>
    </cfRule>
  </conditionalFormatting>
  <conditionalFormatting sqref="K10">
    <cfRule type="timePeriod" priority="41" dxfId="0" stopIfTrue="1" timePeriod="last7Days">
      <formula>AND(TODAY()-FLOOR(K10,1)&lt;=6,FLOOR(K10,1)&lt;=TODAY())</formula>
    </cfRule>
  </conditionalFormatting>
  <conditionalFormatting sqref="D12:F12 D14:K14">
    <cfRule type="timePeriod" priority="40" dxfId="0" stopIfTrue="1" timePeriod="last7Days">
      <formula>AND(TODAY()-FLOOR(D12,1)&lt;=6,FLOOR(D12,1)&lt;=TODAY())</formula>
    </cfRule>
  </conditionalFormatting>
  <conditionalFormatting sqref="D12:F12 D14:K14">
    <cfRule type="timePeriod" priority="39" dxfId="0" timePeriod="thisWeek">
      <formula>AND(TODAY()-ROUNDDOWN(D12,0)&lt;=WEEKDAY(TODAY())-1,ROUNDDOWN(D12,0)-TODAY()&lt;=7-WEEKDAY(TODAY()))</formula>
    </cfRule>
  </conditionalFormatting>
  <conditionalFormatting sqref="G18:K18 K15">
    <cfRule type="timePeriod" priority="33" dxfId="0" timePeriod="thisWeek">
      <formula>AND(TODAY()-ROUNDDOWN(G15,0)&lt;=WEEKDAY(TODAY())-1,ROUNDDOWN(G15,0)-TODAY()&lt;=7-WEEKDAY(TODAY()))</formula>
    </cfRule>
  </conditionalFormatting>
  <conditionalFormatting sqref="G18:K18">
    <cfRule type="timePeriod" priority="31" dxfId="0" stopIfTrue="1" timePeriod="last7Days">
      <formula>AND(TODAY()-FLOOR(G18,1)&lt;=6,FLOOR(G18,1)&lt;=TODAY())</formula>
    </cfRule>
  </conditionalFormatting>
  <conditionalFormatting sqref="G19:K19">
    <cfRule type="timePeriod" priority="28" dxfId="0" timePeriod="thisWeek">
      <formula>AND(TODAY()-ROUNDDOWN(G19,0)&lt;=WEEKDAY(TODAY())-1,ROUNDDOWN(G19,0)-TODAY()&lt;=7-WEEKDAY(TODAY()))</formula>
    </cfRule>
  </conditionalFormatting>
  <conditionalFormatting sqref="G19:K19">
    <cfRule type="timePeriod" priority="29" dxfId="0" stopIfTrue="1" timePeriod="last7Days">
      <formula>AND(TODAY()-FLOOR(G19,1)&lt;=6,FLOOR(G19,1)&lt;=TODAY())</formula>
    </cfRule>
  </conditionalFormatting>
  <conditionalFormatting sqref="D26:K27 D24:F25 K24:K25">
    <cfRule type="timePeriod" priority="24" dxfId="0" stopIfTrue="1" timePeriod="last7Days">
      <formula>AND(TODAY()-FLOOR(D24,1)&lt;=6,FLOOR(D24,1)&lt;=TODAY())</formula>
    </cfRule>
  </conditionalFormatting>
  <conditionalFormatting sqref="D26:K27 D23:K23 D22:F22 D24:F25 K24:K25">
    <cfRule type="timePeriod" priority="25" dxfId="0" timePeriod="thisWeek">
      <formula>AND(TODAY()-ROUNDDOWN(D22,0)&lt;=WEEKDAY(TODAY())-1,ROUNDDOWN(D22,0)-TODAY()&lt;=7-WEEKDAY(TODAY()))</formula>
    </cfRule>
  </conditionalFormatting>
  <conditionalFormatting sqref="D23:K23 D22:F22">
    <cfRule type="timePeriod" priority="19" dxfId="0" stopIfTrue="1" timePeriod="last7Days">
      <formula>AND(TODAY()-FLOOR(D22,1)&lt;=6,FLOOR(D22,1)&lt;=TODAY())</formula>
    </cfRule>
  </conditionalFormatting>
  <conditionalFormatting sqref="G22:K23">
    <cfRule type="timePeriod" priority="22" dxfId="0" timePeriod="thisWeek">
      <formula>AND(TODAY()-ROUNDDOWN(G22,0)&lt;=WEEKDAY(TODAY())-1,ROUNDDOWN(G22,0)-TODAY()&lt;=7-WEEKDAY(TODAY()))</formula>
    </cfRule>
  </conditionalFormatting>
  <conditionalFormatting sqref="K22:K23">
    <cfRule type="timePeriod" priority="21" dxfId="0" stopIfTrue="1" timePeriod="last7Days">
      <formula>AND(TODAY()-FLOOR(K22,1)&lt;=6,FLOOR(K22,1)&lt;=TODAY())</formula>
    </cfRule>
  </conditionalFormatting>
  <conditionalFormatting sqref="G22:K23">
    <cfRule type="timePeriod" priority="20" dxfId="0" stopIfTrue="1" timePeriod="last7Days">
      <formula>AND(TODAY()-FLOOR(G22,1)&lt;=6,FLOOR(G22,1)&lt;=TODAY())</formula>
    </cfRule>
  </conditionalFormatting>
  <conditionalFormatting sqref="D30:F30 J30:K30">
    <cfRule type="timePeriod" priority="17" dxfId="0" stopIfTrue="1" timePeriod="last7Days">
      <formula>AND(TODAY()-FLOOR(D30,1)&lt;=6,FLOOR(D30,1)&lt;=TODAY())</formula>
    </cfRule>
  </conditionalFormatting>
  <conditionalFormatting sqref="D30:F30 J30:K30">
    <cfRule type="timePeriod" priority="18" dxfId="0" timePeriod="thisWeek">
      <formula>AND(TODAY()-ROUNDDOWN(D30,0)&lt;=WEEKDAY(TODAY())-1,ROUNDDOWN(D30,0)-TODAY()&lt;=7-WEEKDAY(TODAY()))</formula>
    </cfRule>
  </conditionalFormatting>
  <conditionalFormatting sqref="D31:K32 K28">
    <cfRule type="timePeriod" priority="16" dxfId="0" timePeriod="thisWeek">
      <formula>AND(TODAY()-ROUNDDOWN(D28,0)&lt;=WEEKDAY(TODAY())-1,ROUNDDOWN(D28,0)-TODAY()&lt;=7-WEEKDAY(TODAY()))</formula>
    </cfRule>
  </conditionalFormatting>
  <conditionalFormatting sqref="D31:K32 K28">
    <cfRule type="timePeriod" priority="15" dxfId="0" stopIfTrue="1" timePeriod="last7Days">
      <formula>AND(TODAY()-FLOOR(D28,1)&lt;=6,FLOOR(D28,1)&lt;=TODAY())</formula>
    </cfRule>
  </conditionalFormatting>
  <conditionalFormatting sqref="G30:I30">
    <cfRule type="timePeriod" priority="14" dxfId="0" stopIfTrue="1" timePeriod="last7Days">
      <formula>AND(TODAY()-FLOOR(G30,1)&lt;=6,FLOOR(G30,1)&lt;=TODAY())</formula>
    </cfRule>
  </conditionalFormatting>
  <conditionalFormatting sqref="G30:I30">
    <cfRule type="timePeriod" priority="13" dxfId="0" timePeriod="thisWeek">
      <formula>AND(TODAY()-ROUNDDOWN(G30,0)&lt;=WEEKDAY(TODAY())-1,ROUNDDOWN(G30,0)-TODAY()&lt;=7-WEEKDAY(TODAY()))</formula>
    </cfRule>
  </conditionalFormatting>
  <conditionalFormatting sqref="G37:K37 D33:K34 D35:F37 K35:K36">
    <cfRule type="timePeriod" priority="12" dxfId="0" timePeriod="thisWeek">
      <formula>AND(TODAY()-ROUNDDOWN(D33,0)&lt;=WEEKDAY(TODAY())-1,ROUNDDOWN(D33,0)-TODAY()&lt;=7-WEEKDAY(TODAY()))</formula>
    </cfRule>
  </conditionalFormatting>
  <conditionalFormatting sqref="D34:K34 G37:K37 K35:K36 D35:F37">
    <cfRule type="timePeriod" priority="11" dxfId="0" stopIfTrue="1" timePeriod="last7Days">
      <formula>AND(TODAY()-FLOOR(D34,1)&lt;=6,FLOOR(D34,1)&lt;=TODAY())</formula>
    </cfRule>
  </conditionalFormatting>
  <conditionalFormatting sqref="D41:K41">
    <cfRule type="timePeriod" priority="10" dxfId="0" stopIfTrue="1" timePeriod="last7Days">
      <formula>AND(TODAY()-FLOOR(D41,1)&lt;=6,FLOOR(D41,1)&lt;=TODAY())</formula>
    </cfRule>
  </conditionalFormatting>
  <conditionalFormatting sqref="D41:K41">
    <cfRule type="timePeriod" priority="9" dxfId="0" timePeriod="thisWeek">
      <formula>AND(TODAY()-ROUNDDOWN(D41,0)&lt;=WEEKDAY(TODAY())-1,ROUNDDOWN(D41,0)-TODAY()&lt;=7-WEEKDAY(TODAY()))</formula>
    </cfRule>
  </conditionalFormatting>
  <conditionalFormatting sqref="J39:K39">
    <cfRule type="timePeriod" priority="8" dxfId="0" timePeriod="thisWeek">
      <formula>AND(TODAY()-ROUNDDOWN(J39,0)&lt;=WEEKDAY(TODAY())-1,ROUNDDOWN(J39,0)-TODAY()&lt;=7-WEEKDAY(TODAY()))</formula>
    </cfRule>
  </conditionalFormatting>
  <conditionalFormatting sqref="K39">
    <cfRule type="timePeriod" priority="7" dxfId="0" stopIfTrue="1" timePeriod="last7Days">
      <formula>AND(TODAY()-FLOOR(K39,1)&lt;=6,FLOOR(K39,1)&lt;=TODAY())</formula>
    </cfRule>
  </conditionalFormatting>
  <conditionalFormatting sqref="J39:K39">
    <cfRule type="timePeriod" priority="6" dxfId="0" stopIfTrue="1" timePeriod="last7Days">
      <formula>AND(TODAY()-FLOOR(J39,1)&lt;=6,FLOOR(J39,1)&lt;=TODAY())</formula>
    </cfRule>
  </conditionalFormatting>
  <conditionalFormatting sqref="G39:I39">
    <cfRule type="timePeriod" priority="5" dxfId="0" timePeriod="thisWeek">
      <formula>AND(TODAY()-ROUNDDOWN(G39,0)&lt;=WEEKDAY(TODAY())-1,ROUNDDOWN(G39,0)-TODAY()&lt;=7-WEEKDAY(TODAY()))</formula>
    </cfRule>
  </conditionalFormatting>
  <conditionalFormatting sqref="D40:K40">
    <cfRule type="timePeriod" priority="4" dxfId="0" stopIfTrue="1" timePeriod="last7Days">
      <formula>AND(TODAY()-FLOOR(D40,1)&lt;=6,FLOOR(D40,1)&lt;=TODAY())</formula>
    </cfRule>
  </conditionalFormatting>
  <conditionalFormatting sqref="D40:K40">
    <cfRule type="timePeriod" priority="3" dxfId="0" timePeriod="thisWeek">
      <formula>AND(TODAY()-ROUNDDOWN(D40,0)&lt;=WEEKDAY(TODAY())-1,ROUNDDOWN(D40,0)-TODAY()&lt;=7-WEEKDAY(TODAY()))</formula>
    </cfRule>
  </conditionalFormatting>
  <conditionalFormatting sqref="D42:K42">
    <cfRule type="timePeriod" priority="2" dxfId="0" stopIfTrue="1" timePeriod="last7Days">
      <formula>AND(TODAY()-FLOOR(D42,1)&lt;=6,FLOOR(D42,1)&lt;=TODAY())</formula>
    </cfRule>
  </conditionalFormatting>
  <conditionalFormatting sqref="D42:K42">
    <cfRule type="timePeriod" priority="1" dxfId="0" timePeriod="thisWeek">
      <formula>AND(TODAY()-ROUNDDOWN(D42,0)&lt;=WEEKDAY(TODAY())-1,ROUNDDOWN(D42,0)-TODAY()&lt;=7-WEEKDAY(TODAY()))</formula>
    </cfRule>
  </conditionalFormatting>
  <printOptions/>
  <pageMargins left="0.1968503937007874" right="0.1968503937007874" top="0.7480314960629921" bottom="0.1968503937007874" header="0.31496062992125984" footer="0.31496062992125984"/>
  <pageSetup fitToHeight="10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view="pageBreakPreview" zoomScale="80" zoomScaleSheetLayoutView="80" zoomScalePageLayoutView="0" workbookViewId="0" topLeftCell="A1">
      <selection activeCell="G15" sqref="G15"/>
    </sheetView>
  </sheetViews>
  <sheetFormatPr defaultColWidth="10.421875" defaultRowHeight="12.75"/>
  <cols>
    <col min="1" max="1" width="4.140625" style="68" customWidth="1"/>
    <col min="2" max="2" width="10.421875" style="68" hidden="1" customWidth="1"/>
    <col min="3" max="3" width="6.57421875" style="68" hidden="1" customWidth="1"/>
    <col min="4" max="4" width="17.7109375" style="53" customWidth="1"/>
    <col min="5" max="5" width="7.57421875" style="92" customWidth="1"/>
    <col min="6" max="6" width="5.421875" style="53" customWidth="1"/>
    <col min="7" max="7" width="33.421875" style="53" customWidth="1"/>
    <col min="8" max="8" width="11.140625" style="96" customWidth="1"/>
    <col min="9" max="9" width="15.7109375" style="69" hidden="1" customWidth="1"/>
    <col min="10" max="10" width="10.421875" style="69" hidden="1" customWidth="1"/>
    <col min="11" max="11" width="20.421875" style="70" customWidth="1"/>
    <col min="12" max="12" width="21.7109375" style="70" hidden="1" customWidth="1"/>
    <col min="13" max="17" width="5.00390625" style="70" customWidth="1"/>
    <col min="18" max="18" width="6.7109375" style="68" customWidth="1"/>
    <col min="19" max="19" width="6.421875" style="68" customWidth="1"/>
    <col min="20" max="20" width="8.140625" style="53" customWidth="1"/>
    <col min="21" max="16384" width="10.421875" style="53" customWidth="1"/>
  </cols>
  <sheetData>
    <row r="1" spans="1:20" s="55" customFormat="1" ht="34.5" customHeight="1">
      <c r="A1" s="178" t="s">
        <v>86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s="55" customFormat="1" ht="15.75" customHeight="1">
      <c r="A2" s="179" t="s">
        <v>81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s="55" customFormat="1" ht="15.75" customHeight="1">
      <c r="A3" s="179" t="s">
        <v>82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s="57" customFormat="1" ht="15.75" customHeight="1">
      <c r="A4" s="175" t="s">
        <v>232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s="57" customFormat="1" ht="15.75" customHeight="1">
      <c r="A5" s="175" t="s">
        <v>59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1:20" s="57" customFormat="1" ht="15" customHeight="1">
      <c r="A6" s="175" t="s">
        <v>231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</row>
    <row r="7" spans="1:20" s="31" customFormat="1" ht="15" customHeight="1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1:20" s="59" customFormat="1" ht="15" customHeight="1">
      <c r="A8" s="32" t="s">
        <v>31</v>
      </c>
      <c r="B8" s="58"/>
      <c r="D8" s="60"/>
      <c r="E8" s="88"/>
      <c r="F8" s="60"/>
      <c r="G8" s="61"/>
      <c r="H8" s="93"/>
      <c r="I8" s="62"/>
      <c r="J8" s="63"/>
      <c r="K8" s="56"/>
      <c r="L8" s="56"/>
      <c r="S8" s="63"/>
      <c r="T8" s="33" t="s">
        <v>87</v>
      </c>
    </row>
    <row r="9" spans="1:20" ht="21" customHeight="1">
      <c r="A9" s="172" t="s">
        <v>233</v>
      </c>
      <c r="B9" s="172" t="s">
        <v>0</v>
      </c>
      <c r="C9" s="172" t="s">
        <v>9</v>
      </c>
      <c r="D9" s="173" t="s">
        <v>14</v>
      </c>
      <c r="E9" s="172" t="s">
        <v>1</v>
      </c>
      <c r="F9" s="172" t="s">
        <v>20</v>
      </c>
      <c r="G9" s="174" t="s">
        <v>15</v>
      </c>
      <c r="H9" s="174" t="s">
        <v>1</v>
      </c>
      <c r="I9" s="174" t="s">
        <v>3</v>
      </c>
      <c r="J9" s="174" t="s">
        <v>4</v>
      </c>
      <c r="K9" s="174" t="s">
        <v>25</v>
      </c>
      <c r="L9" s="174" t="s">
        <v>23</v>
      </c>
      <c r="M9" s="172" t="s">
        <v>41</v>
      </c>
      <c r="N9" s="172" t="s">
        <v>42</v>
      </c>
      <c r="O9" s="172" t="s">
        <v>43</v>
      </c>
      <c r="P9" s="172" t="s">
        <v>44</v>
      </c>
      <c r="Q9" s="172" t="s">
        <v>45</v>
      </c>
      <c r="R9" s="173" t="s">
        <v>10</v>
      </c>
      <c r="S9" s="173"/>
      <c r="T9" s="173"/>
    </row>
    <row r="10" spans="1:20" ht="21" customHeight="1">
      <c r="A10" s="172"/>
      <c r="B10" s="172"/>
      <c r="C10" s="172"/>
      <c r="D10" s="173"/>
      <c r="E10" s="172"/>
      <c r="F10" s="172"/>
      <c r="G10" s="174"/>
      <c r="H10" s="174"/>
      <c r="I10" s="174"/>
      <c r="J10" s="174"/>
      <c r="K10" s="174"/>
      <c r="L10" s="174"/>
      <c r="M10" s="172"/>
      <c r="N10" s="172" t="s">
        <v>46</v>
      </c>
      <c r="O10" s="172" t="s">
        <v>47</v>
      </c>
      <c r="P10" s="172" t="s">
        <v>48</v>
      </c>
      <c r="Q10" s="172" t="s">
        <v>49</v>
      </c>
      <c r="R10" s="173" t="s">
        <v>16</v>
      </c>
      <c r="S10" s="173"/>
      <c r="T10" s="173" t="s">
        <v>50</v>
      </c>
    </row>
    <row r="11" spans="1:20" ht="21" customHeight="1">
      <c r="A11" s="172"/>
      <c r="B11" s="172"/>
      <c r="C11" s="172"/>
      <c r="D11" s="173"/>
      <c r="E11" s="172"/>
      <c r="F11" s="172"/>
      <c r="G11" s="174"/>
      <c r="H11" s="174"/>
      <c r="I11" s="174"/>
      <c r="J11" s="174" t="s">
        <v>4</v>
      </c>
      <c r="K11" s="174"/>
      <c r="L11" s="174"/>
      <c r="M11" s="172"/>
      <c r="N11" s="172"/>
      <c r="O11" s="172"/>
      <c r="P11" s="172"/>
      <c r="Q11" s="172"/>
      <c r="R11" s="45" t="s">
        <v>51</v>
      </c>
      <c r="S11" s="45" t="s">
        <v>17</v>
      </c>
      <c r="T11" s="173"/>
    </row>
    <row r="12" spans="1:20" ht="38.25" customHeight="1">
      <c r="A12" s="171" t="s">
        <v>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</row>
    <row r="13" spans="1:29" s="67" customFormat="1" ht="40.5" customHeight="1">
      <c r="A13" s="64">
        <v>1</v>
      </c>
      <c r="B13" s="65"/>
      <c r="C13" s="41"/>
      <c r="D13" s="36" t="s">
        <v>98</v>
      </c>
      <c r="E13" s="89"/>
      <c r="F13" s="34" t="s">
        <v>18</v>
      </c>
      <c r="G13" s="109" t="s">
        <v>94</v>
      </c>
      <c r="H13" s="89" t="s">
        <v>95</v>
      </c>
      <c r="I13" s="1" t="s">
        <v>96</v>
      </c>
      <c r="J13" s="1" t="s">
        <v>97</v>
      </c>
      <c r="K13" s="18" t="s">
        <v>77</v>
      </c>
      <c r="L13" s="40"/>
      <c r="M13" s="74">
        <v>6.2</v>
      </c>
      <c r="N13" s="74">
        <v>6.5</v>
      </c>
      <c r="O13" s="74">
        <v>6.5</v>
      </c>
      <c r="P13" s="74">
        <v>6.8</v>
      </c>
      <c r="Q13" s="74">
        <v>7.5</v>
      </c>
      <c r="R13" s="107">
        <f>(Q13+P13+O13*2+N13*2+M13*2)/8</f>
        <v>6.5874999999999995</v>
      </c>
      <c r="S13" s="74">
        <v>0</v>
      </c>
      <c r="T13" s="108">
        <f>R13-S13</f>
        <v>6.5874999999999995</v>
      </c>
      <c r="U13" s="53"/>
      <c r="V13" s="53"/>
      <c r="W13" s="53"/>
      <c r="X13" s="53"/>
      <c r="Y13" s="53"/>
      <c r="Z13" s="53"/>
      <c r="AA13" s="53"/>
      <c r="AB13" s="53"/>
      <c r="AC13" s="53"/>
    </row>
    <row r="14" spans="4:11" ht="48" customHeight="1">
      <c r="D14" s="52"/>
      <c r="E14" s="90"/>
      <c r="F14" s="71"/>
      <c r="G14" s="72"/>
      <c r="H14" s="94"/>
      <c r="I14" s="73"/>
      <c r="J14" s="71"/>
      <c r="K14" s="44"/>
    </row>
    <row r="15" spans="1:19" s="48" customFormat="1" ht="36.75" customHeight="1">
      <c r="A15" s="50"/>
      <c r="B15" s="50"/>
      <c r="C15" s="50"/>
      <c r="D15" s="47" t="s">
        <v>35</v>
      </c>
      <c r="E15" s="91"/>
      <c r="F15" s="47"/>
      <c r="G15" s="47"/>
      <c r="H15" s="95" t="s">
        <v>37</v>
      </c>
      <c r="J15" s="49"/>
      <c r="K15" s="49"/>
      <c r="L15" s="51"/>
      <c r="M15" s="51"/>
      <c r="N15" s="51"/>
      <c r="O15" s="51"/>
      <c r="P15" s="51"/>
      <c r="Q15" s="51"/>
      <c r="R15" s="50"/>
      <c r="S15" s="50"/>
    </row>
    <row r="16" spans="1:19" s="48" customFormat="1" ht="36.75" customHeight="1">
      <c r="A16" s="50"/>
      <c r="B16" s="50"/>
      <c r="C16" s="50"/>
      <c r="D16" s="47"/>
      <c r="E16" s="91"/>
      <c r="F16" s="47"/>
      <c r="G16" s="47"/>
      <c r="H16" s="95"/>
      <c r="J16" s="49"/>
      <c r="K16" s="49"/>
      <c r="L16" s="51"/>
      <c r="M16" s="51"/>
      <c r="N16" s="51"/>
      <c r="O16" s="51"/>
      <c r="P16" s="51"/>
      <c r="Q16" s="51"/>
      <c r="R16" s="50"/>
      <c r="S16" s="50"/>
    </row>
    <row r="17" spans="1:19" s="48" customFormat="1" ht="36.75" customHeight="1">
      <c r="A17" s="50"/>
      <c r="B17" s="50"/>
      <c r="C17" s="50"/>
      <c r="D17" s="47" t="s">
        <v>36</v>
      </c>
      <c r="E17" s="91"/>
      <c r="F17" s="47"/>
      <c r="G17" s="47"/>
      <c r="H17" s="95" t="s">
        <v>39</v>
      </c>
      <c r="J17" s="49"/>
      <c r="K17" s="49"/>
      <c r="L17" s="51"/>
      <c r="M17" s="51"/>
      <c r="N17" s="51"/>
      <c r="O17" s="51"/>
      <c r="P17" s="51"/>
      <c r="Q17" s="51"/>
      <c r="R17" s="50"/>
      <c r="S17" s="50"/>
    </row>
    <row r="24" ht="12.75">
      <c r="K24" s="53"/>
    </row>
  </sheetData>
  <sheetProtection/>
  <mergeCells count="28">
    <mergeCell ref="B9:B11"/>
    <mergeCell ref="C9:C11"/>
    <mergeCell ref="D9:D11"/>
    <mergeCell ref="E9:E11"/>
    <mergeCell ref="F9:F11"/>
    <mergeCell ref="A1:T1"/>
    <mergeCell ref="A2:T2"/>
    <mergeCell ref="A3:T3"/>
    <mergeCell ref="H9:H11"/>
    <mergeCell ref="I9:I11"/>
    <mergeCell ref="J9:J11"/>
    <mergeCell ref="K9:K11"/>
    <mergeCell ref="L9:L11"/>
    <mergeCell ref="A4:T4"/>
    <mergeCell ref="A5:T5"/>
    <mergeCell ref="A6:T6"/>
    <mergeCell ref="A7:T7"/>
    <mergeCell ref="A9:A11"/>
    <mergeCell ref="A12:T12"/>
    <mergeCell ref="M9:M11"/>
    <mergeCell ref="N9:N11"/>
    <mergeCell ref="O9:O11"/>
    <mergeCell ref="P9:P11"/>
    <mergeCell ref="Q9:Q11"/>
    <mergeCell ref="R9:T9"/>
    <mergeCell ref="R10:S10"/>
    <mergeCell ref="T10:T11"/>
    <mergeCell ref="G9:G11"/>
  </mergeCells>
  <conditionalFormatting sqref="C13:L13">
    <cfRule type="timePeriod" priority="11" dxfId="0" timePeriod="thisWeek">
      <formula>AND(TODAY()-ROUNDDOWN(C13,0)&lt;=WEEKDAY(TODAY())-1,ROUNDDOWN(C13,0)-TODAY()&lt;=7-WEEKDAY(TODAY()))</formula>
    </cfRule>
  </conditionalFormatting>
  <conditionalFormatting sqref="C13:L13">
    <cfRule type="timePeriod" priority="10" dxfId="0" stopIfTrue="1" timePeriod="last7Days">
      <formula>AND(TODAY()-FLOOR(C13,1)&lt;=6,FLOOR(C13,1)&lt;=TODAY())</formula>
    </cfRule>
  </conditionalFormatting>
  <conditionalFormatting sqref="D14:F14 J14:K14">
    <cfRule type="timePeriod" priority="9" dxfId="0" stopIfTrue="1" timePeriod="last7Days">
      <formula>AND(TODAY()-FLOOR(D14,1)&lt;=6,FLOOR(D14,1)&lt;=TODAY())</formula>
    </cfRule>
  </conditionalFormatting>
  <printOptions/>
  <pageMargins left="0.1968503937007874" right="0.1968503937007874" top="0.7480314960629921" bottom="0.7480314960629921" header="0.31496062992125984" footer="0.31496062992125984"/>
  <pageSetup fitToHeight="2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view="pageBreakPreview" zoomScale="80" zoomScaleSheetLayoutView="80" zoomScalePageLayoutView="0" workbookViewId="0" topLeftCell="A1">
      <selection activeCell="A1" sqref="A1:T1"/>
    </sheetView>
  </sheetViews>
  <sheetFormatPr defaultColWidth="10.421875" defaultRowHeight="12.75"/>
  <cols>
    <col min="1" max="1" width="4.140625" style="68" customWidth="1"/>
    <col min="2" max="2" width="10.421875" style="68" hidden="1" customWidth="1"/>
    <col min="3" max="3" width="6.57421875" style="68" hidden="1" customWidth="1"/>
    <col min="4" max="4" width="17.7109375" style="53" customWidth="1"/>
    <col min="5" max="5" width="7.57421875" style="92" customWidth="1"/>
    <col min="6" max="6" width="5.421875" style="53" customWidth="1"/>
    <col min="7" max="7" width="33.421875" style="53" customWidth="1"/>
    <col min="8" max="8" width="11.140625" style="96" customWidth="1"/>
    <col min="9" max="9" width="15.7109375" style="69" hidden="1" customWidth="1"/>
    <col min="10" max="10" width="10.421875" style="69" hidden="1" customWidth="1"/>
    <col min="11" max="11" width="20.421875" style="70" customWidth="1"/>
    <col min="12" max="12" width="21.7109375" style="70" hidden="1" customWidth="1"/>
    <col min="13" max="17" width="5.00390625" style="70" customWidth="1"/>
    <col min="18" max="18" width="6.7109375" style="68" customWidth="1"/>
    <col min="19" max="19" width="6.421875" style="68" customWidth="1"/>
    <col min="20" max="20" width="8.140625" style="53" customWidth="1"/>
    <col min="21" max="16384" width="10.421875" style="53" customWidth="1"/>
  </cols>
  <sheetData>
    <row r="1" spans="1:20" s="54" customFormat="1" ht="62.25" customHeight="1">
      <c r="A1" s="178" t="s">
        <v>85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s="55" customFormat="1" ht="24.75" customHeight="1">
      <c r="A2" s="179" t="s">
        <v>84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s="55" customFormat="1" ht="15.75" customHeight="1">
      <c r="A3" s="179" t="s">
        <v>40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s="57" customFormat="1" ht="15.75" customHeight="1">
      <c r="A4" s="175" t="s">
        <v>232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s="57" customFormat="1" ht="15.75" customHeight="1">
      <c r="A5" s="175" t="s">
        <v>59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1:20" s="57" customFormat="1" ht="15" customHeight="1">
      <c r="A6" s="175" t="s">
        <v>231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</row>
    <row r="7" spans="1:20" s="31" customFormat="1" ht="15" customHeight="1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1:20" s="59" customFormat="1" ht="15" customHeight="1">
      <c r="A8" s="32" t="s">
        <v>31</v>
      </c>
      <c r="B8" s="58"/>
      <c r="D8" s="60"/>
      <c r="E8" s="88"/>
      <c r="F8" s="60"/>
      <c r="G8" s="61"/>
      <c r="H8" s="93"/>
      <c r="I8" s="62"/>
      <c r="J8" s="63"/>
      <c r="K8" s="56"/>
      <c r="L8" s="56"/>
      <c r="S8" s="63"/>
      <c r="T8" s="33" t="s">
        <v>87</v>
      </c>
    </row>
    <row r="9" spans="1:20" ht="21" customHeight="1">
      <c r="A9" s="172" t="s">
        <v>233</v>
      </c>
      <c r="B9" s="172" t="s">
        <v>0</v>
      </c>
      <c r="C9" s="172" t="s">
        <v>9</v>
      </c>
      <c r="D9" s="173" t="s">
        <v>14</v>
      </c>
      <c r="E9" s="172" t="s">
        <v>1</v>
      </c>
      <c r="F9" s="172" t="s">
        <v>20</v>
      </c>
      <c r="G9" s="174" t="s">
        <v>15</v>
      </c>
      <c r="H9" s="174" t="s">
        <v>1</v>
      </c>
      <c r="I9" s="174" t="s">
        <v>3</v>
      </c>
      <c r="J9" s="174" t="s">
        <v>4</v>
      </c>
      <c r="K9" s="174" t="s">
        <v>25</v>
      </c>
      <c r="L9" s="174" t="s">
        <v>23</v>
      </c>
      <c r="M9" s="172" t="s">
        <v>41</v>
      </c>
      <c r="N9" s="172" t="s">
        <v>42</v>
      </c>
      <c r="O9" s="172" t="s">
        <v>43</v>
      </c>
      <c r="P9" s="172" t="s">
        <v>44</v>
      </c>
      <c r="Q9" s="172" t="s">
        <v>45</v>
      </c>
      <c r="R9" s="173" t="s">
        <v>10</v>
      </c>
      <c r="S9" s="173"/>
      <c r="T9" s="173"/>
    </row>
    <row r="10" spans="1:20" ht="21" customHeight="1">
      <c r="A10" s="172"/>
      <c r="B10" s="172"/>
      <c r="C10" s="172"/>
      <c r="D10" s="173"/>
      <c r="E10" s="172"/>
      <c r="F10" s="172"/>
      <c r="G10" s="174"/>
      <c r="H10" s="174"/>
      <c r="I10" s="174"/>
      <c r="J10" s="174"/>
      <c r="K10" s="174"/>
      <c r="L10" s="174"/>
      <c r="M10" s="172"/>
      <c r="N10" s="172" t="s">
        <v>46</v>
      </c>
      <c r="O10" s="172" t="s">
        <v>47</v>
      </c>
      <c r="P10" s="172" t="s">
        <v>48</v>
      </c>
      <c r="Q10" s="172" t="s">
        <v>49</v>
      </c>
      <c r="R10" s="173" t="s">
        <v>16</v>
      </c>
      <c r="S10" s="173"/>
      <c r="T10" s="173" t="s">
        <v>50</v>
      </c>
    </row>
    <row r="11" spans="1:20" ht="21" customHeight="1">
      <c r="A11" s="172"/>
      <c r="B11" s="172"/>
      <c r="C11" s="172"/>
      <c r="D11" s="173"/>
      <c r="E11" s="172"/>
      <c r="F11" s="172"/>
      <c r="G11" s="174"/>
      <c r="H11" s="174"/>
      <c r="I11" s="174"/>
      <c r="J11" s="174" t="s">
        <v>4</v>
      </c>
      <c r="K11" s="174"/>
      <c r="L11" s="174"/>
      <c r="M11" s="172"/>
      <c r="N11" s="172"/>
      <c r="O11" s="172"/>
      <c r="P11" s="172"/>
      <c r="Q11" s="172"/>
      <c r="R11" s="45" t="s">
        <v>51</v>
      </c>
      <c r="S11" s="45" t="s">
        <v>17</v>
      </c>
      <c r="T11" s="173"/>
    </row>
    <row r="12" spans="1:20" ht="38.25" customHeight="1">
      <c r="A12" s="171" t="s">
        <v>52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</row>
    <row r="13" spans="1:29" s="67" customFormat="1" ht="40.5" customHeight="1">
      <c r="A13" s="64">
        <v>1</v>
      </c>
      <c r="B13" s="65"/>
      <c r="C13" s="84"/>
      <c r="D13" s="81" t="s">
        <v>229</v>
      </c>
      <c r="E13" s="89" t="s">
        <v>88</v>
      </c>
      <c r="F13" s="111" t="s">
        <v>18</v>
      </c>
      <c r="G13" s="109" t="s">
        <v>89</v>
      </c>
      <c r="H13" s="89"/>
      <c r="I13" s="1"/>
      <c r="J13" s="1" t="s">
        <v>90</v>
      </c>
      <c r="K13" s="37" t="s">
        <v>91</v>
      </c>
      <c r="L13" s="40"/>
      <c r="M13" s="74">
        <v>6.8</v>
      </c>
      <c r="N13" s="74">
        <v>7.5</v>
      </c>
      <c r="O13" s="74">
        <v>7.8</v>
      </c>
      <c r="P13" s="74">
        <v>7</v>
      </c>
      <c r="Q13" s="74">
        <v>8</v>
      </c>
      <c r="R13" s="107">
        <f aca="true" t="shared" si="0" ref="R13:R18">(Q13+P13+O13*2+N13*2+M13*2)/8</f>
        <v>7.4</v>
      </c>
      <c r="S13" s="74">
        <v>0</v>
      </c>
      <c r="T13" s="108">
        <f aca="true" t="shared" si="1" ref="T13:T18">R13-S13</f>
        <v>7.4</v>
      </c>
      <c r="U13" s="53"/>
      <c r="V13" s="53"/>
      <c r="W13" s="53"/>
      <c r="X13" s="53"/>
      <c r="Y13" s="53"/>
      <c r="Z13" s="53"/>
      <c r="AA13" s="53"/>
      <c r="AB13" s="53"/>
      <c r="AC13" s="53"/>
    </row>
    <row r="14" spans="1:29" s="67" customFormat="1" ht="40.5" customHeight="1">
      <c r="A14" s="64">
        <v>2</v>
      </c>
      <c r="B14" s="65"/>
      <c r="C14" s="41"/>
      <c r="D14" s="81" t="s">
        <v>110</v>
      </c>
      <c r="E14" s="89"/>
      <c r="F14" s="110" t="s">
        <v>18</v>
      </c>
      <c r="G14" s="109" t="s">
        <v>38</v>
      </c>
      <c r="H14" s="89" t="s">
        <v>32</v>
      </c>
      <c r="I14" s="39" t="s">
        <v>33</v>
      </c>
      <c r="J14" s="34" t="s">
        <v>34</v>
      </c>
      <c r="K14" s="83" t="s">
        <v>27</v>
      </c>
      <c r="L14" s="40"/>
      <c r="M14" s="74">
        <v>6.5</v>
      </c>
      <c r="N14" s="74">
        <v>6</v>
      </c>
      <c r="O14" s="74">
        <v>7.7</v>
      </c>
      <c r="P14" s="74">
        <v>6.5</v>
      </c>
      <c r="Q14" s="74">
        <v>8.5</v>
      </c>
      <c r="R14" s="107">
        <f t="shared" si="0"/>
        <v>6.925</v>
      </c>
      <c r="S14" s="74">
        <v>0</v>
      </c>
      <c r="T14" s="108">
        <f t="shared" si="1"/>
        <v>6.925</v>
      </c>
      <c r="U14" s="53"/>
      <c r="V14" s="53"/>
      <c r="W14" s="53"/>
      <c r="X14" s="53"/>
      <c r="Y14" s="53"/>
      <c r="Z14" s="53"/>
      <c r="AA14" s="53"/>
      <c r="AB14" s="53"/>
      <c r="AC14" s="53"/>
    </row>
    <row r="15" spans="1:29" s="67" customFormat="1" ht="40.5" customHeight="1">
      <c r="A15" s="64">
        <v>3</v>
      </c>
      <c r="B15" s="65"/>
      <c r="C15" s="41"/>
      <c r="D15" s="81" t="s">
        <v>92</v>
      </c>
      <c r="E15" s="89" t="s">
        <v>93</v>
      </c>
      <c r="F15" s="110" t="s">
        <v>18</v>
      </c>
      <c r="G15" s="109" t="s">
        <v>94</v>
      </c>
      <c r="H15" s="89" t="s">
        <v>95</v>
      </c>
      <c r="I15" s="1" t="s">
        <v>96</v>
      </c>
      <c r="J15" s="1" t="s">
        <v>97</v>
      </c>
      <c r="K15" s="18" t="s">
        <v>77</v>
      </c>
      <c r="L15" s="40"/>
      <c r="M15" s="74">
        <v>6.3</v>
      </c>
      <c r="N15" s="74">
        <v>6.7</v>
      </c>
      <c r="O15" s="74">
        <v>6.2</v>
      </c>
      <c r="P15" s="74">
        <v>6.5</v>
      </c>
      <c r="Q15" s="74">
        <v>8.5</v>
      </c>
      <c r="R15" s="107">
        <f t="shared" si="0"/>
        <v>6.675</v>
      </c>
      <c r="S15" s="74">
        <v>0</v>
      </c>
      <c r="T15" s="108">
        <f t="shared" si="1"/>
        <v>6.675</v>
      </c>
      <c r="U15" s="53"/>
      <c r="V15" s="53"/>
      <c r="W15" s="53"/>
      <c r="X15" s="53"/>
      <c r="Y15" s="53"/>
      <c r="Z15" s="53"/>
      <c r="AA15" s="53"/>
      <c r="AB15" s="53"/>
      <c r="AC15" s="53"/>
    </row>
    <row r="16" spans="1:29" s="67" customFormat="1" ht="40.5" customHeight="1">
      <c r="A16" s="64">
        <v>4</v>
      </c>
      <c r="B16" s="65"/>
      <c r="C16" s="66"/>
      <c r="D16" s="81" t="s">
        <v>111</v>
      </c>
      <c r="E16" s="89" t="s">
        <v>112</v>
      </c>
      <c r="F16" s="110" t="s">
        <v>18</v>
      </c>
      <c r="G16" s="109" t="s">
        <v>117</v>
      </c>
      <c r="H16" s="89" t="s">
        <v>118</v>
      </c>
      <c r="I16" s="39" t="s">
        <v>115</v>
      </c>
      <c r="J16" s="39" t="s">
        <v>115</v>
      </c>
      <c r="K16" s="18" t="s">
        <v>116</v>
      </c>
      <c r="L16" s="40"/>
      <c r="M16" s="74">
        <v>6.2</v>
      </c>
      <c r="N16" s="74">
        <v>6.4</v>
      </c>
      <c r="O16" s="74">
        <v>6.5</v>
      </c>
      <c r="P16" s="74">
        <v>6.7</v>
      </c>
      <c r="Q16" s="74">
        <v>8.5</v>
      </c>
      <c r="R16" s="107">
        <f t="shared" si="0"/>
        <v>6.675</v>
      </c>
      <c r="S16" s="74">
        <v>0</v>
      </c>
      <c r="T16" s="108">
        <f t="shared" si="1"/>
        <v>6.675</v>
      </c>
      <c r="U16" s="53"/>
      <c r="V16" s="53"/>
      <c r="W16" s="53"/>
      <c r="X16" s="53"/>
      <c r="Y16" s="53"/>
      <c r="Z16" s="53"/>
      <c r="AA16" s="53"/>
      <c r="AB16" s="53"/>
      <c r="AC16" s="53"/>
    </row>
    <row r="17" spans="1:29" s="67" customFormat="1" ht="40.5" customHeight="1">
      <c r="A17" s="64">
        <v>5</v>
      </c>
      <c r="B17" s="65"/>
      <c r="C17" s="66"/>
      <c r="D17" s="81" t="s">
        <v>111</v>
      </c>
      <c r="E17" s="89" t="s">
        <v>112</v>
      </c>
      <c r="F17" s="110" t="s">
        <v>18</v>
      </c>
      <c r="G17" s="109" t="s">
        <v>113</v>
      </c>
      <c r="H17" s="89" t="s">
        <v>114</v>
      </c>
      <c r="I17" s="1" t="s">
        <v>115</v>
      </c>
      <c r="J17" s="1" t="s">
        <v>115</v>
      </c>
      <c r="K17" s="18" t="s">
        <v>116</v>
      </c>
      <c r="L17" s="40"/>
      <c r="M17" s="74">
        <v>6.3</v>
      </c>
      <c r="N17" s="74">
        <v>6.5</v>
      </c>
      <c r="O17" s="74">
        <v>6.6</v>
      </c>
      <c r="P17" s="74">
        <v>6.4</v>
      </c>
      <c r="Q17" s="74">
        <v>8</v>
      </c>
      <c r="R17" s="107">
        <f t="shared" si="0"/>
        <v>6.65</v>
      </c>
      <c r="S17" s="74">
        <v>0</v>
      </c>
      <c r="T17" s="108">
        <f t="shared" si="1"/>
        <v>6.65</v>
      </c>
      <c r="U17" s="53"/>
      <c r="V17" s="53"/>
      <c r="W17" s="53"/>
      <c r="X17" s="53"/>
      <c r="Y17" s="53"/>
      <c r="Z17" s="53"/>
      <c r="AA17" s="53"/>
      <c r="AB17" s="53"/>
      <c r="AC17" s="53"/>
    </row>
    <row r="18" spans="1:29" s="67" customFormat="1" ht="40.5" customHeight="1">
      <c r="A18" s="64">
        <v>6</v>
      </c>
      <c r="B18" s="65"/>
      <c r="C18" s="41"/>
      <c r="D18" s="81" t="s">
        <v>99</v>
      </c>
      <c r="E18" s="89" t="s">
        <v>100</v>
      </c>
      <c r="F18" s="110" t="s">
        <v>19</v>
      </c>
      <c r="G18" s="109" t="s">
        <v>101</v>
      </c>
      <c r="H18" s="89" t="s">
        <v>102</v>
      </c>
      <c r="I18" s="1" t="s">
        <v>103</v>
      </c>
      <c r="J18" s="1" t="s">
        <v>97</v>
      </c>
      <c r="K18" s="18" t="s">
        <v>77</v>
      </c>
      <c r="L18" s="40"/>
      <c r="M18" s="74">
        <v>6</v>
      </c>
      <c r="N18" s="74">
        <v>5.9</v>
      </c>
      <c r="O18" s="74">
        <v>5.9</v>
      </c>
      <c r="P18" s="74">
        <v>6</v>
      </c>
      <c r="Q18" s="74">
        <v>7.5</v>
      </c>
      <c r="R18" s="107">
        <f t="shared" si="0"/>
        <v>6.1375</v>
      </c>
      <c r="S18" s="74">
        <v>0</v>
      </c>
      <c r="T18" s="108">
        <f t="shared" si="1"/>
        <v>6.1375</v>
      </c>
      <c r="U18" s="53"/>
      <c r="V18" s="53"/>
      <c r="W18" s="53"/>
      <c r="X18" s="53"/>
      <c r="Y18" s="53"/>
      <c r="Z18" s="53"/>
      <c r="AA18" s="53"/>
      <c r="AB18" s="53"/>
      <c r="AC18" s="53"/>
    </row>
    <row r="19" spans="1:29" s="67" customFormat="1" ht="40.5" customHeight="1">
      <c r="A19" s="171" t="s">
        <v>119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53"/>
      <c r="V19" s="53"/>
      <c r="W19" s="53"/>
      <c r="X19" s="53"/>
      <c r="Y19" s="53"/>
      <c r="Z19" s="53"/>
      <c r="AA19" s="53"/>
      <c r="AB19" s="53"/>
      <c r="AC19" s="53"/>
    </row>
    <row r="20" spans="1:29" s="67" customFormat="1" ht="40.5" customHeight="1">
      <c r="A20" s="64">
        <v>1</v>
      </c>
      <c r="B20" s="65"/>
      <c r="C20" s="66"/>
      <c r="D20" s="81" t="s">
        <v>120</v>
      </c>
      <c r="E20" s="89"/>
      <c r="F20" s="110" t="s">
        <v>18</v>
      </c>
      <c r="G20" s="109" t="s">
        <v>121</v>
      </c>
      <c r="H20" s="89" t="s">
        <v>122</v>
      </c>
      <c r="I20" s="39" t="s">
        <v>55</v>
      </c>
      <c r="J20" s="39" t="s">
        <v>55</v>
      </c>
      <c r="K20" s="83" t="s">
        <v>123</v>
      </c>
      <c r="L20" s="40"/>
      <c r="M20" s="74">
        <v>7.8</v>
      </c>
      <c r="N20" s="74">
        <v>6.8</v>
      </c>
      <c r="O20" s="74">
        <v>7.7</v>
      </c>
      <c r="P20" s="74">
        <v>6.5</v>
      </c>
      <c r="Q20" s="74">
        <v>7.8</v>
      </c>
      <c r="R20" s="107">
        <f aca="true" t="shared" si="2" ref="R20:R26">(Q20+P20+O20*2+N20*2+M20*2)/8</f>
        <v>7.362500000000001</v>
      </c>
      <c r="S20" s="74">
        <v>0</v>
      </c>
      <c r="T20" s="108">
        <f aca="true" t="shared" si="3" ref="T20:T26">R20-S20</f>
        <v>7.362500000000001</v>
      </c>
      <c r="U20" s="53"/>
      <c r="V20" s="53"/>
      <c r="W20" s="53"/>
      <c r="X20" s="53"/>
      <c r="Y20" s="53"/>
      <c r="Z20" s="53"/>
      <c r="AA20" s="53"/>
      <c r="AB20" s="53"/>
      <c r="AC20" s="53"/>
    </row>
    <row r="21" spans="1:29" s="67" customFormat="1" ht="40.5" customHeight="1">
      <c r="A21" s="64">
        <v>2</v>
      </c>
      <c r="B21" s="65"/>
      <c r="C21" s="66"/>
      <c r="D21" s="81" t="s">
        <v>129</v>
      </c>
      <c r="E21" s="89" t="s">
        <v>130</v>
      </c>
      <c r="F21" s="110" t="s">
        <v>18</v>
      </c>
      <c r="G21" s="109" t="s">
        <v>117</v>
      </c>
      <c r="H21" s="89" t="s">
        <v>118</v>
      </c>
      <c r="I21" s="39" t="s">
        <v>115</v>
      </c>
      <c r="J21" s="1" t="s">
        <v>115</v>
      </c>
      <c r="K21" s="18" t="s">
        <v>116</v>
      </c>
      <c r="L21" s="40"/>
      <c r="M21" s="74">
        <v>6.2</v>
      </c>
      <c r="N21" s="74">
        <v>7.9</v>
      </c>
      <c r="O21" s="74">
        <v>8</v>
      </c>
      <c r="P21" s="74">
        <v>6.2</v>
      </c>
      <c r="Q21" s="74">
        <v>8</v>
      </c>
      <c r="R21" s="107">
        <f t="shared" si="2"/>
        <v>7.3</v>
      </c>
      <c r="S21" s="74">
        <v>0</v>
      </c>
      <c r="T21" s="108">
        <f t="shared" si="3"/>
        <v>7.3</v>
      </c>
      <c r="U21" s="53"/>
      <c r="V21" s="53"/>
      <c r="W21" s="53"/>
      <c r="X21" s="53"/>
      <c r="Y21" s="53"/>
      <c r="Z21" s="53"/>
      <c r="AA21" s="53"/>
      <c r="AB21" s="53"/>
      <c r="AC21" s="53"/>
    </row>
    <row r="22" spans="1:29" s="67" customFormat="1" ht="40.5" customHeight="1">
      <c r="A22" s="64">
        <v>3</v>
      </c>
      <c r="B22" s="65"/>
      <c r="C22" s="41"/>
      <c r="D22" s="81" t="s">
        <v>229</v>
      </c>
      <c r="E22" s="89" t="s">
        <v>88</v>
      </c>
      <c r="F22" s="111" t="s">
        <v>18</v>
      </c>
      <c r="G22" s="109" t="s">
        <v>89</v>
      </c>
      <c r="H22" s="89"/>
      <c r="I22" s="1"/>
      <c r="J22" s="1" t="s">
        <v>90</v>
      </c>
      <c r="K22" s="37" t="s">
        <v>91</v>
      </c>
      <c r="L22" s="40"/>
      <c r="M22" s="74">
        <v>6.4</v>
      </c>
      <c r="N22" s="74">
        <v>7.2</v>
      </c>
      <c r="O22" s="74">
        <v>6.7</v>
      </c>
      <c r="P22" s="74">
        <v>6.8</v>
      </c>
      <c r="Q22" s="74">
        <v>8.5</v>
      </c>
      <c r="R22" s="107">
        <f t="shared" si="2"/>
        <v>6.987500000000001</v>
      </c>
      <c r="S22" s="74">
        <v>0</v>
      </c>
      <c r="T22" s="108">
        <f t="shared" si="3"/>
        <v>6.987500000000001</v>
      </c>
      <c r="U22" s="53"/>
      <c r="V22" s="53"/>
      <c r="W22" s="53"/>
      <c r="X22" s="53"/>
      <c r="Y22" s="53"/>
      <c r="Z22" s="53"/>
      <c r="AA22" s="53"/>
      <c r="AB22" s="53"/>
      <c r="AC22" s="53"/>
    </row>
    <row r="23" spans="1:29" s="67" customFormat="1" ht="40.5" customHeight="1">
      <c r="A23" s="64">
        <v>4</v>
      </c>
      <c r="B23" s="65"/>
      <c r="C23" s="41"/>
      <c r="D23" s="81" t="s">
        <v>104</v>
      </c>
      <c r="E23" s="89"/>
      <c r="F23" s="110" t="s">
        <v>18</v>
      </c>
      <c r="G23" s="109" t="s">
        <v>105</v>
      </c>
      <c r="H23" s="89" t="s">
        <v>106</v>
      </c>
      <c r="I23" s="39" t="s">
        <v>107</v>
      </c>
      <c r="J23" s="39" t="s">
        <v>108</v>
      </c>
      <c r="K23" s="83" t="s">
        <v>109</v>
      </c>
      <c r="L23" s="40"/>
      <c r="M23" s="74">
        <v>6.7</v>
      </c>
      <c r="N23" s="74">
        <v>6.4</v>
      </c>
      <c r="O23" s="74">
        <v>6.9</v>
      </c>
      <c r="P23" s="74">
        <v>7.2</v>
      </c>
      <c r="Q23" s="74">
        <v>8.5</v>
      </c>
      <c r="R23" s="107">
        <f t="shared" si="2"/>
        <v>6.9624999999999995</v>
      </c>
      <c r="S23" s="74">
        <v>0</v>
      </c>
      <c r="T23" s="108">
        <f t="shared" si="3"/>
        <v>6.9624999999999995</v>
      </c>
      <c r="U23" s="53"/>
      <c r="V23" s="53"/>
      <c r="W23" s="53"/>
      <c r="X23" s="53"/>
      <c r="Y23" s="53"/>
      <c r="Z23" s="53"/>
      <c r="AA23" s="53"/>
      <c r="AB23" s="53"/>
      <c r="AC23" s="53"/>
    </row>
    <row r="24" spans="1:29" s="67" customFormat="1" ht="40.5" customHeight="1">
      <c r="A24" s="64">
        <v>5</v>
      </c>
      <c r="B24" s="65"/>
      <c r="C24" s="66"/>
      <c r="D24" s="81" t="s">
        <v>92</v>
      </c>
      <c r="E24" s="89" t="s">
        <v>93</v>
      </c>
      <c r="F24" s="110" t="s">
        <v>18</v>
      </c>
      <c r="G24" s="109" t="s">
        <v>94</v>
      </c>
      <c r="H24" s="89" t="s">
        <v>95</v>
      </c>
      <c r="I24" s="1" t="s">
        <v>96</v>
      </c>
      <c r="J24" s="1" t="s">
        <v>97</v>
      </c>
      <c r="K24" s="18" t="s">
        <v>77</v>
      </c>
      <c r="L24" s="40"/>
      <c r="M24" s="74">
        <v>6.4</v>
      </c>
      <c r="N24" s="74">
        <v>7.2</v>
      </c>
      <c r="O24" s="74">
        <v>6.4</v>
      </c>
      <c r="P24" s="74">
        <v>6.2</v>
      </c>
      <c r="Q24" s="74">
        <v>7.8</v>
      </c>
      <c r="R24" s="107">
        <f t="shared" si="2"/>
        <v>6.75</v>
      </c>
      <c r="S24" s="74">
        <v>0</v>
      </c>
      <c r="T24" s="108">
        <f t="shared" si="3"/>
        <v>6.75</v>
      </c>
      <c r="U24" s="53"/>
      <c r="V24" s="53"/>
      <c r="W24" s="53"/>
      <c r="X24" s="53"/>
      <c r="Y24" s="53"/>
      <c r="Z24" s="53"/>
      <c r="AA24" s="53"/>
      <c r="AB24" s="53"/>
      <c r="AC24" s="53"/>
    </row>
    <row r="25" spans="1:29" s="67" customFormat="1" ht="40.5" customHeight="1">
      <c r="A25" s="64">
        <v>6</v>
      </c>
      <c r="B25" s="65"/>
      <c r="C25" s="66"/>
      <c r="D25" s="81" t="s">
        <v>99</v>
      </c>
      <c r="E25" s="89" t="s">
        <v>100</v>
      </c>
      <c r="F25" s="110" t="s">
        <v>19</v>
      </c>
      <c r="G25" s="109" t="s">
        <v>101</v>
      </c>
      <c r="H25" s="89" t="s">
        <v>102</v>
      </c>
      <c r="I25" s="1" t="s">
        <v>103</v>
      </c>
      <c r="J25" s="1" t="s">
        <v>97</v>
      </c>
      <c r="K25" s="18" t="s">
        <v>77</v>
      </c>
      <c r="L25" s="40"/>
      <c r="M25" s="74">
        <v>5.9</v>
      </c>
      <c r="N25" s="74">
        <v>6</v>
      </c>
      <c r="O25" s="74">
        <v>5.9</v>
      </c>
      <c r="P25" s="74">
        <v>5.9</v>
      </c>
      <c r="Q25" s="74">
        <v>7.5</v>
      </c>
      <c r="R25" s="107">
        <f t="shared" si="2"/>
        <v>6.125</v>
      </c>
      <c r="S25" s="74">
        <v>0.5</v>
      </c>
      <c r="T25" s="108">
        <f t="shared" si="3"/>
        <v>5.625</v>
      </c>
      <c r="U25" s="53"/>
      <c r="V25" s="53"/>
      <c r="W25" s="53"/>
      <c r="X25" s="53"/>
      <c r="Y25" s="53"/>
      <c r="Z25" s="53"/>
      <c r="AA25" s="53"/>
      <c r="AB25" s="53"/>
      <c r="AC25" s="53"/>
    </row>
    <row r="26" spans="1:29" s="67" customFormat="1" ht="40.5" customHeight="1">
      <c r="A26" s="64">
        <v>7</v>
      </c>
      <c r="B26" s="65"/>
      <c r="C26" s="66"/>
      <c r="D26" s="81" t="s">
        <v>124</v>
      </c>
      <c r="E26" s="89" t="s">
        <v>125</v>
      </c>
      <c r="F26" s="110" t="s">
        <v>18</v>
      </c>
      <c r="G26" s="109" t="s">
        <v>126</v>
      </c>
      <c r="H26" s="89" t="s">
        <v>127</v>
      </c>
      <c r="I26" s="39" t="s">
        <v>128</v>
      </c>
      <c r="J26" s="39" t="s">
        <v>55</v>
      </c>
      <c r="K26" s="18" t="s">
        <v>56</v>
      </c>
      <c r="L26" s="40"/>
      <c r="M26" s="74">
        <v>5.7</v>
      </c>
      <c r="N26" s="74">
        <v>5.6</v>
      </c>
      <c r="O26" s="74">
        <v>5.5</v>
      </c>
      <c r="P26" s="74">
        <v>5.5</v>
      </c>
      <c r="Q26" s="74">
        <v>7</v>
      </c>
      <c r="R26" s="107">
        <f t="shared" si="2"/>
        <v>5.7625</v>
      </c>
      <c r="S26" s="74">
        <v>0.5</v>
      </c>
      <c r="T26" s="108">
        <f t="shared" si="3"/>
        <v>5.2625</v>
      </c>
      <c r="U26" s="53"/>
      <c r="V26" s="53"/>
      <c r="W26" s="53"/>
      <c r="X26" s="53"/>
      <c r="Y26" s="53"/>
      <c r="Z26" s="53"/>
      <c r="AA26" s="53"/>
      <c r="AB26" s="53"/>
      <c r="AC26" s="53"/>
    </row>
    <row r="27" spans="4:11" ht="31.5" customHeight="1">
      <c r="D27" s="52"/>
      <c r="E27" s="90"/>
      <c r="F27" s="71"/>
      <c r="G27" s="72"/>
      <c r="H27" s="94"/>
      <c r="I27" s="73"/>
      <c r="J27" s="71"/>
      <c r="K27" s="44"/>
    </row>
    <row r="28" spans="1:19" s="48" customFormat="1" ht="36.75" customHeight="1">
      <c r="A28" s="50"/>
      <c r="B28" s="50"/>
      <c r="C28" s="50"/>
      <c r="D28" s="47" t="s">
        <v>35</v>
      </c>
      <c r="E28" s="91"/>
      <c r="F28" s="47"/>
      <c r="G28" s="47"/>
      <c r="H28" s="95" t="s">
        <v>37</v>
      </c>
      <c r="J28" s="49"/>
      <c r="K28" s="49"/>
      <c r="L28" s="51"/>
      <c r="M28" s="51"/>
      <c r="N28" s="51"/>
      <c r="O28" s="51"/>
      <c r="P28" s="51"/>
      <c r="Q28" s="51"/>
      <c r="R28" s="50"/>
      <c r="S28" s="50"/>
    </row>
    <row r="29" spans="1:19" s="48" customFormat="1" ht="36.75" customHeight="1">
      <c r="A29" s="50"/>
      <c r="B29" s="50"/>
      <c r="C29" s="50"/>
      <c r="D29" s="47"/>
      <c r="E29" s="91"/>
      <c r="F29" s="47"/>
      <c r="G29" s="47"/>
      <c r="H29" s="95"/>
      <c r="J29" s="49"/>
      <c r="K29" s="49"/>
      <c r="L29" s="51"/>
      <c r="M29" s="51"/>
      <c r="N29" s="51"/>
      <c r="O29" s="51"/>
      <c r="P29" s="51"/>
      <c r="Q29" s="51"/>
      <c r="R29" s="50"/>
      <c r="S29" s="50"/>
    </row>
    <row r="30" spans="1:19" s="48" customFormat="1" ht="36.75" customHeight="1">
      <c r="A30" s="50"/>
      <c r="B30" s="50"/>
      <c r="C30" s="50"/>
      <c r="D30" s="47" t="s">
        <v>36</v>
      </c>
      <c r="E30" s="91"/>
      <c r="F30" s="47"/>
      <c r="G30" s="47"/>
      <c r="H30" s="95" t="s">
        <v>39</v>
      </c>
      <c r="J30" s="49"/>
      <c r="K30" s="49"/>
      <c r="L30" s="51"/>
      <c r="M30" s="51"/>
      <c r="N30" s="51"/>
      <c r="O30" s="51"/>
      <c r="P30" s="51"/>
      <c r="Q30" s="51"/>
      <c r="R30" s="50"/>
      <c r="S30" s="50"/>
    </row>
    <row r="37" ht="12.75">
      <c r="K37" s="53"/>
    </row>
  </sheetData>
  <sheetProtection/>
  <protectedRanges>
    <protectedRange sqref="K15" name="Диапазон1_3_1_1_3_11_1_1_3_1_1_2_1_3_2_3_2_1"/>
  </protectedRanges>
  <mergeCells count="29">
    <mergeCell ref="H9:H11"/>
    <mergeCell ref="D9:D11"/>
    <mergeCell ref="E9:E11"/>
    <mergeCell ref="A1:T1"/>
    <mergeCell ref="A2:T2"/>
    <mergeCell ref="A3:T3"/>
    <mergeCell ref="A4:T4"/>
    <mergeCell ref="A5:T5"/>
    <mergeCell ref="L9:L11"/>
    <mergeCell ref="A6:T6"/>
    <mergeCell ref="A7:T7"/>
    <mergeCell ref="N9:N11"/>
    <mergeCell ref="R10:S10"/>
    <mergeCell ref="T10:T11"/>
    <mergeCell ref="M9:M11"/>
    <mergeCell ref="I9:I11"/>
    <mergeCell ref="J9:J11"/>
    <mergeCell ref="K9:K11"/>
    <mergeCell ref="G9:G11"/>
    <mergeCell ref="A19:T19"/>
    <mergeCell ref="O9:O11"/>
    <mergeCell ref="P9:P11"/>
    <mergeCell ref="Q9:Q11"/>
    <mergeCell ref="R9:T9"/>
    <mergeCell ref="A9:A11"/>
    <mergeCell ref="B9:B11"/>
    <mergeCell ref="C9:C11"/>
    <mergeCell ref="A12:T12"/>
    <mergeCell ref="F9:F11"/>
  </mergeCells>
  <conditionalFormatting sqref="L23:L26 C23 L17:L18 C16:F18 D16:L16 G18:L18 C20:L22 C25:C26 C24:K24 C13:L15">
    <cfRule type="timePeriod" priority="68" dxfId="0" timePeriod="thisWeek">
      <formula>AND(TODAY()-ROUNDDOWN(C13,0)&lt;=WEEKDAY(TODAY())-1,ROUNDDOWN(C13,0)-TODAY()&lt;=7-WEEKDAY(TODAY()))</formula>
    </cfRule>
  </conditionalFormatting>
  <conditionalFormatting sqref="L17:L18 C16:F18 D16:L16 G18:L18 L21:L26 C21:C23 D22:K22 C20:L20 L13 C25:C26 C24:K24 C14:L15">
    <cfRule type="timePeriod" priority="67" dxfId="0" stopIfTrue="1" timePeriod="last7Days">
      <formula>AND(TODAY()-FLOOR(C13,1)&lt;=6,FLOOR(C13,1)&lt;=TODAY())</formula>
    </cfRule>
  </conditionalFormatting>
  <conditionalFormatting sqref="D27:F27 J27:K27">
    <cfRule type="timePeriod" priority="41" dxfId="0" stopIfTrue="1" timePeriod="last7Days">
      <formula>AND(TODAY()-FLOOR(D27,1)&lt;=6,FLOOR(D27,1)&lt;=TODAY())</formula>
    </cfRule>
  </conditionalFormatting>
  <conditionalFormatting sqref="D23:F23 D25:K25">
    <cfRule type="timePeriod" priority="6" dxfId="0" stopIfTrue="1" timePeriod="last7Days">
      <formula>AND(TODAY()-FLOOR(D23,1)&lt;=6,FLOOR(D23,1)&lt;=TODAY())</formula>
    </cfRule>
  </conditionalFormatting>
  <conditionalFormatting sqref="K17:K18">
    <cfRule type="timePeriod" priority="26" dxfId="0" timePeriod="thisWeek">
      <formula>AND(TODAY()-ROUNDDOWN(K17,0)&lt;=WEEKDAY(TODAY())-1,ROUNDDOWN(K17,0)-TODAY()&lt;=7-WEEKDAY(TODAY()))</formula>
    </cfRule>
  </conditionalFormatting>
  <conditionalFormatting sqref="K17:K18">
    <cfRule type="timePeriod" priority="25" dxfId="0" stopIfTrue="1" timePeriod="last7Days">
      <formula>AND(TODAY()-FLOOR(K17,1)&lt;=6,FLOOR(K17,1)&lt;=TODAY())</formula>
    </cfRule>
  </conditionalFormatting>
  <conditionalFormatting sqref="D23:F23 D25:K25">
    <cfRule type="timePeriod" priority="5" dxfId="0" timePeriod="thisWeek">
      <formula>AND(TODAY()-ROUNDDOWN(D23,0)&lt;=WEEKDAY(TODAY())-1,ROUNDDOWN(D23,0)-TODAY()&lt;=7-WEEKDAY(TODAY()))</formula>
    </cfRule>
  </conditionalFormatting>
  <conditionalFormatting sqref="D26:F26">
    <cfRule type="timePeriod" priority="4" dxfId="0" stopIfTrue="1" timePeriod="last7Days">
      <formula>AND(TODAY()-FLOOR(D26,1)&lt;=6,FLOOR(D26,1)&lt;=TODAY())</formula>
    </cfRule>
  </conditionalFormatting>
  <conditionalFormatting sqref="D26:F26">
    <cfRule type="timePeriod" priority="3" dxfId="0" timePeriod="thisWeek">
      <formula>AND(TODAY()-ROUNDDOWN(D26,0)&lt;=WEEKDAY(TODAY())-1,ROUNDDOWN(D26,0)-TODAY()&lt;=7-WEEKDAY(TODAY()))</formula>
    </cfRule>
  </conditionalFormatting>
  <conditionalFormatting sqref="J26:K26">
    <cfRule type="timePeriod" priority="2" dxfId="0" stopIfTrue="1" timePeriod="last7Days">
      <formula>AND(TODAY()-FLOOR(J26,1)&lt;=6,FLOOR(J26,1)&lt;=TODAY())</formula>
    </cfRule>
  </conditionalFormatting>
  <conditionalFormatting sqref="J26:K26">
    <cfRule type="timePeriod" priority="1" dxfId="0" timePeriod="thisWeek">
      <formula>AND(TODAY()-ROUNDDOWN(J26,0)&lt;=WEEKDAY(TODAY())-1,ROUNDDOWN(J26,0)-TODAY()&lt;=7-WEEKDAY(TODAY()))</formula>
    </cfRule>
  </conditionalFormatting>
  <printOptions/>
  <pageMargins left="0.1968503937007874" right="0.1968503937007874" top="0.7480314960629921" bottom="0.7480314960629921" header="0.31496062992125984" footer="0.31496062992125984"/>
  <pageSetup fitToHeight="2" fitToWidth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75" zoomScaleSheetLayoutView="75" zoomScalePageLayoutView="0" workbookViewId="0" topLeftCell="A40">
      <selection activeCell="G59" sqref="G59"/>
    </sheetView>
  </sheetViews>
  <sheetFormatPr defaultColWidth="9.140625" defaultRowHeight="12.75"/>
  <cols>
    <col min="1" max="1" width="5.421875" style="15" customWidth="1"/>
    <col min="2" max="3" width="6.28125" style="15" hidden="1" customWidth="1"/>
    <col min="4" max="4" width="19.421875" style="16" customWidth="1"/>
    <col min="5" max="5" width="8.71093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3.7109375" style="26" hidden="1" customWidth="1"/>
    <col min="10" max="10" width="14.7109375" style="26" hidden="1" customWidth="1"/>
    <col min="11" max="11" width="20.421875" style="10" customWidth="1"/>
    <col min="12" max="12" width="18.140625" style="10" hidden="1" customWidth="1"/>
    <col min="13" max="13" width="7.421875" style="15" customWidth="1"/>
    <col min="14" max="14" width="7.421875" style="17" customWidth="1"/>
    <col min="15" max="16384" width="9.140625" style="16" customWidth="1"/>
  </cols>
  <sheetData>
    <row r="1" spans="1:14" s="20" customFormat="1" ht="21" customHeight="1" hidden="1">
      <c r="A1" s="4" t="s">
        <v>6</v>
      </c>
      <c r="B1" s="4"/>
      <c r="C1" s="5"/>
      <c r="D1" s="6"/>
      <c r="E1" s="5" t="s">
        <v>7</v>
      </c>
      <c r="F1" s="6"/>
      <c r="G1" s="6"/>
      <c r="H1" s="5" t="s">
        <v>8</v>
      </c>
      <c r="I1" s="6"/>
      <c r="J1" s="6"/>
      <c r="K1" s="6"/>
      <c r="L1" s="6" t="s">
        <v>12</v>
      </c>
      <c r="M1" s="7" t="s">
        <v>13</v>
      </c>
      <c r="N1" s="8"/>
    </row>
    <row r="2" spans="1:14" s="19" customFormat="1" ht="55.5" customHeight="1">
      <c r="A2" s="183" t="s">
        <v>132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9" customFormat="1" ht="29.25" customHeight="1">
      <c r="A3" s="184" t="s">
        <v>83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s="21" customFormat="1" ht="14.25" customHeight="1">
      <c r="A4" s="184" t="s">
        <v>40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s="9" customFormat="1" ht="17.25" customHeight="1">
      <c r="A5" s="185" t="s">
        <v>232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s="9" customFormat="1" ht="17.25" customHeight="1">
      <c r="A6" s="185" t="s">
        <v>133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s="9" customFormat="1" ht="18" customHeight="1">
      <c r="A7" s="185" t="s">
        <v>134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1:14" s="31" customFormat="1" ht="20.2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</row>
    <row r="9" spans="1:14" ht="19.5" customHeight="1">
      <c r="A9" s="32" t="s">
        <v>31</v>
      </c>
      <c r="B9" s="22"/>
      <c r="C9" s="23"/>
      <c r="D9" s="24"/>
      <c r="E9" s="97"/>
      <c r="F9" s="12"/>
      <c r="G9" s="11"/>
      <c r="H9" s="98"/>
      <c r="I9" s="13"/>
      <c r="J9" s="14"/>
      <c r="K9" s="25"/>
      <c r="L9" s="25"/>
      <c r="M9" s="27"/>
      <c r="N9" s="33" t="s">
        <v>87</v>
      </c>
    </row>
    <row r="10" spans="1:14" ht="19.5" customHeight="1">
      <c r="A10" s="187" t="s">
        <v>233</v>
      </c>
      <c r="B10" s="187" t="s">
        <v>0</v>
      </c>
      <c r="C10" s="187" t="s">
        <v>9</v>
      </c>
      <c r="D10" s="188" t="s">
        <v>14</v>
      </c>
      <c r="E10" s="187" t="s">
        <v>1</v>
      </c>
      <c r="F10" s="187" t="s">
        <v>2</v>
      </c>
      <c r="G10" s="189" t="s">
        <v>15</v>
      </c>
      <c r="H10" s="191" t="s">
        <v>1</v>
      </c>
      <c r="I10" s="189" t="s">
        <v>3</v>
      </c>
      <c r="J10" s="189" t="s">
        <v>4</v>
      </c>
      <c r="K10" s="189" t="s">
        <v>5</v>
      </c>
      <c r="L10" s="189" t="s">
        <v>10</v>
      </c>
      <c r="M10" s="189" t="s">
        <v>10</v>
      </c>
      <c r="N10" s="189"/>
    </row>
    <row r="11" spans="1:14" ht="18" customHeight="1">
      <c r="A11" s="187"/>
      <c r="B11" s="187"/>
      <c r="C11" s="187"/>
      <c r="D11" s="188"/>
      <c r="E11" s="187"/>
      <c r="F11" s="187"/>
      <c r="G11" s="189"/>
      <c r="H11" s="192"/>
      <c r="I11" s="189"/>
      <c r="J11" s="189"/>
      <c r="K11" s="189"/>
      <c r="L11" s="189" t="s">
        <v>16</v>
      </c>
      <c r="M11" s="189" t="s">
        <v>16</v>
      </c>
      <c r="N11" s="189"/>
    </row>
    <row r="12" spans="1:14" ht="18.75" customHeight="1">
      <c r="A12" s="187"/>
      <c r="B12" s="187"/>
      <c r="C12" s="187"/>
      <c r="D12" s="188"/>
      <c r="E12" s="187"/>
      <c r="F12" s="187"/>
      <c r="G12" s="189"/>
      <c r="H12" s="193"/>
      <c r="I12" s="189"/>
      <c r="J12" s="189"/>
      <c r="K12" s="189"/>
      <c r="L12" s="189" t="s">
        <v>17</v>
      </c>
      <c r="M12" s="46" t="s">
        <v>17</v>
      </c>
      <c r="N12" s="46" t="s">
        <v>11</v>
      </c>
    </row>
    <row r="13" spans="1:14" ht="36" customHeight="1">
      <c r="A13" s="190" t="s">
        <v>135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4" ht="36" customHeight="1">
      <c r="A14" s="180" t="s">
        <v>267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ht="39.75" customHeight="1">
      <c r="A15" s="29">
        <v>1</v>
      </c>
      <c r="B15" s="28"/>
      <c r="C15" s="66"/>
      <c r="D15" s="36" t="s">
        <v>129</v>
      </c>
      <c r="E15" s="89" t="s">
        <v>130</v>
      </c>
      <c r="F15" s="1" t="s">
        <v>18</v>
      </c>
      <c r="G15" s="35" t="s">
        <v>113</v>
      </c>
      <c r="H15" s="89" t="s">
        <v>114</v>
      </c>
      <c r="I15" s="1" t="s">
        <v>115</v>
      </c>
      <c r="J15" s="1" t="s">
        <v>115</v>
      </c>
      <c r="K15" s="18" t="s">
        <v>116</v>
      </c>
      <c r="L15" s="38"/>
      <c r="M15" s="28">
        <v>0</v>
      </c>
      <c r="N15" s="76">
        <v>66.2</v>
      </c>
    </row>
    <row r="16" spans="1:14" ht="39.75" customHeight="1">
      <c r="A16" s="29">
        <v>2</v>
      </c>
      <c r="B16" s="28"/>
      <c r="C16" s="41"/>
      <c r="D16" s="81" t="s">
        <v>60</v>
      </c>
      <c r="E16" s="89"/>
      <c r="F16" s="39" t="s">
        <v>18</v>
      </c>
      <c r="G16" s="35" t="s">
        <v>61</v>
      </c>
      <c r="H16" s="89" t="s">
        <v>62</v>
      </c>
      <c r="I16" s="34" t="s">
        <v>63</v>
      </c>
      <c r="J16" s="39" t="s">
        <v>55</v>
      </c>
      <c r="K16" s="83" t="s">
        <v>56</v>
      </c>
      <c r="L16" s="38"/>
      <c r="M16" s="28">
        <v>0</v>
      </c>
      <c r="N16" s="76">
        <v>65.5</v>
      </c>
    </row>
    <row r="17" spans="1:14" ht="39.75" customHeight="1">
      <c r="A17" s="29">
        <v>3</v>
      </c>
      <c r="B17" s="28"/>
      <c r="C17" s="75"/>
      <c r="D17" s="81" t="s">
        <v>54</v>
      </c>
      <c r="E17" s="89"/>
      <c r="F17" s="34" t="s">
        <v>18</v>
      </c>
      <c r="G17" s="42" t="s">
        <v>157</v>
      </c>
      <c r="H17" s="89" t="s">
        <v>158</v>
      </c>
      <c r="I17" s="39" t="s">
        <v>55</v>
      </c>
      <c r="J17" s="39" t="s">
        <v>55</v>
      </c>
      <c r="K17" s="18" t="s">
        <v>56</v>
      </c>
      <c r="L17" s="38"/>
      <c r="M17" s="28">
        <v>0</v>
      </c>
      <c r="N17" s="76">
        <v>58.4</v>
      </c>
    </row>
    <row r="18" spans="1:14" ht="39.75" customHeight="1">
      <c r="A18" s="29">
        <v>4</v>
      </c>
      <c r="B18" s="28"/>
      <c r="C18" s="41"/>
      <c r="D18" s="77" t="s">
        <v>124</v>
      </c>
      <c r="E18" s="89" t="s">
        <v>125</v>
      </c>
      <c r="F18" s="39" t="s">
        <v>18</v>
      </c>
      <c r="G18" s="42" t="s">
        <v>126</v>
      </c>
      <c r="H18" s="89" t="s">
        <v>127</v>
      </c>
      <c r="I18" s="39" t="s">
        <v>128</v>
      </c>
      <c r="J18" s="39" t="s">
        <v>55</v>
      </c>
      <c r="K18" s="18" t="s">
        <v>56</v>
      </c>
      <c r="L18" s="38"/>
      <c r="M18" s="28">
        <v>0</v>
      </c>
      <c r="N18" s="76">
        <v>56.5</v>
      </c>
    </row>
    <row r="19" spans="1:14" ht="39.75" customHeight="1">
      <c r="A19" s="29">
        <v>5</v>
      </c>
      <c r="B19" s="28"/>
      <c r="C19" s="75"/>
      <c r="D19" s="36" t="s">
        <v>120</v>
      </c>
      <c r="E19" s="89"/>
      <c r="F19" s="34" t="s">
        <v>18</v>
      </c>
      <c r="G19" s="42" t="s">
        <v>121</v>
      </c>
      <c r="H19" s="89" t="s">
        <v>122</v>
      </c>
      <c r="I19" s="39" t="s">
        <v>55</v>
      </c>
      <c r="J19" s="39" t="s">
        <v>55</v>
      </c>
      <c r="K19" s="83" t="s">
        <v>123</v>
      </c>
      <c r="L19" s="38"/>
      <c r="M19" s="28">
        <v>0.5</v>
      </c>
      <c r="N19" s="76">
        <v>68.7</v>
      </c>
    </row>
    <row r="20" spans="1:14" ht="39.75" customHeight="1">
      <c r="A20" s="180" t="s">
        <v>266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2"/>
    </row>
    <row r="21" spans="1:14" ht="39.75" customHeight="1">
      <c r="A21" s="29">
        <v>1</v>
      </c>
      <c r="B21" s="28"/>
      <c r="C21" s="41"/>
      <c r="D21" s="77" t="s">
        <v>148</v>
      </c>
      <c r="E21" s="89" t="s">
        <v>149</v>
      </c>
      <c r="F21" s="39" t="s">
        <v>18</v>
      </c>
      <c r="G21" s="42" t="s">
        <v>150</v>
      </c>
      <c r="H21" s="89" t="s">
        <v>151</v>
      </c>
      <c r="I21" s="39" t="s">
        <v>103</v>
      </c>
      <c r="J21" s="39" t="s">
        <v>147</v>
      </c>
      <c r="K21" s="83" t="s">
        <v>109</v>
      </c>
      <c r="L21" s="38"/>
      <c r="M21" s="28">
        <v>0</v>
      </c>
      <c r="N21" s="76">
        <v>60.5</v>
      </c>
    </row>
    <row r="22" spans="1:14" ht="39.75" customHeight="1">
      <c r="A22" s="29">
        <v>2</v>
      </c>
      <c r="B22" s="28"/>
      <c r="C22" s="75"/>
      <c r="D22" s="81" t="s">
        <v>230</v>
      </c>
      <c r="E22" s="89"/>
      <c r="F22" s="34" t="s">
        <v>18</v>
      </c>
      <c r="G22" s="3" t="s">
        <v>74</v>
      </c>
      <c r="H22" s="89" t="s">
        <v>75</v>
      </c>
      <c r="I22" s="1" t="s">
        <v>76</v>
      </c>
      <c r="J22" s="34" t="s">
        <v>166</v>
      </c>
      <c r="K22" s="37" t="s">
        <v>27</v>
      </c>
      <c r="L22" s="38"/>
      <c r="M22" s="28">
        <v>0.5</v>
      </c>
      <c r="N22" s="76">
        <v>68.6</v>
      </c>
    </row>
    <row r="23" spans="1:14" ht="39.75" customHeight="1">
      <c r="A23" s="29">
        <v>3</v>
      </c>
      <c r="B23" s="28"/>
      <c r="C23" s="41"/>
      <c r="D23" s="36" t="s">
        <v>152</v>
      </c>
      <c r="E23" s="89"/>
      <c r="F23" s="34" t="s">
        <v>18</v>
      </c>
      <c r="G23" s="35" t="s">
        <v>153</v>
      </c>
      <c r="H23" s="89" t="s">
        <v>154</v>
      </c>
      <c r="I23" s="34" t="s">
        <v>155</v>
      </c>
      <c r="J23" s="34" t="s">
        <v>156</v>
      </c>
      <c r="K23" s="37" t="s">
        <v>27</v>
      </c>
      <c r="L23" s="38"/>
      <c r="M23" s="28">
        <v>0.5</v>
      </c>
      <c r="N23" s="76">
        <v>68.9</v>
      </c>
    </row>
    <row r="24" spans="1:14" ht="39.75" customHeight="1">
      <c r="A24" s="29">
        <v>4</v>
      </c>
      <c r="B24" s="28"/>
      <c r="C24" s="66"/>
      <c r="D24" s="36" t="s">
        <v>141</v>
      </c>
      <c r="E24" s="89"/>
      <c r="F24" s="1" t="s">
        <v>18</v>
      </c>
      <c r="G24" s="3" t="s">
        <v>142</v>
      </c>
      <c r="H24" s="89" t="s">
        <v>143</v>
      </c>
      <c r="I24" s="1" t="s">
        <v>144</v>
      </c>
      <c r="J24" s="1" t="s">
        <v>145</v>
      </c>
      <c r="K24" s="18" t="s">
        <v>27</v>
      </c>
      <c r="L24" s="38"/>
      <c r="M24" s="28">
        <v>0.75</v>
      </c>
      <c r="N24" s="76">
        <v>69.5</v>
      </c>
    </row>
    <row r="25" spans="1:14" ht="39.75" customHeight="1">
      <c r="A25" s="29">
        <v>5</v>
      </c>
      <c r="B25" s="28"/>
      <c r="C25" s="41"/>
      <c r="D25" s="81" t="s">
        <v>164</v>
      </c>
      <c r="E25" s="89"/>
      <c r="F25" s="39" t="s">
        <v>18</v>
      </c>
      <c r="G25" s="42" t="s">
        <v>165</v>
      </c>
      <c r="H25" s="89"/>
      <c r="I25" s="39" t="s">
        <v>53</v>
      </c>
      <c r="J25" s="39" t="s">
        <v>145</v>
      </c>
      <c r="K25" s="83" t="s">
        <v>27</v>
      </c>
      <c r="L25" s="38"/>
      <c r="M25" s="28">
        <v>2</v>
      </c>
      <c r="N25" s="76">
        <v>74.4</v>
      </c>
    </row>
    <row r="26" spans="1:14" ht="39.75" customHeight="1">
      <c r="A26" s="29">
        <v>6</v>
      </c>
      <c r="B26" s="28"/>
      <c r="C26" s="41"/>
      <c r="D26" s="81" t="s">
        <v>159</v>
      </c>
      <c r="E26" s="89" t="s">
        <v>160</v>
      </c>
      <c r="F26" s="39" t="s">
        <v>18</v>
      </c>
      <c r="G26" s="42" t="s">
        <v>161</v>
      </c>
      <c r="H26" s="89" t="s">
        <v>162</v>
      </c>
      <c r="I26" s="39" t="s">
        <v>163</v>
      </c>
      <c r="J26" s="39" t="s">
        <v>55</v>
      </c>
      <c r="K26" s="83" t="s">
        <v>56</v>
      </c>
      <c r="L26" s="38"/>
      <c r="M26" s="28">
        <v>2</v>
      </c>
      <c r="N26" s="76">
        <v>74.9</v>
      </c>
    </row>
    <row r="27" spans="1:14" ht="39.75" customHeight="1">
      <c r="A27" s="29">
        <v>7</v>
      </c>
      <c r="B27" s="28"/>
      <c r="C27" s="41"/>
      <c r="D27" s="77" t="s">
        <v>146</v>
      </c>
      <c r="E27" s="89"/>
      <c r="F27" s="39" t="s">
        <v>18</v>
      </c>
      <c r="G27" s="42" t="s">
        <v>105</v>
      </c>
      <c r="H27" s="89" t="s">
        <v>106</v>
      </c>
      <c r="I27" s="39" t="s">
        <v>107</v>
      </c>
      <c r="J27" s="39" t="s">
        <v>147</v>
      </c>
      <c r="K27" s="83" t="s">
        <v>109</v>
      </c>
      <c r="L27" s="38"/>
      <c r="M27" s="28">
        <v>7</v>
      </c>
      <c r="N27" s="76">
        <v>82.6</v>
      </c>
    </row>
    <row r="28" spans="1:14" ht="39.75" customHeight="1">
      <c r="A28" s="29">
        <v>8</v>
      </c>
      <c r="B28" s="28"/>
      <c r="C28" s="66"/>
      <c r="D28" s="36" t="s">
        <v>136</v>
      </c>
      <c r="E28" s="89"/>
      <c r="F28" s="34" t="s">
        <v>18</v>
      </c>
      <c r="G28" s="42" t="s">
        <v>137</v>
      </c>
      <c r="H28" s="89" t="s">
        <v>138</v>
      </c>
      <c r="I28" s="39" t="s">
        <v>139</v>
      </c>
      <c r="J28" s="39" t="s">
        <v>90</v>
      </c>
      <c r="K28" s="18" t="s">
        <v>140</v>
      </c>
      <c r="L28" s="38"/>
      <c r="M28" s="28">
        <v>14.75</v>
      </c>
      <c r="N28" s="76">
        <v>90</v>
      </c>
    </row>
    <row r="29" spans="1:14" ht="36" customHeight="1">
      <c r="A29" s="190" t="s">
        <v>228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</row>
    <row r="30" spans="1:14" ht="36" customHeight="1">
      <c r="A30" s="180" t="s">
        <v>267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2"/>
    </row>
    <row r="31" spans="1:14" ht="40.5" customHeight="1">
      <c r="A31" s="29">
        <v>1</v>
      </c>
      <c r="B31" s="28"/>
      <c r="C31" s="75"/>
      <c r="D31" s="81" t="s">
        <v>54</v>
      </c>
      <c r="E31" s="89"/>
      <c r="F31" s="34" t="s">
        <v>18</v>
      </c>
      <c r="G31" s="42" t="s">
        <v>157</v>
      </c>
      <c r="H31" s="89" t="s">
        <v>158</v>
      </c>
      <c r="I31" s="39" t="s">
        <v>55</v>
      </c>
      <c r="J31" s="39" t="s">
        <v>55</v>
      </c>
      <c r="K31" s="18" t="s">
        <v>56</v>
      </c>
      <c r="L31" s="38"/>
      <c r="M31" s="28">
        <v>0</v>
      </c>
      <c r="N31" s="76">
        <v>65.3</v>
      </c>
    </row>
    <row r="32" spans="1:14" ht="40.5" customHeight="1">
      <c r="A32" s="29">
        <v>2</v>
      </c>
      <c r="B32" s="28"/>
      <c r="C32" s="41"/>
      <c r="D32" s="36" t="s">
        <v>177</v>
      </c>
      <c r="E32" s="89" t="s">
        <v>178</v>
      </c>
      <c r="F32" s="1" t="s">
        <v>18</v>
      </c>
      <c r="G32" s="3" t="s">
        <v>68</v>
      </c>
      <c r="H32" s="89" t="s">
        <v>69</v>
      </c>
      <c r="I32" s="1" t="s">
        <v>55</v>
      </c>
      <c r="J32" s="1" t="s">
        <v>55</v>
      </c>
      <c r="K32" s="18" t="s">
        <v>56</v>
      </c>
      <c r="L32" s="38"/>
      <c r="M32" s="28">
        <v>0</v>
      </c>
      <c r="N32" s="76">
        <v>64.2</v>
      </c>
    </row>
    <row r="33" spans="1:14" ht="40.5" customHeight="1">
      <c r="A33" s="29">
        <v>3</v>
      </c>
      <c r="B33" s="28"/>
      <c r="C33" s="41"/>
      <c r="D33" s="77" t="s">
        <v>194</v>
      </c>
      <c r="E33" s="89"/>
      <c r="F33" s="39" t="s">
        <v>18</v>
      </c>
      <c r="G33" s="42" t="s">
        <v>195</v>
      </c>
      <c r="H33" s="89" t="s">
        <v>196</v>
      </c>
      <c r="I33" s="39" t="s">
        <v>197</v>
      </c>
      <c r="J33" s="39" t="s">
        <v>147</v>
      </c>
      <c r="K33" s="83" t="s">
        <v>109</v>
      </c>
      <c r="L33" s="38"/>
      <c r="M33" s="28">
        <v>0</v>
      </c>
      <c r="N33" s="76">
        <v>60.3</v>
      </c>
    </row>
    <row r="34" spans="1:14" ht="40.5" customHeight="1">
      <c r="A34" s="29">
        <v>4</v>
      </c>
      <c r="B34" s="28"/>
      <c r="C34" s="41"/>
      <c r="D34" s="77" t="s">
        <v>124</v>
      </c>
      <c r="E34" s="89" t="s">
        <v>125</v>
      </c>
      <c r="F34" s="39" t="s">
        <v>18</v>
      </c>
      <c r="G34" s="42" t="s">
        <v>126</v>
      </c>
      <c r="H34" s="89" t="s">
        <v>127</v>
      </c>
      <c r="I34" s="39" t="s">
        <v>128</v>
      </c>
      <c r="J34" s="39" t="s">
        <v>55</v>
      </c>
      <c r="K34" s="18" t="s">
        <v>56</v>
      </c>
      <c r="L34" s="38"/>
      <c r="M34" s="28">
        <v>0.5</v>
      </c>
      <c r="N34" s="76">
        <v>68.9</v>
      </c>
    </row>
    <row r="35" spans="1:14" ht="40.5" customHeight="1">
      <c r="A35" s="29">
        <v>5</v>
      </c>
      <c r="B35" s="28"/>
      <c r="C35" s="41"/>
      <c r="D35" s="81" t="s">
        <v>60</v>
      </c>
      <c r="E35" s="89"/>
      <c r="F35" s="39" t="s">
        <v>18</v>
      </c>
      <c r="G35" s="35" t="s">
        <v>61</v>
      </c>
      <c r="H35" s="89" t="s">
        <v>62</v>
      </c>
      <c r="I35" s="34" t="s">
        <v>63</v>
      </c>
      <c r="J35" s="39" t="s">
        <v>55</v>
      </c>
      <c r="K35" s="83" t="s">
        <v>56</v>
      </c>
      <c r="L35" s="38"/>
      <c r="M35" s="28">
        <v>2</v>
      </c>
      <c r="N35" s="76">
        <v>74.6</v>
      </c>
    </row>
    <row r="36" spans="1:14" ht="40.5" customHeight="1">
      <c r="A36" s="29">
        <v>6</v>
      </c>
      <c r="B36" s="28"/>
      <c r="C36" s="75"/>
      <c r="D36" s="36" t="s">
        <v>120</v>
      </c>
      <c r="E36" s="89"/>
      <c r="F36" s="34" t="s">
        <v>18</v>
      </c>
      <c r="G36" s="42" t="s">
        <v>121</v>
      </c>
      <c r="H36" s="89" t="s">
        <v>122</v>
      </c>
      <c r="I36" s="39" t="s">
        <v>55</v>
      </c>
      <c r="J36" s="39" t="s">
        <v>55</v>
      </c>
      <c r="K36" s="83" t="s">
        <v>123</v>
      </c>
      <c r="L36" s="38"/>
      <c r="M36" s="28">
        <v>4.5</v>
      </c>
      <c r="N36" s="76">
        <v>68.8</v>
      </c>
    </row>
    <row r="37" spans="1:14" ht="40.5" customHeight="1">
      <c r="A37" s="29">
        <v>7</v>
      </c>
      <c r="B37" s="28"/>
      <c r="C37" s="41"/>
      <c r="D37" s="77" t="s">
        <v>193</v>
      </c>
      <c r="E37" s="89"/>
      <c r="F37" s="39" t="s">
        <v>18</v>
      </c>
      <c r="G37" s="42" t="s">
        <v>150</v>
      </c>
      <c r="H37" s="89" t="s">
        <v>151</v>
      </c>
      <c r="I37" s="39" t="s">
        <v>103</v>
      </c>
      <c r="J37" s="39" t="s">
        <v>147</v>
      </c>
      <c r="K37" s="83" t="s">
        <v>109</v>
      </c>
      <c r="L37" s="38"/>
      <c r="M37" s="28">
        <v>5.5</v>
      </c>
      <c r="N37" s="76">
        <v>76.1</v>
      </c>
    </row>
    <row r="38" spans="1:14" ht="40.5" customHeight="1">
      <c r="A38" s="180" t="s">
        <v>266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2"/>
    </row>
    <row r="39" spans="1:14" ht="40.5" customHeight="1">
      <c r="A39" s="29">
        <v>1</v>
      </c>
      <c r="B39" s="28"/>
      <c r="C39" s="41"/>
      <c r="D39" s="81" t="s">
        <v>159</v>
      </c>
      <c r="E39" s="89" t="s">
        <v>160</v>
      </c>
      <c r="F39" s="39" t="s">
        <v>18</v>
      </c>
      <c r="G39" s="42" t="s">
        <v>161</v>
      </c>
      <c r="H39" s="89" t="s">
        <v>162</v>
      </c>
      <c r="I39" s="39" t="s">
        <v>163</v>
      </c>
      <c r="J39" s="39" t="s">
        <v>55</v>
      </c>
      <c r="K39" s="83" t="s">
        <v>56</v>
      </c>
      <c r="L39" s="38"/>
      <c r="M39" s="28">
        <v>0</v>
      </c>
      <c r="N39" s="76">
        <v>66.6</v>
      </c>
    </row>
    <row r="40" spans="1:14" ht="40.5" customHeight="1">
      <c r="A40" s="29">
        <v>2</v>
      </c>
      <c r="B40" s="28"/>
      <c r="C40" s="75"/>
      <c r="D40" s="36" t="s">
        <v>175</v>
      </c>
      <c r="E40" s="89" t="s">
        <v>176</v>
      </c>
      <c r="F40" s="34" t="s">
        <v>18</v>
      </c>
      <c r="G40" s="42" t="s">
        <v>137</v>
      </c>
      <c r="H40" s="89" t="s">
        <v>138</v>
      </c>
      <c r="I40" s="39" t="s">
        <v>139</v>
      </c>
      <c r="J40" s="39" t="s">
        <v>90</v>
      </c>
      <c r="K40" s="18" t="s">
        <v>140</v>
      </c>
      <c r="L40" s="38"/>
      <c r="M40" s="28">
        <v>0</v>
      </c>
      <c r="N40" s="76">
        <v>64.9</v>
      </c>
    </row>
    <row r="41" spans="1:14" ht="40.5" customHeight="1">
      <c r="A41" s="29">
        <v>3</v>
      </c>
      <c r="B41" s="28"/>
      <c r="C41" s="41"/>
      <c r="D41" s="36" t="s">
        <v>172</v>
      </c>
      <c r="E41" s="89" t="s">
        <v>173</v>
      </c>
      <c r="F41" s="1" t="s">
        <v>18</v>
      </c>
      <c r="G41" s="3" t="s">
        <v>259</v>
      </c>
      <c r="H41" s="100" t="s">
        <v>174</v>
      </c>
      <c r="I41" s="1" t="s">
        <v>260</v>
      </c>
      <c r="J41" s="1" t="s">
        <v>145</v>
      </c>
      <c r="K41" s="18" t="s">
        <v>27</v>
      </c>
      <c r="L41" s="38"/>
      <c r="M41" s="28">
        <v>0</v>
      </c>
      <c r="N41" s="76">
        <v>61</v>
      </c>
    </row>
    <row r="42" spans="1:14" ht="40.5" customHeight="1">
      <c r="A42" s="29">
        <v>4</v>
      </c>
      <c r="B42" s="28"/>
      <c r="C42" s="41"/>
      <c r="D42" s="77" t="s">
        <v>186</v>
      </c>
      <c r="E42" s="89" t="s">
        <v>187</v>
      </c>
      <c r="F42" s="39" t="s">
        <v>18</v>
      </c>
      <c r="G42" s="42" t="s">
        <v>188</v>
      </c>
      <c r="H42" s="89" t="s">
        <v>189</v>
      </c>
      <c r="I42" s="39" t="s">
        <v>190</v>
      </c>
      <c r="J42" s="39" t="s">
        <v>90</v>
      </c>
      <c r="K42" s="83" t="s">
        <v>171</v>
      </c>
      <c r="L42" s="38"/>
      <c r="M42" s="28">
        <v>0</v>
      </c>
      <c r="N42" s="76">
        <v>59.7</v>
      </c>
    </row>
    <row r="43" spans="1:14" ht="40.5" customHeight="1">
      <c r="A43" s="29">
        <v>5</v>
      </c>
      <c r="B43" s="28"/>
      <c r="C43" s="41"/>
      <c r="D43" s="77" t="s">
        <v>148</v>
      </c>
      <c r="E43" s="89" t="s">
        <v>149</v>
      </c>
      <c r="F43" s="39" t="s">
        <v>18</v>
      </c>
      <c r="G43" s="42" t="s">
        <v>184</v>
      </c>
      <c r="H43" s="89" t="s">
        <v>185</v>
      </c>
      <c r="I43" s="39" t="s">
        <v>147</v>
      </c>
      <c r="J43" s="39" t="s">
        <v>147</v>
      </c>
      <c r="K43" s="83" t="s">
        <v>109</v>
      </c>
      <c r="L43" s="38"/>
      <c r="M43" s="28">
        <v>0</v>
      </c>
      <c r="N43" s="76">
        <v>56.8</v>
      </c>
    </row>
    <row r="44" spans="1:14" ht="40.5" customHeight="1">
      <c r="A44" s="29">
        <v>6</v>
      </c>
      <c r="B44" s="28"/>
      <c r="C44" s="41"/>
      <c r="D44" s="77" t="s">
        <v>179</v>
      </c>
      <c r="E44" s="89" t="s">
        <v>180</v>
      </c>
      <c r="F44" s="39" t="s">
        <v>18</v>
      </c>
      <c r="G44" s="42" t="s">
        <v>181</v>
      </c>
      <c r="H44" s="89" t="s">
        <v>182</v>
      </c>
      <c r="I44" s="39" t="s">
        <v>183</v>
      </c>
      <c r="J44" s="39" t="s">
        <v>55</v>
      </c>
      <c r="K44" s="83" t="s">
        <v>56</v>
      </c>
      <c r="L44" s="38"/>
      <c r="M44" s="28">
        <v>2.75</v>
      </c>
      <c r="N44" s="76">
        <v>77.5</v>
      </c>
    </row>
    <row r="45" spans="1:14" ht="40.5" customHeight="1">
      <c r="A45" s="29">
        <v>7</v>
      </c>
      <c r="B45" s="28"/>
      <c r="C45" s="41"/>
      <c r="D45" s="81" t="s">
        <v>164</v>
      </c>
      <c r="E45" s="89"/>
      <c r="F45" s="39" t="s">
        <v>18</v>
      </c>
      <c r="G45" s="42" t="s">
        <v>165</v>
      </c>
      <c r="H45" s="89"/>
      <c r="I45" s="39" t="s">
        <v>53</v>
      </c>
      <c r="J45" s="39" t="s">
        <v>145</v>
      </c>
      <c r="K45" s="83" t="s">
        <v>27</v>
      </c>
      <c r="L45" s="38"/>
      <c r="M45" s="28">
        <v>4.25</v>
      </c>
      <c r="N45" s="76">
        <v>67.9</v>
      </c>
    </row>
    <row r="46" spans="1:14" ht="40.5" customHeight="1">
      <c r="A46" s="29"/>
      <c r="B46" s="28"/>
      <c r="C46" s="41"/>
      <c r="D46" s="77" t="s">
        <v>191</v>
      </c>
      <c r="E46" s="89" t="s">
        <v>192</v>
      </c>
      <c r="F46" s="39" t="s">
        <v>18</v>
      </c>
      <c r="G46" s="42" t="s">
        <v>105</v>
      </c>
      <c r="H46" s="89" t="s">
        <v>106</v>
      </c>
      <c r="I46" s="39" t="s">
        <v>107</v>
      </c>
      <c r="J46" s="39" t="s">
        <v>147</v>
      </c>
      <c r="K46" s="83" t="s">
        <v>109</v>
      </c>
      <c r="L46" s="38"/>
      <c r="M46" s="28" t="s">
        <v>292</v>
      </c>
      <c r="N46" s="30"/>
    </row>
    <row r="47" ht="33.75" customHeight="1"/>
    <row r="48" spans="4:16" ht="23.25" customHeight="1">
      <c r="D48" s="47" t="s">
        <v>35</v>
      </c>
      <c r="E48" s="91"/>
      <c r="F48" s="47"/>
      <c r="G48" s="47"/>
      <c r="H48" s="95" t="s">
        <v>37</v>
      </c>
      <c r="M48" s="17"/>
      <c r="N48" s="16"/>
      <c r="P48" s="80"/>
    </row>
    <row r="49" spans="4:16" ht="23.25" customHeight="1">
      <c r="D49" s="47"/>
      <c r="E49" s="91"/>
      <c r="F49" s="47"/>
      <c r="G49" s="47"/>
      <c r="H49" s="95"/>
      <c r="M49" s="17"/>
      <c r="N49" s="16"/>
      <c r="P49" s="80"/>
    </row>
    <row r="50" spans="4:16" ht="23.25" customHeight="1">
      <c r="D50" s="47" t="s">
        <v>36</v>
      </c>
      <c r="E50" s="91"/>
      <c r="F50" s="47"/>
      <c r="G50" s="47"/>
      <c r="H50" s="95" t="s">
        <v>39</v>
      </c>
      <c r="M50" s="17"/>
      <c r="N50" s="16"/>
      <c r="P50" s="80"/>
    </row>
  </sheetData>
  <sheetProtection insertRows="0"/>
  <mergeCells count="27">
    <mergeCell ref="A13:N13"/>
    <mergeCell ref="A29:N29"/>
    <mergeCell ref="M11:N11"/>
    <mergeCell ref="H10:H12"/>
    <mergeCell ref="I10:I12"/>
    <mergeCell ref="J10:J12"/>
    <mergeCell ref="K10:K12"/>
    <mergeCell ref="L10:L12"/>
    <mergeCell ref="M10:N10"/>
    <mergeCell ref="A10:A12"/>
    <mergeCell ref="A8:N8"/>
    <mergeCell ref="C10:C12"/>
    <mergeCell ref="D10:D12"/>
    <mergeCell ref="E10:E12"/>
    <mergeCell ref="F10:F12"/>
    <mergeCell ref="G10:G12"/>
    <mergeCell ref="B10:B12"/>
    <mergeCell ref="A20:N20"/>
    <mergeCell ref="A14:N14"/>
    <mergeCell ref="A30:N30"/>
    <mergeCell ref="A38:N38"/>
    <mergeCell ref="A2:N2"/>
    <mergeCell ref="A3:N3"/>
    <mergeCell ref="A4:N4"/>
    <mergeCell ref="A5:N5"/>
    <mergeCell ref="A6:N6"/>
    <mergeCell ref="A7:N7"/>
  </mergeCells>
  <conditionalFormatting sqref="C21:C22 C16:C17 C18:K19 D16:F19 D28:K28 D25:K26 C24:C28 C26:K26 D35:K35 D42:F42 D45:K45 C41:C46 C39:F40 C36:K36 J42:K42 C33:C35 D33:F34 K33:K34 D21:F23">
    <cfRule type="timePeriod" priority="40" dxfId="0" stopIfTrue="1" timePeriod="last7Days">
      <formula>AND(TODAY()-FLOOR(C16,1)&lt;=6,FLOOR(C16,1)&lt;=TODAY())</formula>
    </cfRule>
  </conditionalFormatting>
  <conditionalFormatting sqref="C15 C21:C22 C16:F19 C18:K19 D15:F19 D28:K28 D25:K26 C24:C28 C26:K26 D35:K35 L46 D42:F42 D45:L45 D39:F40 C36:K36 C37 J42:K42 L31:L37 C32:K32 C31:F32 C33:C35 D33:F34 K33:K34 D21:F23 L39:L44 C39:C46">
    <cfRule type="timePeriod" priority="44" dxfId="0" timePeriod="thisWeek">
      <formula>AND(TODAY()-ROUNDDOWN(C15,0)&lt;=WEEKDAY(TODAY())-1,ROUNDDOWN(C15,0)-TODAY()&lt;=7-WEEKDAY(TODAY()))</formula>
    </cfRule>
  </conditionalFormatting>
  <conditionalFormatting sqref="G16:K19 G22:K22 K15:K19">
    <cfRule type="timePeriod" priority="43" dxfId="0" timePeriod="thisWeek">
      <formula>AND(TODAY()-ROUNDDOWN(G15,0)&lt;=WEEKDAY(TODAY())-1,ROUNDDOWN(G15,0)-TODAY()&lt;=7-WEEKDAY(TODAY()))</formula>
    </cfRule>
  </conditionalFormatting>
  <conditionalFormatting sqref="G23:K23">
    <cfRule type="timePeriod" priority="37" dxfId="0" timePeriod="thisWeek">
      <formula>AND(TODAY()-ROUNDDOWN(G23,0)&lt;=WEEKDAY(TODAY())-1,ROUNDDOWN(G23,0)-TODAY()&lt;=7-WEEKDAY(TODAY()))</formula>
    </cfRule>
  </conditionalFormatting>
  <conditionalFormatting sqref="K15:K19">
    <cfRule type="timePeriod" priority="42" dxfId="0" stopIfTrue="1" timePeriod="last7Days">
      <formula>AND(TODAY()-FLOOR(K15,1)&lt;=6,FLOOR(K15,1)&lt;=TODAY())</formula>
    </cfRule>
  </conditionalFormatting>
  <conditionalFormatting sqref="G16:K19 G22:K22">
    <cfRule type="timePeriod" priority="41" dxfId="0" stopIfTrue="1" timePeriod="last7Days">
      <formula>AND(TODAY()-FLOOR(G16,1)&lt;=6,FLOOR(G16,1)&lt;=TODAY())</formula>
    </cfRule>
  </conditionalFormatting>
  <conditionalFormatting sqref="G23:K23">
    <cfRule type="timePeriod" priority="38" dxfId="0" stopIfTrue="1" timePeriod="last7Days">
      <formula>AND(TODAY()-FLOOR(G23,1)&lt;=6,FLOOR(G23,1)&lt;=TODAY())</formula>
    </cfRule>
  </conditionalFormatting>
  <conditionalFormatting sqref="D24:F27 K24:K27">
    <cfRule type="timePeriod" priority="32" dxfId="0" stopIfTrue="1" timePeriod="last7Days">
      <formula>AND(TODAY()-FLOOR(D24,1)&lt;=6,FLOOR(D24,1)&lt;=TODAY())</formula>
    </cfRule>
  </conditionalFormatting>
  <conditionalFormatting sqref="C23">
    <cfRule type="timePeriod" priority="34" dxfId="0" stopIfTrue="1" timePeriod="last7Days">
      <formula>AND(TODAY()-FLOOR(C23,1)&lt;=6,FLOOR(C23,1)&lt;=TODAY())</formula>
    </cfRule>
  </conditionalFormatting>
  <conditionalFormatting sqref="C23">
    <cfRule type="timePeriod" priority="33" dxfId="0" timePeriod="thisWeek">
      <formula>AND(TODAY()-ROUNDDOWN(C23,0)&lt;=WEEKDAY(TODAY())-1,ROUNDDOWN(C23,0)-TODAY()&lt;=7-WEEKDAY(TODAY()))</formula>
    </cfRule>
  </conditionalFormatting>
  <conditionalFormatting sqref="D24:F27 K24:K27">
    <cfRule type="timePeriod" priority="31" dxfId="0" timePeriod="thisWeek">
      <formula>AND(TODAY()-ROUNDDOWN(D24,0)&lt;=WEEKDAY(TODAY())-1,ROUNDDOWN(D24,0)-TODAY()&lt;=7-WEEKDAY(TODAY()))</formula>
    </cfRule>
  </conditionalFormatting>
  <conditionalFormatting sqref="D43:K46 K40 D37:K37 D39:K39">
    <cfRule type="timePeriod" priority="21" dxfId="0" timePeriod="thisWeek">
      <formula>AND(TODAY()-ROUNDDOWN(D37,0)&lt;=WEEKDAY(TODAY())-1,ROUNDDOWN(D37,0)-TODAY()&lt;=7-WEEKDAY(TODAY()))</formula>
    </cfRule>
  </conditionalFormatting>
  <conditionalFormatting sqref="D43:K46 G39:K39 K40">
    <cfRule type="timePeriod" priority="20" dxfId="0" stopIfTrue="1" timePeriod="last7Days">
      <formula>AND(TODAY()-FLOOR(D39,1)&lt;=6,FLOOR(D39,1)&lt;=TODAY())</formula>
    </cfRule>
  </conditionalFormatting>
  <conditionalFormatting sqref="G42:I42">
    <cfRule type="timePeriod" priority="7" dxfId="0" stopIfTrue="1" timePeriod="last7Days">
      <formula>AND(TODAY()-FLOOR(G42,1)&lt;=6,FLOOR(G42,1)&lt;=TODAY())</formula>
    </cfRule>
  </conditionalFormatting>
  <conditionalFormatting sqref="G42:I42">
    <cfRule type="timePeriod" priority="6" dxfId="0" timePeriod="thisWeek">
      <formula>AND(TODAY()-ROUNDDOWN(G42,0)&lt;=WEEKDAY(TODAY())-1,ROUNDDOWN(G42,0)-TODAY()&lt;=7-WEEKDAY(TODAY()))</formula>
    </cfRule>
  </conditionalFormatting>
  <conditionalFormatting sqref="C32:K32 C31:F31">
    <cfRule type="timePeriod" priority="1" dxfId="0" stopIfTrue="1" timePeriod="last7Days">
      <formula>AND(TODAY()-FLOOR(C31,1)&lt;=6,FLOOR(C31,1)&lt;=TODAY())</formula>
    </cfRule>
  </conditionalFormatting>
  <conditionalFormatting sqref="G31:K32">
    <cfRule type="timePeriod" priority="4" dxfId="0" timePeriod="thisWeek">
      <formula>AND(TODAY()-ROUNDDOWN(G31,0)&lt;=WEEKDAY(TODAY())-1,ROUNDDOWN(G31,0)-TODAY()&lt;=7-WEEKDAY(TODAY()))</formula>
    </cfRule>
  </conditionalFormatting>
  <conditionalFormatting sqref="K31:K32">
    <cfRule type="timePeriod" priority="3" dxfId="0" stopIfTrue="1" timePeriod="last7Days">
      <formula>AND(TODAY()-FLOOR(K31,1)&lt;=6,FLOOR(K31,1)&lt;=TODAY())</formula>
    </cfRule>
  </conditionalFormatting>
  <conditionalFormatting sqref="G31:K32">
    <cfRule type="timePeriod" priority="2" dxfId="0" stopIfTrue="1" timePeriod="last7Days">
      <formula>AND(TODAY()-FLOOR(G31,1)&lt;=6,FLOOR(G31,1)&lt;=TODAY())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80" zoomScaleSheetLayoutView="80" zoomScalePageLayoutView="0" workbookViewId="0" topLeftCell="A3">
      <selection activeCell="A19" sqref="A19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6.7109375" style="15" hidden="1" customWidth="1"/>
    <col min="4" max="4" width="19.421875" style="16" customWidth="1"/>
    <col min="5" max="5" width="9.574218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7.00390625" style="26" hidden="1" customWidth="1"/>
    <col min="10" max="10" width="14.7109375" style="26" hidden="1" customWidth="1"/>
    <col min="11" max="11" width="18.140625" style="10" customWidth="1"/>
    <col min="12" max="12" width="18.140625" style="10" hidden="1" customWidth="1"/>
    <col min="13" max="13" width="8.7109375" style="10" customWidth="1"/>
    <col min="14" max="14" width="7.140625" style="10" customWidth="1"/>
    <col min="15" max="15" width="7.57421875" style="10" customWidth="1"/>
    <col min="16" max="16" width="7.140625" style="79" customWidth="1"/>
    <col min="17" max="16384" width="9.140625" style="16" customWidth="1"/>
  </cols>
  <sheetData>
    <row r="1" spans="1:16" s="20" customFormat="1" ht="25.5" customHeight="1" hidden="1">
      <c r="A1" s="4"/>
      <c r="B1" s="4"/>
      <c r="C1" s="5"/>
      <c r="D1" s="6"/>
      <c r="E1" s="5"/>
      <c r="F1" s="6"/>
      <c r="G1" s="6"/>
      <c r="H1" s="5"/>
      <c r="I1" s="6"/>
      <c r="J1" s="6"/>
      <c r="K1" s="6"/>
      <c r="L1" s="6"/>
      <c r="M1" s="6"/>
      <c r="N1" s="6"/>
      <c r="O1" s="6"/>
      <c r="P1" s="7"/>
    </row>
    <row r="2" spans="1:16" s="19" customFormat="1" ht="67.5" customHeight="1">
      <c r="A2" s="183" t="s">
        <v>132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s="19" customFormat="1" ht="30" customHeight="1">
      <c r="A3" s="184" t="s">
        <v>83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s="21" customFormat="1" ht="14.25" customHeight="1">
      <c r="A4" s="184" t="s">
        <v>73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9" customFormat="1" ht="17.25" customHeight="1">
      <c r="A5" s="185" t="s">
        <v>232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s="9" customFormat="1" ht="18" customHeight="1">
      <c r="A6" s="185" t="s">
        <v>211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spans="1:16" s="9" customFormat="1" ht="12.75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</row>
    <row r="8" spans="1:16" ht="19.5" customHeight="1">
      <c r="A8" s="32" t="s">
        <v>31</v>
      </c>
      <c r="B8" s="22"/>
      <c r="C8" s="23"/>
      <c r="D8" s="24"/>
      <c r="E8" s="97"/>
      <c r="F8" s="12"/>
      <c r="G8" s="11"/>
      <c r="H8" s="98"/>
      <c r="I8" s="13"/>
      <c r="J8" s="14"/>
      <c r="K8" s="25"/>
      <c r="L8" s="25"/>
      <c r="M8" s="25"/>
      <c r="N8" s="25"/>
      <c r="O8" s="25"/>
      <c r="P8" s="33" t="s">
        <v>87</v>
      </c>
    </row>
    <row r="9" spans="1:16" ht="19.5" customHeight="1">
      <c r="A9" s="172" t="s">
        <v>233</v>
      </c>
      <c r="B9" s="172" t="s">
        <v>0</v>
      </c>
      <c r="C9" s="172" t="s">
        <v>9</v>
      </c>
      <c r="D9" s="173" t="s">
        <v>22</v>
      </c>
      <c r="E9" s="172" t="s">
        <v>1</v>
      </c>
      <c r="F9" s="172" t="s">
        <v>20</v>
      </c>
      <c r="G9" s="174" t="s">
        <v>21</v>
      </c>
      <c r="H9" s="189" t="s">
        <v>1</v>
      </c>
      <c r="I9" s="174" t="s">
        <v>3</v>
      </c>
      <c r="J9" s="201" t="s">
        <v>4</v>
      </c>
      <c r="K9" s="189" t="s">
        <v>25</v>
      </c>
      <c r="L9" s="203" t="s">
        <v>23</v>
      </c>
      <c r="M9" s="197" t="s">
        <v>10</v>
      </c>
      <c r="N9" s="198"/>
      <c r="O9" s="198"/>
      <c r="P9" s="199"/>
    </row>
    <row r="10" spans="1:16" ht="18" customHeight="1">
      <c r="A10" s="172"/>
      <c r="B10" s="172"/>
      <c r="C10" s="172"/>
      <c r="D10" s="173"/>
      <c r="E10" s="172"/>
      <c r="F10" s="172"/>
      <c r="G10" s="174"/>
      <c r="H10" s="189"/>
      <c r="I10" s="174"/>
      <c r="J10" s="201"/>
      <c r="K10" s="189"/>
      <c r="L10" s="203"/>
      <c r="M10" s="46" t="s">
        <v>57</v>
      </c>
      <c r="N10" s="197" t="s">
        <v>58</v>
      </c>
      <c r="O10" s="199"/>
      <c r="P10" s="205" t="s">
        <v>80</v>
      </c>
    </row>
    <row r="11" spans="1:16" ht="18.75" customHeight="1">
      <c r="A11" s="208"/>
      <c r="B11" s="208"/>
      <c r="C11" s="208"/>
      <c r="D11" s="209"/>
      <c r="E11" s="208"/>
      <c r="F11" s="208"/>
      <c r="G11" s="200"/>
      <c r="H11" s="191"/>
      <c r="I11" s="200"/>
      <c r="J11" s="202" t="s">
        <v>4</v>
      </c>
      <c r="K11" s="191"/>
      <c r="L11" s="204"/>
      <c r="M11" s="87" t="s">
        <v>78</v>
      </c>
      <c r="N11" s="87" t="s">
        <v>78</v>
      </c>
      <c r="O11" s="87" t="s">
        <v>79</v>
      </c>
      <c r="P11" s="206"/>
    </row>
    <row r="12" spans="1:16" ht="39.75" customHeight="1">
      <c r="A12" s="194" t="s">
        <v>267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6"/>
    </row>
    <row r="13" spans="1:16" ht="39.75" customHeight="1">
      <c r="A13" s="29">
        <v>1</v>
      </c>
      <c r="B13" s="28"/>
      <c r="C13" s="75"/>
      <c r="D13" s="36" t="s">
        <v>167</v>
      </c>
      <c r="E13" s="89" t="s">
        <v>168</v>
      </c>
      <c r="F13" s="34" t="s">
        <v>19</v>
      </c>
      <c r="G13" s="85" t="s">
        <v>169</v>
      </c>
      <c r="H13" s="99" t="s">
        <v>170</v>
      </c>
      <c r="I13" s="86" t="s">
        <v>90</v>
      </c>
      <c r="J13" s="86" t="s">
        <v>90</v>
      </c>
      <c r="K13" s="37" t="s">
        <v>171</v>
      </c>
      <c r="L13" s="38"/>
      <c r="M13" s="163">
        <v>0</v>
      </c>
      <c r="N13" s="163">
        <v>0</v>
      </c>
      <c r="O13" s="163">
        <v>41.5</v>
      </c>
      <c r="P13" s="164">
        <v>0</v>
      </c>
    </row>
    <row r="14" spans="1:16" ht="39.75" customHeight="1">
      <c r="A14" s="29">
        <v>2</v>
      </c>
      <c r="B14" s="28"/>
      <c r="C14" s="75"/>
      <c r="D14" s="36" t="s">
        <v>54</v>
      </c>
      <c r="E14" s="89"/>
      <c r="F14" s="34" t="s">
        <v>18</v>
      </c>
      <c r="G14" s="42" t="s">
        <v>157</v>
      </c>
      <c r="H14" s="89" t="s">
        <v>158</v>
      </c>
      <c r="I14" s="39" t="s">
        <v>55</v>
      </c>
      <c r="J14" s="39" t="s">
        <v>55</v>
      </c>
      <c r="K14" s="18" t="s">
        <v>56</v>
      </c>
      <c r="L14" s="38"/>
      <c r="M14" s="163">
        <v>4</v>
      </c>
      <c r="N14" s="163">
        <v>0</v>
      </c>
      <c r="O14" s="165">
        <v>50</v>
      </c>
      <c r="P14" s="164">
        <v>0</v>
      </c>
    </row>
    <row r="15" spans="1:16" ht="39.75" customHeight="1">
      <c r="A15" s="29"/>
      <c r="B15" s="28"/>
      <c r="C15" s="75"/>
      <c r="D15" s="36" t="s">
        <v>177</v>
      </c>
      <c r="E15" s="89" t="s">
        <v>178</v>
      </c>
      <c r="F15" s="1" t="s">
        <v>18</v>
      </c>
      <c r="G15" s="3" t="s">
        <v>68</v>
      </c>
      <c r="H15" s="89" t="s">
        <v>69</v>
      </c>
      <c r="I15" s="1" t="s">
        <v>55</v>
      </c>
      <c r="J15" s="1" t="s">
        <v>55</v>
      </c>
      <c r="K15" s="18" t="s">
        <v>56</v>
      </c>
      <c r="L15" s="38"/>
      <c r="M15" s="163">
        <v>0</v>
      </c>
      <c r="N15" s="163" t="s">
        <v>292</v>
      </c>
      <c r="O15" s="163"/>
      <c r="P15" s="164"/>
    </row>
    <row r="16" spans="1:16" ht="39.75" customHeight="1">
      <c r="A16" s="194" t="s">
        <v>266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</row>
    <row r="17" spans="1:16" ht="39.75" customHeight="1">
      <c r="A17" s="29">
        <v>1</v>
      </c>
      <c r="B17" s="28"/>
      <c r="C17" s="75"/>
      <c r="D17" s="77" t="s">
        <v>198</v>
      </c>
      <c r="E17" s="89" t="s">
        <v>199</v>
      </c>
      <c r="F17" s="39" t="s">
        <v>200</v>
      </c>
      <c r="G17" s="42" t="s">
        <v>195</v>
      </c>
      <c r="H17" s="89" t="s">
        <v>196</v>
      </c>
      <c r="I17" s="39" t="s">
        <v>197</v>
      </c>
      <c r="J17" s="39" t="s">
        <v>108</v>
      </c>
      <c r="K17" s="83" t="s">
        <v>109</v>
      </c>
      <c r="L17" s="38"/>
      <c r="M17" s="163">
        <v>0</v>
      </c>
      <c r="N17" s="163">
        <v>0</v>
      </c>
      <c r="O17" s="163">
        <v>39.7</v>
      </c>
      <c r="P17" s="164">
        <v>0</v>
      </c>
    </row>
    <row r="18" spans="1:16" ht="39.75" customHeight="1">
      <c r="A18" s="29">
        <v>2</v>
      </c>
      <c r="B18" s="28"/>
      <c r="C18" s="75"/>
      <c r="D18" s="2" t="s">
        <v>220</v>
      </c>
      <c r="E18" s="100" t="s">
        <v>221</v>
      </c>
      <c r="F18" s="1" t="s">
        <v>18</v>
      </c>
      <c r="G18" s="103" t="s">
        <v>222</v>
      </c>
      <c r="H18" s="104" t="s">
        <v>223</v>
      </c>
      <c r="I18" s="101" t="s">
        <v>30</v>
      </c>
      <c r="J18" s="101" t="s">
        <v>30</v>
      </c>
      <c r="K18" s="18" t="s">
        <v>27</v>
      </c>
      <c r="L18" s="38"/>
      <c r="M18" s="163">
        <v>0</v>
      </c>
      <c r="N18" s="163">
        <v>0</v>
      </c>
      <c r="O18" s="163">
        <v>40.5</v>
      </c>
      <c r="P18" s="164">
        <v>0</v>
      </c>
    </row>
    <row r="19" spans="1:16" ht="39.75" customHeight="1">
      <c r="A19" s="29">
        <v>3</v>
      </c>
      <c r="B19" s="28"/>
      <c r="C19" s="75"/>
      <c r="D19" s="36" t="s">
        <v>175</v>
      </c>
      <c r="E19" s="89" t="s">
        <v>176</v>
      </c>
      <c r="F19" s="34" t="s">
        <v>18</v>
      </c>
      <c r="G19" s="42" t="s">
        <v>137</v>
      </c>
      <c r="H19" s="89" t="s">
        <v>138</v>
      </c>
      <c r="I19" s="39" t="s">
        <v>139</v>
      </c>
      <c r="J19" s="39" t="s">
        <v>90</v>
      </c>
      <c r="K19" s="18" t="s">
        <v>140</v>
      </c>
      <c r="L19" s="38"/>
      <c r="M19" s="163">
        <v>0</v>
      </c>
      <c r="N19" s="163">
        <v>0</v>
      </c>
      <c r="O19" s="163">
        <v>47.9</v>
      </c>
      <c r="P19" s="164">
        <v>0</v>
      </c>
    </row>
    <row r="20" spans="1:16" ht="39.75" customHeight="1">
      <c r="A20" s="29">
        <v>4</v>
      </c>
      <c r="B20" s="28"/>
      <c r="C20" s="75"/>
      <c r="D20" s="77" t="s">
        <v>186</v>
      </c>
      <c r="E20" s="89" t="s">
        <v>187</v>
      </c>
      <c r="F20" s="39" t="s">
        <v>18</v>
      </c>
      <c r="G20" s="42" t="s">
        <v>188</v>
      </c>
      <c r="H20" s="89" t="s">
        <v>189</v>
      </c>
      <c r="I20" s="39" t="s">
        <v>190</v>
      </c>
      <c r="J20" s="39" t="s">
        <v>90</v>
      </c>
      <c r="K20" s="83" t="s">
        <v>171</v>
      </c>
      <c r="L20" s="38"/>
      <c r="M20" s="163">
        <v>0</v>
      </c>
      <c r="N20" s="163">
        <v>0</v>
      </c>
      <c r="O20" s="163">
        <v>51.8</v>
      </c>
      <c r="P20" s="164">
        <v>0</v>
      </c>
    </row>
    <row r="21" spans="1:16" ht="39.75" customHeight="1">
      <c r="A21" s="29">
        <v>5</v>
      </c>
      <c r="B21" s="28"/>
      <c r="C21" s="75"/>
      <c r="D21" s="81" t="s">
        <v>70</v>
      </c>
      <c r="E21" s="89" t="s">
        <v>71</v>
      </c>
      <c r="F21" s="1" t="s">
        <v>18</v>
      </c>
      <c r="G21" s="3" t="s">
        <v>28</v>
      </c>
      <c r="H21" s="89" t="s">
        <v>29</v>
      </c>
      <c r="I21" s="1" t="s">
        <v>30</v>
      </c>
      <c r="J21" s="1" t="s">
        <v>72</v>
      </c>
      <c r="K21" s="18" t="s">
        <v>27</v>
      </c>
      <c r="L21" s="38"/>
      <c r="M21" s="163">
        <v>0</v>
      </c>
      <c r="N21" s="163">
        <v>3</v>
      </c>
      <c r="O21" s="163">
        <v>51.9</v>
      </c>
      <c r="P21" s="164">
        <v>3</v>
      </c>
    </row>
    <row r="22" spans="1:16" ht="39.75" customHeight="1">
      <c r="A22" s="29">
        <v>6</v>
      </c>
      <c r="B22" s="28"/>
      <c r="C22" s="75"/>
      <c r="D22" s="81" t="s">
        <v>224</v>
      </c>
      <c r="E22" s="100" t="s">
        <v>225</v>
      </c>
      <c r="F22" s="1" t="s">
        <v>18</v>
      </c>
      <c r="G22" s="3" t="s">
        <v>226</v>
      </c>
      <c r="H22" s="100" t="s">
        <v>227</v>
      </c>
      <c r="I22" s="1" t="s">
        <v>55</v>
      </c>
      <c r="J22" s="1" t="s">
        <v>55</v>
      </c>
      <c r="K22" s="18" t="s">
        <v>56</v>
      </c>
      <c r="L22" s="38"/>
      <c r="M22" s="163">
        <v>0</v>
      </c>
      <c r="N22" s="163">
        <v>4</v>
      </c>
      <c r="O22" s="163">
        <v>40.8</v>
      </c>
      <c r="P22" s="164">
        <v>4</v>
      </c>
    </row>
    <row r="23" spans="1:16" ht="39.75" customHeight="1">
      <c r="A23" s="29"/>
      <c r="B23" s="28"/>
      <c r="C23" s="75"/>
      <c r="D23" s="77" t="s">
        <v>216</v>
      </c>
      <c r="E23" s="100"/>
      <c r="F23" s="39" t="s">
        <v>18</v>
      </c>
      <c r="G23" s="42" t="s">
        <v>217</v>
      </c>
      <c r="H23" s="100" t="s">
        <v>218</v>
      </c>
      <c r="I23" s="39" t="s">
        <v>219</v>
      </c>
      <c r="J23" s="101" t="s">
        <v>30</v>
      </c>
      <c r="K23" s="102" t="s">
        <v>27</v>
      </c>
      <c r="L23" s="38"/>
      <c r="M23" s="163" t="s">
        <v>292</v>
      </c>
      <c r="N23" s="163"/>
      <c r="O23" s="163"/>
      <c r="P23" s="164"/>
    </row>
    <row r="24" ht="23.25" customHeight="1"/>
    <row r="25" spans="4:16" ht="33.75" customHeight="1">
      <c r="D25" s="47" t="s">
        <v>35</v>
      </c>
      <c r="E25" s="91"/>
      <c r="F25" s="47"/>
      <c r="G25" s="47"/>
      <c r="H25" s="95" t="s">
        <v>37</v>
      </c>
      <c r="M25" s="17"/>
      <c r="N25" s="16"/>
      <c r="O25" s="16"/>
      <c r="P25" s="80"/>
    </row>
    <row r="26" spans="4:16" ht="33.75" customHeight="1">
      <c r="D26" s="47"/>
      <c r="E26" s="91"/>
      <c r="F26" s="47"/>
      <c r="G26" s="47"/>
      <c r="H26" s="95"/>
      <c r="M26" s="17"/>
      <c r="N26" s="16"/>
      <c r="O26" s="16"/>
      <c r="P26" s="80"/>
    </row>
    <row r="27" spans="4:16" ht="33.75" customHeight="1">
      <c r="D27" s="47" t="s">
        <v>36</v>
      </c>
      <c r="E27" s="91"/>
      <c r="F27" s="47"/>
      <c r="G27" s="47"/>
      <c r="H27" s="95" t="s">
        <v>39</v>
      </c>
      <c r="M27" s="17"/>
      <c r="N27" s="16"/>
      <c r="O27" s="16"/>
      <c r="P27" s="80"/>
    </row>
  </sheetData>
  <sheetProtection insertRows="0"/>
  <mergeCells count="23">
    <mergeCell ref="A2:P2"/>
    <mergeCell ref="A3:P3"/>
    <mergeCell ref="A4:P4"/>
    <mergeCell ref="A5:P5"/>
    <mergeCell ref="A6:P6"/>
    <mergeCell ref="A7:P7"/>
    <mergeCell ref="A9:A11"/>
    <mergeCell ref="B9:B11"/>
    <mergeCell ref="C9:C11"/>
    <mergeCell ref="D9:D11"/>
    <mergeCell ref="E9:E11"/>
    <mergeCell ref="F9:F11"/>
    <mergeCell ref="G9:G11"/>
    <mergeCell ref="H9:H11"/>
    <mergeCell ref="A16:P16"/>
    <mergeCell ref="A12:P12"/>
    <mergeCell ref="M9:P9"/>
    <mergeCell ref="N10:O10"/>
    <mergeCell ref="I9:I11"/>
    <mergeCell ref="J9:J11"/>
    <mergeCell ref="K9:K11"/>
    <mergeCell ref="L9:L11"/>
    <mergeCell ref="P10:P11"/>
  </mergeCells>
  <conditionalFormatting sqref="C14:C15 L13:O15 L17:O22 C17:C21">
    <cfRule type="timePeriod" priority="120" dxfId="0" stopIfTrue="1" timePeriod="last7Days">
      <formula>AND(TODAY()-FLOOR(C13,1)&lt;=6,FLOOR(C13,1)&lt;=TODAY())</formula>
    </cfRule>
  </conditionalFormatting>
  <conditionalFormatting sqref="G18:K18 D13:K14 C13:C15 D15:F15 K15 K17 D17:F18 C17:C21">
    <cfRule type="timePeriod" priority="100" dxfId="0" timePeriod="thisWeek">
      <formula>AND(TODAY()-ROUNDDOWN(C13,0)&lt;=WEEKDAY(TODAY())-1,ROUNDDOWN(C13,0)-TODAY()&lt;=7-WEEKDAY(TODAY()))</formula>
    </cfRule>
  </conditionalFormatting>
  <conditionalFormatting sqref="D14:K14 G18:K18 K15 D15:F15 D17:F18 K17">
    <cfRule type="timePeriod" priority="99" dxfId="0" stopIfTrue="1" timePeriod="last7Days">
      <formula>AND(TODAY()-FLOOR(D14,1)&lt;=6,FLOOR(D14,1)&lt;=TODAY())</formula>
    </cfRule>
  </conditionalFormatting>
  <conditionalFormatting sqref="D22:K22">
    <cfRule type="timePeriod" priority="98" dxfId="0" stopIfTrue="1" timePeriod="last7Days">
      <formula>AND(TODAY()-FLOOR(D22,1)&lt;=6,FLOOR(D22,1)&lt;=TODAY())</formula>
    </cfRule>
  </conditionalFormatting>
  <conditionalFormatting sqref="D22:K22">
    <cfRule type="timePeriod" priority="97" dxfId="0" timePeriod="thisWeek">
      <formula>AND(TODAY()-ROUNDDOWN(D22,0)&lt;=WEEKDAY(TODAY())-1,ROUNDDOWN(D22,0)-TODAY()&lt;=7-WEEKDAY(TODAY()))</formula>
    </cfRule>
  </conditionalFormatting>
  <conditionalFormatting sqref="C22:C23">
    <cfRule type="timePeriod" priority="94" dxfId="0" stopIfTrue="1" timePeriod="last7Days">
      <formula>AND(TODAY()-FLOOR(C22,1)&lt;=6,FLOOR(C22,1)&lt;=TODAY())</formula>
    </cfRule>
  </conditionalFormatting>
  <conditionalFormatting sqref="C22:C23">
    <cfRule type="timePeriod" priority="93" dxfId="0" timePeriod="thisWeek">
      <formula>AND(TODAY()-ROUNDDOWN(C22,0)&lt;=WEEKDAY(TODAY())-1,ROUNDDOWN(C22,0)-TODAY()&lt;=7-WEEKDAY(TODAY()))</formula>
    </cfRule>
  </conditionalFormatting>
  <conditionalFormatting sqref="J20:K20">
    <cfRule type="timePeriod" priority="68" dxfId="0" timePeriod="thisWeek">
      <formula>AND(TODAY()-ROUNDDOWN(J20,0)&lt;=WEEKDAY(TODAY())-1,ROUNDDOWN(J20,0)-TODAY()&lt;=7-WEEKDAY(TODAY()))</formula>
    </cfRule>
  </conditionalFormatting>
  <conditionalFormatting sqref="K20">
    <cfRule type="timePeriod" priority="67" dxfId="0" stopIfTrue="1" timePeriod="last7Days">
      <formula>AND(TODAY()-FLOOR(K20,1)&lt;=6,FLOOR(K20,1)&lt;=TODAY())</formula>
    </cfRule>
  </conditionalFormatting>
  <conditionalFormatting sqref="J20:K20">
    <cfRule type="timePeriod" priority="66" dxfId="0" stopIfTrue="1" timePeriod="last7Days">
      <formula>AND(TODAY()-FLOOR(J20,1)&lt;=6,FLOOR(J20,1)&lt;=TODAY())</formula>
    </cfRule>
  </conditionalFormatting>
  <conditionalFormatting sqref="G20:I20">
    <cfRule type="timePeriod" priority="65" dxfId="0" timePeriod="thisWeek">
      <formula>AND(TODAY()-ROUNDDOWN(G20,0)&lt;=WEEKDAY(TODAY())-1,ROUNDDOWN(G20,0)-TODAY()&lt;=7-WEEKDAY(TODAY()))</formula>
    </cfRule>
  </conditionalFormatting>
  <conditionalFormatting sqref="D21:K21">
    <cfRule type="timePeriod" priority="64" dxfId="0" stopIfTrue="1" timePeriod="last7Days">
      <formula>AND(TODAY()-FLOOR(D21,1)&lt;=6,FLOOR(D21,1)&lt;=TODAY())</formula>
    </cfRule>
  </conditionalFormatting>
  <conditionalFormatting sqref="D21:K21">
    <cfRule type="timePeriod" priority="63" dxfId="0" timePeriod="thisWeek">
      <formula>AND(TODAY()-ROUNDDOWN(D21,0)&lt;=WEEKDAY(TODAY())-1,ROUNDDOWN(D21,0)-TODAY()&lt;=7-WEEKDAY(TODAY()))</formula>
    </cfRule>
  </conditionalFormatting>
  <conditionalFormatting sqref="M23:O23">
    <cfRule type="timePeriod" priority="38" dxfId="0" stopIfTrue="1" timePeriod="last7Days">
      <formula>AND(TODAY()-FLOOR(M23,1)&lt;=6,FLOOR(M23,1)&lt;=TODAY())</formula>
    </cfRule>
  </conditionalFormatting>
  <conditionalFormatting sqref="D23:L23">
    <cfRule type="timePeriod" priority="33" dxfId="0" stopIfTrue="1" timePeriod="last7Days">
      <formula>AND(TODAY()-FLOOR(D23,1)&lt;=6,FLOOR(D23,1)&lt;=TODAY())</formula>
    </cfRule>
  </conditionalFormatting>
  <conditionalFormatting sqref="D23:L23">
    <cfRule type="timePeriod" priority="32" dxfId="0" timePeriod="thisWeek">
      <formula>AND(TODAY()-ROUNDDOWN(D23,0)&lt;=WEEKDAY(TODAY())-1,ROUNDDOWN(D23,0)-TODAY()&lt;=7-WEEKDAY(TODAY()))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0" zoomScaleSheetLayoutView="80" zoomScalePageLayoutView="0" workbookViewId="0" topLeftCell="A2">
      <selection activeCell="R13" sqref="R13"/>
    </sheetView>
  </sheetViews>
  <sheetFormatPr defaultColWidth="9.140625" defaultRowHeight="12.75"/>
  <cols>
    <col min="1" max="1" width="5.421875" style="15" customWidth="1"/>
    <col min="2" max="2" width="6.28125" style="15" hidden="1" customWidth="1"/>
    <col min="3" max="3" width="6.7109375" style="15" hidden="1" customWidth="1"/>
    <col min="4" max="4" width="19.421875" style="16" customWidth="1"/>
    <col min="5" max="5" width="9.57421875" style="20" customWidth="1"/>
    <col min="6" max="6" width="7.28125" style="16" customWidth="1"/>
    <col min="7" max="7" width="38.421875" style="16" customWidth="1"/>
    <col min="8" max="8" width="10.140625" style="20" customWidth="1"/>
    <col min="9" max="9" width="17.00390625" style="26" hidden="1" customWidth="1"/>
    <col min="10" max="10" width="14.7109375" style="26" hidden="1" customWidth="1"/>
    <col min="11" max="12" width="18.140625" style="10" customWidth="1"/>
    <col min="13" max="13" width="8.7109375" style="10" customWidth="1"/>
    <col min="14" max="14" width="7.140625" style="10" customWidth="1"/>
    <col min="15" max="15" width="7.57421875" style="10" customWidth="1"/>
    <col min="16" max="16" width="7.140625" style="79" customWidth="1"/>
    <col min="17" max="16384" width="9.140625" style="16" customWidth="1"/>
  </cols>
  <sheetData>
    <row r="1" spans="1:16" s="20" customFormat="1" ht="25.5" customHeight="1" hidden="1">
      <c r="A1" s="4"/>
      <c r="B1" s="4"/>
      <c r="C1" s="5"/>
      <c r="D1" s="6"/>
      <c r="E1" s="5"/>
      <c r="F1" s="6"/>
      <c r="G1" s="6"/>
      <c r="H1" s="5"/>
      <c r="I1" s="6"/>
      <c r="J1" s="6"/>
      <c r="K1" s="6"/>
      <c r="L1" s="6"/>
      <c r="M1" s="6"/>
      <c r="N1" s="6"/>
      <c r="O1" s="6"/>
      <c r="P1" s="7"/>
    </row>
    <row r="2" spans="1:17" s="19" customFormat="1" ht="67.5" customHeight="1">
      <c r="A2" s="183" t="s">
        <v>131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s="19" customFormat="1" ht="30" customHeight="1">
      <c r="A3" s="184" t="s">
        <v>83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s="21" customFormat="1" ht="14.25" customHeight="1">
      <c r="A4" s="184" t="s">
        <v>73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s="9" customFormat="1" ht="17.25" customHeight="1">
      <c r="A5" s="185" t="s">
        <v>232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s="31" customFormat="1" ht="18.75" customHeight="1">
      <c r="A6" s="185" t="s">
        <v>201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17" s="31" customFormat="1" ht="18.75" customHeight="1">
      <c r="A7" s="185" t="s">
        <v>293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</row>
    <row r="8" spans="1:16" s="9" customFormat="1" ht="12.75" customHeight="1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</row>
    <row r="9" spans="1:16" ht="19.5" customHeight="1">
      <c r="A9" s="32" t="s">
        <v>31</v>
      </c>
      <c r="B9" s="22"/>
      <c r="C9" s="23"/>
      <c r="D9" s="24"/>
      <c r="E9" s="97"/>
      <c r="F9" s="12"/>
      <c r="G9" s="11"/>
      <c r="H9" s="98"/>
      <c r="I9" s="13"/>
      <c r="J9" s="14"/>
      <c r="K9" s="25"/>
      <c r="L9" s="25"/>
      <c r="M9" s="25"/>
      <c r="N9" s="25"/>
      <c r="O9" s="25"/>
      <c r="P9" s="33" t="s">
        <v>87</v>
      </c>
    </row>
    <row r="10" spans="1:17" ht="19.5" customHeight="1">
      <c r="A10" s="172" t="s">
        <v>233</v>
      </c>
      <c r="B10" s="172" t="s">
        <v>0</v>
      </c>
      <c r="C10" s="172" t="s">
        <v>9</v>
      </c>
      <c r="D10" s="173" t="s">
        <v>22</v>
      </c>
      <c r="E10" s="172" t="s">
        <v>1</v>
      </c>
      <c r="F10" s="172" t="s">
        <v>20</v>
      </c>
      <c r="G10" s="174" t="s">
        <v>21</v>
      </c>
      <c r="H10" s="189" t="s">
        <v>1</v>
      </c>
      <c r="I10" s="174" t="s">
        <v>3</v>
      </c>
      <c r="J10" s="201" t="s">
        <v>4</v>
      </c>
      <c r="K10" s="189" t="s">
        <v>25</v>
      </c>
      <c r="L10" s="203" t="s">
        <v>23</v>
      </c>
      <c r="M10" s="197" t="s">
        <v>10</v>
      </c>
      <c r="N10" s="198"/>
      <c r="O10" s="198"/>
      <c r="P10" s="198"/>
      <c r="Q10" s="189" t="s">
        <v>294</v>
      </c>
    </row>
    <row r="11" spans="1:17" ht="18" customHeight="1">
      <c r="A11" s="172"/>
      <c r="B11" s="172"/>
      <c r="C11" s="172"/>
      <c r="D11" s="173"/>
      <c r="E11" s="172"/>
      <c r="F11" s="172"/>
      <c r="G11" s="174"/>
      <c r="H11" s="189"/>
      <c r="I11" s="174"/>
      <c r="J11" s="201"/>
      <c r="K11" s="189"/>
      <c r="L11" s="203"/>
      <c r="M11" s="46" t="s">
        <v>57</v>
      </c>
      <c r="N11" s="197" t="s">
        <v>58</v>
      </c>
      <c r="O11" s="199"/>
      <c r="P11" s="210" t="s">
        <v>80</v>
      </c>
      <c r="Q11" s="189"/>
    </row>
    <row r="12" spans="1:17" ht="18.75" customHeight="1">
      <c r="A12" s="208"/>
      <c r="B12" s="208"/>
      <c r="C12" s="208"/>
      <c r="D12" s="209"/>
      <c r="E12" s="208"/>
      <c r="F12" s="208"/>
      <c r="G12" s="200"/>
      <c r="H12" s="191"/>
      <c r="I12" s="200"/>
      <c r="J12" s="202" t="s">
        <v>4</v>
      </c>
      <c r="K12" s="191"/>
      <c r="L12" s="204"/>
      <c r="M12" s="87" t="s">
        <v>78</v>
      </c>
      <c r="N12" s="87" t="s">
        <v>78</v>
      </c>
      <c r="O12" s="87" t="s">
        <v>79</v>
      </c>
      <c r="P12" s="211"/>
      <c r="Q12" s="189"/>
    </row>
    <row r="13" spans="1:17" ht="39.75" customHeight="1">
      <c r="A13" s="194" t="s">
        <v>201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1:17" ht="39.75" customHeight="1">
      <c r="A14" s="194" t="s">
        <v>267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</row>
    <row r="15" spans="1:17" ht="39.75" customHeight="1">
      <c r="A15" s="29">
        <v>1</v>
      </c>
      <c r="B15" s="28"/>
      <c r="C15" s="75"/>
      <c r="D15" s="36" t="s">
        <v>167</v>
      </c>
      <c r="E15" s="89" t="s">
        <v>168</v>
      </c>
      <c r="F15" s="34" t="s">
        <v>19</v>
      </c>
      <c r="G15" s="85" t="s">
        <v>169</v>
      </c>
      <c r="H15" s="99" t="s">
        <v>170</v>
      </c>
      <c r="I15" s="86" t="s">
        <v>90</v>
      </c>
      <c r="J15" s="86" t="s">
        <v>90</v>
      </c>
      <c r="K15" s="37" t="s">
        <v>171</v>
      </c>
      <c r="L15" s="43" t="s">
        <v>24</v>
      </c>
      <c r="M15" s="82">
        <v>0</v>
      </c>
      <c r="N15" s="82">
        <v>0</v>
      </c>
      <c r="O15" s="82">
        <v>46.9</v>
      </c>
      <c r="P15" s="166">
        <v>0</v>
      </c>
      <c r="Q15" s="167" t="s">
        <v>295</v>
      </c>
    </row>
    <row r="16" spans="1:17" ht="39.75" customHeight="1">
      <c r="A16" s="194" t="s">
        <v>266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</row>
    <row r="17" spans="1:17" ht="39.75" customHeight="1">
      <c r="A17" s="29">
        <v>1</v>
      </c>
      <c r="B17" s="28"/>
      <c r="C17" s="75"/>
      <c r="D17" s="81" t="s">
        <v>212</v>
      </c>
      <c r="E17" s="100" t="s">
        <v>213</v>
      </c>
      <c r="F17" s="39" t="s">
        <v>18</v>
      </c>
      <c r="G17" s="42" t="s">
        <v>214</v>
      </c>
      <c r="H17" s="100" t="s">
        <v>215</v>
      </c>
      <c r="I17" s="39" t="s">
        <v>30</v>
      </c>
      <c r="J17" s="39" t="s">
        <v>30</v>
      </c>
      <c r="K17" s="18" t="s">
        <v>27</v>
      </c>
      <c r="L17" s="38" t="s">
        <v>24</v>
      </c>
      <c r="M17" s="82">
        <v>0</v>
      </c>
      <c r="N17" s="82">
        <v>0</v>
      </c>
      <c r="O17" s="82">
        <v>44.2</v>
      </c>
      <c r="P17" s="166">
        <v>0</v>
      </c>
      <c r="Q17" s="167" t="s">
        <v>200</v>
      </c>
    </row>
    <row r="18" spans="1:17" ht="39.75" customHeight="1">
      <c r="A18" s="29">
        <v>2</v>
      </c>
      <c r="B18" s="28"/>
      <c r="C18" s="75"/>
      <c r="D18" s="81" t="s">
        <v>202</v>
      </c>
      <c r="E18" s="89" t="s">
        <v>203</v>
      </c>
      <c r="F18" s="1">
        <v>3</v>
      </c>
      <c r="G18" s="3" t="s">
        <v>204</v>
      </c>
      <c r="H18" s="89" t="s">
        <v>205</v>
      </c>
      <c r="I18" s="1" t="s">
        <v>206</v>
      </c>
      <c r="J18" s="1" t="s">
        <v>207</v>
      </c>
      <c r="K18" s="18" t="s">
        <v>208</v>
      </c>
      <c r="L18" s="43" t="s">
        <v>26</v>
      </c>
      <c r="M18" s="82">
        <v>0</v>
      </c>
      <c r="N18" s="82">
        <v>0</v>
      </c>
      <c r="O18" s="82">
        <v>45.3</v>
      </c>
      <c r="P18" s="166">
        <v>0</v>
      </c>
      <c r="Q18" s="167" t="s">
        <v>295</v>
      </c>
    </row>
    <row r="19" spans="1:17" ht="39.75" customHeight="1">
      <c r="A19" s="29">
        <v>3</v>
      </c>
      <c r="B19" s="28"/>
      <c r="C19" s="75"/>
      <c r="D19" s="81" t="s">
        <v>148</v>
      </c>
      <c r="E19" s="89" t="s">
        <v>149</v>
      </c>
      <c r="F19" s="39" t="s">
        <v>18</v>
      </c>
      <c r="G19" s="42" t="s">
        <v>184</v>
      </c>
      <c r="H19" s="89" t="s">
        <v>185</v>
      </c>
      <c r="I19" s="39" t="s">
        <v>147</v>
      </c>
      <c r="J19" s="39" t="s">
        <v>147</v>
      </c>
      <c r="K19" s="83" t="s">
        <v>109</v>
      </c>
      <c r="L19" s="38" t="s">
        <v>26</v>
      </c>
      <c r="M19" s="82">
        <v>0</v>
      </c>
      <c r="N19" s="82">
        <v>0</v>
      </c>
      <c r="O19" s="82">
        <v>48.4</v>
      </c>
      <c r="P19" s="166">
        <v>0</v>
      </c>
      <c r="Q19" s="167" t="s">
        <v>200</v>
      </c>
    </row>
    <row r="20" spans="1:17" ht="39.75" customHeight="1">
      <c r="A20" s="29">
        <v>4</v>
      </c>
      <c r="B20" s="28"/>
      <c r="C20" s="75"/>
      <c r="D20" s="81" t="s">
        <v>258</v>
      </c>
      <c r="E20" s="105"/>
      <c r="F20" s="34" t="s">
        <v>18</v>
      </c>
      <c r="G20" s="35" t="s">
        <v>261</v>
      </c>
      <c r="H20" s="105" t="s">
        <v>262</v>
      </c>
      <c r="I20" s="34" t="s">
        <v>53</v>
      </c>
      <c r="J20" s="34" t="s">
        <v>145</v>
      </c>
      <c r="K20" s="37" t="s">
        <v>27</v>
      </c>
      <c r="L20" s="38" t="s">
        <v>24</v>
      </c>
      <c r="M20" s="82">
        <v>0</v>
      </c>
      <c r="N20" s="82">
        <v>0.75</v>
      </c>
      <c r="O20" s="82">
        <v>58.6</v>
      </c>
      <c r="P20" s="166">
        <v>0.75</v>
      </c>
      <c r="Q20" s="167" t="s">
        <v>295</v>
      </c>
    </row>
    <row r="21" spans="1:17" ht="39.75" customHeight="1">
      <c r="A21" s="29">
        <v>5</v>
      </c>
      <c r="B21" s="28"/>
      <c r="C21" s="75"/>
      <c r="D21" s="81" t="s">
        <v>70</v>
      </c>
      <c r="E21" s="89" t="s">
        <v>71</v>
      </c>
      <c r="F21" s="1" t="s">
        <v>18</v>
      </c>
      <c r="G21" s="3" t="s">
        <v>28</v>
      </c>
      <c r="H21" s="89" t="s">
        <v>29</v>
      </c>
      <c r="I21" s="1" t="s">
        <v>30</v>
      </c>
      <c r="J21" s="1" t="s">
        <v>72</v>
      </c>
      <c r="K21" s="18" t="s">
        <v>27</v>
      </c>
      <c r="L21" s="43" t="s">
        <v>24</v>
      </c>
      <c r="M21" s="82">
        <v>0</v>
      </c>
      <c r="N21" s="82">
        <v>4</v>
      </c>
      <c r="O21" s="82">
        <v>38.9</v>
      </c>
      <c r="P21" s="166">
        <v>4</v>
      </c>
      <c r="Q21" s="167" t="s">
        <v>295</v>
      </c>
    </row>
    <row r="22" spans="1:17" ht="39.75" customHeight="1">
      <c r="A22" s="29">
        <v>6</v>
      </c>
      <c r="B22" s="28"/>
      <c r="C22" s="75"/>
      <c r="D22" s="81" t="s">
        <v>220</v>
      </c>
      <c r="E22" s="100" t="s">
        <v>221</v>
      </c>
      <c r="F22" s="1" t="s">
        <v>18</v>
      </c>
      <c r="G22" s="103" t="s">
        <v>222</v>
      </c>
      <c r="H22" s="104" t="s">
        <v>223</v>
      </c>
      <c r="I22" s="101" t="s">
        <v>30</v>
      </c>
      <c r="J22" s="101" t="s">
        <v>30</v>
      </c>
      <c r="K22" s="18" t="s">
        <v>27</v>
      </c>
      <c r="L22" s="38" t="s">
        <v>24</v>
      </c>
      <c r="M22" s="82">
        <v>4</v>
      </c>
      <c r="N22" s="82">
        <v>0</v>
      </c>
      <c r="O22" s="82">
        <v>39.2</v>
      </c>
      <c r="P22" s="166">
        <v>4</v>
      </c>
      <c r="Q22" s="167" t="s">
        <v>295</v>
      </c>
    </row>
    <row r="23" spans="1:17" ht="39.75" customHeight="1">
      <c r="A23" s="29">
        <v>7</v>
      </c>
      <c r="B23" s="28"/>
      <c r="C23" s="75"/>
      <c r="D23" s="81" t="s">
        <v>70</v>
      </c>
      <c r="E23" s="89" t="s">
        <v>71</v>
      </c>
      <c r="F23" s="1" t="s">
        <v>18</v>
      </c>
      <c r="G23" s="3" t="s">
        <v>209</v>
      </c>
      <c r="H23" s="89" t="s">
        <v>210</v>
      </c>
      <c r="I23" s="1" t="s">
        <v>33</v>
      </c>
      <c r="J23" s="1" t="s">
        <v>145</v>
      </c>
      <c r="K23" s="18" t="s">
        <v>27</v>
      </c>
      <c r="L23" s="43" t="s">
        <v>24</v>
      </c>
      <c r="M23" s="82">
        <v>4</v>
      </c>
      <c r="N23" s="82">
        <v>0</v>
      </c>
      <c r="O23" s="82">
        <v>40.5</v>
      </c>
      <c r="P23" s="166">
        <v>4</v>
      </c>
      <c r="Q23" s="167" t="s">
        <v>295</v>
      </c>
    </row>
    <row r="24" spans="1:17" ht="39.75" customHeight="1">
      <c r="A24" s="29">
        <v>8</v>
      </c>
      <c r="B24" s="28"/>
      <c r="C24" s="75"/>
      <c r="D24" s="81" t="s">
        <v>179</v>
      </c>
      <c r="E24" s="89" t="s">
        <v>180</v>
      </c>
      <c r="F24" s="39" t="s">
        <v>18</v>
      </c>
      <c r="G24" s="42" t="s">
        <v>181</v>
      </c>
      <c r="H24" s="89" t="s">
        <v>182</v>
      </c>
      <c r="I24" s="39" t="s">
        <v>183</v>
      </c>
      <c r="J24" s="39" t="s">
        <v>55</v>
      </c>
      <c r="K24" s="83" t="s">
        <v>56</v>
      </c>
      <c r="L24" s="38" t="s">
        <v>26</v>
      </c>
      <c r="M24" s="82">
        <v>4</v>
      </c>
      <c r="N24" s="82">
        <v>0</v>
      </c>
      <c r="O24" s="82">
        <v>43.7</v>
      </c>
      <c r="P24" s="166">
        <v>4</v>
      </c>
      <c r="Q24" s="167" t="s">
        <v>295</v>
      </c>
    </row>
    <row r="25" spans="1:17" ht="39.75" customHeight="1">
      <c r="A25" s="29">
        <v>9</v>
      </c>
      <c r="B25" s="28"/>
      <c r="C25" s="75"/>
      <c r="D25" s="81" t="s">
        <v>64</v>
      </c>
      <c r="E25" s="89" t="s">
        <v>65</v>
      </c>
      <c r="F25" s="34" t="s">
        <v>18</v>
      </c>
      <c r="G25" s="35" t="s">
        <v>66</v>
      </c>
      <c r="H25" s="89" t="s">
        <v>67</v>
      </c>
      <c r="I25" s="1" t="s">
        <v>55</v>
      </c>
      <c r="J25" s="34" t="s">
        <v>55</v>
      </c>
      <c r="K25" s="18" t="s">
        <v>56</v>
      </c>
      <c r="L25" s="43" t="s">
        <v>26</v>
      </c>
      <c r="M25" s="82">
        <v>4</v>
      </c>
      <c r="N25" s="82">
        <v>0</v>
      </c>
      <c r="O25" s="82">
        <v>47.3</v>
      </c>
      <c r="P25" s="166">
        <v>4</v>
      </c>
      <c r="Q25" s="167" t="s">
        <v>295</v>
      </c>
    </row>
    <row r="26" spans="1:17" ht="39.75" customHeight="1">
      <c r="A26" s="195" t="s">
        <v>293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7" ht="39.75" customHeight="1">
      <c r="A27" s="29">
        <v>1</v>
      </c>
      <c r="B27" s="28"/>
      <c r="C27" s="75"/>
      <c r="D27" s="81" t="s">
        <v>224</v>
      </c>
      <c r="E27" s="100" t="s">
        <v>225</v>
      </c>
      <c r="F27" s="1" t="s">
        <v>18</v>
      </c>
      <c r="G27" s="3" t="s">
        <v>226</v>
      </c>
      <c r="H27" s="100" t="s">
        <v>227</v>
      </c>
      <c r="I27" s="1" t="s">
        <v>55</v>
      </c>
      <c r="J27" s="1" t="s">
        <v>55</v>
      </c>
      <c r="K27" s="18" t="s">
        <v>56</v>
      </c>
      <c r="L27" s="43" t="s">
        <v>26</v>
      </c>
      <c r="M27" s="82">
        <v>0</v>
      </c>
      <c r="N27" s="82">
        <v>0</v>
      </c>
      <c r="O27" s="82">
        <v>46.5</v>
      </c>
      <c r="P27" s="166">
        <v>0</v>
      </c>
      <c r="Q27" s="167" t="s">
        <v>295</v>
      </c>
    </row>
    <row r="28" spans="1:17" ht="39.75" customHeight="1">
      <c r="A28" s="29">
        <v>2</v>
      </c>
      <c r="B28" s="28"/>
      <c r="C28" s="75"/>
      <c r="D28" s="81" t="s">
        <v>202</v>
      </c>
      <c r="E28" s="89" t="s">
        <v>203</v>
      </c>
      <c r="F28" s="1">
        <v>3</v>
      </c>
      <c r="G28" s="3" t="s">
        <v>204</v>
      </c>
      <c r="H28" s="89" t="s">
        <v>205</v>
      </c>
      <c r="I28" s="1" t="s">
        <v>206</v>
      </c>
      <c r="J28" s="1" t="s">
        <v>207</v>
      </c>
      <c r="K28" s="18" t="s">
        <v>208</v>
      </c>
      <c r="L28" s="38" t="s">
        <v>26</v>
      </c>
      <c r="M28" s="82">
        <v>0</v>
      </c>
      <c r="N28" s="82">
        <v>4</v>
      </c>
      <c r="O28" s="82">
        <v>44.9</v>
      </c>
      <c r="P28" s="166">
        <v>4</v>
      </c>
      <c r="Q28" s="167" t="s">
        <v>295</v>
      </c>
    </row>
    <row r="29" spans="1:17" ht="39.75" customHeight="1">
      <c r="A29" s="29">
        <v>3</v>
      </c>
      <c r="B29" s="106"/>
      <c r="C29" s="75"/>
      <c r="D29" s="81" t="s">
        <v>64</v>
      </c>
      <c r="E29" s="89" t="s">
        <v>65</v>
      </c>
      <c r="F29" s="34" t="s">
        <v>18</v>
      </c>
      <c r="G29" s="35" t="s">
        <v>66</v>
      </c>
      <c r="H29" s="89" t="s">
        <v>67</v>
      </c>
      <c r="I29" s="1" t="s">
        <v>55</v>
      </c>
      <c r="J29" s="34" t="s">
        <v>55</v>
      </c>
      <c r="K29" s="18" t="s">
        <v>56</v>
      </c>
      <c r="L29" s="38" t="s">
        <v>26</v>
      </c>
      <c r="M29" s="82">
        <v>0</v>
      </c>
      <c r="N29" s="82">
        <v>4</v>
      </c>
      <c r="O29" s="82">
        <v>53.5</v>
      </c>
      <c r="P29" s="78">
        <v>4</v>
      </c>
      <c r="Q29" s="167" t="s">
        <v>295</v>
      </c>
    </row>
    <row r="30" ht="23.25" customHeight="1"/>
    <row r="31" spans="4:16" ht="23.25" customHeight="1">
      <c r="D31" s="47" t="s">
        <v>35</v>
      </c>
      <c r="E31" s="91"/>
      <c r="F31" s="47"/>
      <c r="G31" s="47"/>
      <c r="H31" s="95" t="s">
        <v>37</v>
      </c>
      <c r="M31" s="17"/>
      <c r="N31" s="16"/>
      <c r="O31" s="16"/>
      <c r="P31" s="80"/>
    </row>
    <row r="32" spans="4:16" ht="23.25" customHeight="1">
      <c r="D32" s="47"/>
      <c r="E32" s="91"/>
      <c r="F32" s="47"/>
      <c r="G32" s="47"/>
      <c r="H32" s="95"/>
      <c r="M32" s="17"/>
      <c r="N32" s="16"/>
      <c r="O32" s="16"/>
      <c r="P32" s="80"/>
    </row>
    <row r="33" spans="4:16" ht="23.25" customHeight="1">
      <c r="D33" s="47" t="s">
        <v>36</v>
      </c>
      <c r="E33" s="91"/>
      <c r="F33" s="47"/>
      <c r="G33" s="47"/>
      <c r="H33" s="95" t="s">
        <v>39</v>
      </c>
      <c r="M33" s="17"/>
      <c r="N33" s="16"/>
      <c r="O33" s="16"/>
      <c r="P33" s="80"/>
    </row>
  </sheetData>
  <sheetProtection insertRows="0"/>
  <mergeCells count="27">
    <mergeCell ref="A26:Q26"/>
    <mergeCell ref="A14:Q14"/>
    <mergeCell ref="A16:Q16"/>
    <mergeCell ref="A8:P8"/>
    <mergeCell ref="A10:A12"/>
    <mergeCell ref="B10:B12"/>
    <mergeCell ref="C10:C12"/>
    <mergeCell ref="D10:D12"/>
    <mergeCell ref="E10:E12"/>
    <mergeCell ref="F10:F12"/>
    <mergeCell ref="G10:G12"/>
    <mergeCell ref="J10:J12"/>
    <mergeCell ref="K10:K12"/>
    <mergeCell ref="L10:L12"/>
    <mergeCell ref="M10:P10"/>
    <mergeCell ref="N11:O11"/>
    <mergeCell ref="P11:P12"/>
    <mergeCell ref="Q10:Q12"/>
    <mergeCell ref="A13:Q13"/>
    <mergeCell ref="A2:Q2"/>
    <mergeCell ref="A3:Q3"/>
    <mergeCell ref="A4:Q4"/>
    <mergeCell ref="A5:Q5"/>
    <mergeCell ref="A6:Q6"/>
    <mergeCell ref="A7:Q7"/>
    <mergeCell ref="H10:H12"/>
    <mergeCell ref="I10:I12"/>
  </mergeCells>
  <conditionalFormatting sqref="M15:O15 C15 C17:C25 M17:O25">
    <cfRule type="timePeriod" priority="71" dxfId="0" stopIfTrue="1" timePeriod="last7Days">
      <formula>AND(TODAY()-FLOOR(C15,1)&lt;=6,FLOOR(C15,1)&lt;=TODAY())</formula>
    </cfRule>
  </conditionalFormatting>
  <conditionalFormatting sqref="K15 C15:F15 C17:C25">
    <cfRule type="timePeriod" priority="70" dxfId="0" timePeriod="thisWeek">
      <formula>AND(TODAY()-ROUNDDOWN(C15,0)&lt;=WEEKDAY(TODAY())-1,ROUNDDOWN(C15,0)-TODAY()&lt;=7-WEEKDAY(TODAY()))</formula>
    </cfRule>
  </conditionalFormatting>
  <conditionalFormatting sqref="G23:H23 D17:L18 J23:K23 D20:L20 L19">
    <cfRule type="timePeriod" priority="64" dxfId="0" stopIfTrue="1" timePeriod="last7Days">
      <formula>AND(TODAY()-FLOOR(D17,1)&lt;=6,FLOOR(D17,1)&lt;=TODAY())</formula>
    </cfRule>
  </conditionalFormatting>
  <conditionalFormatting sqref="G23:H23 D17:L18 J23:K23 D20:L20 L19">
    <cfRule type="timePeriod" priority="63" dxfId="0" timePeriod="thisWeek">
      <formula>AND(TODAY()-ROUNDDOWN(D17,0)&lt;=WEEKDAY(TODAY())-1,ROUNDDOWN(D17,0)-TODAY()&lt;=7-WEEKDAY(TODAY()))</formula>
    </cfRule>
  </conditionalFormatting>
  <conditionalFormatting sqref="D23:F23 D25:L25 L18">
    <cfRule type="timePeriod" priority="62" dxfId="0" stopIfTrue="1" timePeriod="last7Days">
      <formula>AND(TODAY()-FLOOR(D18,1)&lt;=6,FLOOR(D18,1)&lt;=TODAY())</formula>
    </cfRule>
  </conditionalFormatting>
  <conditionalFormatting sqref="D23:F23 D25:L25 L18">
    <cfRule type="timePeriod" priority="61" dxfId="0" timePeriod="thisWeek">
      <formula>AND(TODAY()-ROUNDDOWN(D18,0)&lt;=WEEKDAY(TODAY())-1,ROUNDDOWN(D18,0)-TODAY()&lt;=7-WEEKDAY(TODAY()))</formula>
    </cfRule>
  </conditionalFormatting>
  <conditionalFormatting sqref="L23">
    <cfRule type="timePeriod" priority="60" dxfId="0" stopIfTrue="1" timePeriod="last7Days">
      <formula>AND(TODAY()-FLOOR(L23,1)&lt;=6,FLOOR(L23,1)&lt;=TODAY())</formula>
    </cfRule>
  </conditionalFormatting>
  <conditionalFormatting sqref="L23">
    <cfRule type="timePeriod" priority="59" dxfId="0" timePeriod="thisWeek">
      <formula>AND(TODAY()-ROUNDDOWN(L23,0)&lt;=WEEKDAY(TODAY())-1,ROUNDDOWN(L23,0)-TODAY()&lt;=7-WEEKDAY(TODAY()))</formula>
    </cfRule>
  </conditionalFormatting>
  <conditionalFormatting sqref="M27:O27">
    <cfRule type="timePeriod" priority="58" dxfId="0" stopIfTrue="1" timePeriod="last7Days">
      <formula>AND(TODAY()-FLOOR(M27,1)&lt;=6,FLOOR(M27,1)&lt;=TODAY())</formula>
    </cfRule>
  </conditionalFormatting>
  <conditionalFormatting sqref="D27:F27">
    <cfRule type="timePeriod" priority="52" dxfId="0" timePeriod="thisWeek">
      <formula>AND(TODAY()-ROUNDDOWN(D27,0)&lt;=WEEKDAY(TODAY())-1,ROUNDDOWN(D27,0)-TODAY()&lt;=7-WEEKDAY(TODAY()))</formula>
    </cfRule>
  </conditionalFormatting>
  <conditionalFormatting sqref="L27">
    <cfRule type="timePeriod" priority="51" dxfId="0" stopIfTrue="1" timePeriod="last7Days">
      <formula>AND(TODAY()-FLOOR(L27,1)&lt;=6,FLOOR(L27,1)&lt;=TODAY())</formula>
    </cfRule>
  </conditionalFormatting>
  <conditionalFormatting sqref="L27">
    <cfRule type="timePeriod" priority="50" dxfId="0" timePeriod="thisWeek">
      <formula>AND(TODAY()-ROUNDDOWN(L27,0)&lt;=WEEKDAY(TODAY())-1,ROUNDDOWN(L27,0)-TODAY()&lt;=7-WEEKDAY(TODAY()))</formula>
    </cfRule>
  </conditionalFormatting>
  <conditionalFormatting sqref="C27:C28">
    <cfRule type="timePeriod" priority="57" dxfId="0" stopIfTrue="1" timePeriod="last7Days">
      <formula>AND(TODAY()-FLOOR(C27,1)&lt;=6,FLOOR(C27,1)&lt;=TODAY())</formula>
    </cfRule>
  </conditionalFormatting>
  <conditionalFormatting sqref="C27:C28">
    <cfRule type="timePeriod" priority="56" dxfId="0" timePeriod="thisWeek">
      <formula>AND(TODAY()-ROUNDDOWN(C27,0)&lt;=WEEKDAY(TODAY())-1,ROUNDDOWN(C27,0)-TODAY()&lt;=7-WEEKDAY(TODAY()))</formula>
    </cfRule>
  </conditionalFormatting>
  <conditionalFormatting sqref="G27:H27 J27:K27">
    <cfRule type="timePeriod" priority="55" dxfId="0" stopIfTrue="1" timePeriod="last7Days">
      <formula>AND(TODAY()-FLOOR(G27,1)&lt;=6,FLOOR(G27,1)&lt;=TODAY())</formula>
    </cfRule>
  </conditionalFormatting>
  <conditionalFormatting sqref="G27:H27 J27:K27">
    <cfRule type="timePeriod" priority="54" dxfId="0" timePeriod="thisWeek">
      <formula>AND(TODAY()-ROUNDDOWN(G27,0)&lt;=WEEKDAY(TODAY())-1,ROUNDDOWN(G27,0)-TODAY()&lt;=7-WEEKDAY(TODAY()))</formula>
    </cfRule>
  </conditionalFormatting>
  <conditionalFormatting sqref="D27:F27">
    <cfRule type="timePeriod" priority="53" dxfId="0" stopIfTrue="1" timePeriod="last7Days">
      <formula>AND(TODAY()-FLOOR(D27,1)&lt;=6,FLOOR(D27,1)&lt;=TODAY())</formula>
    </cfRule>
  </conditionalFormatting>
  <conditionalFormatting sqref="D22:L22">
    <cfRule type="timePeriod" priority="49" dxfId="0" stopIfTrue="1" timePeriod="last7Days">
      <formula>AND(TODAY()-FLOOR(D22,1)&lt;=6,FLOOR(D22,1)&lt;=TODAY())</formula>
    </cfRule>
  </conditionalFormatting>
  <conditionalFormatting sqref="D22:L22">
    <cfRule type="timePeriod" priority="48" dxfId="0" timePeriod="thisWeek">
      <formula>AND(TODAY()-ROUNDDOWN(D22,0)&lt;=WEEKDAY(TODAY())-1,ROUNDDOWN(D22,0)-TODAY()&lt;=7-WEEKDAY(TODAY()))</formula>
    </cfRule>
  </conditionalFormatting>
  <conditionalFormatting sqref="M28:O29">
    <cfRule type="timePeriod" priority="41" dxfId="0" stopIfTrue="1" timePeriod="last7Days">
      <formula>AND(TODAY()-FLOOR(M28,1)&lt;=6,FLOOR(M28,1)&lt;=TODAY())</formula>
    </cfRule>
  </conditionalFormatting>
  <conditionalFormatting sqref="D28:L28">
    <cfRule type="timePeriod" priority="40" dxfId="0" stopIfTrue="1" timePeriod="last7Days">
      <formula>AND(TODAY()-FLOOR(D28,1)&lt;=6,FLOOR(D28,1)&lt;=TODAY())</formula>
    </cfRule>
  </conditionalFormatting>
  <conditionalFormatting sqref="D28:L28">
    <cfRule type="timePeriod" priority="39" dxfId="0" timePeriod="thisWeek">
      <formula>AND(TODAY()-ROUNDDOWN(D28,0)&lt;=WEEKDAY(TODAY())-1,ROUNDDOWN(D28,0)-TODAY()&lt;=7-WEEKDAY(TODAY()))</formula>
    </cfRule>
  </conditionalFormatting>
  <conditionalFormatting sqref="I27">
    <cfRule type="timePeriod" priority="31" dxfId="0" stopIfTrue="1" timePeriod="last7Days">
      <formula>AND(TODAY()-FLOOR(I27,1)&lt;=6,FLOOR(I27,1)&lt;=TODAY())</formula>
    </cfRule>
  </conditionalFormatting>
  <conditionalFormatting sqref="I27">
    <cfRule type="timePeriod" priority="30" dxfId="0" timePeriod="thisWeek">
      <formula>AND(TODAY()-ROUNDDOWN(I27,0)&lt;=WEEKDAY(TODAY())-1,ROUNDDOWN(I27,0)-TODAY()&lt;=7-WEEKDAY(TODAY()))</formula>
    </cfRule>
  </conditionalFormatting>
  <conditionalFormatting sqref="I23">
    <cfRule type="timePeriod" priority="29" dxfId="0" stopIfTrue="1" timePeriod="last7Days">
      <formula>AND(TODAY()-FLOOR(I23,1)&lt;=6,FLOOR(I23,1)&lt;=TODAY())</formula>
    </cfRule>
  </conditionalFormatting>
  <conditionalFormatting sqref="I23">
    <cfRule type="timePeriod" priority="28" dxfId="0" timePeriod="thisWeek">
      <formula>AND(TODAY()-ROUNDDOWN(I23,0)&lt;=WEEKDAY(TODAY())-1,ROUNDDOWN(I23,0)-TODAY()&lt;=7-WEEKDAY(TODAY()))</formula>
    </cfRule>
  </conditionalFormatting>
  <conditionalFormatting sqref="D15:F15 K15">
    <cfRule type="timePeriod" priority="27" dxfId="0" stopIfTrue="1" timePeriod="last7Days">
      <formula>AND(TODAY()-FLOOR(D15,1)&lt;=6,FLOOR(D15,1)&lt;=TODAY())</formula>
    </cfRule>
  </conditionalFormatting>
  <conditionalFormatting sqref="G18:K18">
    <cfRule type="timePeriod" priority="24" dxfId="0" stopIfTrue="1" timePeriod="last7Days">
      <formula>AND(TODAY()-FLOOR(G18,1)&lt;=6,FLOOR(G18,1)&lt;=TODAY())</formula>
    </cfRule>
  </conditionalFormatting>
  <conditionalFormatting sqref="G18:K18">
    <cfRule type="timePeriod" priority="23" dxfId="0" timePeriod="thisWeek">
      <formula>AND(TODAY()-ROUNDDOWN(G18,0)&lt;=WEEKDAY(TODAY())-1,ROUNDDOWN(G18,0)-TODAY()&lt;=7-WEEKDAY(TODAY()))</formula>
    </cfRule>
  </conditionalFormatting>
  <conditionalFormatting sqref="L15">
    <cfRule type="timePeriod" priority="20" dxfId="0" stopIfTrue="1" timePeriod="last7Days">
      <formula>AND(TODAY()-FLOOR(L15,1)&lt;=6,FLOOR(L15,1)&lt;=TODAY())</formula>
    </cfRule>
  </conditionalFormatting>
  <conditionalFormatting sqref="L15">
    <cfRule type="timePeriod" priority="19" dxfId="0" timePeriod="thisWeek">
      <formula>AND(TODAY()-ROUNDDOWN(L15,0)&lt;=WEEKDAY(TODAY())-1,ROUNDDOWN(L15,0)-TODAY()&lt;=7-WEEKDAY(TODAY()))</formula>
    </cfRule>
  </conditionalFormatting>
  <conditionalFormatting sqref="D18:F18">
    <cfRule type="timePeriod" priority="18" dxfId="0" stopIfTrue="1" timePeriod="last7Days">
      <formula>AND(TODAY()-FLOOR(D18,1)&lt;=6,FLOOR(D18,1)&lt;=TODAY())</formula>
    </cfRule>
  </conditionalFormatting>
  <conditionalFormatting sqref="D18:F18">
    <cfRule type="timePeriod" priority="17" dxfId="0" timePeriod="thisWeek">
      <formula>AND(TODAY()-ROUNDDOWN(D18,0)&lt;=WEEKDAY(TODAY())-1,ROUNDDOWN(D18,0)-TODAY()&lt;=7-WEEKDAY(TODAY()))</formula>
    </cfRule>
  </conditionalFormatting>
  <conditionalFormatting sqref="D24:L24">
    <cfRule type="timePeriod" priority="14" dxfId="0" stopIfTrue="1" timePeriod="last7Days">
      <formula>AND(TODAY()-FLOOR(D24,1)&lt;=6,FLOOR(D24,1)&lt;=TODAY())</formula>
    </cfRule>
  </conditionalFormatting>
  <conditionalFormatting sqref="D24:L24">
    <cfRule type="timePeriod" priority="13" dxfId="0" timePeriod="thisWeek">
      <formula>AND(TODAY()-ROUNDDOWN(D24,0)&lt;=WEEKDAY(TODAY())-1,ROUNDDOWN(D24,0)-TODAY()&lt;=7-WEEKDAY(TODAY()))</formula>
    </cfRule>
  </conditionalFormatting>
  <conditionalFormatting sqref="D19:K19">
    <cfRule type="timePeriod" priority="12" dxfId="0" timePeriod="thisWeek">
      <formula>AND(TODAY()-ROUNDDOWN(D19,0)&lt;=WEEKDAY(TODAY())-1,ROUNDDOWN(D19,0)-TODAY()&lt;=7-WEEKDAY(TODAY()))</formula>
    </cfRule>
  </conditionalFormatting>
  <conditionalFormatting sqref="D19:K19">
    <cfRule type="timePeriod" priority="11" dxfId="0" stopIfTrue="1" timePeriod="last7Days">
      <formula>AND(TODAY()-FLOOR(D19,1)&lt;=6,FLOOR(D19,1)&lt;=TODAY())</formula>
    </cfRule>
  </conditionalFormatting>
  <conditionalFormatting sqref="C29">
    <cfRule type="timePeriod" priority="10" dxfId="0" stopIfTrue="1" timePeriod="last7Days">
      <formula>AND(TODAY()-FLOOR(C29,1)&lt;=6,FLOOR(C29,1)&lt;=TODAY())</formula>
    </cfRule>
  </conditionalFormatting>
  <conditionalFormatting sqref="C29">
    <cfRule type="timePeriod" priority="9" dxfId="0" timePeriod="thisWeek">
      <formula>AND(TODAY()-ROUNDDOWN(C29,0)&lt;=WEEKDAY(TODAY())-1,ROUNDDOWN(C29,0)-TODAY()&lt;=7-WEEKDAY(TODAY()))</formula>
    </cfRule>
  </conditionalFormatting>
  <conditionalFormatting sqref="D29:L29">
    <cfRule type="timePeriod" priority="8" dxfId="0" stopIfTrue="1" timePeriod="last7Days">
      <formula>AND(TODAY()-FLOOR(D29,1)&lt;=6,FLOOR(D29,1)&lt;=TODAY())</formula>
    </cfRule>
  </conditionalFormatting>
  <conditionalFormatting sqref="D29:L29">
    <cfRule type="timePeriod" priority="7" dxfId="0" timePeriod="thisWeek">
      <formula>AND(TODAY()-ROUNDDOWN(D29,0)&lt;=WEEKDAY(TODAY())-1,ROUNDDOWN(D29,0)-TODAY()&lt;=7-WEEKDAY(TODAY()))</formula>
    </cfRule>
  </conditionalFormatting>
  <conditionalFormatting sqref="D21:K21">
    <cfRule type="timePeriod" priority="6" dxfId="0" timePeriod="thisWeek">
      <formula>AND(TODAY()-ROUNDDOWN(D21,0)&lt;=WEEKDAY(TODAY())-1,ROUNDDOWN(D21,0)-TODAY()&lt;=7-WEEKDAY(TODAY()))</formula>
    </cfRule>
  </conditionalFormatting>
  <conditionalFormatting sqref="D21:K21">
    <cfRule type="timePeriod" priority="5" dxfId="0" stopIfTrue="1" timePeriod="last7Days">
      <formula>AND(TODAY()-FLOOR(D21,1)&lt;=6,FLOOR(D21,1)&lt;=TODAY())</formula>
    </cfRule>
  </conditionalFormatting>
  <conditionalFormatting sqref="L21">
    <cfRule type="timePeriod" priority="4" dxfId="0" stopIfTrue="1" timePeriod="last7Days">
      <formula>AND(TODAY()-FLOOR(L21,1)&lt;=6,FLOOR(L21,1)&lt;=TODAY())</formula>
    </cfRule>
  </conditionalFormatting>
  <conditionalFormatting sqref="L21">
    <cfRule type="timePeriod" priority="3" dxfId="0" timePeriod="thisWeek">
      <formula>AND(TODAY()-ROUNDDOWN(L21,0)&lt;=WEEKDAY(TODAY())-1,ROUNDDOWN(L21,0)-TODAY()&lt;=7-WEEKDAY(TODAY()))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"/>
  <sheetViews>
    <sheetView view="pageBreakPreview" zoomScaleSheetLayoutView="100" zoomScalePageLayoutView="0" workbookViewId="0" topLeftCell="A3">
      <selection activeCell="D11" sqref="D11"/>
    </sheetView>
  </sheetViews>
  <sheetFormatPr defaultColWidth="9.140625" defaultRowHeight="12.75"/>
  <cols>
    <col min="1" max="1" width="39.28125" style="114" customWidth="1"/>
    <col min="2" max="2" width="27.7109375" style="114" customWidth="1"/>
    <col min="3" max="3" width="14.28125" style="132" customWidth="1"/>
    <col min="4" max="4" width="32.421875" style="114" customWidth="1"/>
    <col min="5" max="16384" width="8.8515625" style="114" customWidth="1"/>
  </cols>
  <sheetData>
    <row r="1" spans="1:9" ht="59.25" customHeight="1">
      <c r="A1" s="212" t="s">
        <v>254</v>
      </c>
      <c r="B1" s="212"/>
      <c r="C1" s="212"/>
      <c r="D1" s="212"/>
      <c r="E1" s="113"/>
      <c r="F1" s="113"/>
      <c r="G1" s="113"/>
      <c r="H1" s="113"/>
      <c r="I1" s="113"/>
    </row>
    <row r="2" spans="1:9" ht="8.25" customHeight="1">
      <c r="A2" s="112"/>
      <c r="B2" s="112"/>
      <c r="C2" s="112"/>
      <c r="D2" s="112"/>
      <c r="E2" s="113"/>
      <c r="F2" s="113"/>
      <c r="G2" s="113"/>
      <c r="H2" s="113"/>
      <c r="I2" s="113"/>
    </row>
    <row r="3" spans="1:9" ht="17.25">
      <c r="A3" s="213" t="s">
        <v>234</v>
      </c>
      <c r="B3" s="213"/>
      <c r="C3" s="213"/>
      <c r="D3" s="213"/>
      <c r="E3" s="115"/>
      <c r="F3" s="115"/>
      <c r="G3" s="115"/>
      <c r="H3" s="115"/>
      <c r="I3" s="115"/>
    </row>
    <row r="4" spans="1:9" ht="31.5" customHeight="1">
      <c r="A4" s="116" t="s">
        <v>31</v>
      </c>
      <c r="B4" s="115"/>
      <c r="C4" s="117"/>
      <c r="D4" s="134" t="s">
        <v>87</v>
      </c>
      <c r="E4" s="115"/>
      <c r="F4" s="115"/>
      <c r="G4" s="115"/>
      <c r="H4" s="115"/>
      <c r="I4" s="115"/>
    </row>
    <row r="5" spans="1:9" ht="13.5">
      <c r="A5" s="119" t="s">
        <v>235</v>
      </c>
      <c r="B5" s="119" t="s">
        <v>236</v>
      </c>
      <c r="C5" s="120" t="s">
        <v>237</v>
      </c>
      <c r="D5" s="119" t="s">
        <v>23</v>
      </c>
      <c r="E5" s="115"/>
      <c r="F5" s="115"/>
      <c r="G5" s="115"/>
      <c r="H5" s="115"/>
      <c r="I5" s="115"/>
    </row>
    <row r="6" spans="1:9" ht="31.5" customHeight="1">
      <c r="A6" s="121" t="s">
        <v>35</v>
      </c>
      <c r="B6" s="122" t="s">
        <v>238</v>
      </c>
      <c r="C6" s="123" t="s">
        <v>239</v>
      </c>
      <c r="D6" s="122" t="s">
        <v>24</v>
      </c>
      <c r="E6" s="115"/>
      <c r="F6" s="115"/>
      <c r="G6" s="115"/>
      <c r="H6" s="115"/>
      <c r="I6" s="115"/>
    </row>
    <row r="7" spans="1:9" ht="31.5" customHeight="1">
      <c r="A7" s="121" t="s">
        <v>256</v>
      </c>
      <c r="B7" s="122" t="s">
        <v>240</v>
      </c>
      <c r="C7" s="123" t="s">
        <v>239</v>
      </c>
      <c r="D7" s="122" t="s">
        <v>24</v>
      </c>
      <c r="E7" s="124"/>
      <c r="F7" s="125"/>
      <c r="G7" s="125"/>
      <c r="H7" s="125"/>
      <c r="I7" s="125"/>
    </row>
    <row r="8" spans="1:9" ht="31.5" customHeight="1">
      <c r="A8" s="121" t="s">
        <v>241</v>
      </c>
      <c r="B8" s="122" t="s">
        <v>242</v>
      </c>
      <c r="C8" s="123" t="s">
        <v>239</v>
      </c>
      <c r="D8" s="122" t="s">
        <v>24</v>
      </c>
      <c r="E8" s="124"/>
      <c r="F8" s="125"/>
      <c r="G8" s="125"/>
      <c r="H8" s="125"/>
      <c r="I8" s="125"/>
    </row>
    <row r="9" spans="1:9" ht="31.5" customHeight="1">
      <c r="A9" s="122" t="s">
        <v>36</v>
      </c>
      <c r="B9" s="122" t="s">
        <v>243</v>
      </c>
      <c r="C9" s="123" t="s">
        <v>239</v>
      </c>
      <c r="D9" s="122" t="s">
        <v>24</v>
      </c>
      <c r="E9" s="115"/>
      <c r="F9" s="115"/>
      <c r="G9" s="115"/>
      <c r="H9" s="115"/>
      <c r="I9" s="115"/>
    </row>
    <row r="10" spans="1:9" ht="31.5" customHeight="1">
      <c r="A10" s="122" t="s">
        <v>244</v>
      </c>
      <c r="B10" s="122" t="s">
        <v>257</v>
      </c>
      <c r="C10" s="123" t="s">
        <v>246</v>
      </c>
      <c r="D10" s="122" t="s">
        <v>24</v>
      </c>
      <c r="E10" s="115"/>
      <c r="F10" s="115"/>
      <c r="G10" s="115"/>
      <c r="H10" s="115"/>
      <c r="I10" s="115"/>
    </row>
    <row r="11" spans="1:9" ht="31.5" customHeight="1">
      <c r="A11" s="122" t="s">
        <v>245</v>
      </c>
      <c r="B11" s="122" t="s">
        <v>34</v>
      </c>
      <c r="C11" s="123" t="s">
        <v>239</v>
      </c>
      <c r="D11" s="122" t="s">
        <v>26</v>
      </c>
      <c r="E11" s="125"/>
      <c r="F11" s="125"/>
      <c r="G11" s="125"/>
      <c r="H11" s="125"/>
      <c r="I11" s="125"/>
    </row>
    <row r="12" spans="1:9" ht="31.5" customHeight="1">
      <c r="A12" s="122" t="s">
        <v>247</v>
      </c>
      <c r="B12" s="122" t="s">
        <v>248</v>
      </c>
      <c r="C12" s="123" t="s">
        <v>249</v>
      </c>
      <c r="D12" s="122" t="s">
        <v>24</v>
      </c>
      <c r="E12" s="125"/>
      <c r="F12" s="125"/>
      <c r="G12" s="125"/>
      <c r="H12" s="125"/>
      <c r="I12" s="125"/>
    </row>
    <row r="13" spans="1:9" ht="31.5" customHeight="1">
      <c r="A13" s="122" t="s">
        <v>250</v>
      </c>
      <c r="B13" s="122" t="s">
        <v>253</v>
      </c>
      <c r="C13" s="123"/>
      <c r="D13" s="122" t="s">
        <v>26</v>
      </c>
      <c r="E13" s="115"/>
      <c r="F13" s="115"/>
      <c r="G13" s="115"/>
      <c r="H13" s="115"/>
      <c r="I13" s="115"/>
    </row>
    <row r="14" spans="1:9" ht="24" customHeight="1">
      <c r="A14" s="126"/>
      <c r="B14" s="126"/>
      <c r="C14" s="127"/>
      <c r="D14" s="126"/>
      <c r="E14" s="115"/>
      <c r="F14" s="115"/>
      <c r="G14" s="115"/>
      <c r="H14" s="115"/>
      <c r="I14" s="115"/>
    </row>
    <row r="15" spans="1:13" s="16" customFormat="1" ht="22.5" customHeight="1">
      <c r="A15" s="16" t="s">
        <v>251</v>
      </c>
      <c r="C15" s="49" t="s">
        <v>37</v>
      </c>
      <c r="G15" s="10"/>
      <c r="K15" s="15"/>
      <c r="L15" s="15"/>
      <c r="M15" s="17"/>
    </row>
    <row r="16" spans="3:13" s="16" customFormat="1" ht="22.5" customHeight="1">
      <c r="C16" s="26"/>
      <c r="G16" s="10"/>
      <c r="K16" s="15"/>
      <c r="L16" s="15"/>
      <c r="M16" s="17"/>
    </row>
    <row r="17" spans="1:13" s="16" customFormat="1" ht="22.5" customHeight="1">
      <c r="A17" s="47" t="s">
        <v>252</v>
      </c>
      <c r="C17" s="49" t="s">
        <v>53</v>
      </c>
      <c r="G17" s="10"/>
      <c r="K17" s="15"/>
      <c r="L17" s="15"/>
      <c r="M17" s="17"/>
    </row>
    <row r="18" spans="1:9" ht="23.25" customHeight="1">
      <c r="A18" s="128"/>
      <c r="B18" s="129"/>
      <c r="C18" s="130"/>
      <c r="D18" s="128"/>
      <c r="F18" s="126"/>
      <c r="G18" s="131"/>
      <c r="H18" s="126"/>
      <c r="I18" s="115"/>
    </row>
    <row r="19" ht="12.75">
      <c r="D19" s="133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6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30.57421875" style="114" customWidth="1"/>
    <col min="2" max="2" width="19.00390625" style="114" customWidth="1"/>
    <col min="3" max="3" width="13.00390625" style="114" customWidth="1"/>
    <col min="4" max="4" width="26.28125" style="114" customWidth="1"/>
    <col min="5" max="5" width="16.421875" style="114" customWidth="1"/>
    <col min="6" max="16384" width="8.8515625" style="114" customWidth="1"/>
  </cols>
  <sheetData>
    <row r="1" spans="1:9" ht="59.25" customHeight="1">
      <c r="A1" s="212" t="s">
        <v>254</v>
      </c>
      <c r="B1" s="212"/>
      <c r="C1" s="212"/>
      <c r="D1" s="212"/>
      <c r="E1" s="212"/>
      <c r="F1" s="113"/>
      <c r="G1" s="113"/>
      <c r="H1" s="113"/>
      <c r="I1" s="113"/>
    </row>
    <row r="2" spans="1:10" ht="8.25" customHeight="1">
      <c r="A2" s="112"/>
      <c r="B2" s="112"/>
      <c r="C2" s="112"/>
      <c r="D2" s="112"/>
      <c r="E2" s="112"/>
      <c r="F2" s="113"/>
      <c r="G2" s="113"/>
      <c r="H2" s="113"/>
      <c r="I2" s="113"/>
      <c r="J2" s="113"/>
    </row>
    <row r="3" spans="1:10" ht="17.25">
      <c r="A3" s="214" t="s">
        <v>263</v>
      </c>
      <c r="B3" s="214"/>
      <c r="C3" s="214"/>
      <c r="D3" s="214"/>
      <c r="E3" s="214"/>
      <c r="F3" s="115"/>
      <c r="G3" s="115"/>
      <c r="H3" s="115"/>
      <c r="I3" s="115"/>
      <c r="J3" s="115"/>
    </row>
    <row r="4" spans="1:10" ht="24.75" customHeight="1">
      <c r="A4" s="116" t="s">
        <v>31</v>
      </c>
      <c r="B4" s="115"/>
      <c r="C4" s="115"/>
      <c r="D4" s="118"/>
      <c r="E4" s="134" t="s">
        <v>87</v>
      </c>
      <c r="F4" s="115"/>
      <c r="G4" s="115"/>
      <c r="H4" s="115"/>
      <c r="I4" s="115"/>
      <c r="J4" s="115"/>
    </row>
    <row r="5" spans="1:10" ht="13.5">
      <c r="A5" s="119" t="s">
        <v>235</v>
      </c>
      <c r="B5" s="119" t="s">
        <v>236</v>
      </c>
      <c r="C5" s="119" t="s">
        <v>237</v>
      </c>
      <c r="D5" s="119" t="s">
        <v>23</v>
      </c>
      <c r="E5" s="119" t="s">
        <v>264</v>
      </c>
      <c r="F5" s="115"/>
      <c r="G5" s="115"/>
      <c r="H5" s="115"/>
      <c r="I5" s="115"/>
      <c r="J5" s="115"/>
    </row>
    <row r="6" spans="1:10" ht="29.25" customHeight="1">
      <c r="A6" s="121" t="s">
        <v>35</v>
      </c>
      <c r="B6" s="122" t="s">
        <v>238</v>
      </c>
      <c r="C6" s="123" t="s">
        <v>239</v>
      </c>
      <c r="D6" s="122" t="s">
        <v>24</v>
      </c>
      <c r="E6" s="135"/>
      <c r="F6" s="115"/>
      <c r="G6" s="115"/>
      <c r="H6" s="115"/>
      <c r="I6" s="115"/>
      <c r="J6" s="115"/>
    </row>
    <row r="7" spans="1:10" ht="29.25" customHeight="1">
      <c r="A7" s="121" t="s">
        <v>255</v>
      </c>
      <c r="B7" s="122" t="s">
        <v>240</v>
      </c>
      <c r="C7" s="123" t="s">
        <v>239</v>
      </c>
      <c r="D7" s="122" t="s">
        <v>24</v>
      </c>
      <c r="E7" s="135"/>
      <c r="F7" s="125"/>
      <c r="G7" s="125"/>
      <c r="H7" s="125"/>
      <c r="I7" s="125"/>
      <c r="J7" s="125"/>
    </row>
    <row r="8" spans="1:10" ht="42.75" customHeight="1">
      <c r="A8" s="121" t="s">
        <v>265</v>
      </c>
      <c r="B8" s="122" t="s">
        <v>242</v>
      </c>
      <c r="C8" s="123" t="s">
        <v>239</v>
      </c>
      <c r="D8" s="122" t="s">
        <v>24</v>
      </c>
      <c r="E8" s="135"/>
      <c r="F8" s="125"/>
      <c r="G8" s="125"/>
      <c r="H8" s="125"/>
      <c r="I8" s="125"/>
      <c r="J8" s="125"/>
    </row>
    <row r="9" spans="1:10" ht="29.25" customHeight="1">
      <c r="A9" s="122" t="s">
        <v>36</v>
      </c>
      <c r="B9" s="122" t="s">
        <v>243</v>
      </c>
      <c r="C9" s="123" t="s">
        <v>239</v>
      </c>
      <c r="D9" s="122" t="s">
        <v>24</v>
      </c>
      <c r="E9" s="135"/>
      <c r="F9" s="115"/>
      <c r="G9" s="115"/>
      <c r="H9" s="115"/>
      <c r="I9" s="115"/>
      <c r="J9" s="115"/>
    </row>
    <row r="10" spans="1:10" ht="29.25" customHeight="1">
      <c r="A10" s="122" t="s">
        <v>244</v>
      </c>
      <c r="B10" s="122" t="s">
        <v>257</v>
      </c>
      <c r="C10" s="123" t="s">
        <v>246</v>
      </c>
      <c r="D10" s="122" t="s">
        <v>24</v>
      </c>
      <c r="E10" s="135"/>
      <c r="F10" s="115"/>
      <c r="G10" s="115"/>
      <c r="H10" s="115"/>
      <c r="I10" s="115"/>
      <c r="J10" s="115"/>
    </row>
    <row r="11" spans="1:10" ht="29.25" customHeight="1">
      <c r="A11" s="122" t="s">
        <v>245</v>
      </c>
      <c r="B11" s="122" t="s">
        <v>34</v>
      </c>
      <c r="C11" s="123" t="s">
        <v>239</v>
      </c>
      <c r="D11" s="122" t="s">
        <v>26</v>
      </c>
      <c r="E11" s="135"/>
      <c r="F11" s="125"/>
      <c r="G11" s="125"/>
      <c r="H11" s="125"/>
      <c r="I11" s="125"/>
      <c r="J11" s="125"/>
    </row>
    <row r="12" spans="1:10" ht="29.25" customHeight="1">
      <c r="A12" s="122" t="s">
        <v>247</v>
      </c>
      <c r="B12" s="122" t="s">
        <v>248</v>
      </c>
      <c r="C12" s="123" t="s">
        <v>249</v>
      </c>
      <c r="D12" s="122" t="s">
        <v>24</v>
      </c>
      <c r="E12" s="135"/>
      <c r="F12" s="115"/>
      <c r="G12" s="115"/>
      <c r="H12" s="115"/>
      <c r="I12" s="115"/>
      <c r="J12" s="115"/>
    </row>
    <row r="13" spans="1:10" ht="29.25" customHeight="1">
      <c r="A13" s="122" t="s">
        <v>250</v>
      </c>
      <c r="B13" s="122" t="s">
        <v>253</v>
      </c>
      <c r="C13" s="123"/>
      <c r="D13" s="122" t="s">
        <v>26</v>
      </c>
      <c r="E13" s="135"/>
      <c r="F13" s="115"/>
      <c r="G13" s="115"/>
      <c r="H13" s="115"/>
      <c r="I13" s="115"/>
      <c r="J13" s="115"/>
    </row>
    <row r="14" spans="3:13" s="16" customFormat="1" ht="22.5" customHeight="1">
      <c r="C14" s="26"/>
      <c r="G14" s="10"/>
      <c r="K14" s="15"/>
      <c r="L14" s="15"/>
      <c r="M14" s="17"/>
    </row>
    <row r="15" spans="1:13" s="16" customFormat="1" ht="22.5" customHeight="1">
      <c r="A15" s="16" t="s">
        <v>251</v>
      </c>
      <c r="C15" s="49" t="s">
        <v>37</v>
      </c>
      <c r="G15" s="10"/>
      <c r="K15" s="15"/>
      <c r="L15" s="15"/>
      <c r="M15" s="17"/>
    </row>
    <row r="16" ht="12.75">
      <c r="D16" s="133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2023-02-12T13:21:55Z</cp:lastPrinted>
  <dcterms:created xsi:type="dcterms:W3CDTF">1996-10-08T23:32:33Z</dcterms:created>
  <dcterms:modified xsi:type="dcterms:W3CDTF">2023-02-20T04:26:35Z</dcterms:modified>
  <cp:category/>
  <cp:version/>
  <cp:contentType/>
  <cp:contentStatus/>
</cp:coreProperties>
</file>