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44" activeTab="2"/>
  </bookViews>
  <sheets>
    <sheet name="МЛ" sheetId="1" r:id="rId1"/>
    <sheet name="Тест_Intr.B" sheetId="2" r:id="rId2"/>
    <sheet name="ППДВ техн" sheetId="3" r:id="rId3"/>
    <sheet name="Судейская" sheetId="4" r:id="rId4"/>
  </sheets>
  <definedNames>
    <definedName name="_xlnm._FilterDatabase" localSheetId="0" hidden="1">'МЛ'!$A$5:$K$28</definedName>
    <definedName name="_xlnm.Print_Area" localSheetId="0">'МЛ'!$A$1:$K$32</definedName>
    <definedName name="_xlnm.Print_Area" localSheetId="2">'ППДВ техн'!$A$1:$Y$31</definedName>
    <definedName name="_xlnm.Print_Area" localSheetId="1">'Тест_Intr.B'!$A$1:$Y$26</definedName>
  </definedNames>
  <calcPr fullCalcOnLoad="1"/>
</workbook>
</file>

<file path=xl/sharedStrings.xml><?xml version="1.0" encoding="utf-8"?>
<sst xmlns="http://schemas.openxmlformats.org/spreadsheetml/2006/main" count="493" uniqueCount="161">
  <si>
    <t>Звание, разряд</t>
  </si>
  <si>
    <t>Владелец</t>
  </si>
  <si>
    <t>Команда, регион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</si>
  <si>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</si>
  <si>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</si>
  <si>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</si>
  <si>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</si>
  <si>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Зачет</t>
  </si>
  <si>
    <t xml:space="preserve">выездка </t>
  </si>
  <si>
    <t>б/р</t>
  </si>
  <si>
    <t>Лудина И.</t>
  </si>
  <si>
    <t>самостоятельно</t>
  </si>
  <si>
    <t>1Ю</t>
  </si>
  <si>
    <t>16 июля 2017</t>
  </si>
  <si>
    <t>USDF 2003 INTRODUCTORV Test В</t>
  </si>
  <si>
    <t>ПРЕДВАРИТЕЛЬНЫЙ ПРИЗ В. ДЕТИ</t>
  </si>
  <si>
    <r>
      <t xml:space="preserve">АНДРЕЕВА </t>
    </r>
    <r>
      <rPr>
        <sz val="8"/>
        <rFont val="Verdana"/>
        <family val="2"/>
      </rPr>
      <t>Марина</t>
    </r>
  </si>
  <si>
    <t>020290</t>
  </si>
  <si>
    <t>КСК «Всадник»/ Ленинградская область</t>
  </si>
  <si>
    <r>
      <t>ЛЕПТА</t>
    </r>
    <r>
      <rPr>
        <sz val="8"/>
        <rFont val="Verdana"/>
        <family val="2"/>
      </rPr>
      <t>-10, коб., гнед., полукр., Луристан, , КЗ Первой конной армии им. Буденного</t>
    </r>
  </si>
  <si>
    <t>001395</t>
  </si>
  <si>
    <t>Андреева М.</t>
  </si>
  <si>
    <r>
      <t xml:space="preserve">ПАНКРАТОВА </t>
    </r>
    <r>
      <rPr>
        <sz val="8"/>
        <rFont val="Verdana"/>
        <family val="2"/>
      </rPr>
      <t>Наталья</t>
    </r>
  </si>
  <si>
    <r>
      <t>МОЛНИЯ</t>
    </r>
    <r>
      <rPr>
        <sz val="8"/>
        <rFont val="Verdana"/>
        <family val="2"/>
      </rPr>
      <t>-09, коб., сол., рыс. помесь, Персик, КК "Фаворит", Новгородская обл</t>
    </r>
  </si>
  <si>
    <t>010719</t>
  </si>
  <si>
    <t>Панкратова Н.</t>
  </si>
  <si>
    <r>
      <t xml:space="preserve">ЗЛОБИНА </t>
    </r>
    <r>
      <rPr>
        <sz val="8"/>
        <rFont val="Verdana"/>
        <family val="2"/>
      </rPr>
      <t>Екатерина</t>
    </r>
  </si>
  <si>
    <t>020135</t>
  </si>
  <si>
    <r>
      <t>АКТРИСА</t>
    </r>
    <r>
      <rPr>
        <sz val="8"/>
        <rFont val="Verdana"/>
        <family val="2"/>
      </rPr>
      <t>-10, коб., латр., сер., Acobat III, Рига, Латвия</t>
    </r>
  </si>
  <si>
    <t>021518</t>
  </si>
  <si>
    <t>Зибарова Е.</t>
  </si>
  <si>
    <r>
      <t xml:space="preserve">ТИЩЕНКО </t>
    </r>
    <r>
      <rPr>
        <sz val="8"/>
        <rFont val="Verdana"/>
        <family val="2"/>
      </rPr>
      <t>Елизавета</t>
    </r>
  </si>
  <si>
    <t>Тищенко Е.</t>
  </si>
  <si>
    <r>
      <t xml:space="preserve">ПОПОВА </t>
    </r>
    <r>
      <rPr>
        <sz val="8"/>
        <rFont val="Verdana"/>
        <family val="2"/>
      </rPr>
      <t>Светлана</t>
    </r>
  </si>
  <si>
    <r>
      <t>ЮСТАСИЯ ВЭЙ</t>
    </r>
    <r>
      <rPr>
        <sz val="8"/>
        <rFont val="Verdana"/>
        <family val="2"/>
      </rPr>
      <t>-13, коб., гнед., трак., Эль-Ферроль, ФХ Дудровой</t>
    </r>
  </si>
  <si>
    <t>010716</t>
  </si>
  <si>
    <t>Попова С.</t>
  </si>
  <si>
    <t>ч/в / Санкт-Петербург</t>
  </si>
  <si>
    <r>
      <t xml:space="preserve">ПОПОВ </t>
    </r>
    <r>
      <rPr>
        <sz val="8"/>
        <rFont val="Verdana"/>
        <family val="2"/>
      </rPr>
      <t>Артемий, 2004</t>
    </r>
  </si>
  <si>
    <t>КСК «Всадник» / Ленинградская область</t>
  </si>
  <si>
    <t>КСК «Всадник» / Санкт-Петербург</t>
  </si>
  <si>
    <r>
      <t>ОАЗИС</t>
    </r>
    <r>
      <rPr>
        <sz val="8"/>
        <rFont val="Verdana"/>
        <family val="2"/>
      </rPr>
      <t>-00, мер., карак., русск-верх., Обряд, Старожиловский КЗ</t>
    </r>
  </si>
  <si>
    <t>001376</t>
  </si>
  <si>
    <r>
      <t xml:space="preserve">КАЛЕНОВА </t>
    </r>
    <r>
      <rPr>
        <sz val="8"/>
        <rFont val="Verdana"/>
        <family val="2"/>
      </rPr>
      <t>Ольга, 2001</t>
    </r>
  </si>
  <si>
    <r>
      <t>МАСКАРАД</t>
    </r>
    <r>
      <rPr>
        <sz val="8"/>
        <rFont val="Verdana"/>
        <family val="2"/>
      </rPr>
      <t>-01, мер., сер., помесь, Мюрат, МП «Молодежный центр», Ленинградская обл</t>
    </r>
  </si>
  <si>
    <t>009120</t>
  </si>
  <si>
    <t>МКУ «Спорт и молодость»</t>
  </si>
  <si>
    <t>МКУ «Спорт и молодость» / Ленинградская область</t>
  </si>
  <si>
    <t>Дайнеко Я.</t>
  </si>
  <si>
    <r>
      <t xml:space="preserve">ПЕТРОВА </t>
    </r>
    <r>
      <rPr>
        <sz val="8"/>
        <rFont val="Verdana"/>
        <family val="2"/>
      </rPr>
      <t>Ольга, 2001</t>
    </r>
  </si>
  <si>
    <r>
      <t xml:space="preserve">СПИРИНА </t>
    </r>
    <r>
      <rPr>
        <sz val="8"/>
        <rFont val="Verdana"/>
        <family val="2"/>
      </rPr>
      <t>Виктория, 2001</t>
    </r>
  </si>
  <si>
    <t>009118</t>
  </si>
  <si>
    <r>
      <t>КАЮКОВА</t>
    </r>
    <r>
      <rPr>
        <sz val="8"/>
        <rFont val="Verdana"/>
        <family val="2"/>
      </rPr>
      <t xml:space="preserve"> Светлана, 2001</t>
    </r>
  </si>
  <si>
    <r>
      <t xml:space="preserve">САРАТОВКИНА </t>
    </r>
    <r>
      <rPr>
        <sz val="8"/>
        <rFont val="Verdana"/>
        <family val="2"/>
      </rPr>
      <t>Марина, 2001</t>
    </r>
  </si>
  <si>
    <r>
      <t xml:space="preserve">ПРОВИДОШИНА </t>
    </r>
    <r>
      <rPr>
        <sz val="8"/>
        <rFont val="Verdana"/>
        <family val="2"/>
      </rPr>
      <t>Мария</t>
    </r>
  </si>
  <si>
    <r>
      <t>КОРАЛЛ</t>
    </r>
    <r>
      <rPr>
        <sz val="8"/>
        <rFont val="Verdana"/>
        <family val="2"/>
      </rPr>
      <t>-06, мер., т-гнед., Очаков, Псковский КЗ</t>
    </r>
  </si>
  <si>
    <t>Ганюшкина Л.</t>
  </si>
  <si>
    <r>
      <t xml:space="preserve">КРЫЛОВА </t>
    </r>
    <r>
      <rPr>
        <sz val="8"/>
        <rFont val="Verdana"/>
        <family val="2"/>
      </rPr>
      <t>Юлия</t>
    </r>
  </si>
  <si>
    <r>
      <t xml:space="preserve">АЛЕКСЕЕВА </t>
    </r>
    <r>
      <rPr>
        <sz val="8"/>
        <rFont val="Verdana"/>
        <family val="2"/>
      </rPr>
      <t>Анна, 2004</t>
    </r>
  </si>
  <si>
    <r>
      <t>МАЦЕСТА</t>
    </r>
    <r>
      <rPr>
        <sz val="8"/>
        <rFont val="Verdana"/>
        <family val="2"/>
      </rPr>
      <t>-08, гнед., ганн., Цаубертанц, Россия</t>
    </r>
  </si>
  <si>
    <t>011348</t>
  </si>
  <si>
    <t>Алексеева Н.</t>
  </si>
  <si>
    <t>КСК "Дудергоф"  / Ленинградская область</t>
  </si>
  <si>
    <r>
      <t xml:space="preserve">КИППА </t>
    </r>
    <r>
      <rPr>
        <sz val="8"/>
        <rFont val="Verdana"/>
        <family val="2"/>
      </rPr>
      <t>Надежда, 2003</t>
    </r>
  </si>
  <si>
    <t>017233</t>
  </si>
  <si>
    <t>Алексеев В.</t>
  </si>
  <si>
    <r>
      <t>ВЕНЕЦИЯ-</t>
    </r>
    <r>
      <rPr>
        <sz val="8"/>
        <rFont val="Verdana"/>
        <family val="2"/>
      </rPr>
      <t>00, коб., вор.-пег., полукр., неизв., Россия</t>
    </r>
  </si>
  <si>
    <r>
      <t xml:space="preserve">КРОТОВА </t>
    </r>
    <r>
      <rPr>
        <sz val="8"/>
        <rFont val="Verdana"/>
        <family val="2"/>
      </rPr>
      <t>Наталья</t>
    </r>
  </si>
  <si>
    <t>Крылова Ю.</t>
  </si>
  <si>
    <r>
      <t xml:space="preserve">ФАРАФОНТОВА </t>
    </r>
    <r>
      <rPr>
        <sz val="8"/>
        <rFont val="Verdana"/>
        <family val="2"/>
      </rPr>
      <t>Мария</t>
    </r>
  </si>
  <si>
    <t>007638</t>
  </si>
  <si>
    <t>Минкова Ю.</t>
  </si>
  <si>
    <t>Красилич Н.</t>
  </si>
  <si>
    <t>ЧКК "Пудость"/ Ленинградская область</t>
  </si>
  <si>
    <t>ЧКК "Пудость"/ Санкт-Петербург</t>
  </si>
  <si>
    <r>
      <t xml:space="preserve">МАМАЕВА </t>
    </r>
    <r>
      <rPr>
        <sz val="8"/>
        <rFont val="Verdana"/>
        <family val="2"/>
      </rPr>
      <t>Тамила, 2006</t>
    </r>
  </si>
  <si>
    <t>Кротова Н.</t>
  </si>
  <si>
    <r>
      <t>МАГДАЛЕНА</t>
    </r>
    <r>
      <rPr>
        <sz val="8"/>
        <rFont val="Verdana"/>
        <family val="2"/>
      </rPr>
      <t>-10, коб., гнед., трак-латв., Голкипер, Россия</t>
    </r>
  </si>
  <si>
    <t>ЧКК "Пудость" / Санкт-Петербург</t>
  </si>
  <si>
    <t>КХ Вихровой / Ленинградская область</t>
  </si>
  <si>
    <t>Ружинская Е.</t>
  </si>
  <si>
    <t>017040</t>
  </si>
  <si>
    <t>Зюльковская Н</t>
  </si>
  <si>
    <t>Зюльковская Н.</t>
  </si>
  <si>
    <r>
      <t>КЛИНОВА</t>
    </r>
    <r>
      <rPr>
        <sz val="8"/>
        <rFont val="Verdana"/>
        <family val="2"/>
      </rPr>
      <t xml:space="preserve"> Александра, 1999</t>
    </r>
  </si>
  <si>
    <t>010610</t>
  </si>
  <si>
    <t>Борисенок Н.</t>
  </si>
  <si>
    <t>Ранчо "Золотой Мустанг"/ Ленинградская область</t>
  </si>
  <si>
    <t>Вихрова</t>
  </si>
  <si>
    <r>
      <t>ИРОНИЧНЫЙ</t>
    </r>
    <r>
      <rPr>
        <sz val="8"/>
        <rFont val="Verdana"/>
        <family val="2"/>
      </rPr>
      <t>-07, жер., т.гнед, трак., Орион, Московская обл.</t>
    </r>
  </si>
  <si>
    <t>Выездка</t>
  </si>
  <si>
    <t>Мастер-лист</t>
  </si>
  <si>
    <t>№ лошади</t>
  </si>
  <si>
    <t>Рег.№</t>
  </si>
  <si>
    <t>Отметка ветеринарной инспекции</t>
  </si>
  <si>
    <t>Допущен</t>
  </si>
  <si>
    <t>Главный судья</t>
  </si>
  <si>
    <t>Главный секретарь</t>
  </si>
  <si>
    <t>Ветеринарный врач</t>
  </si>
  <si>
    <t>Технические результаты</t>
  </si>
  <si>
    <t>Место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</si>
  <si>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</si>
  <si>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</si>
  <si>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</si>
  <si>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</si>
  <si>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</si>
  <si>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</si>
  <si>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</si>
  <si>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Баллы</t>
  </si>
  <si>
    <t>%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</si>
  <si>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</si>
  <si>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</si>
  <si>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Костылева Т.А. - 2К - Санкт-Петербург</t>
  </si>
  <si>
    <t>Лобанова  В. В.</t>
  </si>
  <si>
    <t>Давыдова А.П. - 2К - Санкт-Петербург</t>
  </si>
  <si>
    <t>Давыдова А.П.- 2К - Санкт-Петербург</t>
  </si>
  <si>
    <t>Состав судейской:</t>
  </si>
  <si>
    <t>Должность</t>
  </si>
  <si>
    <t>ФИО</t>
  </si>
  <si>
    <t>Регион</t>
  </si>
  <si>
    <t>Оценка</t>
  </si>
  <si>
    <t>Санкт-Петербург</t>
  </si>
  <si>
    <t xml:space="preserve">Член ГСК </t>
  </si>
  <si>
    <t>Главный секретарь.</t>
  </si>
  <si>
    <t>Блюменталь Н.А.</t>
  </si>
  <si>
    <t>2К</t>
  </si>
  <si>
    <t>Костылева Т.А.</t>
  </si>
  <si>
    <t>Ганюшкина  Л.А.</t>
  </si>
  <si>
    <t>Давыдова А.П.</t>
  </si>
  <si>
    <t xml:space="preserve">Романова Н. </t>
  </si>
  <si>
    <t>Андреева Н.</t>
  </si>
  <si>
    <r>
      <t>ЧЕЙЗ</t>
    </r>
    <r>
      <rPr>
        <sz val="8"/>
        <rFont val="Verdana"/>
        <family val="2"/>
      </rPr>
      <t>-12, мер., гнед., спорт. пом., неизв., неизв.</t>
    </r>
  </si>
  <si>
    <r>
      <t>ГЖЕЛКА</t>
    </r>
    <r>
      <rPr>
        <sz val="8"/>
        <rFont val="Verdana"/>
        <family val="2"/>
      </rPr>
      <t>-08, коб., гнед., орл. рыс., Жаркий, ОАО «Московский конзавод №1», Россия</t>
    </r>
  </si>
  <si>
    <t>007732</t>
  </si>
  <si>
    <r>
      <t>РИБЭЛЬ</t>
    </r>
    <r>
      <rPr>
        <sz val="8"/>
        <rFont val="Verdana"/>
        <family val="2"/>
      </rPr>
      <t>-07, коб., гнед., буден., Рэтро, ЗАО "Гомонтово", Ленинградская обл</t>
    </r>
  </si>
  <si>
    <r>
      <t>АГЕНТ 07</t>
    </r>
    <r>
      <rPr>
        <sz val="8"/>
        <rFont val="Verdana"/>
        <family val="2"/>
      </rPr>
      <t>-13, мер., сер., рус. рыс.., Атаман, Хреновской КЗ</t>
    </r>
  </si>
  <si>
    <t>КСК «Всадник»/ Санкт-Петербург</t>
  </si>
  <si>
    <r>
      <t xml:space="preserve">Судьи: </t>
    </r>
    <r>
      <rPr>
        <sz val="10"/>
        <rFont val="Verdana"/>
        <family val="2"/>
      </rPr>
      <t xml:space="preserve"> М - Костылева Т.А. - 2К - Санкт-Петербург, </t>
    </r>
    <r>
      <rPr>
        <b/>
        <sz val="10"/>
        <rFont val="Verdana"/>
        <family val="2"/>
      </rPr>
      <t xml:space="preserve">С -  Блюменталь  Н.А. - 2К - Санкт-Петербург. </t>
    </r>
    <r>
      <rPr>
        <sz val="10"/>
        <rFont val="Verdana"/>
        <family val="2"/>
      </rPr>
      <t>, Н - Ганюшкина  Л.А.- 2К - Санкт-Петербург</t>
    </r>
  </si>
  <si>
    <t>Зачет "Дети"</t>
  </si>
  <si>
    <t>Зачет "Молодые лошади"</t>
  </si>
  <si>
    <t>Зачет "Открытый класс"</t>
  </si>
  <si>
    <t>Н</t>
  </si>
  <si>
    <r>
      <t>ПЛЕСКОВ</t>
    </r>
    <r>
      <rPr>
        <sz val="8"/>
        <rFont val="Verdana"/>
        <family val="2"/>
      </rPr>
      <t>-14, мер., сер., трак., Пертам, КФХ Грудинской, Псковская область</t>
    </r>
  </si>
  <si>
    <t>Романова Н.</t>
  </si>
  <si>
    <t>КХ Вихровой / Санкт-Петербург</t>
  </si>
  <si>
    <r>
      <t xml:space="preserve">Судьи: </t>
    </r>
    <r>
      <rPr>
        <sz val="10"/>
        <rFont val="Verdana"/>
        <family val="2"/>
      </rPr>
      <t xml:space="preserve"> Н - Блюменталь  Н.А.- 2К - Санкт-Петербург, </t>
    </r>
    <r>
      <rPr>
        <b/>
        <sz val="10"/>
        <rFont val="Verdana"/>
        <family val="2"/>
      </rPr>
      <t xml:space="preserve">С -  Костылева Т.А. - 2К - Санкт-Петербург. </t>
    </r>
    <r>
      <rPr>
        <sz val="10"/>
        <rFont val="Verdana"/>
        <family val="2"/>
      </rPr>
      <t>, М - Ганюшкина  Л.А.- 2К - Санкт-Петербург</t>
    </r>
  </si>
  <si>
    <t>023504</t>
  </si>
  <si>
    <r>
      <t>ПАВЕЛЕЦК</t>
    </r>
    <r>
      <rPr>
        <sz val="8"/>
        <rFont val="Verdana"/>
        <family val="2"/>
      </rPr>
      <t>-11, жер., т.-рыж., трак., Вертопрах, Россия</t>
    </r>
  </si>
  <si>
    <t>011883</t>
  </si>
  <si>
    <t>КК "Дудергоф"/ Ленинградская область</t>
  </si>
  <si>
    <t>КК Ранчо "Золотой Мустанг"/ Ленинградская область</t>
  </si>
  <si>
    <r>
      <t>ЛОДЕРДЕЙЛ</t>
    </r>
    <r>
      <rPr>
        <sz val="8"/>
        <rFont val="Verdana"/>
        <family val="2"/>
      </rPr>
      <t>-09, жер., гнед., полукр., Лиллизаммер, КФХ "Золотой Ганновер", Россия</t>
    </r>
  </si>
  <si>
    <t>16 июля 2017 г.</t>
  </si>
  <si>
    <r>
      <t xml:space="preserve">СОРЕВНОВАНИЯ ПО ВЫЕЗДКЕ
 НА ПРИЗ ГЛАВЫ ПУДОСТСКОЙ ВОЛОСТИ
</t>
    </r>
    <r>
      <rPr>
        <sz val="14"/>
        <rFont val="Verdana"/>
        <family val="2"/>
      </rPr>
      <t>Клубные соревнования</t>
    </r>
  </si>
  <si>
    <r>
      <t xml:space="preserve">СОРЕВНОВАНИЯ ПО ВЫЕЗДКЕ
 НА ПРИЗ ГЛАВЫ ПУДОСТСКОЙ ВОЛОСТИ
</t>
    </r>
    <r>
      <rPr>
        <sz val="10"/>
        <rFont val="Verdana"/>
        <family val="2"/>
      </rPr>
      <t>Клубные соревнования</t>
    </r>
  </si>
  <si>
    <t>Ширяева Ю.</t>
  </si>
  <si>
    <t>исключен</t>
  </si>
  <si>
    <t>Лобанова  В. В.  - Санкт-Петербург</t>
  </si>
  <si>
    <t>отлично</t>
  </si>
  <si>
    <t>хорошо</t>
  </si>
  <si>
    <r>
      <t xml:space="preserve">СОРЕВНОВАНИЯ ПО ВЫЕЗДКЕ
 НА ПРИЗ ГЛАВЫ ПУДОСТСКОЙ ВОЛОСТИ
</t>
    </r>
    <r>
      <rPr>
        <sz val="12"/>
        <rFont val="Verdana"/>
        <family val="2"/>
      </rPr>
      <t>Клубные соревнования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</si>
</sst>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C19]d\ mmmm\ yyyy\ &quot;г.&quot;"/>
    <numFmt numFmtId="177" formatCode="&quot;SFr.&quot;\ #,##0;&quot;SFr.&quot;\ \-#,##0"/>
    <numFmt numFmtId="178" formatCode="0.000"/>
    <numFmt numFmtId="179" formatCode="_(\$* #,##0.00_);_(\$* \(#,##0.00\);_(\$* \-??_);_(@_)"/>
    <numFmt numFmtId="180" formatCode="h:mm;@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#,##0.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_ &quot;SFr.&quot;\ * #,##0.00_ ;_ &quot;SFr.&quot;\ * \-#,##0.00_ ;_ &quot;SFr.&quot;\ * &quot;-&quot;??_ ;_ @_ "/>
    <numFmt numFmtId="201" formatCode="hh:mm"/>
    <numFmt numFmtId="202" formatCode="_-* #,##0.00&quot;р.&quot;_-;\-* #,##0.00&quot;р.&quot;_-;_-* \-??&quot;р.&quot;_-;_-@_-"/>
    <numFmt numFmtId="203" formatCode="000"/>
  </numFmts>
  <fonts count="65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Verdana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9"/>
      <color indexed="36"/>
      <name val="Arial Cyr"/>
      <family val="0"/>
    </font>
    <font>
      <sz val="8"/>
      <name val="Arial"/>
      <family val="0"/>
    </font>
    <font>
      <sz val="12"/>
      <name val="Arial"/>
      <family val="2"/>
    </font>
    <font>
      <i/>
      <sz val="8"/>
      <name val="Verdana"/>
      <family val="2"/>
    </font>
    <font>
      <b/>
      <i/>
      <sz val="8"/>
      <name val="Arial Cyr"/>
      <family val="0"/>
    </font>
    <font>
      <sz val="10"/>
      <color indexed="20"/>
      <name val="Verdana"/>
      <family val="2"/>
    </font>
    <font>
      <sz val="8"/>
      <color indexed="20"/>
      <name val="Arial"/>
      <family val="2"/>
    </font>
    <font>
      <sz val="10"/>
      <color indexed="20"/>
      <name val="Arial"/>
      <family val="2"/>
    </font>
    <font>
      <sz val="9"/>
      <name val="Verdana"/>
      <family val="2"/>
    </font>
    <font>
      <b/>
      <i/>
      <sz val="8"/>
      <name val="Verdana"/>
      <family val="2"/>
    </font>
    <font>
      <b/>
      <u val="single"/>
      <sz val="14"/>
      <name val="Verdana"/>
      <family val="2"/>
    </font>
    <font>
      <i/>
      <sz val="12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9" fontId="0" fillId="0" borderId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0" fillId="0" borderId="0" applyFill="0" applyBorder="0" applyAlignment="0" applyProtection="0"/>
    <xf numFmtId="179" fontId="0" fillId="0" borderId="0" applyFill="0" applyBorder="0" applyAlignment="0" applyProtection="0"/>
    <xf numFmtId="20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170" applyFont="1" applyProtection="1">
      <alignment/>
      <protection locked="0"/>
    </xf>
    <xf numFmtId="0" fontId="4" fillId="0" borderId="0" xfId="170" applyFont="1" applyAlignment="1" applyProtection="1">
      <alignment wrapText="1"/>
      <protection locked="0"/>
    </xf>
    <xf numFmtId="0" fontId="5" fillId="0" borderId="0" xfId="170" applyFont="1" applyProtection="1">
      <alignment/>
      <protection locked="0"/>
    </xf>
    <xf numFmtId="0" fontId="2" fillId="0" borderId="0" xfId="170" applyFont="1" applyAlignment="1" applyProtection="1">
      <alignment vertical="center" wrapText="1"/>
      <protection locked="0"/>
    </xf>
    <xf numFmtId="0" fontId="9" fillId="0" borderId="0" xfId="170" applyFont="1" applyAlignment="1" applyProtection="1">
      <alignment vertical="center" wrapText="1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49" fontId="6" fillId="0" borderId="10" xfId="164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16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4" fillId="0" borderId="0" xfId="172" applyFont="1" applyAlignment="1" applyProtection="1">
      <alignment horizontal="right" vertical="center"/>
      <protection locked="0"/>
    </xf>
    <xf numFmtId="0" fontId="7" fillId="0" borderId="10" xfId="164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0" fontId="12" fillId="0" borderId="10" xfId="17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16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74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68" applyNumberFormat="1" applyFont="1" applyFill="1" applyBorder="1" applyAlignment="1" applyProtection="1">
      <alignment vertical="center" wrapText="1"/>
      <protection locked="0"/>
    </xf>
    <xf numFmtId="49" fontId="7" fillId="0" borderId="10" xfId="97" applyNumberFormat="1" applyFont="1" applyFill="1" applyBorder="1" applyAlignment="1" applyProtection="1">
      <alignment horizontal="center" vertical="center"/>
      <protection locked="0"/>
    </xf>
    <xf numFmtId="49" fontId="6" fillId="0" borderId="11" xfId="164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16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7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48" applyNumberFormat="1" applyFont="1" applyFill="1" applyBorder="1" applyAlignment="1">
      <alignment horizontal="center" vertical="center" wrapText="1"/>
      <protection/>
    </xf>
    <xf numFmtId="0" fontId="6" fillId="0" borderId="11" xfId="169" applyNumberFormat="1" applyFont="1" applyFill="1" applyBorder="1" applyAlignment="1" applyProtection="1">
      <alignment vertical="center" wrapText="1"/>
      <protection locked="0"/>
    </xf>
    <xf numFmtId="49" fontId="6" fillId="32" borderId="10" xfId="164" applyNumberFormat="1" applyFont="1" applyFill="1" applyBorder="1" applyAlignment="1" applyProtection="1">
      <alignment horizontal="left" vertical="center" wrapText="1"/>
      <protection locked="0"/>
    </xf>
    <xf numFmtId="49" fontId="7" fillId="32" borderId="10" xfId="165" applyNumberFormat="1" applyFont="1" applyFill="1" applyBorder="1" applyAlignment="1" applyProtection="1">
      <alignment horizontal="center" vertical="center" wrapText="1"/>
      <protection locked="0"/>
    </xf>
    <xf numFmtId="49" fontId="6" fillId="32" borderId="10" xfId="75" applyNumberFormat="1" applyFont="1" applyFill="1" applyBorder="1" applyAlignment="1" applyProtection="1">
      <alignment vertical="center" wrapText="1"/>
      <protection locked="0"/>
    </xf>
    <xf numFmtId="49" fontId="7" fillId="32" borderId="10" xfId="164" applyNumberFormat="1" applyFont="1" applyFill="1" applyBorder="1" applyAlignment="1" applyProtection="1">
      <alignment horizontal="center" vertical="center" wrapText="1"/>
      <protection locked="0"/>
    </xf>
    <xf numFmtId="49" fontId="7" fillId="32" borderId="10" xfId="75" applyNumberFormat="1" applyFont="1" applyFill="1" applyBorder="1" applyAlignment="1" applyProtection="1">
      <alignment horizontal="center" vertical="center" wrapText="1"/>
      <protection locked="0"/>
    </xf>
    <xf numFmtId="0" fontId="7" fillId="32" borderId="10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4" applyNumberFormat="1" applyFont="1" applyFill="1" applyBorder="1" applyAlignment="1" applyProtection="1">
      <alignment horizontal="center" vertical="center"/>
      <protection locked="0"/>
    </xf>
    <xf numFmtId="0" fontId="7" fillId="0" borderId="10" xfId="103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72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33" applyNumberFormat="1" applyFont="1" applyFill="1" applyBorder="1" applyAlignment="1">
      <alignment horizontal="center" vertical="center" wrapText="1"/>
      <protection/>
    </xf>
    <xf numFmtId="49" fontId="7" fillId="0" borderId="10" xfId="117" applyNumberFormat="1" applyFont="1" applyFill="1" applyBorder="1" applyAlignment="1">
      <alignment horizontal="center" vertical="center" wrapText="1"/>
      <protection/>
    </xf>
    <xf numFmtId="0" fontId="7" fillId="0" borderId="10" xfId="130" applyNumberFormat="1" applyFont="1" applyFill="1" applyBorder="1" applyAlignment="1" applyProtection="1">
      <alignment horizontal="center" vertical="center"/>
      <protection locked="0"/>
    </xf>
    <xf numFmtId="0" fontId="6" fillId="0" borderId="11" xfId="172" applyFont="1" applyFill="1" applyBorder="1" applyAlignment="1" applyProtection="1">
      <alignment horizontal="left" vertical="center" wrapText="1"/>
      <protection locked="0"/>
    </xf>
    <xf numFmtId="0" fontId="7" fillId="0" borderId="10" xfId="149" applyNumberFormat="1" applyFont="1" applyFill="1" applyBorder="1" applyAlignment="1">
      <alignment horizontal="center" vertical="center" wrapText="1"/>
      <protection/>
    </xf>
    <xf numFmtId="0" fontId="6" fillId="0" borderId="11" xfId="14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149" applyFont="1" applyFill="1" applyBorder="1" applyAlignment="1" applyProtection="1">
      <alignment horizontal="center" vertical="center" wrapText="1"/>
      <protection locked="0"/>
    </xf>
    <xf numFmtId="0" fontId="6" fillId="0" borderId="10" xfId="173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16" applyFont="1" applyFill="1" applyBorder="1" applyAlignment="1" applyProtection="1">
      <alignment horizontal="center" vertical="center"/>
      <protection locked="0"/>
    </xf>
    <xf numFmtId="0" fontId="7" fillId="0" borderId="10" xfId="116" applyFont="1" applyFill="1" applyBorder="1" applyAlignment="1" applyProtection="1">
      <alignment horizontal="center" vertical="center" wrapText="1"/>
      <protection locked="0"/>
    </xf>
    <xf numFmtId="49" fontId="6" fillId="0" borderId="10" xfId="45" applyNumberFormat="1" applyFont="1" applyFill="1" applyBorder="1" applyAlignment="1" applyProtection="1">
      <alignment vertical="center" wrapText="1"/>
      <protection locked="0"/>
    </xf>
    <xf numFmtId="49" fontId="7" fillId="0" borderId="10" xfId="107" applyNumberFormat="1" applyFont="1" applyFill="1" applyBorder="1" applyAlignment="1" applyProtection="1">
      <alignment horizontal="center" vertical="center"/>
      <protection locked="0"/>
    </xf>
    <xf numFmtId="49" fontId="7" fillId="0" borderId="10" xfId="58" applyNumberFormat="1" applyFont="1" applyFill="1" applyBorder="1" applyAlignment="1" applyProtection="1">
      <alignment horizontal="center" vertical="center"/>
      <protection locked="0"/>
    </xf>
    <xf numFmtId="0" fontId="0" fillId="0" borderId="0" xfId="170" applyAlignment="1" applyProtection="1">
      <alignment vertical="center"/>
      <protection locked="0"/>
    </xf>
    <xf numFmtId="0" fontId="20" fillId="0" borderId="0" xfId="170" applyFont="1" applyAlignment="1" applyProtection="1">
      <alignment vertical="center"/>
      <protection locked="0"/>
    </xf>
    <xf numFmtId="0" fontId="21" fillId="0" borderId="0" xfId="170" applyFont="1" applyAlignment="1" applyProtection="1">
      <alignment vertical="center"/>
      <protection locked="0"/>
    </xf>
    <xf numFmtId="0" fontId="6" fillId="0" borderId="0" xfId="170" applyFont="1" applyProtection="1">
      <alignment/>
      <protection locked="0"/>
    </xf>
    <xf numFmtId="0" fontId="6" fillId="0" borderId="0" xfId="170" applyFont="1" applyAlignment="1" applyProtection="1">
      <alignment wrapText="1"/>
      <protection locked="0"/>
    </xf>
    <xf numFmtId="0" fontId="6" fillId="0" borderId="0" xfId="170" applyFont="1" applyAlignment="1" applyProtection="1">
      <alignment shrinkToFit="1"/>
      <protection locked="0"/>
    </xf>
    <xf numFmtId="0" fontId="6" fillId="0" borderId="0" xfId="170" applyFont="1" applyAlignment="1" applyProtection="1">
      <alignment horizontal="left"/>
      <protection locked="0"/>
    </xf>
    <xf numFmtId="0" fontId="21" fillId="0" borderId="0" xfId="170" applyFont="1" applyAlignment="1" applyProtection="1">
      <alignment horizontal="right" vertical="center"/>
      <protection locked="0"/>
    </xf>
    <xf numFmtId="0" fontId="22" fillId="0" borderId="0" xfId="170" applyFont="1" applyProtection="1">
      <alignment/>
      <protection locked="0"/>
    </xf>
    <xf numFmtId="0" fontId="6" fillId="33" borderId="10" xfId="171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171" applyFont="1" applyFill="1" applyBorder="1" applyAlignment="1" applyProtection="1">
      <alignment horizontal="center" vertical="center"/>
      <protection locked="0"/>
    </xf>
    <xf numFmtId="0" fontId="7" fillId="0" borderId="10" xfId="171" applyNumberFormat="1" applyFont="1" applyFill="1" applyBorder="1" applyAlignment="1" applyProtection="1">
      <alignment horizontal="center" vertical="center"/>
      <protection locked="0"/>
    </xf>
    <xf numFmtId="0" fontId="19" fillId="0" borderId="0" xfId="171" applyFont="1" applyFill="1" applyAlignment="1" applyProtection="1">
      <alignment vertical="center"/>
      <protection locked="0"/>
    </xf>
    <xf numFmtId="0" fontId="0" fillId="0" borderId="0" xfId="171" applyFont="1" applyFill="1" applyAlignment="1" applyProtection="1">
      <alignment vertical="center"/>
      <protection locked="0"/>
    </xf>
    <xf numFmtId="0" fontId="0" fillId="0" borderId="0" xfId="170" applyFont="1" applyFill="1" applyAlignment="1" applyProtection="1">
      <alignment vertical="center"/>
      <protection locked="0"/>
    </xf>
    <xf numFmtId="0" fontId="7" fillId="0" borderId="10" xfId="141" applyFont="1" applyFill="1" applyBorder="1" applyAlignment="1" applyProtection="1">
      <alignment horizontal="center" vertical="center" wrapText="1"/>
      <protection locked="0"/>
    </xf>
    <xf numFmtId="0" fontId="19" fillId="0" borderId="0" xfId="170" applyFont="1" applyFill="1" applyAlignment="1" applyProtection="1">
      <alignment vertical="center"/>
      <protection locked="0"/>
    </xf>
    <xf numFmtId="0" fontId="23" fillId="0" borderId="10" xfId="171" applyFont="1" applyFill="1" applyBorder="1" applyAlignment="1" applyProtection="1">
      <alignment horizontal="center" vertical="center"/>
      <protection locked="0"/>
    </xf>
    <xf numFmtId="0" fontId="24" fillId="0" borderId="0" xfId="171" applyFont="1" applyFill="1" applyAlignment="1" applyProtection="1">
      <alignment vertical="center"/>
      <protection locked="0"/>
    </xf>
    <xf numFmtId="0" fontId="25" fillId="0" borderId="0" xfId="171" applyFont="1" applyFill="1" applyAlignment="1" applyProtection="1">
      <alignment vertical="center"/>
      <protection locked="0"/>
    </xf>
    <xf numFmtId="0" fontId="25" fillId="0" borderId="0" xfId="170" applyFont="1" applyFill="1" applyAlignment="1" applyProtection="1">
      <alignment vertical="center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170" applyFont="1" applyFill="1" applyAlignment="1" applyProtection="1">
      <alignment horizontal="center" vertical="center"/>
      <protection locked="0"/>
    </xf>
    <xf numFmtId="0" fontId="0" fillId="0" borderId="0" xfId="170" applyFill="1" applyAlignment="1" applyProtection="1">
      <alignment vertical="center"/>
      <protection locked="0"/>
    </xf>
    <xf numFmtId="0" fontId="19" fillId="0" borderId="0" xfId="170" applyFont="1" applyFill="1" applyAlignment="1" applyProtection="1">
      <alignment horizontal="center" vertical="center"/>
      <protection locked="0"/>
    </xf>
    <xf numFmtId="0" fontId="0" fillId="0" borderId="0" xfId="170" applyFill="1" applyAlignment="1" applyProtection="1">
      <alignment horizontal="center" vertical="center" wrapText="1"/>
      <protection locked="0"/>
    </xf>
    <xf numFmtId="0" fontId="2" fillId="0" borderId="0" xfId="166" applyFont="1" applyAlignment="1" applyProtection="1">
      <alignment vertical="center"/>
      <protection locked="0"/>
    </xf>
    <xf numFmtId="0" fontId="2" fillId="0" borderId="0" xfId="166" applyNumberFormat="1" applyFont="1" applyFill="1" applyBorder="1" applyAlignment="1" applyProtection="1">
      <alignment vertical="center"/>
      <protection locked="0"/>
    </xf>
    <xf numFmtId="0" fontId="0" fillId="0" borderId="0" xfId="166" applyNumberFormat="1" applyFont="1" applyFill="1" applyBorder="1" applyAlignment="1" applyProtection="1">
      <alignment horizontal="center" vertical="center"/>
      <protection locked="0"/>
    </xf>
    <xf numFmtId="178" fontId="2" fillId="0" borderId="0" xfId="166" applyNumberFormat="1" applyFont="1" applyAlignment="1" applyProtection="1">
      <alignment vertical="center"/>
      <protection locked="0"/>
    </xf>
    <xf numFmtId="0" fontId="0" fillId="0" borderId="0" xfId="166" applyFont="1" applyAlignment="1" applyProtection="1">
      <alignment vertical="center"/>
      <protection locked="0"/>
    </xf>
    <xf numFmtId="0" fontId="0" fillId="0" borderId="0" xfId="166" applyNumberFormat="1" applyFont="1" applyFill="1" applyBorder="1" applyAlignment="1" applyProtection="1">
      <alignment vertical="center"/>
      <protection locked="0"/>
    </xf>
    <xf numFmtId="0" fontId="0" fillId="0" borderId="0" xfId="170" applyFont="1" applyAlignment="1" applyProtection="1">
      <alignment horizontal="center" vertical="center"/>
      <protection locked="0"/>
    </xf>
    <xf numFmtId="0" fontId="19" fillId="0" borderId="0" xfId="170" applyFont="1" applyAlignment="1" applyProtection="1">
      <alignment vertical="center"/>
      <protection locked="0"/>
    </xf>
    <xf numFmtId="0" fontId="19" fillId="0" borderId="0" xfId="170" applyFont="1" applyAlignment="1" applyProtection="1">
      <alignment horizontal="center" vertical="center"/>
      <protection locked="0"/>
    </xf>
    <xf numFmtId="0" fontId="0" fillId="0" borderId="0" xfId="170" applyAlignment="1" applyProtection="1">
      <alignment horizontal="center" vertical="center" wrapText="1"/>
      <protection locked="0"/>
    </xf>
    <xf numFmtId="0" fontId="6" fillId="0" borderId="10" xfId="169" applyNumberFormat="1" applyFont="1" applyFill="1" applyBorder="1" applyAlignment="1" applyProtection="1">
      <alignment vertical="center" wrapText="1"/>
      <protection locked="0"/>
    </xf>
    <xf numFmtId="0" fontId="6" fillId="0" borderId="11" xfId="168" applyNumberFormat="1" applyFont="1" applyFill="1" applyBorder="1" applyAlignment="1" applyProtection="1">
      <alignment vertical="center" wrapText="1"/>
      <protection locked="0"/>
    </xf>
    <xf numFmtId="49" fontId="6" fillId="32" borderId="11" xfId="164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49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48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133" applyNumberFormat="1" applyFont="1" applyFill="1" applyBorder="1" applyAlignment="1">
      <alignment horizontal="center" vertical="center" wrapText="1"/>
      <protection/>
    </xf>
    <xf numFmtId="49" fontId="7" fillId="32" borderId="11" xfId="16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5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72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1" xfId="173" applyFont="1" applyFill="1" applyBorder="1" applyAlignment="1" applyProtection="1">
      <alignment horizontal="left" vertical="center" wrapText="1"/>
      <protection locked="0"/>
    </xf>
    <xf numFmtId="0" fontId="6" fillId="0" borderId="10" xfId="74" applyNumberFormat="1" applyFont="1" applyFill="1" applyBorder="1" applyAlignment="1" applyProtection="1">
      <alignment vertical="center" wrapText="1"/>
      <protection locked="0"/>
    </xf>
    <xf numFmtId="0" fontId="7" fillId="0" borderId="10" xfId="150" applyNumberFormat="1" applyFont="1" applyFill="1" applyBorder="1" applyAlignment="1">
      <alignment horizontal="center" vertical="center" wrapText="1"/>
      <protection/>
    </xf>
    <xf numFmtId="178" fontId="26" fillId="32" borderId="10" xfId="167" applyNumberFormat="1" applyFont="1" applyFill="1" applyBorder="1" applyAlignment="1" applyProtection="1">
      <alignment horizontal="center" vertical="center" wrapText="1"/>
      <protection locked="0"/>
    </xf>
    <xf numFmtId="199" fontId="7" fillId="0" borderId="10" xfId="166" applyNumberFormat="1" applyFont="1" applyFill="1" applyBorder="1" applyAlignment="1" applyProtection="1">
      <alignment horizontal="center" vertical="center" wrapText="1"/>
      <protection locked="0"/>
    </xf>
    <xf numFmtId="178" fontId="27" fillId="0" borderId="10" xfId="16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66" applyFont="1" applyFill="1" applyBorder="1" applyAlignment="1" applyProtection="1">
      <alignment horizontal="center" vertical="center" wrapText="1"/>
      <protection locked="0"/>
    </xf>
    <xf numFmtId="0" fontId="12" fillId="0" borderId="10" xfId="167" applyFont="1" applyFill="1" applyBorder="1" applyAlignment="1" applyProtection="1">
      <alignment horizontal="center" vertical="center" wrapText="1"/>
      <protection locked="0"/>
    </xf>
    <xf numFmtId="0" fontId="6" fillId="0" borderId="10" xfId="171" applyFont="1" applyFill="1" applyBorder="1" applyAlignment="1" applyProtection="1">
      <alignment horizontal="center" vertical="center" wrapText="1"/>
      <protection locked="0"/>
    </xf>
    <xf numFmtId="0" fontId="6" fillId="0" borderId="10" xfId="171" applyFont="1" applyFill="1" applyBorder="1" applyAlignment="1" applyProtection="1">
      <alignment horizontal="center" vertical="center" textRotation="90" wrapText="1"/>
      <protection locked="0"/>
    </xf>
    <xf numFmtId="0" fontId="12" fillId="0" borderId="0" xfId="117" applyFont="1" applyFill="1" applyBorder="1" applyAlignment="1">
      <alignment horizontal="center" vertical="center" wrapText="1"/>
      <protection/>
    </xf>
    <xf numFmtId="0" fontId="28" fillId="0" borderId="0" xfId="166" applyNumberFormat="1" applyFont="1" applyFill="1" applyBorder="1" applyAlignment="1" applyProtection="1">
      <alignment vertical="center"/>
      <protection locked="0"/>
    </xf>
    <xf numFmtId="0" fontId="8" fillId="0" borderId="0" xfId="136">
      <alignment/>
      <protection/>
    </xf>
    <xf numFmtId="0" fontId="2" fillId="0" borderId="0" xfId="166" applyNumberFormat="1" applyFont="1" applyFill="1" applyBorder="1" applyAlignment="1" applyProtection="1">
      <alignment horizontal="right" vertical="center"/>
      <protection locked="0"/>
    </xf>
    <xf numFmtId="0" fontId="3" fillId="0" borderId="10" xfId="166" applyNumberFormat="1" applyFont="1" applyFill="1" applyBorder="1" applyAlignment="1" applyProtection="1">
      <alignment vertical="center"/>
      <protection locked="0"/>
    </xf>
    <xf numFmtId="0" fontId="2" fillId="0" borderId="10" xfId="166" applyNumberFormat="1" applyFont="1" applyFill="1" applyBorder="1" applyAlignment="1" applyProtection="1">
      <alignment vertical="center"/>
      <protection locked="0"/>
    </xf>
    <xf numFmtId="0" fontId="8" fillId="0" borderId="10" xfId="136" applyFont="1" applyBorder="1">
      <alignment/>
      <protection/>
    </xf>
    <xf numFmtId="0" fontId="2" fillId="0" borderId="10" xfId="166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15" fillId="34" borderId="0" xfId="0" applyFont="1" applyFill="1" applyAlignment="1">
      <alignment/>
    </xf>
    <xf numFmtId="0" fontId="15" fillId="35" borderId="0" xfId="0" applyFont="1" applyFill="1" applyAlignment="1">
      <alignment/>
    </xf>
    <xf numFmtId="0" fontId="14" fillId="0" borderId="11" xfId="164" applyFont="1" applyFill="1" applyBorder="1">
      <alignment/>
      <protection/>
    </xf>
    <xf numFmtId="49" fontId="6" fillId="0" borderId="10" xfId="75" applyNumberFormat="1" applyFont="1" applyFill="1" applyBorder="1" applyAlignment="1" applyProtection="1">
      <alignment vertical="center" wrapText="1"/>
      <protection locked="0"/>
    </xf>
    <xf numFmtId="49" fontId="7" fillId="0" borderId="10" xfId="164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4" applyFont="1" applyFill="1" applyBorder="1">
      <alignment/>
      <protection/>
    </xf>
    <xf numFmtId="1" fontId="26" fillId="32" borderId="10" xfId="167" applyNumberFormat="1" applyFont="1" applyFill="1" applyBorder="1" applyAlignment="1" applyProtection="1">
      <alignment horizontal="center" vertical="center" wrapText="1"/>
      <protection locked="0"/>
    </xf>
    <xf numFmtId="0" fontId="26" fillId="32" borderId="10" xfId="167" applyFont="1" applyFill="1" applyBorder="1" applyAlignment="1" applyProtection="1">
      <alignment horizontal="center" vertical="center" wrapText="1"/>
      <protection locked="0"/>
    </xf>
    <xf numFmtId="0" fontId="6" fillId="0" borderId="10" xfId="150" applyNumberFormat="1" applyFont="1" applyFill="1" applyBorder="1" applyAlignment="1" applyProtection="1">
      <alignment horizontal="left" vertical="center" wrapText="1"/>
      <protection locked="0"/>
    </xf>
    <xf numFmtId="0" fontId="14" fillId="32" borderId="10" xfId="164" applyFont="1" applyFill="1" applyBorder="1">
      <alignment/>
      <protection/>
    </xf>
    <xf numFmtId="0" fontId="8" fillId="0" borderId="10" xfId="136" applyFont="1" applyBorder="1" applyAlignment="1">
      <alignment horizontal="center"/>
      <protection/>
    </xf>
    <xf numFmtId="0" fontId="10" fillId="0" borderId="0" xfId="170" applyFont="1" applyAlignment="1" applyProtection="1">
      <alignment horizontal="center" vertical="center" wrapText="1"/>
      <protection locked="0"/>
    </xf>
    <xf numFmtId="0" fontId="2" fillId="0" borderId="0" xfId="170" applyFont="1" applyAlignment="1" applyProtection="1">
      <alignment horizontal="center" vertical="center" wrapText="1"/>
      <protection locked="0"/>
    </xf>
    <xf numFmtId="0" fontId="3" fillId="0" borderId="0" xfId="170" applyFont="1" applyAlignment="1" applyProtection="1">
      <alignment horizontal="center" vertical="center"/>
      <protection locked="0"/>
    </xf>
    <xf numFmtId="0" fontId="29" fillId="0" borderId="0" xfId="170" applyFont="1" applyAlignment="1" applyProtection="1">
      <alignment horizontal="center" vertical="center"/>
      <protection locked="0"/>
    </xf>
    <xf numFmtId="0" fontId="4" fillId="32" borderId="10" xfId="170" applyFont="1" applyFill="1" applyBorder="1" applyAlignment="1" applyProtection="1">
      <alignment horizontal="center" vertical="center" wrapText="1"/>
      <protection locked="0"/>
    </xf>
    <xf numFmtId="0" fontId="6" fillId="32" borderId="12" xfId="170" applyFont="1" applyFill="1" applyBorder="1" applyAlignment="1" applyProtection="1">
      <alignment horizontal="center" vertical="center" textRotation="90" wrapText="1"/>
      <protection locked="0"/>
    </xf>
    <xf numFmtId="0" fontId="6" fillId="32" borderId="11" xfId="170" applyFont="1" applyFill="1" applyBorder="1" applyAlignment="1" applyProtection="1">
      <alignment horizontal="center" vertical="center" textRotation="90" wrapText="1"/>
      <protection locked="0"/>
    </xf>
    <xf numFmtId="0" fontId="4" fillId="32" borderId="10" xfId="170" applyFont="1" applyFill="1" applyBorder="1" applyAlignment="1" applyProtection="1">
      <alignment horizontal="center" vertical="center" textRotation="90" wrapText="1"/>
      <protection locked="0"/>
    </xf>
    <xf numFmtId="0" fontId="6" fillId="32" borderId="10" xfId="170" applyFont="1" applyFill="1" applyBorder="1" applyAlignment="1" applyProtection="1">
      <alignment horizontal="center" vertical="center" textRotation="90" wrapText="1"/>
      <protection locked="0"/>
    </xf>
    <xf numFmtId="178" fontId="4" fillId="32" borderId="10" xfId="17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167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7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6" fillId="32" borderId="13" xfId="170" applyFont="1" applyFill="1" applyBorder="1" applyAlignment="1" applyProtection="1">
      <alignment horizontal="center" vertical="center" textRotation="90" wrapText="1"/>
      <protection locked="0"/>
    </xf>
    <xf numFmtId="0" fontId="6" fillId="32" borderId="14" xfId="170" applyFont="1" applyFill="1" applyBorder="1" applyAlignment="1" applyProtection="1">
      <alignment horizontal="center" vertical="center" textRotation="90" wrapText="1"/>
      <protection locked="0"/>
    </xf>
    <xf numFmtId="0" fontId="10" fillId="0" borderId="0" xfId="166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32" borderId="12" xfId="170" applyFont="1" applyFill="1" applyBorder="1" applyAlignment="1" applyProtection="1">
      <alignment horizontal="center" vertical="center" wrapText="1"/>
      <protection locked="0"/>
    </xf>
    <xf numFmtId="0" fontId="4" fillId="32" borderId="11" xfId="170" applyFont="1" applyFill="1" applyBorder="1" applyAlignment="1" applyProtection="1">
      <alignment horizontal="center" vertical="center" wrapText="1"/>
      <protection locked="0"/>
    </xf>
    <xf numFmtId="199" fontId="26" fillId="0" borderId="15" xfId="166" applyNumberFormat="1" applyFont="1" applyFill="1" applyBorder="1" applyAlignment="1" applyProtection="1">
      <alignment horizontal="center" vertical="center" wrapText="1"/>
      <protection locked="0"/>
    </xf>
    <xf numFmtId="199" fontId="26" fillId="0" borderId="16" xfId="166" applyNumberFormat="1" applyFont="1" applyFill="1" applyBorder="1" applyAlignment="1" applyProtection="1">
      <alignment horizontal="center" vertical="center" wrapText="1"/>
      <protection locked="0"/>
    </xf>
    <xf numFmtId="199" fontId="26" fillId="0" borderId="17" xfId="16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17" applyFont="1" applyFill="1" applyBorder="1" applyAlignment="1">
      <alignment horizontal="center" vertical="center" wrapText="1"/>
      <protection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3 2" xfId="47"/>
    <cellStyle name="Денежный 10 2 3 3" xfId="48"/>
    <cellStyle name="Денежный 11" xfId="49"/>
    <cellStyle name="Денежный 11 2" xfId="50"/>
    <cellStyle name="Денежный 11 2 2" xfId="51"/>
    <cellStyle name="Денежный 11 5" xfId="52"/>
    <cellStyle name="Денежный 11 9" xfId="53"/>
    <cellStyle name="Денежный 11 9 12" xfId="54"/>
    <cellStyle name="Денежный 11 9_vniigrzh-08.07.17" xfId="55"/>
    <cellStyle name="Денежный 12" xfId="56"/>
    <cellStyle name="Денежный 12 10" xfId="57"/>
    <cellStyle name="Денежный 12 12" xfId="58"/>
    <cellStyle name="Денежный 12 12 10" xfId="59"/>
    <cellStyle name="Денежный 12 12 2" xfId="60"/>
    <cellStyle name="Денежный 12 12 2 2" xfId="61"/>
    <cellStyle name="Денежный 12 12 2 4" xfId="62"/>
    <cellStyle name="Денежный 12 12 3" xfId="63"/>
    <cellStyle name="Денежный 12 12 5" xfId="64"/>
    <cellStyle name="Денежный 12 12_vniigrzh-08.07.17" xfId="65"/>
    <cellStyle name="Денежный 12 2" xfId="66"/>
    <cellStyle name="Денежный 12 5" xfId="67"/>
    <cellStyle name="Денежный 12 9" xfId="68"/>
    <cellStyle name="Денежный 13" xfId="69"/>
    <cellStyle name="Денежный 13 2" xfId="70"/>
    <cellStyle name="Денежный 13 9" xfId="71"/>
    <cellStyle name="Денежный 17" xfId="72"/>
    <cellStyle name="Денежный 2" xfId="73"/>
    <cellStyle name="Денежный 2 10" xfId="74"/>
    <cellStyle name="Денежный 2 10 2" xfId="75"/>
    <cellStyle name="Денежный 2 10 2 10" xfId="76"/>
    <cellStyle name="Денежный 2 10 2 12" xfId="77"/>
    <cellStyle name="Денежный 2 10 2 13" xfId="78"/>
    <cellStyle name="Денежный 2 10 2 2" xfId="79"/>
    <cellStyle name="Денежный 2 10 3" xfId="80"/>
    <cellStyle name="Денежный 2 11" xfId="81"/>
    <cellStyle name="Денежный 2 11 2 2" xfId="82"/>
    <cellStyle name="Денежный 2 11 2 3" xfId="83"/>
    <cellStyle name="Денежный 2 13 2" xfId="84"/>
    <cellStyle name="Денежный 2 14" xfId="85"/>
    <cellStyle name="Денежный 2 17" xfId="86"/>
    <cellStyle name="Денежный 2 2" xfId="87"/>
    <cellStyle name="Денежный 2 24" xfId="88"/>
    <cellStyle name="Денежный 2 3" xfId="89"/>
    <cellStyle name="Денежный 2 3 5" xfId="90"/>
    <cellStyle name="Денежный 2 3 9" xfId="91"/>
    <cellStyle name="Денежный 2 45" xfId="92"/>
    <cellStyle name="Денежный 2 5" xfId="93"/>
    <cellStyle name="Денежный 2_vniigrzh-08.07.17" xfId="94"/>
    <cellStyle name="Денежный 24" xfId="95"/>
    <cellStyle name="Денежный 24 12" xfId="96"/>
    <cellStyle name="Денежный 24 2" xfId="97"/>
    <cellStyle name="Денежный 24 2 2" xfId="98"/>
    <cellStyle name="Денежный 24 3" xfId="99"/>
    <cellStyle name="Денежный 24 3 4" xfId="100"/>
    <cellStyle name="Денежный 24 3_vniigrzh-08.07.17" xfId="101"/>
    <cellStyle name="Денежный 3" xfId="102"/>
    <cellStyle name="Денежный 3 10" xfId="103"/>
    <cellStyle name="Денежный 4" xfId="104"/>
    <cellStyle name="Денежный 6" xfId="105"/>
    <cellStyle name="Денежный 6 7" xfId="106"/>
    <cellStyle name="Денежный_База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10" xfId="116"/>
    <cellStyle name="Обычный 10 2" xfId="117"/>
    <cellStyle name="Обычный 11" xfId="118"/>
    <cellStyle name="Обычный 11 10" xfId="119"/>
    <cellStyle name="Обычный 11 12" xfId="120"/>
    <cellStyle name="Обычный 11 12 2" xfId="121"/>
    <cellStyle name="Обычный 11 2" xfId="122"/>
    <cellStyle name="Обычный 11 5" xfId="123"/>
    <cellStyle name="Обычный 12" xfId="124"/>
    <cellStyle name="Обычный 14 2" xfId="125"/>
    <cellStyle name="Обычный 15" xfId="126"/>
    <cellStyle name="Обычный 16" xfId="127"/>
    <cellStyle name="Обычный 17" xfId="128"/>
    <cellStyle name="Обычный 2" xfId="129"/>
    <cellStyle name="Обычный 2 10" xfId="130"/>
    <cellStyle name="Обычный 2 14" xfId="131"/>
    <cellStyle name="Обычный 2 14 10" xfId="132"/>
    <cellStyle name="Обычный 2 14 2" xfId="133"/>
    <cellStyle name="Обычный 2 14 2 2" xfId="134"/>
    <cellStyle name="Обычный 2 2" xfId="135"/>
    <cellStyle name="Обычный 2 2 10" xfId="136"/>
    <cellStyle name="Обычный 2 2 10 2" xfId="137"/>
    <cellStyle name="Обычный 2 2 2" xfId="138"/>
    <cellStyle name="Обычный 2 2 2 2" xfId="139"/>
    <cellStyle name="Обычный 2 2 2 2 2" xfId="140"/>
    <cellStyle name="Обычный 2 2_vniigrzh-08.07.17" xfId="141"/>
    <cellStyle name="Обычный 2 21" xfId="142"/>
    <cellStyle name="Обычный 2 23" xfId="143"/>
    <cellStyle name="Обычный 2 47" xfId="144"/>
    <cellStyle name="Обычный 2 51" xfId="145"/>
    <cellStyle name="Обычный 23" xfId="146"/>
    <cellStyle name="Обычный 3" xfId="147"/>
    <cellStyle name="Обычный 3 13" xfId="148"/>
    <cellStyle name="Обычный 3 13_pudost_16-07_17_startovye" xfId="149"/>
    <cellStyle name="Обычный 3 13_Startovye_16_07_17_OKONChATEL_NO1" xfId="150"/>
    <cellStyle name="Обычный 3 7" xfId="151"/>
    <cellStyle name="Обычный 30" xfId="152"/>
    <cellStyle name="Обычный 4" xfId="153"/>
    <cellStyle name="Обычный 4 12" xfId="154"/>
    <cellStyle name="Обычный 4 5" xfId="155"/>
    <cellStyle name="Обычный 5" xfId="156"/>
    <cellStyle name="Обычный 5 12" xfId="157"/>
    <cellStyle name="Обычный 5_15_06_2014_prinevskoe" xfId="158"/>
    <cellStyle name="Обычный 5_25_05_13 2" xfId="159"/>
    <cellStyle name="Обычный 6" xfId="160"/>
    <cellStyle name="Обычный 6 12" xfId="161"/>
    <cellStyle name="Обычный 6 5" xfId="162"/>
    <cellStyle name="Обычный 7 5" xfId="163"/>
    <cellStyle name="Обычный_База" xfId="164"/>
    <cellStyle name="Обычный_База_База1 2_База1 (version 1)" xfId="165"/>
    <cellStyle name="Обычный_Выездка технические1" xfId="166"/>
    <cellStyle name="Обычный_Измайлово-2003" xfId="167"/>
    <cellStyle name="Обычный_конкур1 11" xfId="168"/>
    <cellStyle name="Обычный_конкур1 2" xfId="169"/>
    <cellStyle name="Обычный_Лист Microsoft Excel" xfId="170"/>
    <cellStyle name="Обычный_Лист Microsoft Excel 11" xfId="171"/>
    <cellStyle name="Обычный_Лист Microsoft Excel 2" xfId="172"/>
    <cellStyle name="Обычный_Орел" xfId="173"/>
    <cellStyle name="Обычный_Орел 11" xfId="174"/>
    <cellStyle name="Followed Hyperlink" xfId="175"/>
    <cellStyle name="Плохой" xfId="176"/>
    <cellStyle name="Пояснение" xfId="177"/>
    <cellStyle name="Примечание" xfId="178"/>
    <cellStyle name="Percent" xfId="179"/>
    <cellStyle name="Связанная ячейка" xfId="180"/>
    <cellStyle name="Текст предупреждения" xfId="181"/>
    <cellStyle name="Comma" xfId="182"/>
    <cellStyle name="Comma [0]" xfId="183"/>
    <cellStyle name="Хороший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95250</xdr:colOff>
      <xdr:row>0</xdr:row>
      <xdr:rowOff>95250</xdr:rowOff>
    </xdr:from>
    <xdr:to>
      <xdr:col>25</xdr:col>
      <xdr:colOff>76200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44900" y="95250"/>
          <a:ext cx="1809750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38100</xdr:colOff>
      <xdr:row>0</xdr:row>
      <xdr:rowOff>723900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24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619125</xdr:colOff>
      <xdr:row>2</xdr:row>
      <xdr:rowOff>95250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62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6</xdr:col>
      <xdr:colOff>809625</xdr:colOff>
      <xdr:row>3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105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1116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4.28125" style="86" customWidth="1"/>
    <col min="2" max="2" width="4.28125" style="86" hidden="1" customWidth="1"/>
    <col min="3" max="3" width="18.00390625" style="53" customWidth="1"/>
    <col min="4" max="4" width="7.421875" style="53" customWidth="1"/>
    <col min="5" max="5" width="4.57421875" style="53" customWidth="1"/>
    <col min="6" max="6" width="31.00390625" style="53" customWidth="1"/>
    <col min="7" max="7" width="9.140625" style="87" customWidth="1"/>
    <col min="8" max="9" width="14.8515625" style="88" customWidth="1"/>
    <col min="10" max="10" width="25.140625" style="89" customWidth="1"/>
    <col min="11" max="11" width="13.8515625" style="53" customWidth="1"/>
    <col min="12" max="16384" width="9.140625" style="53" customWidth="1"/>
  </cols>
  <sheetData>
    <row r="1" spans="1:11" ht="63.75" customHeight="1">
      <c r="A1" s="132" t="s">
        <v>154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54" customFormat="1" ht="15.75" customHeight="1">
      <c r="A2" s="133" t="s">
        <v>90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134" t="s">
        <v>91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61" customFormat="1" ht="15" customHeight="1">
      <c r="A4" s="55" t="s">
        <v>73</v>
      </c>
      <c r="B4" s="56"/>
      <c r="C4" s="56"/>
      <c r="D4" s="57"/>
      <c r="E4" s="57"/>
      <c r="F4" s="57"/>
      <c r="G4" s="58"/>
      <c r="H4" s="58"/>
      <c r="I4" s="59"/>
      <c r="J4" s="59"/>
      <c r="K4" s="60" t="s">
        <v>152</v>
      </c>
    </row>
    <row r="5" spans="1:11" s="61" customFormat="1" ht="47.25" customHeight="1">
      <c r="A5" s="109" t="s">
        <v>3</v>
      </c>
      <c r="B5" s="62" t="s">
        <v>92</v>
      </c>
      <c r="C5" s="108" t="s">
        <v>4</v>
      </c>
      <c r="D5" s="108" t="s">
        <v>93</v>
      </c>
      <c r="E5" s="109" t="s">
        <v>0</v>
      </c>
      <c r="F5" s="108" t="s">
        <v>5</v>
      </c>
      <c r="G5" s="108" t="s">
        <v>93</v>
      </c>
      <c r="H5" s="108" t="s">
        <v>1</v>
      </c>
      <c r="I5" s="108" t="s">
        <v>6</v>
      </c>
      <c r="J5" s="108" t="s">
        <v>2</v>
      </c>
      <c r="K5" s="108" t="s">
        <v>94</v>
      </c>
    </row>
    <row r="6" spans="1:197" s="68" customFormat="1" ht="39" customHeight="1">
      <c r="A6" s="63">
        <v>1</v>
      </c>
      <c r="B6" s="64"/>
      <c r="C6" s="24" t="s">
        <v>58</v>
      </c>
      <c r="D6" s="25"/>
      <c r="E6" s="16">
        <v>3</v>
      </c>
      <c r="F6" s="99" t="s">
        <v>59</v>
      </c>
      <c r="G6" s="17" t="s">
        <v>60</v>
      </c>
      <c r="H6" s="23" t="s">
        <v>61</v>
      </c>
      <c r="I6" s="23" t="s">
        <v>61</v>
      </c>
      <c r="J6" s="27" t="s">
        <v>62</v>
      </c>
      <c r="K6" s="65" t="s">
        <v>95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7"/>
      <c r="GL6" s="67"/>
      <c r="GM6" s="67"/>
      <c r="GN6" s="67"/>
      <c r="GO6" s="67"/>
    </row>
    <row r="7" spans="1:11" s="68" customFormat="1" ht="39" customHeight="1">
      <c r="A7" s="63">
        <v>2</v>
      </c>
      <c r="B7" s="69"/>
      <c r="C7" s="92" t="s">
        <v>16</v>
      </c>
      <c r="D7" s="96" t="s">
        <v>17</v>
      </c>
      <c r="E7" s="28" t="s">
        <v>9</v>
      </c>
      <c r="F7" s="32" t="s">
        <v>19</v>
      </c>
      <c r="G7" s="33" t="s">
        <v>20</v>
      </c>
      <c r="H7" s="34" t="s">
        <v>21</v>
      </c>
      <c r="I7" s="34" t="s">
        <v>10</v>
      </c>
      <c r="J7" s="35" t="s">
        <v>18</v>
      </c>
      <c r="K7" s="65" t="s">
        <v>95</v>
      </c>
    </row>
    <row r="8" spans="1:197" s="68" customFormat="1" ht="39" customHeight="1">
      <c r="A8" s="63">
        <v>3</v>
      </c>
      <c r="B8" s="64"/>
      <c r="C8" s="94" t="s">
        <v>26</v>
      </c>
      <c r="D8" s="97" t="s">
        <v>27</v>
      </c>
      <c r="E8" s="28" t="s">
        <v>9</v>
      </c>
      <c r="F8" s="101" t="s">
        <v>28</v>
      </c>
      <c r="G8" s="13" t="s">
        <v>29</v>
      </c>
      <c r="H8" s="36" t="s">
        <v>30</v>
      </c>
      <c r="I8" s="37" t="s">
        <v>11</v>
      </c>
      <c r="J8" s="35" t="s">
        <v>18</v>
      </c>
      <c r="K8" s="65" t="s">
        <v>95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7"/>
      <c r="GL8" s="67"/>
      <c r="GM8" s="67"/>
      <c r="GN8" s="67"/>
      <c r="GO8" s="67"/>
    </row>
    <row r="9" spans="1:11" s="68" customFormat="1" ht="39" customHeight="1">
      <c r="A9" s="63">
        <v>4</v>
      </c>
      <c r="B9" s="69"/>
      <c r="C9" s="29" t="s">
        <v>43</v>
      </c>
      <c r="D9" s="19"/>
      <c r="E9" s="43" t="s">
        <v>9</v>
      </c>
      <c r="F9" s="42" t="s">
        <v>44</v>
      </c>
      <c r="G9" s="38" t="s">
        <v>45</v>
      </c>
      <c r="H9" s="45" t="s">
        <v>46</v>
      </c>
      <c r="I9" s="45" t="s">
        <v>129</v>
      </c>
      <c r="J9" s="45" t="s">
        <v>47</v>
      </c>
      <c r="K9" s="65" t="s">
        <v>95</v>
      </c>
    </row>
    <row r="10" spans="1:11" s="70" customFormat="1" ht="39" customHeight="1">
      <c r="A10" s="63">
        <v>5</v>
      </c>
      <c r="B10" s="69"/>
      <c r="C10" s="12" t="s">
        <v>52</v>
      </c>
      <c r="D10" s="20"/>
      <c r="E10" s="102" t="s">
        <v>9</v>
      </c>
      <c r="F10" s="26" t="s">
        <v>132</v>
      </c>
      <c r="G10" s="17" t="s">
        <v>51</v>
      </c>
      <c r="H10" s="45" t="s">
        <v>46</v>
      </c>
      <c r="I10" s="45" t="s">
        <v>143</v>
      </c>
      <c r="J10" s="45" t="s">
        <v>47</v>
      </c>
      <c r="K10" s="65" t="s">
        <v>95</v>
      </c>
    </row>
    <row r="11" spans="1:197" s="68" customFormat="1" ht="39" customHeight="1">
      <c r="A11" s="63">
        <v>6</v>
      </c>
      <c r="B11" s="64"/>
      <c r="C11" s="22" t="s">
        <v>63</v>
      </c>
      <c r="D11" s="39"/>
      <c r="E11" s="28" t="s">
        <v>9</v>
      </c>
      <c r="F11" s="21" t="s">
        <v>66</v>
      </c>
      <c r="G11" s="40" t="s">
        <v>64</v>
      </c>
      <c r="H11" s="41" t="s">
        <v>65</v>
      </c>
      <c r="I11" s="23" t="s">
        <v>61</v>
      </c>
      <c r="J11" s="27" t="s">
        <v>62</v>
      </c>
      <c r="K11" s="65" t="s">
        <v>95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7"/>
      <c r="GL11" s="67"/>
      <c r="GM11" s="67"/>
      <c r="GN11" s="67"/>
      <c r="GO11" s="67"/>
    </row>
    <row r="12" spans="1:197" s="68" customFormat="1" ht="39" customHeight="1">
      <c r="A12" s="63">
        <v>7</v>
      </c>
      <c r="B12" s="64"/>
      <c r="C12" s="24" t="s">
        <v>84</v>
      </c>
      <c r="D12" s="25"/>
      <c r="E12" s="28" t="s">
        <v>9</v>
      </c>
      <c r="F12" s="100" t="s">
        <v>151</v>
      </c>
      <c r="G12" s="47" t="s">
        <v>85</v>
      </c>
      <c r="H12" s="48" t="s">
        <v>86</v>
      </c>
      <c r="I12" s="48" t="s">
        <v>86</v>
      </c>
      <c r="J12" s="49" t="s">
        <v>87</v>
      </c>
      <c r="K12" s="65" t="s">
        <v>95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7"/>
      <c r="GL12" s="67"/>
      <c r="GM12" s="67"/>
      <c r="GN12" s="67"/>
      <c r="GO12" s="67"/>
    </row>
    <row r="13" spans="1:11" s="70" customFormat="1" ht="39" customHeight="1">
      <c r="A13" s="63">
        <v>8</v>
      </c>
      <c r="B13" s="69"/>
      <c r="C13" s="12" t="s">
        <v>67</v>
      </c>
      <c r="D13" s="20"/>
      <c r="E13" s="28" t="s">
        <v>9</v>
      </c>
      <c r="F13" s="32" t="s">
        <v>135</v>
      </c>
      <c r="G13" s="33"/>
      <c r="H13" s="34" t="s">
        <v>68</v>
      </c>
      <c r="I13" s="23" t="s">
        <v>56</v>
      </c>
      <c r="J13" s="35" t="s">
        <v>78</v>
      </c>
      <c r="K13" s="65" t="s">
        <v>95</v>
      </c>
    </row>
    <row r="14" spans="1:197" s="68" customFormat="1" ht="39" customHeight="1">
      <c r="A14" s="63">
        <v>9</v>
      </c>
      <c r="B14" s="64"/>
      <c r="C14" s="24" t="s">
        <v>67</v>
      </c>
      <c r="D14" s="25" t="s">
        <v>81</v>
      </c>
      <c r="E14" s="43" t="s">
        <v>9</v>
      </c>
      <c r="F14" s="42" t="s">
        <v>77</v>
      </c>
      <c r="G14" s="33"/>
      <c r="H14" s="45" t="s">
        <v>80</v>
      </c>
      <c r="I14" s="34" t="s">
        <v>82</v>
      </c>
      <c r="J14" s="45" t="s">
        <v>79</v>
      </c>
      <c r="K14" s="65" t="s">
        <v>95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7"/>
      <c r="GL14" s="67"/>
      <c r="GM14" s="67"/>
      <c r="GN14" s="67"/>
      <c r="GO14" s="67"/>
    </row>
    <row r="15" spans="1:197" s="68" customFormat="1" ht="39" customHeight="1">
      <c r="A15" s="63">
        <v>10</v>
      </c>
      <c r="B15" s="64"/>
      <c r="C15" s="12" t="s">
        <v>67</v>
      </c>
      <c r="D15" s="20" t="s">
        <v>81</v>
      </c>
      <c r="E15" s="43" t="s">
        <v>9</v>
      </c>
      <c r="F15" s="42" t="s">
        <v>147</v>
      </c>
      <c r="G15" s="38" t="s">
        <v>148</v>
      </c>
      <c r="H15" s="45" t="s">
        <v>61</v>
      </c>
      <c r="I15" s="45" t="s">
        <v>83</v>
      </c>
      <c r="J15" s="45" t="s">
        <v>149</v>
      </c>
      <c r="K15" s="65" t="s">
        <v>95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7"/>
      <c r="GL15" s="67"/>
      <c r="GM15" s="67"/>
      <c r="GN15" s="67"/>
      <c r="GO15" s="67"/>
    </row>
    <row r="16" spans="1:11" s="70" customFormat="1" ht="39" customHeight="1">
      <c r="A16" s="63">
        <v>11</v>
      </c>
      <c r="B16" s="69"/>
      <c r="C16" s="24" t="s">
        <v>67</v>
      </c>
      <c r="D16" s="25" t="s">
        <v>81</v>
      </c>
      <c r="E16" s="43" t="s">
        <v>9</v>
      </c>
      <c r="F16" s="42" t="s">
        <v>142</v>
      </c>
      <c r="G16" s="38"/>
      <c r="H16" s="45" t="s">
        <v>61</v>
      </c>
      <c r="I16" s="45" t="s">
        <v>83</v>
      </c>
      <c r="J16" s="45" t="s">
        <v>79</v>
      </c>
      <c r="K16" s="65" t="s">
        <v>95</v>
      </c>
    </row>
    <row r="17" spans="1:197" s="74" customFormat="1" ht="39" customHeight="1">
      <c r="A17" s="63">
        <v>12</v>
      </c>
      <c r="B17" s="71"/>
      <c r="C17" s="24" t="s">
        <v>57</v>
      </c>
      <c r="D17" s="25"/>
      <c r="E17" s="28" t="s">
        <v>9</v>
      </c>
      <c r="F17" s="26" t="s">
        <v>134</v>
      </c>
      <c r="G17" s="17" t="s">
        <v>133</v>
      </c>
      <c r="H17" s="23" t="s">
        <v>68</v>
      </c>
      <c r="I17" s="23" t="s">
        <v>56</v>
      </c>
      <c r="J17" s="35" t="s">
        <v>74</v>
      </c>
      <c r="K17" s="65" t="s">
        <v>95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3"/>
      <c r="GL17" s="73"/>
      <c r="GM17" s="73"/>
      <c r="GN17" s="73"/>
      <c r="GO17" s="73"/>
    </row>
    <row r="18" spans="1:197" s="68" customFormat="1" ht="39" customHeight="1">
      <c r="A18" s="63">
        <v>13</v>
      </c>
      <c r="B18" s="64"/>
      <c r="C18" s="90" t="s">
        <v>75</v>
      </c>
      <c r="D18" s="75"/>
      <c r="E18" s="43" t="s">
        <v>9</v>
      </c>
      <c r="F18" s="98" t="s">
        <v>77</v>
      </c>
      <c r="G18" s="38"/>
      <c r="H18" s="45" t="s">
        <v>80</v>
      </c>
      <c r="I18" s="45" t="s">
        <v>76</v>
      </c>
      <c r="J18" s="45" t="s">
        <v>79</v>
      </c>
      <c r="K18" s="65" t="s">
        <v>95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7"/>
      <c r="GL18" s="67"/>
      <c r="GM18" s="67"/>
      <c r="GN18" s="67"/>
      <c r="GO18" s="67"/>
    </row>
    <row r="19" spans="1:197" s="74" customFormat="1" ht="39" customHeight="1">
      <c r="A19" s="63">
        <v>14</v>
      </c>
      <c r="B19" s="71"/>
      <c r="C19" s="12" t="s">
        <v>22</v>
      </c>
      <c r="D19" s="20"/>
      <c r="E19" s="28" t="s">
        <v>9</v>
      </c>
      <c r="F19" s="32" t="s">
        <v>23</v>
      </c>
      <c r="G19" s="33" t="s">
        <v>24</v>
      </c>
      <c r="H19" s="34" t="s">
        <v>25</v>
      </c>
      <c r="I19" s="34" t="s">
        <v>21</v>
      </c>
      <c r="J19" s="35" t="s">
        <v>18</v>
      </c>
      <c r="K19" s="65" t="s">
        <v>95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3"/>
      <c r="GL19" s="73"/>
      <c r="GM19" s="73"/>
      <c r="GN19" s="73"/>
      <c r="GO19" s="73"/>
    </row>
    <row r="20" spans="1:197" s="74" customFormat="1" ht="39" customHeight="1">
      <c r="A20" s="63">
        <v>15</v>
      </c>
      <c r="B20" s="71"/>
      <c r="C20" s="12" t="s">
        <v>49</v>
      </c>
      <c r="D20" s="20"/>
      <c r="E20" s="43" t="s">
        <v>9</v>
      </c>
      <c r="F20" s="42" t="s">
        <v>44</v>
      </c>
      <c r="G20" s="38" t="s">
        <v>45</v>
      </c>
      <c r="H20" s="45" t="s">
        <v>46</v>
      </c>
      <c r="I20" s="45" t="s">
        <v>129</v>
      </c>
      <c r="J20" s="45" t="s">
        <v>47</v>
      </c>
      <c r="K20" s="65" t="s">
        <v>95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3"/>
      <c r="GL20" s="73"/>
      <c r="GM20" s="73"/>
      <c r="GN20" s="73"/>
      <c r="GO20" s="73"/>
    </row>
    <row r="21" spans="1:197" s="74" customFormat="1" ht="39" customHeight="1">
      <c r="A21" s="63">
        <v>16</v>
      </c>
      <c r="B21" s="71"/>
      <c r="C21" s="44" t="s">
        <v>38</v>
      </c>
      <c r="D21" s="97" t="s">
        <v>146</v>
      </c>
      <c r="E21" s="43" t="s">
        <v>12</v>
      </c>
      <c r="F21" s="42" t="s">
        <v>77</v>
      </c>
      <c r="G21" s="33"/>
      <c r="H21" s="45" t="s">
        <v>80</v>
      </c>
      <c r="I21" s="34" t="s">
        <v>88</v>
      </c>
      <c r="J21" s="45" t="s">
        <v>144</v>
      </c>
      <c r="K21" s="65" t="s">
        <v>95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3"/>
      <c r="GL21" s="73"/>
      <c r="GM21" s="73"/>
      <c r="GN21" s="73"/>
      <c r="GO21" s="73"/>
    </row>
    <row r="22" spans="1:197" s="68" customFormat="1" ht="39" customHeight="1">
      <c r="A22" s="63">
        <v>17</v>
      </c>
      <c r="B22" s="64"/>
      <c r="C22" s="93" t="s">
        <v>38</v>
      </c>
      <c r="D22" s="97" t="s">
        <v>146</v>
      </c>
      <c r="E22" s="43" t="s">
        <v>12</v>
      </c>
      <c r="F22" s="101" t="s">
        <v>41</v>
      </c>
      <c r="G22" s="13" t="s">
        <v>42</v>
      </c>
      <c r="H22" s="34" t="s">
        <v>36</v>
      </c>
      <c r="I22" s="34" t="s">
        <v>36</v>
      </c>
      <c r="J22" s="35" t="s">
        <v>40</v>
      </c>
      <c r="K22" s="65" t="s">
        <v>95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7"/>
      <c r="GL22" s="67"/>
      <c r="GM22" s="67"/>
      <c r="GN22" s="67"/>
      <c r="GO22" s="67"/>
    </row>
    <row r="23" spans="1:197" s="68" customFormat="1" ht="39" customHeight="1">
      <c r="A23" s="63">
        <v>18</v>
      </c>
      <c r="B23" s="64"/>
      <c r="C23" s="12" t="s">
        <v>33</v>
      </c>
      <c r="D23" s="20"/>
      <c r="E23" s="43" t="s">
        <v>9</v>
      </c>
      <c r="F23" s="32" t="s">
        <v>34</v>
      </c>
      <c r="G23" s="33" t="s">
        <v>35</v>
      </c>
      <c r="H23" s="34" t="s">
        <v>36</v>
      </c>
      <c r="I23" s="37" t="s">
        <v>11</v>
      </c>
      <c r="J23" s="35" t="s">
        <v>40</v>
      </c>
      <c r="K23" s="65" t="s">
        <v>95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7"/>
      <c r="GL23" s="67"/>
      <c r="GM23" s="67"/>
      <c r="GN23" s="67"/>
      <c r="GO23" s="67"/>
    </row>
    <row r="24" spans="1:197" s="68" customFormat="1" ht="39" customHeight="1">
      <c r="A24" s="63">
        <v>19</v>
      </c>
      <c r="B24" s="64"/>
      <c r="C24" s="12" t="s">
        <v>54</v>
      </c>
      <c r="D24" s="20"/>
      <c r="E24" s="28" t="s">
        <v>9</v>
      </c>
      <c r="F24" s="26" t="s">
        <v>55</v>
      </c>
      <c r="G24" s="17"/>
      <c r="H24" s="23" t="s">
        <v>155</v>
      </c>
      <c r="I24" s="23" t="s">
        <v>56</v>
      </c>
      <c r="J24" s="35" t="s">
        <v>74</v>
      </c>
      <c r="K24" s="65" t="s">
        <v>95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7"/>
      <c r="GL24" s="67"/>
      <c r="GM24" s="67"/>
      <c r="GN24" s="67"/>
      <c r="GO24" s="67"/>
    </row>
    <row r="25" spans="1:11" s="70" customFormat="1" ht="39" customHeight="1">
      <c r="A25" s="63">
        <v>20</v>
      </c>
      <c r="B25" s="69"/>
      <c r="C25" s="12" t="s">
        <v>53</v>
      </c>
      <c r="D25" s="20"/>
      <c r="E25" s="28" t="s">
        <v>9</v>
      </c>
      <c r="F25" s="26" t="s">
        <v>132</v>
      </c>
      <c r="G25" s="17" t="s">
        <v>51</v>
      </c>
      <c r="H25" s="45" t="s">
        <v>46</v>
      </c>
      <c r="I25" s="45" t="s">
        <v>129</v>
      </c>
      <c r="J25" s="45" t="s">
        <v>47</v>
      </c>
      <c r="K25" s="65" t="s">
        <v>95</v>
      </c>
    </row>
    <row r="26" spans="1:11" s="70" customFormat="1" ht="39" customHeight="1">
      <c r="A26" s="63">
        <v>21</v>
      </c>
      <c r="B26" s="69"/>
      <c r="C26" s="91" t="s">
        <v>50</v>
      </c>
      <c r="D26" s="95"/>
      <c r="E26" s="43" t="s">
        <v>9</v>
      </c>
      <c r="F26" s="42" t="s">
        <v>44</v>
      </c>
      <c r="G26" s="38" t="s">
        <v>45</v>
      </c>
      <c r="H26" s="45" t="s">
        <v>46</v>
      </c>
      <c r="I26" s="45" t="s">
        <v>129</v>
      </c>
      <c r="J26" s="45" t="s">
        <v>47</v>
      </c>
      <c r="K26" s="65" t="s">
        <v>95</v>
      </c>
    </row>
    <row r="27" spans="1:197" s="68" customFormat="1" ht="39" customHeight="1">
      <c r="A27" s="63">
        <v>22</v>
      </c>
      <c r="B27" s="64"/>
      <c r="C27" s="30" t="s">
        <v>31</v>
      </c>
      <c r="D27" s="31"/>
      <c r="E27" s="43" t="s">
        <v>9</v>
      </c>
      <c r="F27" s="32" t="s">
        <v>131</v>
      </c>
      <c r="G27" s="33"/>
      <c r="H27" s="34" t="s">
        <v>32</v>
      </c>
      <c r="I27" s="37" t="s">
        <v>130</v>
      </c>
      <c r="J27" s="35" t="s">
        <v>39</v>
      </c>
      <c r="K27" s="65" t="s">
        <v>95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7"/>
      <c r="GL27" s="67"/>
      <c r="GM27" s="67"/>
      <c r="GN27" s="67"/>
      <c r="GO27" s="67"/>
    </row>
    <row r="28" spans="1:197" s="68" customFormat="1" ht="39" customHeight="1">
      <c r="A28" s="63">
        <v>23</v>
      </c>
      <c r="B28" s="64"/>
      <c r="C28" s="12" t="s">
        <v>69</v>
      </c>
      <c r="D28" s="20"/>
      <c r="E28" s="28" t="s">
        <v>9</v>
      </c>
      <c r="F28" s="50" t="s">
        <v>89</v>
      </c>
      <c r="G28" s="51" t="s">
        <v>70</v>
      </c>
      <c r="H28" s="52" t="s">
        <v>71</v>
      </c>
      <c r="I28" s="34" t="s">
        <v>72</v>
      </c>
      <c r="J28" s="35" t="s">
        <v>37</v>
      </c>
      <c r="K28" s="65" t="s">
        <v>95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7"/>
      <c r="GL28" s="67"/>
      <c r="GM28" s="67"/>
      <c r="GN28" s="67"/>
      <c r="GO28" s="67"/>
    </row>
    <row r="29" spans="1:10" s="77" customFormat="1" ht="12.75">
      <c r="A29" s="76"/>
      <c r="B29" s="76"/>
      <c r="G29" s="70"/>
      <c r="H29" s="78"/>
      <c r="I29" s="78"/>
      <c r="J29" s="79"/>
    </row>
    <row r="30" spans="1:17" s="84" customFormat="1" ht="39.75" customHeight="1">
      <c r="A30" s="80"/>
      <c r="B30" s="80"/>
      <c r="C30" s="80"/>
      <c r="D30" s="80" t="s">
        <v>96</v>
      </c>
      <c r="E30" s="80"/>
      <c r="F30" s="80"/>
      <c r="G30" s="80"/>
      <c r="H30" s="81" t="s">
        <v>112</v>
      </c>
      <c r="I30" s="82"/>
      <c r="J30" s="81"/>
      <c r="K30" s="80"/>
      <c r="L30" s="80"/>
      <c r="M30" s="80"/>
      <c r="N30" s="80"/>
      <c r="O30" s="80"/>
      <c r="P30" s="83"/>
      <c r="Q30" s="80"/>
    </row>
    <row r="31" spans="1:17" s="84" customFormat="1" ht="39.75" customHeight="1">
      <c r="A31" s="80"/>
      <c r="B31" s="80"/>
      <c r="C31" s="80"/>
      <c r="D31" s="80" t="s">
        <v>97</v>
      </c>
      <c r="E31" s="80"/>
      <c r="F31" s="80"/>
      <c r="G31" s="80"/>
      <c r="H31" s="81" t="s">
        <v>115</v>
      </c>
      <c r="I31" s="82"/>
      <c r="J31" s="81"/>
      <c r="K31" s="80"/>
      <c r="L31" s="80"/>
      <c r="M31" s="80"/>
      <c r="N31" s="80"/>
      <c r="O31" s="80"/>
      <c r="P31" s="83"/>
      <c r="Q31" s="80"/>
    </row>
    <row r="32" spans="1:17" s="84" customFormat="1" ht="39.75" customHeight="1">
      <c r="A32" s="80"/>
      <c r="B32" s="80"/>
      <c r="C32" s="80"/>
      <c r="D32" s="80" t="s">
        <v>98</v>
      </c>
      <c r="E32" s="80"/>
      <c r="F32" s="80"/>
      <c r="G32" s="80"/>
      <c r="H32" s="81" t="s">
        <v>157</v>
      </c>
      <c r="I32" s="82"/>
      <c r="J32" s="85"/>
      <c r="L32" s="80"/>
      <c r="M32" s="80"/>
      <c r="N32" s="80"/>
      <c r="O32" s="80"/>
      <c r="P32" s="83"/>
      <c r="Q32" s="80"/>
    </row>
    <row r="33" spans="1:10" s="77" customFormat="1" ht="12.75">
      <c r="A33" s="76"/>
      <c r="B33" s="76"/>
      <c r="G33" s="70"/>
      <c r="H33" s="78"/>
      <c r="I33" s="78"/>
      <c r="J33" s="79"/>
    </row>
    <row r="34" spans="1:10" s="77" customFormat="1" ht="12.75">
      <c r="A34" s="76"/>
      <c r="B34" s="76"/>
      <c r="G34" s="70"/>
      <c r="H34" s="78"/>
      <c r="I34" s="78"/>
      <c r="J34" s="79"/>
    </row>
    <row r="35" spans="1:10" s="77" customFormat="1" ht="12.75">
      <c r="A35" s="76"/>
      <c r="B35" s="76"/>
      <c r="G35" s="70"/>
      <c r="H35" s="78"/>
      <c r="I35" s="78"/>
      <c r="J35" s="79"/>
    </row>
    <row r="36" spans="1:10" s="77" customFormat="1" ht="12.75">
      <c r="A36" s="76"/>
      <c r="B36" s="76"/>
      <c r="G36" s="70"/>
      <c r="H36" s="78"/>
      <c r="I36" s="78"/>
      <c r="J36" s="79"/>
    </row>
    <row r="37" spans="1:10" s="77" customFormat="1" ht="12.75">
      <c r="A37" s="76"/>
      <c r="B37" s="76"/>
      <c r="G37" s="70"/>
      <c r="H37" s="78"/>
      <c r="I37" s="78"/>
      <c r="J37" s="79"/>
    </row>
    <row r="38" spans="1:10" s="77" customFormat="1" ht="12.75">
      <c r="A38" s="76"/>
      <c r="B38" s="76"/>
      <c r="G38" s="70"/>
      <c r="H38" s="78"/>
      <c r="I38" s="78"/>
      <c r="J38" s="79"/>
    </row>
    <row r="39" spans="1:10" s="77" customFormat="1" ht="12.75">
      <c r="A39" s="76"/>
      <c r="B39" s="76"/>
      <c r="G39" s="70"/>
      <c r="H39" s="78"/>
      <c r="I39" s="78"/>
      <c r="J39" s="79"/>
    </row>
    <row r="40" spans="1:10" s="77" customFormat="1" ht="12.75">
      <c r="A40" s="76"/>
      <c r="B40" s="76"/>
      <c r="G40" s="70"/>
      <c r="H40" s="78"/>
      <c r="I40" s="78"/>
      <c r="J40" s="79"/>
    </row>
    <row r="41" spans="1:10" s="77" customFormat="1" ht="12.75">
      <c r="A41" s="76"/>
      <c r="B41" s="76"/>
      <c r="G41" s="70"/>
      <c r="H41" s="78"/>
      <c r="I41" s="78"/>
      <c r="J41" s="79"/>
    </row>
    <row r="42" spans="1:10" s="77" customFormat="1" ht="12.75">
      <c r="A42" s="76"/>
      <c r="B42" s="76"/>
      <c r="G42" s="70"/>
      <c r="H42" s="78"/>
      <c r="I42" s="78"/>
      <c r="J42" s="79"/>
    </row>
    <row r="43" spans="1:10" s="77" customFormat="1" ht="12.75">
      <c r="A43" s="76"/>
      <c r="B43" s="76"/>
      <c r="G43" s="70"/>
      <c r="H43" s="78"/>
      <c r="I43" s="78"/>
      <c r="J43" s="79"/>
    </row>
    <row r="44" spans="1:10" s="77" customFormat="1" ht="12.75">
      <c r="A44" s="76"/>
      <c r="B44" s="76"/>
      <c r="G44" s="70"/>
      <c r="H44" s="78"/>
      <c r="I44" s="78"/>
      <c r="J44" s="79"/>
    </row>
    <row r="45" spans="1:10" s="77" customFormat="1" ht="12.75">
      <c r="A45" s="76"/>
      <c r="B45" s="76"/>
      <c r="G45" s="70"/>
      <c r="H45" s="78"/>
      <c r="I45" s="78"/>
      <c r="J45" s="79"/>
    </row>
    <row r="46" spans="1:10" s="77" customFormat="1" ht="12.75">
      <c r="A46" s="76"/>
      <c r="B46" s="76"/>
      <c r="G46" s="70"/>
      <c r="H46" s="78"/>
      <c r="I46" s="78"/>
      <c r="J46" s="79"/>
    </row>
    <row r="47" spans="1:10" s="77" customFormat="1" ht="12.75">
      <c r="A47" s="76"/>
      <c r="B47" s="76"/>
      <c r="G47" s="70"/>
      <c r="H47" s="78"/>
      <c r="I47" s="78"/>
      <c r="J47" s="79"/>
    </row>
    <row r="48" spans="1:10" s="77" customFormat="1" ht="12.75">
      <c r="A48" s="76"/>
      <c r="B48" s="76"/>
      <c r="G48" s="70"/>
      <c r="H48" s="78"/>
      <c r="I48" s="78"/>
      <c r="J48" s="79"/>
    </row>
    <row r="49" spans="1:10" s="77" customFormat="1" ht="12.75">
      <c r="A49" s="76"/>
      <c r="B49" s="76"/>
      <c r="G49" s="70"/>
      <c r="H49" s="78"/>
      <c r="I49" s="78"/>
      <c r="J49" s="79"/>
    </row>
    <row r="50" spans="1:10" s="77" customFormat="1" ht="12.75">
      <c r="A50" s="76"/>
      <c r="B50" s="76"/>
      <c r="G50" s="70"/>
      <c r="H50" s="78"/>
      <c r="I50" s="78"/>
      <c r="J50" s="79"/>
    </row>
    <row r="51" spans="1:10" s="77" customFormat="1" ht="12.75">
      <c r="A51" s="76"/>
      <c r="B51" s="76"/>
      <c r="G51" s="70"/>
      <c r="H51" s="78"/>
      <c r="I51" s="78"/>
      <c r="J51" s="79"/>
    </row>
    <row r="52" spans="1:10" s="77" customFormat="1" ht="12.75">
      <c r="A52" s="76"/>
      <c r="B52" s="76"/>
      <c r="G52" s="70"/>
      <c r="H52" s="78"/>
      <c r="I52" s="78"/>
      <c r="J52" s="79"/>
    </row>
    <row r="53" spans="1:10" s="77" customFormat="1" ht="12.75">
      <c r="A53" s="76"/>
      <c r="B53" s="76"/>
      <c r="G53" s="70"/>
      <c r="H53" s="78"/>
      <c r="I53" s="78"/>
      <c r="J53" s="79"/>
    </row>
    <row r="54" spans="1:10" s="77" customFormat="1" ht="12.75">
      <c r="A54" s="76"/>
      <c r="B54" s="76"/>
      <c r="G54" s="70"/>
      <c r="H54" s="78"/>
      <c r="I54" s="78"/>
      <c r="J54" s="79"/>
    </row>
    <row r="55" spans="1:10" s="77" customFormat="1" ht="12.75">
      <c r="A55" s="76"/>
      <c r="B55" s="76"/>
      <c r="G55" s="70"/>
      <c r="H55" s="78"/>
      <c r="I55" s="78"/>
      <c r="J55" s="79"/>
    </row>
    <row r="56" spans="1:10" s="77" customFormat="1" ht="12.75">
      <c r="A56" s="76"/>
      <c r="B56" s="76"/>
      <c r="G56" s="70"/>
      <c r="H56" s="78"/>
      <c r="I56" s="78"/>
      <c r="J56" s="79"/>
    </row>
    <row r="57" spans="1:10" s="77" customFormat="1" ht="12.75">
      <c r="A57" s="76"/>
      <c r="B57" s="76"/>
      <c r="G57" s="70"/>
      <c r="H57" s="78"/>
      <c r="I57" s="78"/>
      <c r="J57" s="79"/>
    </row>
    <row r="58" spans="1:10" s="77" customFormat="1" ht="12.75">
      <c r="A58" s="76"/>
      <c r="B58" s="76"/>
      <c r="G58" s="70"/>
      <c r="H58" s="78"/>
      <c r="I58" s="78"/>
      <c r="J58" s="79"/>
    </row>
    <row r="59" spans="1:10" s="77" customFormat="1" ht="12.75">
      <c r="A59" s="76"/>
      <c r="B59" s="76"/>
      <c r="G59" s="70"/>
      <c r="H59" s="78"/>
      <c r="I59" s="78"/>
      <c r="J59" s="79"/>
    </row>
    <row r="60" spans="1:10" s="77" customFormat="1" ht="12.75">
      <c r="A60" s="76"/>
      <c r="B60" s="76"/>
      <c r="G60" s="70"/>
      <c r="H60" s="78"/>
      <c r="I60" s="78"/>
      <c r="J60" s="79"/>
    </row>
    <row r="61" spans="1:10" s="77" customFormat="1" ht="12.75">
      <c r="A61" s="76"/>
      <c r="B61" s="76"/>
      <c r="G61" s="70"/>
      <c r="H61" s="78"/>
      <c r="I61" s="78"/>
      <c r="J61" s="79"/>
    </row>
    <row r="62" spans="1:10" s="77" customFormat="1" ht="12.75">
      <c r="A62" s="76"/>
      <c r="B62" s="76"/>
      <c r="G62" s="70"/>
      <c r="H62" s="78"/>
      <c r="I62" s="78"/>
      <c r="J62" s="79"/>
    </row>
    <row r="63" spans="1:10" s="77" customFormat="1" ht="12.75">
      <c r="A63" s="76"/>
      <c r="B63" s="76"/>
      <c r="G63" s="70"/>
      <c r="H63" s="78"/>
      <c r="I63" s="78"/>
      <c r="J63" s="79"/>
    </row>
    <row r="64" spans="1:10" s="77" customFormat="1" ht="12.75">
      <c r="A64" s="76"/>
      <c r="B64" s="76"/>
      <c r="G64" s="70"/>
      <c r="H64" s="78"/>
      <c r="I64" s="78"/>
      <c r="J64" s="79"/>
    </row>
    <row r="65" spans="1:10" s="77" customFormat="1" ht="12.75">
      <c r="A65" s="76"/>
      <c r="B65" s="76"/>
      <c r="G65" s="70"/>
      <c r="H65" s="78"/>
      <c r="I65" s="78"/>
      <c r="J65" s="79"/>
    </row>
    <row r="66" spans="1:10" s="77" customFormat="1" ht="12.75">
      <c r="A66" s="76"/>
      <c r="B66" s="76"/>
      <c r="G66" s="70"/>
      <c r="H66" s="78"/>
      <c r="I66" s="78"/>
      <c r="J66" s="79"/>
    </row>
    <row r="67" spans="1:10" s="77" customFormat="1" ht="12.75">
      <c r="A67" s="76"/>
      <c r="B67" s="76"/>
      <c r="G67" s="70"/>
      <c r="H67" s="78"/>
      <c r="I67" s="78"/>
      <c r="J67" s="79"/>
    </row>
    <row r="68" spans="1:10" s="77" customFormat="1" ht="12.75">
      <c r="A68" s="76"/>
      <c r="B68" s="76"/>
      <c r="G68" s="70"/>
      <c r="H68" s="78"/>
      <c r="I68" s="78"/>
      <c r="J68" s="79"/>
    </row>
    <row r="69" spans="1:10" s="77" customFormat="1" ht="12.75">
      <c r="A69" s="76"/>
      <c r="B69" s="76"/>
      <c r="G69" s="70"/>
      <c r="H69" s="78"/>
      <c r="I69" s="78"/>
      <c r="J69" s="79"/>
    </row>
    <row r="70" spans="1:10" s="77" customFormat="1" ht="12.75">
      <c r="A70" s="76"/>
      <c r="B70" s="76"/>
      <c r="G70" s="70"/>
      <c r="H70" s="78"/>
      <c r="I70" s="78"/>
      <c r="J70" s="79"/>
    </row>
    <row r="71" spans="1:10" s="77" customFormat="1" ht="12.75">
      <c r="A71" s="76"/>
      <c r="B71" s="76"/>
      <c r="G71" s="70"/>
      <c r="H71" s="78"/>
      <c r="I71" s="78"/>
      <c r="J71" s="79"/>
    </row>
    <row r="72" spans="1:10" s="77" customFormat="1" ht="12.75">
      <c r="A72" s="76"/>
      <c r="B72" s="76"/>
      <c r="G72" s="70"/>
      <c r="H72" s="78"/>
      <c r="I72" s="78"/>
      <c r="J72" s="79"/>
    </row>
    <row r="73" spans="1:10" s="77" customFormat="1" ht="12.75">
      <c r="A73" s="76"/>
      <c r="B73" s="76"/>
      <c r="G73" s="70"/>
      <c r="H73" s="78"/>
      <c r="I73" s="78"/>
      <c r="J73" s="79"/>
    </row>
    <row r="74" spans="1:10" s="77" customFormat="1" ht="12.75">
      <c r="A74" s="76"/>
      <c r="B74" s="76"/>
      <c r="G74" s="70"/>
      <c r="H74" s="78"/>
      <c r="I74" s="78"/>
      <c r="J74" s="79"/>
    </row>
    <row r="75" spans="1:10" s="77" customFormat="1" ht="12.75">
      <c r="A75" s="76"/>
      <c r="B75" s="76"/>
      <c r="G75" s="70"/>
      <c r="H75" s="78"/>
      <c r="I75" s="78"/>
      <c r="J75" s="79"/>
    </row>
    <row r="76" spans="1:10" s="77" customFormat="1" ht="12.75">
      <c r="A76" s="76"/>
      <c r="B76" s="76"/>
      <c r="G76" s="70"/>
      <c r="H76" s="78"/>
      <c r="I76" s="78"/>
      <c r="J76" s="79"/>
    </row>
    <row r="77" spans="1:10" s="77" customFormat="1" ht="12.75">
      <c r="A77" s="76"/>
      <c r="B77" s="76"/>
      <c r="G77" s="70"/>
      <c r="H77" s="78"/>
      <c r="I77" s="78"/>
      <c r="J77" s="79"/>
    </row>
    <row r="78" spans="1:10" s="77" customFormat="1" ht="12.75">
      <c r="A78" s="76"/>
      <c r="B78" s="76"/>
      <c r="G78" s="70"/>
      <c r="H78" s="78"/>
      <c r="I78" s="78"/>
      <c r="J78" s="79"/>
    </row>
    <row r="79" spans="1:10" s="77" customFormat="1" ht="12.75">
      <c r="A79" s="76"/>
      <c r="B79" s="76"/>
      <c r="G79" s="70"/>
      <c r="H79" s="78"/>
      <c r="I79" s="78"/>
      <c r="J79" s="79"/>
    </row>
    <row r="80" spans="1:10" s="77" customFormat="1" ht="12.75">
      <c r="A80" s="76"/>
      <c r="B80" s="76"/>
      <c r="G80" s="70"/>
      <c r="H80" s="78"/>
      <c r="I80" s="78"/>
      <c r="J80" s="79"/>
    </row>
    <row r="81" spans="1:10" s="77" customFormat="1" ht="12.75">
      <c r="A81" s="76"/>
      <c r="B81" s="76"/>
      <c r="G81" s="70"/>
      <c r="H81" s="78"/>
      <c r="I81" s="78"/>
      <c r="J81" s="79"/>
    </row>
    <row r="82" spans="1:10" s="77" customFormat="1" ht="12.75">
      <c r="A82" s="76"/>
      <c r="B82" s="76"/>
      <c r="G82" s="70"/>
      <c r="H82" s="78"/>
      <c r="I82" s="78"/>
      <c r="J82" s="79"/>
    </row>
    <row r="83" spans="1:10" s="77" customFormat="1" ht="12.75">
      <c r="A83" s="76"/>
      <c r="B83" s="76"/>
      <c r="G83" s="70"/>
      <c r="H83" s="78"/>
      <c r="I83" s="78"/>
      <c r="J83" s="79"/>
    </row>
    <row r="84" spans="1:10" s="77" customFormat="1" ht="12.75">
      <c r="A84" s="76"/>
      <c r="B84" s="76"/>
      <c r="G84" s="70"/>
      <c r="H84" s="78"/>
      <c r="I84" s="78"/>
      <c r="J84" s="79"/>
    </row>
    <row r="85" spans="1:10" s="77" customFormat="1" ht="12.75">
      <c r="A85" s="76"/>
      <c r="B85" s="76"/>
      <c r="G85" s="70"/>
      <c r="H85" s="78"/>
      <c r="I85" s="78"/>
      <c r="J85" s="79"/>
    </row>
    <row r="86" spans="1:10" s="77" customFormat="1" ht="12.75">
      <c r="A86" s="76"/>
      <c r="B86" s="76"/>
      <c r="G86" s="70"/>
      <c r="H86" s="78"/>
      <c r="I86" s="78"/>
      <c r="J86" s="79"/>
    </row>
    <row r="87" spans="1:10" s="77" customFormat="1" ht="12.75">
      <c r="A87" s="76"/>
      <c r="B87" s="76"/>
      <c r="G87" s="70"/>
      <c r="H87" s="78"/>
      <c r="I87" s="78"/>
      <c r="J87" s="79"/>
    </row>
    <row r="88" spans="1:10" s="77" customFormat="1" ht="12.75">
      <c r="A88" s="76"/>
      <c r="B88" s="76"/>
      <c r="G88" s="70"/>
      <c r="H88" s="78"/>
      <c r="I88" s="78"/>
      <c r="J88" s="79"/>
    </row>
    <row r="89" spans="1:10" s="77" customFormat="1" ht="12.75">
      <c r="A89" s="76"/>
      <c r="B89" s="76"/>
      <c r="G89" s="70"/>
      <c r="H89" s="78"/>
      <c r="I89" s="78"/>
      <c r="J89" s="79"/>
    </row>
    <row r="90" spans="1:10" s="77" customFormat="1" ht="12.75">
      <c r="A90" s="76"/>
      <c r="B90" s="76"/>
      <c r="G90" s="70"/>
      <c r="H90" s="78"/>
      <c r="I90" s="78"/>
      <c r="J90" s="79"/>
    </row>
    <row r="91" spans="1:10" s="77" customFormat="1" ht="12.75">
      <c r="A91" s="76"/>
      <c r="B91" s="76"/>
      <c r="G91" s="70"/>
      <c r="H91" s="78"/>
      <c r="I91" s="78"/>
      <c r="J91" s="79"/>
    </row>
    <row r="92" spans="1:10" s="77" customFormat="1" ht="12.75">
      <c r="A92" s="76"/>
      <c r="B92" s="76"/>
      <c r="G92" s="70"/>
      <c r="H92" s="78"/>
      <c r="I92" s="78"/>
      <c r="J92" s="79"/>
    </row>
    <row r="93" spans="1:10" s="77" customFormat="1" ht="12.75">
      <c r="A93" s="76"/>
      <c r="B93" s="76"/>
      <c r="G93" s="70"/>
      <c r="H93" s="78"/>
      <c r="I93" s="78"/>
      <c r="J93" s="79"/>
    </row>
    <row r="94" spans="1:10" s="77" customFormat="1" ht="12.75">
      <c r="A94" s="76"/>
      <c r="B94" s="76"/>
      <c r="G94" s="70"/>
      <c r="H94" s="78"/>
      <c r="I94" s="78"/>
      <c r="J94" s="79"/>
    </row>
    <row r="95" spans="1:10" s="77" customFormat="1" ht="12.75">
      <c r="A95" s="76"/>
      <c r="B95" s="76"/>
      <c r="G95" s="70"/>
      <c r="H95" s="78"/>
      <c r="I95" s="78"/>
      <c r="J95" s="79"/>
    </row>
    <row r="96" spans="1:10" s="77" customFormat="1" ht="12.75">
      <c r="A96" s="76"/>
      <c r="B96" s="76"/>
      <c r="G96" s="70"/>
      <c r="H96" s="78"/>
      <c r="I96" s="78"/>
      <c r="J96" s="79"/>
    </row>
    <row r="97" spans="1:10" s="77" customFormat="1" ht="12.75">
      <c r="A97" s="76"/>
      <c r="B97" s="76"/>
      <c r="G97" s="70"/>
      <c r="H97" s="78"/>
      <c r="I97" s="78"/>
      <c r="J97" s="79"/>
    </row>
    <row r="98" spans="1:10" s="77" customFormat="1" ht="12.75">
      <c r="A98" s="76"/>
      <c r="B98" s="76"/>
      <c r="G98" s="70"/>
      <c r="H98" s="78"/>
      <c r="I98" s="78"/>
      <c r="J98" s="79"/>
    </row>
    <row r="99" spans="1:10" s="77" customFormat="1" ht="12.75">
      <c r="A99" s="76"/>
      <c r="B99" s="76"/>
      <c r="G99" s="70"/>
      <c r="H99" s="78"/>
      <c r="I99" s="78"/>
      <c r="J99" s="79"/>
    </row>
    <row r="100" spans="1:10" s="77" customFormat="1" ht="12.75">
      <c r="A100" s="76"/>
      <c r="B100" s="76"/>
      <c r="G100" s="70"/>
      <c r="H100" s="78"/>
      <c r="I100" s="78"/>
      <c r="J100" s="79"/>
    </row>
    <row r="101" spans="1:10" s="77" customFormat="1" ht="12.75">
      <c r="A101" s="76"/>
      <c r="B101" s="76"/>
      <c r="G101" s="70"/>
      <c r="H101" s="78"/>
      <c r="I101" s="78"/>
      <c r="J101" s="79"/>
    </row>
    <row r="102" spans="1:10" s="77" customFormat="1" ht="12.75">
      <c r="A102" s="76"/>
      <c r="B102" s="76"/>
      <c r="G102" s="70"/>
      <c r="H102" s="78"/>
      <c r="I102" s="78"/>
      <c r="J102" s="79"/>
    </row>
    <row r="103" spans="1:10" s="77" customFormat="1" ht="12.75">
      <c r="A103" s="76"/>
      <c r="B103" s="76"/>
      <c r="G103" s="70"/>
      <c r="H103" s="78"/>
      <c r="I103" s="78"/>
      <c r="J103" s="79"/>
    </row>
    <row r="104" spans="1:10" s="77" customFormat="1" ht="12.75">
      <c r="A104" s="76"/>
      <c r="B104" s="76"/>
      <c r="G104" s="70"/>
      <c r="H104" s="78"/>
      <c r="I104" s="78"/>
      <c r="J104" s="79"/>
    </row>
    <row r="105" spans="1:10" s="77" customFormat="1" ht="12.75">
      <c r="A105" s="76"/>
      <c r="B105" s="76"/>
      <c r="G105" s="70"/>
      <c r="H105" s="78"/>
      <c r="I105" s="78"/>
      <c r="J105" s="79"/>
    </row>
    <row r="106" spans="1:10" s="77" customFormat="1" ht="12.75">
      <c r="A106" s="76"/>
      <c r="B106" s="76"/>
      <c r="G106" s="70"/>
      <c r="H106" s="78"/>
      <c r="I106" s="78"/>
      <c r="J106" s="79"/>
    </row>
    <row r="107" spans="1:10" s="77" customFormat="1" ht="12.75">
      <c r="A107" s="76"/>
      <c r="B107" s="76"/>
      <c r="G107" s="70"/>
      <c r="H107" s="78"/>
      <c r="I107" s="78"/>
      <c r="J107" s="79"/>
    </row>
    <row r="108" spans="1:10" s="77" customFormat="1" ht="12.75">
      <c r="A108" s="76"/>
      <c r="B108" s="76"/>
      <c r="G108" s="70"/>
      <c r="H108" s="78"/>
      <c r="I108" s="78"/>
      <c r="J108" s="79"/>
    </row>
    <row r="109" spans="1:10" s="77" customFormat="1" ht="12.75">
      <c r="A109" s="76"/>
      <c r="B109" s="76"/>
      <c r="G109" s="70"/>
      <c r="H109" s="78"/>
      <c r="I109" s="78"/>
      <c r="J109" s="79"/>
    </row>
    <row r="110" spans="1:10" s="77" customFormat="1" ht="12.75">
      <c r="A110" s="76"/>
      <c r="B110" s="76"/>
      <c r="G110" s="70"/>
      <c r="H110" s="78"/>
      <c r="I110" s="78"/>
      <c r="J110" s="79"/>
    </row>
    <row r="111" spans="1:10" s="77" customFormat="1" ht="12.75">
      <c r="A111" s="76"/>
      <c r="B111" s="76"/>
      <c r="G111" s="70"/>
      <c r="H111" s="78"/>
      <c r="I111" s="78"/>
      <c r="J111" s="79"/>
    </row>
    <row r="112" spans="1:10" s="77" customFormat="1" ht="12.75">
      <c r="A112" s="76"/>
      <c r="B112" s="76"/>
      <c r="G112" s="70"/>
      <c r="H112" s="78"/>
      <c r="I112" s="78"/>
      <c r="J112" s="79"/>
    </row>
    <row r="113" spans="1:10" s="77" customFormat="1" ht="12.75">
      <c r="A113" s="76"/>
      <c r="B113" s="76"/>
      <c r="G113" s="70"/>
      <c r="H113" s="78"/>
      <c r="I113" s="78"/>
      <c r="J113" s="79"/>
    </row>
    <row r="114" spans="1:10" s="77" customFormat="1" ht="12.75">
      <c r="A114" s="76"/>
      <c r="B114" s="76"/>
      <c r="G114" s="70"/>
      <c r="H114" s="78"/>
      <c r="I114" s="78"/>
      <c r="J114" s="79"/>
    </row>
    <row r="115" spans="1:10" s="77" customFormat="1" ht="12.75">
      <c r="A115" s="76"/>
      <c r="B115" s="76"/>
      <c r="G115" s="70"/>
      <c r="H115" s="78"/>
      <c r="I115" s="78"/>
      <c r="J115" s="79"/>
    </row>
    <row r="116" spans="1:10" s="77" customFormat="1" ht="12.75">
      <c r="A116" s="76"/>
      <c r="B116" s="76"/>
      <c r="G116" s="70"/>
      <c r="H116" s="78"/>
      <c r="I116" s="78"/>
      <c r="J116" s="79"/>
    </row>
    <row r="117" spans="1:10" s="77" customFormat="1" ht="12.75">
      <c r="A117" s="76"/>
      <c r="B117" s="76"/>
      <c r="G117" s="70"/>
      <c r="H117" s="78"/>
      <c r="I117" s="78"/>
      <c r="J117" s="79"/>
    </row>
    <row r="118" spans="1:10" s="77" customFormat="1" ht="12.75">
      <c r="A118" s="76"/>
      <c r="B118" s="76"/>
      <c r="G118" s="70"/>
      <c r="H118" s="78"/>
      <c r="I118" s="78"/>
      <c r="J118" s="79"/>
    </row>
    <row r="119" spans="1:10" s="77" customFormat="1" ht="12.75">
      <c r="A119" s="76"/>
      <c r="B119" s="76"/>
      <c r="G119" s="70"/>
      <c r="H119" s="78"/>
      <c r="I119" s="78"/>
      <c r="J119" s="79"/>
    </row>
    <row r="120" spans="1:10" s="77" customFormat="1" ht="12.75">
      <c r="A120" s="76"/>
      <c r="B120" s="76"/>
      <c r="G120" s="70"/>
      <c r="H120" s="78"/>
      <c r="I120" s="78"/>
      <c r="J120" s="79"/>
    </row>
    <row r="121" spans="1:10" s="77" customFormat="1" ht="12.75">
      <c r="A121" s="76"/>
      <c r="B121" s="76"/>
      <c r="G121" s="70"/>
      <c r="H121" s="78"/>
      <c r="I121" s="78"/>
      <c r="J121" s="79"/>
    </row>
    <row r="122" spans="1:10" s="77" customFormat="1" ht="12.75">
      <c r="A122" s="76"/>
      <c r="B122" s="76"/>
      <c r="G122" s="70"/>
      <c r="H122" s="78"/>
      <c r="I122" s="78"/>
      <c r="J122" s="79"/>
    </row>
    <row r="123" spans="1:10" s="77" customFormat="1" ht="12.75">
      <c r="A123" s="76"/>
      <c r="B123" s="76"/>
      <c r="G123" s="70"/>
      <c r="H123" s="78"/>
      <c r="I123" s="78"/>
      <c r="J123" s="79"/>
    </row>
    <row r="124" spans="1:10" s="77" customFormat="1" ht="12.75">
      <c r="A124" s="76"/>
      <c r="B124" s="76"/>
      <c r="G124" s="70"/>
      <c r="H124" s="78"/>
      <c r="I124" s="78"/>
      <c r="J124" s="79"/>
    </row>
    <row r="125" spans="1:10" s="77" customFormat="1" ht="12.75">
      <c r="A125" s="76"/>
      <c r="B125" s="76"/>
      <c r="G125" s="70"/>
      <c r="H125" s="78"/>
      <c r="I125" s="78"/>
      <c r="J125" s="79"/>
    </row>
    <row r="126" spans="1:10" s="77" customFormat="1" ht="12.75">
      <c r="A126" s="76"/>
      <c r="B126" s="76"/>
      <c r="G126" s="70"/>
      <c r="H126" s="78"/>
      <c r="I126" s="78"/>
      <c r="J126" s="79"/>
    </row>
    <row r="127" spans="1:10" s="77" customFormat="1" ht="12.75">
      <c r="A127" s="76"/>
      <c r="B127" s="76"/>
      <c r="G127" s="70"/>
      <c r="H127" s="78"/>
      <c r="I127" s="78"/>
      <c r="J127" s="79"/>
    </row>
    <row r="128" spans="1:10" s="77" customFormat="1" ht="12.75">
      <c r="A128" s="76"/>
      <c r="B128" s="76"/>
      <c r="G128" s="70"/>
      <c r="H128" s="78"/>
      <c r="I128" s="78"/>
      <c r="J128" s="79"/>
    </row>
    <row r="129" spans="1:10" s="77" customFormat="1" ht="12.75">
      <c r="A129" s="76"/>
      <c r="B129" s="76"/>
      <c r="G129" s="70"/>
      <c r="H129" s="78"/>
      <c r="I129" s="78"/>
      <c r="J129" s="79"/>
    </row>
    <row r="130" spans="1:10" s="77" customFormat="1" ht="12.75">
      <c r="A130" s="76"/>
      <c r="B130" s="76"/>
      <c r="G130" s="70"/>
      <c r="H130" s="78"/>
      <c r="I130" s="78"/>
      <c r="J130" s="79"/>
    </row>
    <row r="131" spans="1:10" s="77" customFormat="1" ht="12.75">
      <c r="A131" s="76"/>
      <c r="B131" s="76"/>
      <c r="G131" s="70"/>
      <c r="H131" s="78"/>
      <c r="I131" s="78"/>
      <c r="J131" s="79"/>
    </row>
    <row r="132" spans="1:10" s="77" customFormat="1" ht="12.75">
      <c r="A132" s="76"/>
      <c r="B132" s="76"/>
      <c r="G132" s="70"/>
      <c r="H132" s="78"/>
      <c r="I132" s="78"/>
      <c r="J132" s="79"/>
    </row>
    <row r="133" spans="1:10" s="77" customFormat="1" ht="12.75">
      <c r="A133" s="76"/>
      <c r="B133" s="76"/>
      <c r="G133" s="70"/>
      <c r="H133" s="78"/>
      <c r="I133" s="78"/>
      <c r="J133" s="79"/>
    </row>
    <row r="134" spans="1:10" s="77" customFormat="1" ht="12.75">
      <c r="A134" s="76"/>
      <c r="B134" s="76"/>
      <c r="G134" s="70"/>
      <c r="H134" s="78"/>
      <c r="I134" s="78"/>
      <c r="J134" s="79"/>
    </row>
    <row r="135" spans="1:10" s="77" customFormat="1" ht="12.75">
      <c r="A135" s="76"/>
      <c r="B135" s="76"/>
      <c r="G135" s="70"/>
      <c r="H135" s="78"/>
      <c r="I135" s="78"/>
      <c r="J135" s="79"/>
    </row>
    <row r="136" spans="1:10" s="77" customFormat="1" ht="12.75">
      <c r="A136" s="76"/>
      <c r="B136" s="76"/>
      <c r="G136" s="70"/>
      <c r="H136" s="78"/>
      <c r="I136" s="78"/>
      <c r="J136" s="79"/>
    </row>
    <row r="137" spans="1:10" s="77" customFormat="1" ht="12.75">
      <c r="A137" s="76"/>
      <c r="B137" s="76"/>
      <c r="G137" s="70"/>
      <c r="H137" s="78"/>
      <c r="I137" s="78"/>
      <c r="J137" s="79"/>
    </row>
    <row r="138" spans="1:10" s="77" customFormat="1" ht="12.75">
      <c r="A138" s="76"/>
      <c r="B138" s="76"/>
      <c r="G138" s="70"/>
      <c r="H138" s="78"/>
      <c r="I138" s="78"/>
      <c r="J138" s="79"/>
    </row>
    <row r="139" spans="1:10" s="77" customFormat="1" ht="12.75">
      <c r="A139" s="76"/>
      <c r="B139" s="76"/>
      <c r="G139" s="70"/>
      <c r="H139" s="78"/>
      <c r="I139" s="78"/>
      <c r="J139" s="79"/>
    </row>
    <row r="140" spans="1:10" s="77" customFormat="1" ht="12.75">
      <c r="A140" s="76"/>
      <c r="B140" s="76"/>
      <c r="G140" s="70"/>
      <c r="H140" s="78"/>
      <c r="I140" s="78"/>
      <c r="J140" s="79"/>
    </row>
    <row r="141" spans="1:10" s="77" customFormat="1" ht="12.75">
      <c r="A141" s="76"/>
      <c r="B141" s="76"/>
      <c r="G141" s="70"/>
      <c r="H141" s="78"/>
      <c r="I141" s="78"/>
      <c r="J141" s="79"/>
    </row>
    <row r="142" spans="1:10" s="77" customFormat="1" ht="12.75">
      <c r="A142" s="76"/>
      <c r="B142" s="76"/>
      <c r="G142" s="70"/>
      <c r="H142" s="78"/>
      <c r="I142" s="78"/>
      <c r="J142" s="79"/>
    </row>
    <row r="143" spans="1:10" s="77" customFormat="1" ht="12.75">
      <c r="A143" s="76"/>
      <c r="B143" s="76"/>
      <c r="G143" s="70"/>
      <c r="H143" s="78"/>
      <c r="I143" s="78"/>
      <c r="J143" s="79"/>
    </row>
    <row r="144" spans="1:10" s="77" customFormat="1" ht="12.75">
      <c r="A144" s="76"/>
      <c r="B144" s="76"/>
      <c r="G144" s="70"/>
      <c r="H144" s="78"/>
      <c r="I144" s="78"/>
      <c r="J144" s="79"/>
    </row>
    <row r="145" spans="1:10" s="77" customFormat="1" ht="12.75">
      <c r="A145" s="76"/>
      <c r="B145" s="76"/>
      <c r="G145" s="70"/>
      <c r="H145" s="78"/>
      <c r="I145" s="78"/>
      <c r="J145" s="79"/>
    </row>
    <row r="146" spans="1:10" s="77" customFormat="1" ht="12.75">
      <c r="A146" s="76"/>
      <c r="B146" s="76"/>
      <c r="G146" s="70"/>
      <c r="H146" s="78"/>
      <c r="I146" s="78"/>
      <c r="J146" s="79"/>
    </row>
    <row r="147" spans="1:10" s="77" customFormat="1" ht="12.75">
      <c r="A147" s="76"/>
      <c r="B147" s="76"/>
      <c r="G147" s="70"/>
      <c r="H147" s="78"/>
      <c r="I147" s="78"/>
      <c r="J147" s="79"/>
    </row>
    <row r="148" spans="1:10" s="77" customFormat="1" ht="12.75">
      <c r="A148" s="76"/>
      <c r="B148" s="76"/>
      <c r="G148" s="70"/>
      <c r="H148" s="78"/>
      <c r="I148" s="78"/>
      <c r="J148" s="79"/>
    </row>
    <row r="149" spans="1:10" s="77" customFormat="1" ht="12.75">
      <c r="A149" s="76"/>
      <c r="B149" s="76"/>
      <c r="G149" s="70"/>
      <c r="H149" s="78"/>
      <c r="I149" s="78"/>
      <c r="J149" s="79"/>
    </row>
    <row r="150" spans="1:10" s="77" customFormat="1" ht="12.75">
      <c r="A150" s="76"/>
      <c r="B150" s="76"/>
      <c r="G150" s="70"/>
      <c r="H150" s="78"/>
      <c r="I150" s="78"/>
      <c r="J150" s="79"/>
    </row>
    <row r="151" spans="1:10" s="77" customFormat="1" ht="12.75">
      <c r="A151" s="76"/>
      <c r="B151" s="76"/>
      <c r="G151" s="70"/>
      <c r="H151" s="78"/>
      <c r="I151" s="78"/>
      <c r="J151" s="79"/>
    </row>
    <row r="152" spans="1:10" s="77" customFormat="1" ht="12.75">
      <c r="A152" s="76"/>
      <c r="B152" s="76"/>
      <c r="G152" s="70"/>
      <c r="H152" s="78"/>
      <c r="I152" s="78"/>
      <c r="J152" s="79"/>
    </row>
    <row r="153" spans="1:10" s="77" customFormat="1" ht="12.75">
      <c r="A153" s="76"/>
      <c r="B153" s="76"/>
      <c r="G153" s="70"/>
      <c r="H153" s="78"/>
      <c r="I153" s="78"/>
      <c r="J153" s="79"/>
    </row>
    <row r="154" spans="1:10" s="77" customFormat="1" ht="12.75">
      <c r="A154" s="76"/>
      <c r="B154" s="76"/>
      <c r="G154" s="70"/>
      <c r="H154" s="78"/>
      <c r="I154" s="78"/>
      <c r="J154" s="79"/>
    </row>
    <row r="155" spans="1:10" s="77" customFormat="1" ht="12.75">
      <c r="A155" s="76"/>
      <c r="B155" s="76"/>
      <c r="G155" s="70"/>
      <c r="H155" s="78"/>
      <c r="I155" s="78"/>
      <c r="J155" s="79"/>
    </row>
    <row r="156" spans="1:10" s="77" customFormat="1" ht="12.75">
      <c r="A156" s="76"/>
      <c r="B156" s="76"/>
      <c r="G156" s="70"/>
      <c r="H156" s="78"/>
      <c r="I156" s="78"/>
      <c r="J156" s="79"/>
    </row>
    <row r="157" spans="1:10" s="77" customFormat="1" ht="12.75">
      <c r="A157" s="76"/>
      <c r="B157" s="76"/>
      <c r="G157" s="70"/>
      <c r="H157" s="78"/>
      <c r="I157" s="78"/>
      <c r="J157" s="79"/>
    </row>
    <row r="158" spans="1:10" s="77" customFormat="1" ht="12.75">
      <c r="A158" s="76"/>
      <c r="B158" s="76"/>
      <c r="G158" s="70"/>
      <c r="H158" s="78"/>
      <c r="I158" s="78"/>
      <c r="J158" s="79"/>
    </row>
    <row r="159" spans="1:10" s="77" customFormat="1" ht="12.75">
      <c r="A159" s="76"/>
      <c r="B159" s="76"/>
      <c r="G159" s="70"/>
      <c r="H159" s="78"/>
      <c r="I159" s="78"/>
      <c r="J159" s="79"/>
    </row>
    <row r="160" spans="1:10" s="77" customFormat="1" ht="12.75">
      <c r="A160" s="76"/>
      <c r="B160" s="76"/>
      <c r="G160" s="70"/>
      <c r="H160" s="78"/>
      <c r="I160" s="78"/>
      <c r="J160" s="79"/>
    </row>
    <row r="161" spans="1:10" s="77" customFormat="1" ht="12.75">
      <c r="A161" s="76"/>
      <c r="B161" s="76"/>
      <c r="G161" s="70"/>
      <c r="H161" s="78"/>
      <c r="I161" s="78"/>
      <c r="J161" s="79"/>
    </row>
    <row r="162" spans="1:10" s="77" customFormat="1" ht="12.75">
      <c r="A162" s="76"/>
      <c r="B162" s="76"/>
      <c r="G162" s="70"/>
      <c r="H162" s="78"/>
      <c r="I162" s="78"/>
      <c r="J162" s="79"/>
    </row>
    <row r="163" spans="1:10" s="77" customFormat="1" ht="12.75">
      <c r="A163" s="76"/>
      <c r="B163" s="76"/>
      <c r="G163" s="70"/>
      <c r="H163" s="78"/>
      <c r="I163" s="78"/>
      <c r="J163" s="79"/>
    </row>
    <row r="164" spans="1:10" s="77" customFormat="1" ht="12.75">
      <c r="A164" s="76"/>
      <c r="B164" s="76"/>
      <c r="G164" s="70"/>
      <c r="H164" s="78"/>
      <c r="I164" s="78"/>
      <c r="J164" s="79"/>
    </row>
    <row r="165" spans="1:10" s="77" customFormat="1" ht="12.75">
      <c r="A165" s="76"/>
      <c r="B165" s="76"/>
      <c r="G165" s="70"/>
      <c r="H165" s="78"/>
      <c r="I165" s="78"/>
      <c r="J165" s="79"/>
    </row>
    <row r="166" spans="1:10" s="77" customFormat="1" ht="12.75">
      <c r="A166" s="76"/>
      <c r="B166" s="76"/>
      <c r="G166" s="70"/>
      <c r="H166" s="78"/>
      <c r="I166" s="78"/>
      <c r="J166" s="79"/>
    </row>
    <row r="167" spans="1:10" s="77" customFormat="1" ht="12.75">
      <c r="A167" s="76"/>
      <c r="B167" s="76"/>
      <c r="G167" s="70"/>
      <c r="H167" s="78"/>
      <c r="I167" s="78"/>
      <c r="J167" s="79"/>
    </row>
    <row r="168" spans="1:10" s="77" customFormat="1" ht="12.75">
      <c r="A168" s="76"/>
      <c r="B168" s="76"/>
      <c r="G168" s="70"/>
      <c r="H168" s="78"/>
      <c r="I168" s="78"/>
      <c r="J168" s="79"/>
    </row>
    <row r="169" spans="1:10" s="77" customFormat="1" ht="12.75">
      <c r="A169" s="76"/>
      <c r="B169" s="76"/>
      <c r="G169" s="70"/>
      <c r="H169" s="78"/>
      <c r="I169" s="78"/>
      <c r="J169" s="79"/>
    </row>
    <row r="170" spans="1:10" s="77" customFormat="1" ht="12.75">
      <c r="A170" s="76"/>
      <c r="B170" s="76"/>
      <c r="G170" s="70"/>
      <c r="H170" s="78"/>
      <c r="I170" s="78"/>
      <c r="J170" s="79"/>
    </row>
    <row r="171" spans="1:10" s="77" customFormat="1" ht="12.75">
      <c r="A171" s="76"/>
      <c r="B171" s="76"/>
      <c r="G171" s="70"/>
      <c r="H171" s="78"/>
      <c r="I171" s="78"/>
      <c r="J171" s="79"/>
    </row>
    <row r="172" spans="1:10" s="77" customFormat="1" ht="12.75">
      <c r="A172" s="76"/>
      <c r="B172" s="76"/>
      <c r="G172" s="70"/>
      <c r="H172" s="78"/>
      <c r="I172" s="78"/>
      <c r="J172" s="79"/>
    </row>
    <row r="173" spans="1:10" s="77" customFormat="1" ht="12.75">
      <c r="A173" s="76"/>
      <c r="B173" s="76"/>
      <c r="G173" s="70"/>
      <c r="H173" s="78"/>
      <c r="I173" s="78"/>
      <c r="J173" s="79"/>
    </row>
    <row r="174" spans="1:10" s="77" customFormat="1" ht="12.75">
      <c r="A174" s="76"/>
      <c r="B174" s="76"/>
      <c r="G174" s="70"/>
      <c r="H174" s="78"/>
      <c r="I174" s="78"/>
      <c r="J174" s="79"/>
    </row>
    <row r="175" spans="1:10" s="77" customFormat="1" ht="12.75">
      <c r="A175" s="76"/>
      <c r="B175" s="76"/>
      <c r="G175" s="70"/>
      <c r="H175" s="78"/>
      <c r="I175" s="78"/>
      <c r="J175" s="79"/>
    </row>
    <row r="176" spans="1:10" s="77" customFormat="1" ht="12.75">
      <c r="A176" s="76"/>
      <c r="B176" s="76"/>
      <c r="G176" s="70"/>
      <c r="H176" s="78"/>
      <c r="I176" s="78"/>
      <c r="J176" s="79"/>
    </row>
    <row r="177" spans="1:10" s="77" customFormat="1" ht="12.75">
      <c r="A177" s="76"/>
      <c r="B177" s="76"/>
      <c r="G177" s="70"/>
      <c r="H177" s="78"/>
      <c r="I177" s="78"/>
      <c r="J177" s="79"/>
    </row>
    <row r="178" spans="1:10" s="77" customFormat="1" ht="12.75">
      <c r="A178" s="76"/>
      <c r="B178" s="76"/>
      <c r="G178" s="70"/>
      <c r="H178" s="78"/>
      <c r="I178" s="78"/>
      <c r="J178" s="79"/>
    </row>
    <row r="179" spans="1:10" s="77" customFormat="1" ht="12.75">
      <c r="A179" s="76"/>
      <c r="B179" s="76"/>
      <c r="G179" s="70"/>
      <c r="H179" s="78"/>
      <c r="I179" s="78"/>
      <c r="J179" s="79"/>
    </row>
    <row r="180" spans="1:10" s="77" customFormat="1" ht="12.75">
      <c r="A180" s="76"/>
      <c r="B180" s="76"/>
      <c r="G180" s="70"/>
      <c r="H180" s="78"/>
      <c r="I180" s="78"/>
      <c r="J180" s="79"/>
    </row>
    <row r="181" spans="1:10" s="77" customFormat="1" ht="12.75">
      <c r="A181" s="76"/>
      <c r="B181" s="76"/>
      <c r="G181" s="70"/>
      <c r="H181" s="78"/>
      <c r="I181" s="78"/>
      <c r="J181" s="79"/>
    </row>
    <row r="182" spans="1:10" s="77" customFormat="1" ht="12.75">
      <c r="A182" s="76"/>
      <c r="B182" s="76"/>
      <c r="G182" s="70"/>
      <c r="H182" s="78"/>
      <c r="I182" s="78"/>
      <c r="J182" s="79"/>
    </row>
    <row r="183" spans="1:10" s="77" customFormat="1" ht="12.75">
      <c r="A183" s="76"/>
      <c r="B183" s="76"/>
      <c r="G183" s="70"/>
      <c r="H183" s="78"/>
      <c r="I183" s="78"/>
      <c r="J183" s="79"/>
    </row>
    <row r="184" spans="1:10" s="77" customFormat="1" ht="12.75">
      <c r="A184" s="76"/>
      <c r="B184" s="76"/>
      <c r="G184" s="70"/>
      <c r="H184" s="78"/>
      <c r="I184" s="78"/>
      <c r="J184" s="79"/>
    </row>
    <row r="185" spans="1:10" s="77" customFormat="1" ht="12.75">
      <c r="A185" s="76"/>
      <c r="B185" s="76"/>
      <c r="G185" s="70"/>
      <c r="H185" s="78"/>
      <c r="I185" s="78"/>
      <c r="J185" s="79"/>
    </row>
    <row r="186" spans="1:10" s="77" customFormat="1" ht="12.75">
      <c r="A186" s="76"/>
      <c r="B186" s="76"/>
      <c r="G186" s="70"/>
      <c r="H186" s="78"/>
      <c r="I186" s="78"/>
      <c r="J186" s="79"/>
    </row>
    <row r="187" spans="1:10" s="77" customFormat="1" ht="12.75">
      <c r="A187" s="76"/>
      <c r="B187" s="76"/>
      <c r="G187" s="70"/>
      <c r="H187" s="78"/>
      <c r="I187" s="78"/>
      <c r="J187" s="79"/>
    </row>
    <row r="188" spans="1:10" s="77" customFormat="1" ht="12.75">
      <c r="A188" s="76"/>
      <c r="B188" s="76"/>
      <c r="G188" s="70"/>
      <c r="H188" s="78"/>
      <c r="I188" s="78"/>
      <c r="J188" s="79"/>
    </row>
    <row r="189" spans="1:10" s="77" customFormat="1" ht="12.75">
      <c r="A189" s="76"/>
      <c r="B189" s="76"/>
      <c r="G189" s="70"/>
      <c r="H189" s="78"/>
      <c r="I189" s="78"/>
      <c r="J189" s="79"/>
    </row>
    <row r="190" spans="1:10" s="77" customFormat="1" ht="12.75">
      <c r="A190" s="76"/>
      <c r="B190" s="76"/>
      <c r="G190" s="70"/>
      <c r="H190" s="78"/>
      <c r="I190" s="78"/>
      <c r="J190" s="79"/>
    </row>
    <row r="191" spans="1:10" s="77" customFormat="1" ht="12.75">
      <c r="A191" s="76"/>
      <c r="B191" s="76"/>
      <c r="G191" s="70"/>
      <c r="H191" s="78"/>
      <c r="I191" s="78"/>
      <c r="J191" s="79"/>
    </row>
    <row r="192" spans="1:10" s="77" customFormat="1" ht="12.75">
      <c r="A192" s="76"/>
      <c r="B192" s="76"/>
      <c r="G192" s="70"/>
      <c r="H192" s="78"/>
      <c r="I192" s="78"/>
      <c r="J192" s="79"/>
    </row>
    <row r="193" spans="1:10" s="77" customFormat="1" ht="12.75">
      <c r="A193" s="76"/>
      <c r="B193" s="76"/>
      <c r="G193" s="70"/>
      <c r="H193" s="78"/>
      <c r="I193" s="78"/>
      <c r="J193" s="79"/>
    </row>
    <row r="194" spans="1:10" s="77" customFormat="1" ht="12.75">
      <c r="A194" s="76"/>
      <c r="B194" s="76"/>
      <c r="G194" s="70"/>
      <c r="H194" s="78"/>
      <c r="I194" s="78"/>
      <c r="J194" s="79"/>
    </row>
    <row r="195" spans="1:10" s="77" customFormat="1" ht="12.75">
      <c r="A195" s="76"/>
      <c r="B195" s="76"/>
      <c r="G195" s="70"/>
      <c r="H195" s="78"/>
      <c r="I195" s="78"/>
      <c r="J195" s="79"/>
    </row>
    <row r="196" spans="1:10" s="77" customFormat="1" ht="12.75">
      <c r="A196" s="76"/>
      <c r="B196" s="76"/>
      <c r="G196" s="70"/>
      <c r="H196" s="78"/>
      <c r="I196" s="78"/>
      <c r="J196" s="79"/>
    </row>
    <row r="197" spans="1:10" s="77" customFormat="1" ht="12.75">
      <c r="A197" s="76"/>
      <c r="B197" s="76"/>
      <c r="G197" s="70"/>
      <c r="H197" s="78"/>
      <c r="I197" s="78"/>
      <c r="J197" s="79"/>
    </row>
    <row r="198" spans="1:10" s="77" customFormat="1" ht="12.75">
      <c r="A198" s="76"/>
      <c r="B198" s="76"/>
      <c r="G198" s="70"/>
      <c r="H198" s="78"/>
      <c r="I198" s="78"/>
      <c r="J198" s="79"/>
    </row>
    <row r="199" spans="1:10" s="77" customFormat="1" ht="12.75">
      <c r="A199" s="76"/>
      <c r="B199" s="76"/>
      <c r="G199" s="70"/>
      <c r="H199" s="78"/>
      <c r="I199" s="78"/>
      <c r="J199" s="79"/>
    </row>
    <row r="200" spans="1:10" s="77" customFormat="1" ht="12.75">
      <c r="A200" s="76"/>
      <c r="B200" s="76"/>
      <c r="G200" s="70"/>
      <c r="H200" s="78"/>
      <c r="I200" s="78"/>
      <c r="J200" s="79"/>
    </row>
    <row r="201" spans="1:10" s="77" customFormat="1" ht="12.75">
      <c r="A201" s="76"/>
      <c r="B201" s="76"/>
      <c r="G201" s="70"/>
      <c r="H201" s="78"/>
      <c r="I201" s="78"/>
      <c r="J201" s="79"/>
    </row>
    <row r="202" spans="1:10" s="77" customFormat="1" ht="12.75">
      <c r="A202" s="76"/>
      <c r="B202" s="76"/>
      <c r="G202" s="70"/>
      <c r="H202" s="78"/>
      <c r="I202" s="78"/>
      <c r="J202" s="79"/>
    </row>
    <row r="203" spans="1:10" s="77" customFormat="1" ht="12.75">
      <c r="A203" s="76"/>
      <c r="B203" s="76"/>
      <c r="G203" s="70"/>
      <c r="H203" s="78"/>
      <c r="I203" s="78"/>
      <c r="J203" s="79"/>
    </row>
    <row r="204" spans="1:10" s="77" customFormat="1" ht="12.75">
      <c r="A204" s="76"/>
      <c r="B204" s="76"/>
      <c r="G204" s="70"/>
      <c r="H204" s="78"/>
      <c r="I204" s="78"/>
      <c r="J204" s="79"/>
    </row>
    <row r="205" spans="1:10" s="77" customFormat="1" ht="12.75">
      <c r="A205" s="76"/>
      <c r="B205" s="76"/>
      <c r="G205" s="70"/>
      <c r="H205" s="78"/>
      <c r="I205" s="78"/>
      <c r="J205" s="79"/>
    </row>
    <row r="206" spans="1:10" s="77" customFormat="1" ht="12.75">
      <c r="A206" s="76"/>
      <c r="B206" s="76"/>
      <c r="G206" s="70"/>
      <c r="H206" s="78"/>
      <c r="I206" s="78"/>
      <c r="J206" s="79"/>
    </row>
    <row r="207" spans="1:10" s="77" customFormat="1" ht="12.75">
      <c r="A207" s="76"/>
      <c r="B207" s="76"/>
      <c r="G207" s="70"/>
      <c r="H207" s="78"/>
      <c r="I207" s="78"/>
      <c r="J207" s="79"/>
    </row>
    <row r="208" spans="1:10" s="77" customFormat="1" ht="12.75">
      <c r="A208" s="76"/>
      <c r="B208" s="76"/>
      <c r="G208" s="70"/>
      <c r="H208" s="78"/>
      <c r="I208" s="78"/>
      <c r="J208" s="79"/>
    </row>
    <row r="209" spans="1:10" s="77" customFormat="1" ht="12.75">
      <c r="A209" s="76"/>
      <c r="B209" s="76"/>
      <c r="G209" s="70"/>
      <c r="H209" s="78"/>
      <c r="I209" s="78"/>
      <c r="J209" s="79"/>
    </row>
    <row r="210" spans="1:10" s="77" customFormat="1" ht="12.75">
      <c r="A210" s="76"/>
      <c r="B210" s="76"/>
      <c r="G210" s="70"/>
      <c r="H210" s="78"/>
      <c r="I210" s="78"/>
      <c r="J210" s="79"/>
    </row>
    <row r="211" spans="1:10" s="77" customFormat="1" ht="12.75">
      <c r="A211" s="76"/>
      <c r="B211" s="76"/>
      <c r="G211" s="70"/>
      <c r="H211" s="78"/>
      <c r="I211" s="78"/>
      <c r="J211" s="79"/>
    </row>
    <row r="212" spans="1:10" s="77" customFormat="1" ht="12.75">
      <c r="A212" s="76"/>
      <c r="B212" s="76"/>
      <c r="G212" s="70"/>
      <c r="H212" s="78"/>
      <c r="I212" s="78"/>
      <c r="J212" s="79"/>
    </row>
    <row r="213" spans="1:10" s="77" customFormat="1" ht="12.75">
      <c r="A213" s="76"/>
      <c r="B213" s="76"/>
      <c r="G213" s="70"/>
      <c r="H213" s="78"/>
      <c r="I213" s="78"/>
      <c r="J213" s="79"/>
    </row>
    <row r="214" spans="1:10" s="77" customFormat="1" ht="12.75">
      <c r="A214" s="76"/>
      <c r="B214" s="76"/>
      <c r="G214" s="70"/>
      <c r="H214" s="78"/>
      <c r="I214" s="78"/>
      <c r="J214" s="79"/>
    </row>
    <row r="215" spans="1:10" s="77" customFormat="1" ht="12.75">
      <c r="A215" s="76"/>
      <c r="B215" s="76"/>
      <c r="G215" s="70"/>
      <c r="H215" s="78"/>
      <c r="I215" s="78"/>
      <c r="J215" s="79"/>
    </row>
    <row r="216" spans="1:10" s="77" customFormat="1" ht="12.75">
      <c r="A216" s="76"/>
      <c r="B216" s="76"/>
      <c r="G216" s="70"/>
      <c r="H216" s="78"/>
      <c r="I216" s="78"/>
      <c r="J216" s="79"/>
    </row>
    <row r="217" spans="1:10" s="77" customFormat="1" ht="12.75">
      <c r="A217" s="76"/>
      <c r="B217" s="76"/>
      <c r="G217" s="70"/>
      <c r="H217" s="78"/>
      <c r="I217" s="78"/>
      <c r="J217" s="79"/>
    </row>
    <row r="218" spans="1:10" s="77" customFormat="1" ht="12.75">
      <c r="A218" s="76"/>
      <c r="B218" s="76"/>
      <c r="G218" s="70"/>
      <c r="H218" s="78"/>
      <c r="I218" s="78"/>
      <c r="J218" s="79"/>
    </row>
    <row r="219" spans="1:10" s="77" customFormat="1" ht="12.75">
      <c r="A219" s="76"/>
      <c r="B219" s="76"/>
      <c r="G219" s="70"/>
      <c r="H219" s="78"/>
      <c r="I219" s="78"/>
      <c r="J219" s="79"/>
    </row>
    <row r="220" spans="1:10" s="77" customFormat="1" ht="12.75">
      <c r="A220" s="76"/>
      <c r="B220" s="76"/>
      <c r="G220" s="70"/>
      <c r="H220" s="78"/>
      <c r="I220" s="78"/>
      <c r="J220" s="79"/>
    </row>
    <row r="221" spans="1:10" s="77" customFormat="1" ht="12.75">
      <c r="A221" s="76"/>
      <c r="B221" s="76"/>
      <c r="G221" s="70"/>
      <c r="H221" s="78"/>
      <c r="I221" s="78"/>
      <c r="J221" s="79"/>
    </row>
    <row r="222" spans="1:10" s="77" customFormat="1" ht="12.75">
      <c r="A222" s="76"/>
      <c r="B222" s="76"/>
      <c r="G222" s="70"/>
      <c r="H222" s="78"/>
      <c r="I222" s="78"/>
      <c r="J222" s="79"/>
    </row>
    <row r="223" spans="1:10" s="77" customFormat="1" ht="12.75">
      <c r="A223" s="76"/>
      <c r="B223" s="76"/>
      <c r="G223" s="70"/>
      <c r="H223" s="78"/>
      <c r="I223" s="78"/>
      <c r="J223" s="79"/>
    </row>
    <row r="224" spans="1:10" s="77" customFormat="1" ht="12.75">
      <c r="A224" s="76"/>
      <c r="B224" s="76"/>
      <c r="G224" s="70"/>
      <c r="H224" s="78"/>
      <c r="I224" s="78"/>
      <c r="J224" s="79"/>
    </row>
    <row r="225" spans="1:10" s="77" customFormat="1" ht="12.75">
      <c r="A225" s="76"/>
      <c r="B225" s="76"/>
      <c r="G225" s="70"/>
      <c r="H225" s="78"/>
      <c r="I225" s="78"/>
      <c r="J225" s="79"/>
    </row>
    <row r="226" spans="1:10" s="77" customFormat="1" ht="12.75">
      <c r="A226" s="76"/>
      <c r="B226" s="76"/>
      <c r="G226" s="70"/>
      <c r="H226" s="78"/>
      <c r="I226" s="78"/>
      <c r="J226" s="79"/>
    </row>
    <row r="227" spans="1:10" s="77" customFormat="1" ht="12.75">
      <c r="A227" s="76"/>
      <c r="B227" s="76"/>
      <c r="G227" s="70"/>
      <c r="H227" s="78"/>
      <c r="I227" s="78"/>
      <c r="J227" s="79"/>
    </row>
    <row r="228" spans="1:10" s="77" customFormat="1" ht="12.75">
      <c r="A228" s="76"/>
      <c r="B228" s="76"/>
      <c r="G228" s="70"/>
      <c r="H228" s="78"/>
      <c r="I228" s="78"/>
      <c r="J228" s="79"/>
    </row>
    <row r="229" spans="1:10" s="77" customFormat="1" ht="12.75">
      <c r="A229" s="76"/>
      <c r="B229" s="76"/>
      <c r="G229" s="70"/>
      <c r="H229" s="78"/>
      <c r="I229" s="78"/>
      <c r="J229" s="79"/>
    </row>
    <row r="230" spans="1:10" s="77" customFormat="1" ht="12.75">
      <c r="A230" s="76"/>
      <c r="B230" s="76"/>
      <c r="G230" s="70"/>
      <c r="H230" s="78"/>
      <c r="I230" s="78"/>
      <c r="J230" s="79"/>
    </row>
    <row r="231" spans="1:10" s="77" customFormat="1" ht="12.75">
      <c r="A231" s="76"/>
      <c r="B231" s="76"/>
      <c r="G231" s="70"/>
      <c r="H231" s="78"/>
      <c r="I231" s="78"/>
      <c r="J231" s="79"/>
    </row>
    <row r="232" spans="1:10" s="77" customFormat="1" ht="12.75">
      <c r="A232" s="76"/>
      <c r="B232" s="76"/>
      <c r="G232" s="70"/>
      <c r="H232" s="78"/>
      <c r="I232" s="78"/>
      <c r="J232" s="79"/>
    </row>
    <row r="233" spans="1:10" s="77" customFormat="1" ht="12.75">
      <c r="A233" s="76"/>
      <c r="B233" s="76"/>
      <c r="G233" s="70"/>
      <c r="H233" s="78"/>
      <c r="I233" s="78"/>
      <c r="J233" s="79"/>
    </row>
    <row r="234" spans="1:10" s="77" customFormat="1" ht="12.75">
      <c r="A234" s="76"/>
      <c r="B234" s="76"/>
      <c r="G234" s="70"/>
      <c r="H234" s="78"/>
      <c r="I234" s="78"/>
      <c r="J234" s="79"/>
    </row>
    <row r="235" spans="1:10" s="77" customFormat="1" ht="12.75">
      <c r="A235" s="76"/>
      <c r="B235" s="76"/>
      <c r="G235" s="70"/>
      <c r="H235" s="78"/>
      <c r="I235" s="78"/>
      <c r="J235" s="79"/>
    </row>
    <row r="236" spans="1:10" s="77" customFormat="1" ht="12.75">
      <c r="A236" s="76"/>
      <c r="B236" s="76"/>
      <c r="G236" s="70"/>
      <c r="H236" s="78"/>
      <c r="I236" s="78"/>
      <c r="J236" s="79"/>
    </row>
    <row r="237" spans="1:10" s="77" customFormat="1" ht="12.75">
      <c r="A237" s="76"/>
      <c r="B237" s="76"/>
      <c r="G237" s="70"/>
      <c r="H237" s="78"/>
      <c r="I237" s="78"/>
      <c r="J237" s="79"/>
    </row>
    <row r="238" spans="1:10" s="77" customFormat="1" ht="12.75">
      <c r="A238" s="76"/>
      <c r="B238" s="76"/>
      <c r="G238" s="70"/>
      <c r="H238" s="78"/>
      <c r="I238" s="78"/>
      <c r="J238" s="79"/>
    </row>
    <row r="239" spans="1:10" s="77" customFormat="1" ht="12.75">
      <c r="A239" s="76"/>
      <c r="B239" s="76"/>
      <c r="G239" s="70"/>
      <c r="H239" s="78"/>
      <c r="I239" s="78"/>
      <c r="J239" s="79"/>
    </row>
    <row r="240" spans="1:10" s="77" customFormat="1" ht="12.75">
      <c r="A240" s="76"/>
      <c r="B240" s="76"/>
      <c r="G240" s="70"/>
      <c r="H240" s="78"/>
      <c r="I240" s="78"/>
      <c r="J240" s="79"/>
    </row>
    <row r="241" spans="1:10" s="77" customFormat="1" ht="12.75">
      <c r="A241" s="76"/>
      <c r="B241" s="76"/>
      <c r="G241" s="70"/>
      <c r="H241" s="78"/>
      <c r="I241" s="78"/>
      <c r="J241" s="79"/>
    </row>
    <row r="242" spans="1:10" s="77" customFormat="1" ht="12.75">
      <c r="A242" s="76"/>
      <c r="B242" s="76"/>
      <c r="G242" s="70"/>
      <c r="H242" s="78"/>
      <c r="I242" s="78"/>
      <c r="J242" s="79"/>
    </row>
    <row r="243" spans="1:10" s="77" customFormat="1" ht="12.75">
      <c r="A243" s="76"/>
      <c r="B243" s="76"/>
      <c r="G243" s="70"/>
      <c r="H243" s="78"/>
      <c r="I243" s="78"/>
      <c r="J243" s="79"/>
    </row>
    <row r="244" spans="1:10" s="77" customFormat="1" ht="12.75">
      <c r="A244" s="76"/>
      <c r="B244" s="76"/>
      <c r="G244" s="70"/>
      <c r="H244" s="78"/>
      <c r="I244" s="78"/>
      <c r="J244" s="79"/>
    </row>
    <row r="245" spans="1:10" s="77" customFormat="1" ht="12.75">
      <c r="A245" s="76"/>
      <c r="B245" s="76"/>
      <c r="G245" s="70"/>
      <c r="H245" s="78"/>
      <c r="I245" s="78"/>
      <c r="J245" s="79"/>
    </row>
    <row r="246" spans="1:10" s="77" customFormat="1" ht="12.75">
      <c r="A246" s="76"/>
      <c r="B246" s="76"/>
      <c r="G246" s="70"/>
      <c r="H246" s="78"/>
      <c r="I246" s="78"/>
      <c r="J246" s="79"/>
    </row>
    <row r="247" spans="1:10" s="77" customFormat="1" ht="12.75">
      <c r="A247" s="76"/>
      <c r="B247" s="76"/>
      <c r="G247" s="70"/>
      <c r="H247" s="78"/>
      <c r="I247" s="78"/>
      <c r="J247" s="79"/>
    </row>
    <row r="248" spans="1:10" s="77" customFormat="1" ht="12.75">
      <c r="A248" s="76"/>
      <c r="B248" s="76"/>
      <c r="G248" s="70"/>
      <c r="H248" s="78"/>
      <c r="I248" s="78"/>
      <c r="J248" s="79"/>
    </row>
    <row r="249" spans="1:10" s="77" customFormat="1" ht="12.75">
      <c r="A249" s="76"/>
      <c r="B249" s="76"/>
      <c r="G249" s="70"/>
      <c r="H249" s="78"/>
      <c r="I249" s="78"/>
      <c r="J249" s="79"/>
    </row>
    <row r="250" spans="1:10" s="77" customFormat="1" ht="12.75">
      <c r="A250" s="76"/>
      <c r="B250" s="76"/>
      <c r="G250" s="70"/>
      <c r="H250" s="78"/>
      <c r="I250" s="78"/>
      <c r="J250" s="79"/>
    </row>
    <row r="251" spans="1:10" s="77" customFormat="1" ht="12.75">
      <c r="A251" s="76"/>
      <c r="B251" s="76"/>
      <c r="G251" s="70"/>
      <c r="H251" s="78"/>
      <c r="I251" s="78"/>
      <c r="J251" s="79"/>
    </row>
    <row r="252" spans="1:10" s="77" customFormat="1" ht="12.75">
      <c r="A252" s="76"/>
      <c r="B252" s="76"/>
      <c r="G252" s="70"/>
      <c r="H252" s="78"/>
      <c r="I252" s="78"/>
      <c r="J252" s="79"/>
    </row>
    <row r="253" spans="1:10" s="77" customFormat="1" ht="12.75">
      <c r="A253" s="76"/>
      <c r="B253" s="76"/>
      <c r="G253" s="70"/>
      <c r="H253" s="78"/>
      <c r="I253" s="78"/>
      <c r="J253" s="79"/>
    </row>
    <row r="254" spans="1:10" s="77" customFormat="1" ht="12.75">
      <c r="A254" s="76"/>
      <c r="B254" s="76"/>
      <c r="G254" s="70"/>
      <c r="H254" s="78"/>
      <c r="I254" s="78"/>
      <c r="J254" s="79"/>
    </row>
    <row r="255" spans="1:10" s="77" customFormat="1" ht="12.75">
      <c r="A255" s="76"/>
      <c r="B255" s="76"/>
      <c r="G255" s="70"/>
      <c r="H255" s="78"/>
      <c r="I255" s="78"/>
      <c r="J255" s="79"/>
    </row>
    <row r="256" spans="1:10" s="77" customFormat="1" ht="12.75">
      <c r="A256" s="76"/>
      <c r="B256" s="76"/>
      <c r="G256" s="70"/>
      <c r="H256" s="78"/>
      <c r="I256" s="78"/>
      <c r="J256" s="79"/>
    </row>
    <row r="257" spans="1:10" s="77" customFormat="1" ht="12.75">
      <c r="A257" s="76"/>
      <c r="B257" s="76"/>
      <c r="G257" s="70"/>
      <c r="H257" s="78"/>
      <c r="I257" s="78"/>
      <c r="J257" s="79"/>
    </row>
    <row r="258" spans="1:10" s="77" customFormat="1" ht="12.75">
      <c r="A258" s="76"/>
      <c r="B258" s="76"/>
      <c r="G258" s="70"/>
      <c r="H258" s="78"/>
      <c r="I258" s="78"/>
      <c r="J258" s="79"/>
    </row>
    <row r="259" spans="1:10" s="77" customFormat="1" ht="12.75">
      <c r="A259" s="76"/>
      <c r="B259" s="76"/>
      <c r="G259" s="70"/>
      <c r="H259" s="78"/>
      <c r="I259" s="78"/>
      <c r="J259" s="79"/>
    </row>
    <row r="260" spans="1:10" s="77" customFormat="1" ht="12.75">
      <c r="A260" s="76"/>
      <c r="B260" s="76"/>
      <c r="G260" s="70"/>
      <c r="H260" s="78"/>
      <c r="I260" s="78"/>
      <c r="J260" s="79"/>
    </row>
    <row r="261" spans="1:10" s="77" customFormat="1" ht="12.75">
      <c r="A261" s="76"/>
      <c r="B261" s="76"/>
      <c r="G261" s="70"/>
      <c r="H261" s="78"/>
      <c r="I261" s="78"/>
      <c r="J261" s="79"/>
    </row>
    <row r="262" spans="1:10" s="77" customFormat="1" ht="12.75">
      <c r="A262" s="76"/>
      <c r="B262" s="76"/>
      <c r="G262" s="70"/>
      <c r="H262" s="78"/>
      <c r="I262" s="78"/>
      <c r="J262" s="79"/>
    </row>
    <row r="263" spans="1:10" s="77" customFormat="1" ht="12.75">
      <c r="A263" s="76"/>
      <c r="B263" s="76"/>
      <c r="G263" s="70"/>
      <c r="H263" s="78"/>
      <c r="I263" s="78"/>
      <c r="J263" s="79"/>
    </row>
    <row r="264" spans="1:10" s="77" customFormat="1" ht="12.75">
      <c r="A264" s="76"/>
      <c r="B264" s="76"/>
      <c r="G264" s="70"/>
      <c r="H264" s="78"/>
      <c r="I264" s="78"/>
      <c r="J264" s="79"/>
    </row>
    <row r="265" spans="1:10" s="77" customFormat="1" ht="12.75">
      <c r="A265" s="76"/>
      <c r="B265" s="76"/>
      <c r="G265" s="70"/>
      <c r="H265" s="78"/>
      <c r="I265" s="78"/>
      <c r="J265" s="79"/>
    </row>
    <row r="266" spans="1:10" s="77" customFormat="1" ht="12.75">
      <c r="A266" s="76"/>
      <c r="B266" s="76"/>
      <c r="G266" s="70"/>
      <c r="H266" s="78"/>
      <c r="I266" s="78"/>
      <c r="J266" s="79"/>
    </row>
    <row r="267" spans="1:10" s="77" customFormat="1" ht="12.75">
      <c r="A267" s="76"/>
      <c r="B267" s="76"/>
      <c r="G267" s="70"/>
      <c r="H267" s="78"/>
      <c r="I267" s="78"/>
      <c r="J267" s="79"/>
    </row>
    <row r="268" spans="1:10" s="77" customFormat="1" ht="12.75">
      <c r="A268" s="76"/>
      <c r="B268" s="76"/>
      <c r="G268" s="70"/>
      <c r="H268" s="78"/>
      <c r="I268" s="78"/>
      <c r="J268" s="79"/>
    </row>
    <row r="269" spans="1:10" s="77" customFormat="1" ht="12.75">
      <c r="A269" s="76"/>
      <c r="B269" s="76"/>
      <c r="G269" s="70"/>
      <c r="H269" s="78"/>
      <c r="I269" s="78"/>
      <c r="J269" s="79"/>
    </row>
    <row r="270" spans="1:10" s="77" customFormat="1" ht="12.75">
      <c r="A270" s="76"/>
      <c r="B270" s="76"/>
      <c r="G270" s="70"/>
      <c r="H270" s="78"/>
      <c r="I270" s="78"/>
      <c r="J270" s="79"/>
    </row>
    <row r="271" spans="1:10" s="77" customFormat="1" ht="12.75">
      <c r="A271" s="76"/>
      <c r="B271" s="76"/>
      <c r="G271" s="70"/>
      <c r="H271" s="78"/>
      <c r="I271" s="78"/>
      <c r="J271" s="79"/>
    </row>
    <row r="272" spans="1:10" s="77" customFormat="1" ht="12.75">
      <c r="A272" s="76"/>
      <c r="B272" s="76"/>
      <c r="G272" s="70"/>
      <c r="H272" s="78"/>
      <c r="I272" s="78"/>
      <c r="J272" s="79"/>
    </row>
    <row r="273" spans="1:10" s="77" customFormat="1" ht="12.75">
      <c r="A273" s="76"/>
      <c r="B273" s="76"/>
      <c r="G273" s="70"/>
      <c r="H273" s="78"/>
      <c r="I273" s="78"/>
      <c r="J273" s="79"/>
    </row>
    <row r="274" spans="1:10" s="77" customFormat="1" ht="12.75">
      <c r="A274" s="76"/>
      <c r="B274" s="76"/>
      <c r="G274" s="70"/>
      <c r="H274" s="78"/>
      <c r="I274" s="78"/>
      <c r="J274" s="79"/>
    </row>
    <row r="275" spans="1:10" s="77" customFormat="1" ht="12.75">
      <c r="A275" s="76"/>
      <c r="B275" s="76"/>
      <c r="G275" s="70"/>
      <c r="H275" s="78"/>
      <c r="I275" s="78"/>
      <c r="J275" s="79"/>
    </row>
    <row r="276" spans="1:10" s="77" customFormat="1" ht="12.75">
      <c r="A276" s="76"/>
      <c r="B276" s="76"/>
      <c r="G276" s="70"/>
      <c r="H276" s="78"/>
      <c r="I276" s="78"/>
      <c r="J276" s="79"/>
    </row>
    <row r="277" spans="1:10" s="77" customFormat="1" ht="12.75">
      <c r="A277" s="76"/>
      <c r="B277" s="76"/>
      <c r="G277" s="70"/>
      <c r="H277" s="78"/>
      <c r="I277" s="78"/>
      <c r="J277" s="79"/>
    </row>
    <row r="278" spans="1:10" s="77" customFormat="1" ht="12.75">
      <c r="A278" s="76"/>
      <c r="B278" s="76"/>
      <c r="G278" s="70"/>
      <c r="H278" s="78"/>
      <c r="I278" s="78"/>
      <c r="J278" s="79"/>
    </row>
    <row r="279" spans="1:10" s="77" customFormat="1" ht="12.75">
      <c r="A279" s="76"/>
      <c r="B279" s="76"/>
      <c r="G279" s="70"/>
      <c r="H279" s="78"/>
      <c r="I279" s="78"/>
      <c r="J279" s="79"/>
    </row>
    <row r="280" spans="1:10" s="77" customFormat="1" ht="12.75">
      <c r="A280" s="76"/>
      <c r="B280" s="76"/>
      <c r="G280" s="70"/>
      <c r="H280" s="78"/>
      <c r="I280" s="78"/>
      <c r="J280" s="79"/>
    </row>
    <row r="281" spans="1:10" s="77" customFormat="1" ht="12.75">
      <c r="A281" s="76"/>
      <c r="B281" s="76"/>
      <c r="G281" s="70"/>
      <c r="H281" s="78"/>
      <c r="I281" s="78"/>
      <c r="J281" s="79"/>
    </row>
    <row r="282" spans="1:10" s="77" customFormat="1" ht="12.75">
      <c r="A282" s="76"/>
      <c r="B282" s="76"/>
      <c r="G282" s="70"/>
      <c r="H282" s="78"/>
      <c r="I282" s="78"/>
      <c r="J282" s="79"/>
    </row>
    <row r="283" spans="1:10" s="77" customFormat="1" ht="12.75">
      <c r="A283" s="76"/>
      <c r="B283" s="76"/>
      <c r="G283" s="70"/>
      <c r="H283" s="78"/>
      <c r="I283" s="78"/>
      <c r="J283" s="79"/>
    </row>
    <row r="284" spans="1:10" s="77" customFormat="1" ht="12.75">
      <c r="A284" s="76"/>
      <c r="B284" s="76"/>
      <c r="G284" s="70"/>
      <c r="H284" s="78"/>
      <c r="I284" s="78"/>
      <c r="J284" s="79"/>
    </row>
    <row r="285" spans="1:10" s="77" customFormat="1" ht="12.75">
      <c r="A285" s="76"/>
      <c r="B285" s="76"/>
      <c r="G285" s="70"/>
      <c r="H285" s="78"/>
      <c r="I285" s="78"/>
      <c r="J285" s="79"/>
    </row>
    <row r="286" spans="1:10" s="77" customFormat="1" ht="12.75">
      <c r="A286" s="76"/>
      <c r="B286" s="76"/>
      <c r="G286" s="70"/>
      <c r="H286" s="78"/>
      <c r="I286" s="78"/>
      <c r="J286" s="79"/>
    </row>
    <row r="287" spans="1:10" s="77" customFormat="1" ht="12.75">
      <c r="A287" s="76"/>
      <c r="B287" s="76"/>
      <c r="G287" s="70"/>
      <c r="H287" s="78"/>
      <c r="I287" s="78"/>
      <c r="J287" s="79"/>
    </row>
    <row r="288" spans="1:10" s="77" customFormat="1" ht="12.75">
      <c r="A288" s="76"/>
      <c r="B288" s="76"/>
      <c r="G288" s="70"/>
      <c r="H288" s="78"/>
      <c r="I288" s="78"/>
      <c r="J288" s="79"/>
    </row>
    <row r="289" spans="1:10" s="77" customFormat="1" ht="12.75">
      <c r="A289" s="76"/>
      <c r="B289" s="76"/>
      <c r="G289" s="70"/>
      <c r="H289" s="78"/>
      <c r="I289" s="78"/>
      <c r="J289" s="79"/>
    </row>
    <row r="290" spans="1:10" s="77" customFormat="1" ht="12.75">
      <c r="A290" s="76"/>
      <c r="B290" s="76"/>
      <c r="G290" s="70"/>
      <c r="H290" s="78"/>
      <c r="I290" s="78"/>
      <c r="J290" s="79"/>
    </row>
    <row r="291" spans="1:10" s="77" customFormat="1" ht="12.75">
      <c r="A291" s="76"/>
      <c r="B291" s="76"/>
      <c r="G291" s="70"/>
      <c r="H291" s="78"/>
      <c r="I291" s="78"/>
      <c r="J291" s="79"/>
    </row>
    <row r="292" spans="1:10" s="77" customFormat="1" ht="12.75">
      <c r="A292" s="76"/>
      <c r="B292" s="76"/>
      <c r="G292" s="70"/>
      <c r="H292" s="78"/>
      <c r="I292" s="78"/>
      <c r="J292" s="79"/>
    </row>
    <row r="293" spans="1:10" s="77" customFormat="1" ht="12.75">
      <c r="A293" s="76"/>
      <c r="B293" s="76"/>
      <c r="G293" s="70"/>
      <c r="H293" s="78"/>
      <c r="I293" s="78"/>
      <c r="J293" s="79"/>
    </row>
    <row r="294" spans="1:10" s="77" customFormat="1" ht="12.75">
      <c r="A294" s="76"/>
      <c r="B294" s="76"/>
      <c r="G294" s="70"/>
      <c r="H294" s="78"/>
      <c r="I294" s="78"/>
      <c r="J294" s="79"/>
    </row>
    <row r="295" spans="1:10" s="77" customFormat="1" ht="12.75">
      <c r="A295" s="76"/>
      <c r="B295" s="76"/>
      <c r="G295" s="70"/>
      <c r="H295" s="78"/>
      <c r="I295" s="78"/>
      <c r="J295" s="79"/>
    </row>
    <row r="296" spans="1:10" s="77" customFormat="1" ht="12.75">
      <c r="A296" s="76"/>
      <c r="B296" s="76"/>
      <c r="G296" s="70"/>
      <c r="H296" s="78"/>
      <c r="I296" s="78"/>
      <c r="J296" s="79"/>
    </row>
    <row r="297" spans="1:10" s="77" customFormat="1" ht="12.75">
      <c r="A297" s="76"/>
      <c r="B297" s="76"/>
      <c r="G297" s="70"/>
      <c r="H297" s="78"/>
      <c r="I297" s="78"/>
      <c r="J297" s="79"/>
    </row>
    <row r="298" spans="1:10" s="77" customFormat="1" ht="12.75">
      <c r="A298" s="76"/>
      <c r="B298" s="76"/>
      <c r="G298" s="70"/>
      <c r="H298" s="78"/>
      <c r="I298" s="78"/>
      <c r="J298" s="79"/>
    </row>
    <row r="299" spans="1:10" s="77" customFormat="1" ht="12.75">
      <c r="A299" s="76"/>
      <c r="B299" s="76"/>
      <c r="G299" s="70"/>
      <c r="H299" s="78"/>
      <c r="I299" s="78"/>
      <c r="J299" s="79"/>
    </row>
    <row r="300" spans="1:10" s="77" customFormat="1" ht="12.75">
      <c r="A300" s="76"/>
      <c r="B300" s="76"/>
      <c r="G300" s="70"/>
      <c r="H300" s="78"/>
      <c r="I300" s="78"/>
      <c r="J300" s="79"/>
    </row>
    <row r="301" spans="1:10" s="77" customFormat="1" ht="12.75">
      <c r="A301" s="76"/>
      <c r="B301" s="76"/>
      <c r="G301" s="70"/>
      <c r="H301" s="78"/>
      <c r="I301" s="78"/>
      <c r="J301" s="79"/>
    </row>
    <row r="302" spans="1:10" s="77" customFormat="1" ht="12.75">
      <c r="A302" s="76"/>
      <c r="B302" s="76"/>
      <c r="G302" s="70"/>
      <c r="H302" s="78"/>
      <c r="I302" s="78"/>
      <c r="J302" s="79"/>
    </row>
    <row r="303" spans="1:10" s="77" customFormat="1" ht="12.75">
      <c r="A303" s="76"/>
      <c r="B303" s="76"/>
      <c r="G303" s="70"/>
      <c r="H303" s="78"/>
      <c r="I303" s="78"/>
      <c r="J303" s="79"/>
    </row>
    <row r="304" spans="1:10" s="77" customFormat="1" ht="12.75">
      <c r="A304" s="76"/>
      <c r="B304" s="76"/>
      <c r="G304" s="70"/>
      <c r="H304" s="78"/>
      <c r="I304" s="78"/>
      <c r="J304" s="79"/>
    </row>
    <row r="305" spans="1:10" s="77" customFormat="1" ht="12.75">
      <c r="A305" s="76"/>
      <c r="B305" s="76"/>
      <c r="G305" s="70"/>
      <c r="H305" s="78"/>
      <c r="I305" s="78"/>
      <c r="J305" s="79"/>
    </row>
    <row r="306" spans="1:10" s="77" customFormat="1" ht="12.75">
      <c r="A306" s="76"/>
      <c r="B306" s="76"/>
      <c r="G306" s="70"/>
      <c r="H306" s="78"/>
      <c r="I306" s="78"/>
      <c r="J306" s="79"/>
    </row>
    <row r="307" spans="1:10" s="77" customFormat="1" ht="12.75">
      <c r="A307" s="76"/>
      <c r="B307" s="76"/>
      <c r="G307" s="70"/>
      <c r="H307" s="78"/>
      <c r="I307" s="78"/>
      <c r="J307" s="79"/>
    </row>
    <row r="308" spans="1:10" s="77" customFormat="1" ht="12.75">
      <c r="A308" s="76"/>
      <c r="B308" s="76"/>
      <c r="G308" s="70"/>
      <c r="H308" s="78"/>
      <c r="I308" s="78"/>
      <c r="J308" s="79"/>
    </row>
    <row r="309" spans="1:10" s="77" customFormat="1" ht="12.75">
      <c r="A309" s="76"/>
      <c r="B309" s="76"/>
      <c r="G309" s="70"/>
      <c r="H309" s="78"/>
      <c r="I309" s="78"/>
      <c r="J309" s="79"/>
    </row>
    <row r="310" spans="1:10" s="77" customFormat="1" ht="12.75">
      <c r="A310" s="76"/>
      <c r="B310" s="76"/>
      <c r="G310" s="70"/>
      <c r="H310" s="78"/>
      <c r="I310" s="78"/>
      <c r="J310" s="79"/>
    </row>
    <row r="311" spans="1:10" s="77" customFormat="1" ht="12.75">
      <c r="A311" s="76"/>
      <c r="B311" s="76"/>
      <c r="G311" s="70"/>
      <c r="H311" s="78"/>
      <c r="I311" s="78"/>
      <c r="J311" s="79"/>
    </row>
    <row r="312" spans="1:10" s="77" customFormat="1" ht="12.75">
      <c r="A312" s="76"/>
      <c r="B312" s="76"/>
      <c r="G312" s="70"/>
      <c r="H312" s="78"/>
      <c r="I312" s="78"/>
      <c r="J312" s="79"/>
    </row>
    <row r="313" spans="1:10" s="77" customFormat="1" ht="12.75">
      <c r="A313" s="76"/>
      <c r="B313" s="76"/>
      <c r="G313" s="70"/>
      <c r="H313" s="78"/>
      <c r="I313" s="78"/>
      <c r="J313" s="79"/>
    </row>
    <row r="314" spans="1:10" s="77" customFormat="1" ht="12.75">
      <c r="A314" s="76"/>
      <c r="B314" s="76"/>
      <c r="G314" s="70"/>
      <c r="H314" s="78"/>
      <c r="I314" s="78"/>
      <c r="J314" s="79"/>
    </row>
    <row r="315" spans="1:10" s="77" customFormat="1" ht="12.75">
      <c r="A315" s="76"/>
      <c r="B315" s="76"/>
      <c r="G315" s="70"/>
      <c r="H315" s="78"/>
      <c r="I315" s="78"/>
      <c r="J315" s="79"/>
    </row>
    <row r="316" spans="1:10" s="77" customFormat="1" ht="12.75">
      <c r="A316" s="76"/>
      <c r="B316" s="76"/>
      <c r="G316" s="70"/>
      <c r="H316" s="78"/>
      <c r="I316" s="78"/>
      <c r="J316" s="79"/>
    </row>
    <row r="317" spans="1:10" s="77" customFormat="1" ht="12.75">
      <c r="A317" s="76"/>
      <c r="B317" s="76"/>
      <c r="G317" s="70"/>
      <c r="H317" s="78"/>
      <c r="I317" s="78"/>
      <c r="J317" s="79"/>
    </row>
    <row r="318" spans="1:10" s="77" customFormat="1" ht="12.75">
      <c r="A318" s="76"/>
      <c r="B318" s="76"/>
      <c r="G318" s="70"/>
      <c r="H318" s="78"/>
      <c r="I318" s="78"/>
      <c r="J318" s="79"/>
    </row>
    <row r="319" spans="1:10" s="77" customFormat="1" ht="12.75">
      <c r="A319" s="76"/>
      <c r="B319" s="76"/>
      <c r="G319" s="70"/>
      <c r="H319" s="78"/>
      <c r="I319" s="78"/>
      <c r="J319" s="79"/>
    </row>
    <row r="320" spans="1:10" s="77" customFormat="1" ht="12.75">
      <c r="A320" s="76"/>
      <c r="B320" s="76"/>
      <c r="G320" s="70"/>
      <c r="H320" s="78"/>
      <c r="I320" s="78"/>
      <c r="J320" s="79"/>
    </row>
    <row r="321" spans="1:10" s="77" customFormat="1" ht="12.75">
      <c r="A321" s="76"/>
      <c r="B321" s="76"/>
      <c r="G321" s="70"/>
      <c r="H321" s="78"/>
      <c r="I321" s="78"/>
      <c r="J321" s="79"/>
    </row>
    <row r="322" spans="1:10" s="77" customFormat="1" ht="12.75">
      <c r="A322" s="76"/>
      <c r="B322" s="76"/>
      <c r="G322" s="70"/>
      <c r="H322" s="78"/>
      <c r="I322" s="78"/>
      <c r="J322" s="79"/>
    </row>
    <row r="323" spans="1:10" s="77" customFormat="1" ht="12.75">
      <c r="A323" s="76"/>
      <c r="B323" s="76"/>
      <c r="G323" s="70"/>
      <c r="H323" s="78"/>
      <c r="I323" s="78"/>
      <c r="J323" s="79"/>
    </row>
    <row r="324" spans="1:10" s="77" customFormat="1" ht="12.75">
      <c r="A324" s="76"/>
      <c r="B324" s="76"/>
      <c r="G324" s="70"/>
      <c r="H324" s="78"/>
      <c r="I324" s="78"/>
      <c r="J324" s="79"/>
    </row>
    <row r="325" spans="1:10" s="77" customFormat="1" ht="12.75">
      <c r="A325" s="76"/>
      <c r="B325" s="76"/>
      <c r="G325" s="70"/>
      <c r="H325" s="78"/>
      <c r="I325" s="78"/>
      <c r="J325" s="79"/>
    </row>
    <row r="326" spans="1:10" s="77" customFormat="1" ht="12.75">
      <c r="A326" s="76"/>
      <c r="B326" s="76"/>
      <c r="G326" s="70"/>
      <c r="H326" s="78"/>
      <c r="I326" s="78"/>
      <c r="J326" s="79"/>
    </row>
    <row r="327" spans="1:10" s="77" customFormat="1" ht="12.75">
      <c r="A327" s="76"/>
      <c r="B327" s="76"/>
      <c r="G327" s="70"/>
      <c r="H327" s="78"/>
      <c r="I327" s="78"/>
      <c r="J327" s="79"/>
    </row>
    <row r="328" spans="1:10" s="77" customFormat="1" ht="12.75">
      <c r="A328" s="76"/>
      <c r="B328" s="76"/>
      <c r="G328" s="70"/>
      <c r="H328" s="78"/>
      <c r="I328" s="78"/>
      <c r="J328" s="79"/>
    </row>
    <row r="329" spans="1:10" s="77" customFormat="1" ht="12.75">
      <c r="A329" s="76"/>
      <c r="B329" s="76"/>
      <c r="G329" s="70"/>
      <c r="H329" s="78"/>
      <c r="I329" s="78"/>
      <c r="J329" s="79"/>
    </row>
    <row r="330" spans="1:10" s="77" customFormat="1" ht="12.75">
      <c r="A330" s="76"/>
      <c r="B330" s="76"/>
      <c r="G330" s="70"/>
      <c r="H330" s="78"/>
      <c r="I330" s="78"/>
      <c r="J330" s="79"/>
    </row>
    <row r="331" spans="1:10" s="77" customFormat="1" ht="12.75">
      <c r="A331" s="76"/>
      <c r="B331" s="76"/>
      <c r="G331" s="70"/>
      <c r="H331" s="78"/>
      <c r="I331" s="78"/>
      <c r="J331" s="79"/>
    </row>
    <row r="332" spans="1:10" s="77" customFormat="1" ht="12.75">
      <c r="A332" s="76"/>
      <c r="B332" s="76"/>
      <c r="G332" s="70"/>
      <c r="H332" s="78"/>
      <c r="I332" s="78"/>
      <c r="J332" s="79"/>
    </row>
    <row r="333" spans="1:10" s="77" customFormat="1" ht="12.75">
      <c r="A333" s="76"/>
      <c r="B333" s="76"/>
      <c r="G333" s="70"/>
      <c r="H333" s="78"/>
      <c r="I333" s="78"/>
      <c r="J333" s="79"/>
    </row>
    <row r="334" spans="1:10" s="77" customFormat="1" ht="12.75">
      <c r="A334" s="76"/>
      <c r="B334" s="76"/>
      <c r="G334" s="70"/>
      <c r="H334" s="78"/>
      <c r="I334" s="78"/>
      <c r="J334" s="79"/>
    </row>
    <row r="335" spans="1:10" s="77" customFormat="1" ht="12.75">
      <c r="A335" s="76"/>
      <c r="B335" s="76"/>
      <c r="G335" s="70"/>
      <c r="H335" s="78"/>
      <c r="I335" s="78"/>
      <c r="J335" s="79"/>
    </row>
    <row r="336" spans="1:10" s="77" customFormat="1" ht="12.75">
      <c r="A336" s="76"/>
      <c r="B336" s="76"/>
      <c r="G336" s="70"/>
      <c r="H336" s="78"/>
      <c r="I336" s="78"/>
      <c r="J336" s="79"/>
    </row>
    <row r="337" spans="1:10" s="77" customFormat="1" ht="12.75">
      <c r="A337" s="76"/>
      <c r="B337" s="76"/>
      <c r="G337" s="70"/>
      <c r="H337" s="78"/>
      <c r="I337" s="78"/>
      <c r="J337" s="79"/>
    </row>
    <row r="338" spans="1:10" s="77" customFormat="1" ht="12.75">
      <c r="A338" s="76"/>
      <c r="B338" s="76"/>
      <c r="G338" s="70"/>
      <c r="H338" s="78"/>
      <c r="I338" s="78"/>
      <c r="J338" s="79"/>
    </row>
    <row r="339" spans="1:10" s="77" customFormat="1" ht="12.75">
      <c r="A339" s="76"/>
      <c r="B339" s="76"/>
      <c r="G339" s="70"/>
      <c r="H339" s="78"/>
      <c r="I339" s="78"/>
      <c r="J339" s="79"/>
    </row>
    <row r="340" spans="1:10" s="77" customFormat="1" ht="12.75">
      <c r="A340" s="76"/>
      <c r="B340" s="76"/>
      <c r="G340" s="70"/>
      <c r="H340" s="78"/>
      <c r="I340" s="78"/>
      <c r="J340" s="79"/>
    </row>
    <row r="341" spans="1:10" s="77" customFormat="1" ht="12.75">
      <c r="A341" s="76"/>
      <c r="B341" s="76"/>
      <c r="G341" s="70"/>
      <c r="H341" s="78"/>
      <c r="I341" s="78"/>
      <c r="J341" s="79"/>
    </row>
    <row r="342" spans="1:10" s="77" customFormat="1" ht="12.75">
      <c r="A342" s="76"/>
      <c r="B342" s="76"/>
      <c r="G342" s="70"/>
      <c r="H342" s="78"/>
      <c r="I342" s="78"/>
      <c r="J342" s="79"/>
    </row>
    <row r="343" spans="1:10" s="77" customFormat="1" ht="12.75">
      <c r="A343" s="76"/>
      <c r="B343" s="76"/>
      <c r="G343" s="70"/>
      <c r="H343" s="78"/>
      <c r="I343" s="78"/>
      <c r="J343" s="79"/>
    </row>
    <row r="344" spans="1:10" s="77" customFormat="1" ht="12.75">
      <c r="A344" s="76"/>
      <c r="B344" s="76"/>
      <c r="G344" s="70"/>
      <c r="H344" s="78"/>
      <c r="I344" s="78"/>
      <c r="J344" s="79"/>
    </row>
    <row r="345" spans="1:10" s="77" customFormat="1" ht="12.75">
      <c r="A345" s="76"/>
      <c r="B345" s="76"/>
      <c r="G345" s="70"/>
      <c r="H345" s="78"/>
      <c r="I345" s="78"/>
      <c r="J345" s="79"/>
    </row>
    <row r="346" spans="1:10" s="77" customFormat="1" ht="12.75">
      <c r="A346" s="76"/>
      <c r="B346" s="76"/>
      <c r="G346" s="70"/>
      <c r="H346" s="78"/>
      <c r="I346" s="78"/>
      <c r="J346" s="79"/>
    </row>
    <row r="347" spans="1:10" s="77" customFormat="1" ht="12.75">
      <c r="A347" s="76"/>
      <c r="B347" s="76"/>
      <c r="G347" s="70"/>
      <c r="H347" s="78"/>
      <c r="I347" s="78"/>
      <c r="J347" s="79"/>
    </row>
    <row r="348" spans="1:10" s="77" customFormat="1" ht="12.75">
      <c r="A348" s="76"/>
      <c r="B348" s="76"/>
      <c r="G348" s="70"/>
      <c r="H348" s="78"/>
      <c r="I348" s="78"/>
      <c r="J348" s="79"/>
    </row>
    <row r="349" spans="1:10" s="77" customFormat="1" ht="12.75">
      <c r="A349" s="76"/>
      <c r="B349" s="76"/>
      <c r="G349" s="70"/>
      <c r="H349" s="78"/>
      <c r="I349" s="78"/>
      <c r="J349" s="79"/>
    </row>
    <row r="350" spans="1:10" s="77" customFormat="1" ht="12.75">
      <c r="A350" s="76"/>
      <c r="B350" s="76"/>
      <c r="G350" s="70"/>
      <c r="H350" s="78"/>
      <c r="I350" s="78"/>
      <c r="J350" s="79"/>
    </row>
    <row r="351" spans="1:10" s="77" customFormat="1" ht="12.75">
      <c r="A351" s="76"/>
      <c r="B351" s="76"/>
      <c r="G351" s="70"/>
      <c r="H351" s="78"/>
      <c r="I351" s="78"/>
      <c r="J351" s="79"/>
    </row>
    <row r="352" spans="1:10" s="77" customFormat="1" ht="12.75">
      <c r="A352" s="76"/>
      <c r="B352" s="76"/>
      <c r="G352" s="70"/>
      <c r="H352" s="78"/>
      <c r="I352" s="78"/>
      <c r="J352" s="79"/>
    </row>
    <row r="353" spans="1:10" s="77" customFormat="1" ht="12.75">
      <c r="A353" s="76"/>
      <c r="B353" s="76"/>
      <c r="G353" s="70"/>
      <c r="H353" s="78"/>
      <c r="I353" s="78"/>
      <c r="J353" s="79"/>
    </row>
    <row r="354" spans="1:10" s="77" customFormat="1" ht="12.75">
      <c r="A354" s="76"/>
      <c r="B354" s="76"/>
      <c r="G354" s="70"/>
      <c r="H354" s="78"/>
      <c r="I354" s="78"/>
      <c r="J354" s="79"/>
    </row>
    <row r="355" spans="1:10" s="77" customFormat="1" ht="12.75">
      <c r="A355" s="76"/>
      <c r="B355" s="76"/>
      <c r="G355" s="70"/>
      <c r="H355" s="78"/>
      <c r="I355" s="78"/>
      <c r="J355" s="79"/>
    </row>
    <row r="356" spans="1:10" s="77" customFormat="1" ht="12.75">
      <c r="A356" s="76"/>
      <c r="B356" s="76"/>
      <c r="G356" s="70"/>
      <c r="H356" s="78"/>
      <c r="I356" s="78"/>
      <c r="J356" s="79"/>
    </row>
    <row r="357" spans="1:10" s="77" customFormat="1" ht="12.75">
      <c r="A357" s="76"/>
      <c r="B357" s="76"/>
      <c r="G357" s="70"/>
      <c r="H357" s="78"/>
      <c r="I357" s="78"/>
      <c r="J357" s="79"/>
    </row>
    <row r="358" spans="1:10" s="77" customFormat="1" ht="12.75">
      <c r="A358" s="76"/>
      <c r="B358" s="76"/>
      <c r="G358" s="70"/>
      <c r="H358" s="78"/>
      <c r="I358" s="78"/>
      <c r="J358" s="79"/>
    </row>
    <row r="359" spans="1:10" s="77" customFormat="1" ht="12.75">
      <c r="A359" s="76"/>
      <c r="B359" s="76"/>
      <c r="G359" s="70"/>
      <c r="H359" s="78"/>
      <c r="I359" s="78"/>
      <c r="J359" s="79"/>
    </row>
    <row r="360" spans="1:10" s="77" customFormat="1" ht="12.75">
      <c r="A360" s="76"/>
      <c r="B360" s="76"/>
      <c r="G360" s="70"/>
      <c r="H360" s="78"/>
      <c r="I360" s="78"/>
      <c r="J360" s="79"/>
    </row>
    <row r="361" spans="1:10" s="77" customFormat="1" ht="12.75">
      <c r="A361" s="76"/>
      <c r="B361" s="76"/>
      <c r="G361" s="70"/>
      <c r="H361" s="78"/>
      <c r="I361" s="78"/>
      <c r="J361" s="79"/>
    </row>
    <row r="362" spans="1:10" s="77" customFormat="1" ht="12.75">
      <c r="A362" s="76"/>
      <c r="B362" s="76"/>
      <c r="G362" s="70"/>
      <c r="H362" s="78"/>
      <c r="I362" s="78"/>
      <c r="J362" s="79"/>
    </row>
    <row r="363" spans="1:10" s="77" customFormat="1" ht="12.75">
      <c r="A363" s="76"/>
      <c r="B363" s="76"/>
      <c r="G363" s="70"/>
      <c r="H363" s="78"/>
      <c r="I363" s="78"/>
      <c r="J363" s="79"/>
    </row>
    <row r="364" spans="1:10" s="77" customFormat="1" ht="12.75">
      <c r="A364" s="76"/>
      <c r="B364" s="76"/>
      <c r="G364" s="70"/>
      <c r="H364" s="78"/>
      <c r="I364" s="78"/>
      <c r="J364" s="79"/>
    </row>
    <row r="365" spans="1:10" s="77" customFormat="1" ht="12.75">
      <c r="A365" s="76"/>
      <c r="B365" s="76"/>
      <c r="G365" s="70"/>
      <c r="H365" s="78"/>
      <c r="I365" s="78"/>
      <c r="J365" s="79"/>
    </row>
    <row r="366" spans="1:10" s="77" customFormat="1" ht="12.75">
      <c r="A366" s="76"/>
      <c r="B366" s="76"/>
      <c r="G366" s="70"/>
      <c r="H366" s="78"/>
      <c r="I366" s="78"/>
      <c r="J366" s="79"/>
    </row>
    <row r="367" spans="1:10" s="77" customFormat="1" ht="12.75">
      <c r="A367" s="76"/>
      <c r="B367" s="76"/>
      <c r="G367" s="70"/>
      <c r="H367" s="78"/>
      <c r="I367" s="78"/>
      <c r="J367" s="79"/>
    </row>
    <row r="368" spans="1:10" s="77" customFormat="1" ht="12.75">
      <c r="A368" s="76"/>
      <c r="B368" s="76"/>
      <c r="G368" s="70"/>
      <c r="H368" s="78"/>
      <c r="I368" s="78"/>
      <c r="J368" s="79"/>
    </row>
    <row r="369" spans="1:10" s="77" customFormat="1" ht="12.75">
      <c r="A369" s="76"/>
      <c r="B369" s="76"/>
      <c r="G369" s="70"/>
      <c r="H369" s="78"/>
      <c r="I369" s="78"/>
      <c r="J369" s="79"/>
    </row>
    <row r="370" spans="1:10" s="77" customFormat="1" ht="12.75">
      <c r="A370" s="76"/>
      <c r="B370" s="76"/>
      <c r="G370" s="70"/>
      <c r="H370" s="78"/>
      <c r="I370" s="78"/>
      <c r="J370" s="79"/>
    </row>
    <row r="371" spans="1:10" s="77" customFormat="1" ht="12.75">
      <c r="A371" s="76"/>
      <c r="B371" s="76"/>
      <c r="G371" s="70"/>
      <c r="H371" s="78"/>
      <c r="I371" s="78"/>
      <c r="J371" s="79"/>
    </row>
    <row r="372" spans="1:10" s="77" customFormat="1" ht="12.75">
      <c r="A372" s="76"/>
      <c r="B372" s="76"/>
      <c r="G372" s="70"/>
      <c r="H372" s="78"/>
      <c r="I372" s="78"/>
      <c r="J372" s="79"/>
    </row>
    <row r="373" spans="1:10" s="77" customFormat="1" ht="12.75">
      <c r="A373" s="76"/>
      <c r="B373" s="76"/>
      <c r="G373" s="70"/>
      <c r="H373" s="78"/>
      <c r="I373" s="78"/>
      <c r="J373" s="79"/>
    </row>
    <row r="374" spans="1:10" s="77" customFormat="1" ht="12.75">
      <c r="A374" s="76"/>
      <c r="B374" s="76"/>
      <c r="G374" s="70"/>
      <c r="H374" s="78"/>
      <c r="I374" s="78"/>
      <c r="J374" s="79"/>
    </row>
    <row r="375" spans="1:10" s="77" customFormat="1" ht="12.75">
      <c r="A375" s="76"/>
      <c r="B375" s="76"/>
      <c r="G375" s="70"/>
      <c r="H375" s="78"/>
      <c r="I375" s="78"/>
      <c r="J375" s="79"/>
    </row>
    <row r="376" spans="1:10" s="77" customFormat="1" ht="12.75">
      <c r="A376" s="76"/>
      <c r="B376" s="76"/>
      <c r="G376" s="70"/>
      <c r="H376" s="78"/>
      <c r="I376" s="78"/>
      <c r="J376" s="79"/>
    </row>
    <row r="377" spans="1:10" s="77" customFormat="1" ht="12.75">
      <c r="A377" s="76"/>
      <c r="B377" s="76"/>
      <c r="G377" s="70"/>
      <c r="H377" s="78"/>
      <c r="I377" s="78"/>
      <c r="J377" s="79"/>
    </row>
    <row r="378" spans="1:10" s="77" customFormat="1" ht="12.75">
      <c r="A378" s="76"/>
      <c r="B378" s="76"/>
      <c r="G378" s="70"/>
      <c r="H378" s="78"/>
      <c r="I378" s="78"/>
      <c r="J378" s="79"/>
    </row>
    <row r="379" spans="1:10" s="77" customFormat="1" ht="12.75">
      <c r="A379" s="76"/>
      <c r="B379" s="76"/>
      <c r="G379" s="70"/>
      <c r="H379" s="78"/>
      <c r="I379" s="78"/>
      <c r="J379" s="79"/>
    </row>
    <row r="380" spans="1:10" s="77" customFormat="1" ht="12.75">
      <c r="A380" s="76"/>
      <c r="B380" s="76"/>
      <c r="G380" s="70"/>
      <c r="H380" s="78"/>
      <c r="I380" s="78"/>
      <c r="J380" s="79"/>
    </row>
    <row r="381" spans="1:10" s="77" customFormat="1" ht="12.75">
      <c r="A381" s="76"/>
      <c r="B381" s="76"/>
      <c r="G381" s="70"/>
      <c r="H381" s="78"/>
      <c r="I381" s="78"/>
      <c r="J381" s="79"/>
    </row>
    <row r="382" spans="1:10" s="77" customFormat="1" ht="12.75">
      <c r="A382" s="76"/>
      <c r="B382" s="76"/>
      <c r="G382" s="70"/>
      <c r="H382" s="78"/>
      <c r="I382" s="78"/>
      <c r="J382" s="79"/>
    </row>
    <row r="383" spans="1:10" s="77" customFormat="1" ht="12.75">
      <c r="A383" s="76"/>
      <c r="B383" s="76"/>
      <c r="G383" s="70"/>
      <c r="H383" s="78"/>
      <c r="I383" s="78"/>
      <c r="J383" s="79"/>
    </row>
    <row r="384" spans="1:10" s="77" customFormat="1" ht="12.75">
      <c r="A384" s="76"/>
      <c r="B384" s="76"/>
      <c r="G384" s="70"/>
      <c r="H384" s="78"/>
      <c r="I384" s="78"/>
      <c r="J384" s="79"/>
    </row>
    <row r="385" spans="1:10" s="77" customFormat="1" ht="12.75">
      <c r="A385" s="76"/>
      <c r="B385" s="76"/>
      <c r="G385" s="70"/>
      <c r="H385" s="78"/>
      <c r="I385" s="78"/>
      <c r="J385" s="79"/>
    </row>
    <row r="386" spans="1:10" s="77" customFormat="1" ht="12.75">
      <c r="A386" s="76"/>
      <c r="B386" s="76"/>
      <c r="G386" s="70"/>
      <c r="H386" s="78"/>
      <c r="I386" s="78"/>
      <c r="J386" s="79"/>
    </row>
    <row r="387" spans="1:10" s="77" customFormat="1" ht="12.75">
      <c r="A387" s="76"/>
      <c r="B387" s="76"/>
      <c r="G387" s="70"/>
      <c r="H387" s="78"/>
      <c r="I387" s="78"/>
      <c r="J387" s="79"/>
    </row>
    <row r="388" spans="1:10" s="77" customFormat="1" ht="12.75">
      <c r="A388" s="76"/>
      <c r="B388" s="76"/>
      <c r="G388" s="70"/>
      <c r="H388" s="78"/>
      <c r="I388" s="78"/>
      <c r="J388" s="79"/>
    </row>
    <row r="389" spans="1:10" s="77" customFormat="1" ht="12.75">
      <c r="A389" s="76"/>
      <c r="B389" s="76"/>
      <c r="G389" s="70"/>
      <c r="H389" s="78"/>
      <c r="I389" s="78"/>
      <c r="J389" s="79"/>
    </row>
    <row r="390" spans="1:10" s="77" customFormat="1" ht="12.75">
      <c r="A390" s="76"/>
      <c r="B390" s="76"/>
      <c r="G390" s="70"/>
      <c r="H390" s="78"/>
      <c r="I390" s="78"/>
      <c r="J390" s="79"/>
    </row>
    <row r="391" spans="1:10" s="77" customFormat="1" ht="12.75">
      <c r="A391" s="76"/>
      <c r="B391" s="76"/>
      <c r="G391" s="70"/>
      <c r="H391" s="78"/>
      <c r="I391" s="78"/>
      <c r="J391" s="79"/>
    </row>
    <row r="392" spans="1:10" s="77" customFormat="1" ht="12.75">
      <c r="A392" s="76"/>
      <c r="B392" s="76"/>
      <c r="G392" s="70"/>
      <c r="H392" s="78"/>
      <c r="I392" s="78"/>
      <c r="J392" s="79"/>
    </row>
    <row r="393" spans="1:10" s="77" customFormat="1" ht="12.75">
      <c r="A393" s="76"/>
      <c r="B393" s="76"/>
      <c r="G393" s="70"/>
      <c r="H393" s="78"/>
      <c r="I393" s="78"/>
      <c r="J393" s="79"/>
    </row>
    <row r="394" spans="1:10" s="77" customFormat="1" ht="12.75">
      <c r="A394" s="76"/>
      <c r="B394" s="76"/>
      <c r="G394" s="70"/>
      <c r="H394" s="78"/>
      <c r="I394" s="78"/>
      <c r="J394" s="79"/>
    </row>
    <row r="395" spans="1:10" s="77" customFormat="1" ht="12.75">
      <c r="A395" s="76"/>
      <c r="B395" s="76"/>
      <c r="G395" s="70"/>
      <c r="H395" s="78"/>
      <c r="I395" s="78"/>
      <c r="J395" s="79"/>
    </row>
    <row r="396" spans="1:10" s="77" customFormat="1" ht="12.75">
      <c r="A396" s="76"/>
      <c r="B396" s="76"/>
      <c r="G396" s="70"/>
      <c r="H396" s="78"/>
      <c r="I396" s="78"/>
      <c r="J396" s="79"/>
    </row>
    <row r="397" spans="1:10" s="77" customFormat="1" ht="12.75">
      <c r="A397" s="76"/>
      <c r="B397" s="76"/>
      <c r="G397" s="70"/>
      <c r="H397" s="78"/>
      <c r="I397" s="78"/>
      <c r="J397" s="79"/>
    </row>
    <row r="398" spans="1:10" s="77" customFormat="1" ht="12.75">
      <c r="A398" s="76"/>
      <c r="B398" s="76"/>
      <c r="G398" s="70"/>
      <c r="H398" s="78"/>
      <c r="I398" s="78"/>
      <c r="J398" s="79"/>
    </row>
    <row r="399" spans="1:10" s="77" customFormat="1" ht="12.75">
      <c r="A399" s="76"/>
      <c r="B399" s="76"/>
      <c r="G399" s="70"/>
      <c r="H399" s="78"/>
      <c r="I399" s="78"/>
      <c r="J399" s="79"/>
    </row>
    <row r="400" spans="1:10" s="77" customFormat="1" ht="12.75">
      <c r="A400" s="76"/>
      <c r="B400" s="76"/>
      <c r="G400" s="70"/>
      <c r="H400" s="78"/>
      <c r="I400" s="78"/>
      <c r="J400" s="79"/>
    </row>
    <row r="401" spans="1:10" s="77" customFormat="1" ht="12.75">
      <c r="A401" s="76"/>
      <c r="B401" s="76"/>
      <c r="G401" s="70"/>
      <c r="H401" s="78"/>
      <c r="I401" s="78"/>
      <c r="J401" s="79"/>
    </row>
    <row r="402" spans="1:10" s="77" customFormat="1" ht="12.75">
      <c r="A402" s="76"/>
      <c r="B402" s="76"/>
      <c r="G402" s="70"/>
      <c r="H402" s="78"/>
      <c r="I402" s="78"/>
      <c r="J402" s="79"/>
    </row>
    <row r="403" spans="1:10" s="77" customFormat="1" ht="12.75">
      <c r="A403" s="76"/>
      <c r="B403" s="76"/>
      <c r="G403" s="70"/>
      <c r="H403" s="78"/>
      <c r="I403" s="78"/>
      <c r="J403" s="79"/>
    </row>
    <row r="404" spans="1:10" s="77" customFormat="1" ht="12.75">
      <c r="A404" s="76"/>
      <c r="B404" s="76"/>
      <c r="G404" s="70"/>
      <c r="H404" s="78"/>
      <c r="I404" s="78"/>
      <c r="J404" s="79"/>
    </row>
    <row r="405" spans="1:10" s="77" customFormat="1" ht="12.75">
      <c r="A405" s="76"/>
      <c r="B405" s="76"/>
      <c r="G405" s="70"/>
      <c r="H405" s="78"/>
      <c r="I405" s="78"/>
      <c r="J405" s="79"/>
    </row>
    <row r="406" spans="1:10" s="77" customFormat="1" ht="12.75">
      <c r="A406" s="76"/>
      <c r="B406" s="76"/>
      <c r="G406" s="70"/>
      <c r="H406" s="78"/>
      <c r="I406" s="78"/>
      <c r="J406" s="79"/>
    </row>
    <row r="407" spans="1:10" s="77" customFormat="1" ht="12.75">
      <c r="A407" s="76"/>
      <c r="B407" s="76"/>
      <c r="G407" s="70"/>
      <c r="H407" s="78"/>
      <c r="I407" s="78"/>
      <c r="J407" s="79"/>
    </row>
    <row r="408" spans="1:10" s="77" customFormat="1" ht="12.75">
      <c r="A408" s="76"/>
      <c r="B408" s="76"/>
      <c r="G408" s="70"/>
      <c r="H408" s="78"/>
      <c r="I408" s="78"/>
      <c r="J408" s="79"/>
    </row>
    <row r="409" spans="1:10" s="77" customFormat="1" ht="12.75">
      <c r="A409" s="76"/>
      <c r="B409" s="76"/>
      <c r="G409" s="70"/>
      <c r="H409" s="78"/>
      <c r="I409" s="78"/>
      <c r="J409" s="79"/>
    </row>
    <row r="410" spans="1:10" s="77" customFormat="1" ht="12.75">
      <c r="A410" s="76"/>
      <c r="B410" s="76"/>
      <c r="G410" s="70"/>
      <c r="H410" s="78"/>
      <c r="I410" s="78"/>
      <c r="J410" s="79"/>
    </row>
    <row r="411" spans="1:10" s="77" customFormat="1" ht="12.75">
      <c r="A411" s="76"/>
      <c r="B411" s="76"/>
      <c r="G411" s="70"/>
      <c r="H411" s="78"/>
      <c r="I411" s="78"/>
      <c r="J411" s="79"/>
    </row>
    <row r="412" spans="1:10" s="77" customFormat="1" ht="12.75">
      <c r="A412" s="76"/>
      <c r="B412" s="76"/>
      <c r="G412" s="70"/>
      <c r="H412" s="78"/>
      <c r="I412" s="78"/>
      <c r="J412" s="79"/>
    </row>
    <row r="413" spans="1:10" s="77" customFormat="1" ht="12.75">
      <c r="A413" s="76"/>
      <c r="B413" s="76"/>
      <c r="G413" s="70"/>
      <c r="H413" s="78"/>
      <c r="I413" s="78"/>
      <c r="J413" s="79"/>
    </row>
    <row r="414" spans="1:10" s="77" customFormat="1" ht="12.75">
      <c r="A414" s="76"/>
      <c r="B414" s="76"/>
      <c r="G414" s="70"/>
      <c r="H414" s="78"/>
      <c r="I414" s="78"/>
      <c r="J414" s="79"/>
    </row>
    <row r="415" spans="1:10" s="77" customFormat="1" ht="12.75">
      <c r="A415" s="76"/>
      <c r="B415" s="76"/>
      <c r="G415" s="70"/>
      <c r="H415" s="78"/>
      <c r="I415" s="78"/>
      <c r="J415" s="79"/>
    </row>
    <row r="416" spans="1:10" s="77" customFormat="1" ht="12.75">
      <c r="A416" s="76"/>
      <c r="B416" s="76"/>
      <c r="G416" s="70"/>
      <c r="H416" s="78"/>
      <c r="I416" s="78"/>
      <c r="J416" s="79"/>
    </row>
    <row r="417" spans="1:10" s="77" customFormat="1" ht="12.75">
      <c r="A417" s="76"/>
      <c r="B417" s="76"/>
      <c r="G417" s="70"/>
      <c r="H417" s="78"/>
      <c r="I417" s="78"/>
      <c r="J417" s="79"/>
    </row>
    <row r="418" spans="1:10" s="77" customFormat="1" ht="12.75">
      <c r="A418" s="76"/>
      <c r="B418" s="76"/>
      <c r="G418" s="70"/>
      <c r="H418" s="78"/>
      <c r="I418" s="78"/>
      <c r="J418" s="79"/>
    </row>
    <row r="419" spans="1:10" s="77" customFormat="1" ht="12.75">
      <c r="A419" s="76"/>
      <c r="B419" s="76"/>
      <c r="G419" s="70"/>
      <c r="H419" s="78"/>
      <c r="I419" s="78"/>
      <c r="J419" s="79"/>
    </row>
    <row r="420" spans="1:10" s="77" customFormat="1" ht="12.75">
      <c r="A420" s="76"/>
      <c r="B420" s="76"/>
      <c r="G420" s="70"/>
      <c r="H420" s="78"/>
      <c r="I420" s="78"/>
      <c r="J420" s="79"/>
    </row>
    <row r="421" spans="1:10" s="77" customFormat="1" ht="12.75">
      <c r="A421" s="76"/>
      <c r="B421" s="76"/>
      <c r="G421" s="70"/>
      <c r="H421" s="78"/>
      <c r="I421" s="78"/>
      <c r="J421" s="79"/>
    </row>
    <row r="422" spans="1:10" s="77" customFormat="1" ht="12.75">
      <c r="A422" s="76"/>
      <c r="B422" s="76"/>
      <c r="G422" s="70"/>
      <c r="H422" s="78"/>
      <c r="I422" s="78"/>
      <c r="J422" s="79"/>
    </row>
    <row r="423" spans="1:10" s="77" customFormat="1" ht="12.75">
      <c r="A423" s="76"/>
      <c r="B423" s="76"/>
      <c r="G423" s="70"/>
      <c r="H423" s="78"/>
      <c r="I423" s="78"/>
      <c r="J423" s="79"/>
    </row>
    <row r="424" spans="1:10" s="77" customFormat="1" ht="12.75">
      <c r="A424" s="76"/>
      <c r="B424" s="76"/>
      <c r="G424" s="70"/>
      <c r="H424" s="78"/>
      <c r="I424" s="78"/>
      <c r="J424" s="79"/>
    </row>
    <row r="425" spans="1:10" s="77" customFormat="1" ht="12.75">
      <c r="A425" s="76"/>
      <c r="B425" s="76"/>
      <c r="G425" s="70"/>
      <c r="H425" s="78"/>
      <c r="I425" s="78"/>
      <c r="J425" s="79"/>
    </row>
    <row r="426" spans="1:10" s="77" customFormat="1" ht="12.75">
      <c r="A426" s="76"/>
      <c r="B426" s="76"/>
      <c r="G426" s="70"/>
      <c r="H426" s="78"/>
      <c r="I426" s="78"/>
      <c r="J426" s="79"/>
    </row>
    <row r="427" spans="1:10" s="77" customFormat="1" ht="12.75">
      <c r="A427" s="76"/>
      <c r="B427" s="76"/>
      <c r="G427" s="70"/>
      <c r="H427" s="78"/>
      <c r="I427" s="78"/>
      <c r="J427" s="79"/>
    </row>
    <row r="428" spans="1:10" s="77" customFormat="1" ht="12.75">
      <c r="A428" s="76"/>
      <c r="B428" s="76"/>
      <c r="G428" s="70"/>
      <c r="H428" s="78"/>
      <c r="I428" s="78"/>
      <c r="J428" s="79"/>
    </row>
    <row r="429" spans="1:10" s="77" customFormat="1" ht="12.75">
      <c r="A429" s="76"/>
      <c r="B429" s="76"/>
      <c r="G429" s="70"/>
      <c r="H429" s="78"/>
      <c r="I429" s="78"/>
      <c r="J429" s="79"/>
    </row>
    <row r="430" spans="1:10" s="77" customFormat="1" ht="12.75">
      <c r="A430" s="76"/>
      <c r="B430" s="76"/>
      <c r="G430" s="70"/>
      <c r="H430" s="78"/>
      <c r="I430" s="78"/>
      <c r="J430" s="79"/>
    </row>
    <row r="431" spans="1:10" s="77" customFormat="1" ht="12.75">
      <c r="A431" s="76"/>
      <c r="B431" s="76"/>
      <c r="G431" s="70"/>
      <c r="H431" s="78"/>
      <c r="I431" s="78"/>
      <c r="J431" s="79"/>
    </row>
    <row r="432" spans="1:10" s="77" customFormat="1" ht="12.75">
      <c r="A432" s="76"/>
      <c r="B432" s="76"/>
      <c r="G432" s="70"/>
      <c r="H432" s="78"/>
      <c r="I432" s="78"/>
      <c r="J432" s="79"/>
    </row>
    <row r="433" spans="1:10" s="77" customFormat="1" ht="12.75">
      <c r="A433" s="76"/>
      <c r="B433" s="76"/>
      <c r="G433" s="70"/>
      <c r="H433" s="78"/>
      <c r="I433" s="78"/>
      <c r="J433" s="79"/>
    </row>
    <row r="434" spans="1:10" s="77" customFormat="1" ht="12.75">
      <c r="A434" s="76"/>
      <c r="B434" s="76"/>
      <c r="G434" s="70"/>
      <c r="H434" s="78"/>
      <c r="I434" s="78"/>
      <c r="J434" s="79"/>
    </row>
    <row r="435" spans="1:10" s="77" customFormat="1" ht="12.75">
      <c r="A435" s="76"/>
      <c r="B435" s="76"/>
      <c r="G435" s="70"/>
      <c r="H435" s="78"/>
      <c r="I435" s="78"/>
      <c r="J435" s="79"/>
    </row>
    <row r="436" spans="1:10" s="77" customFormat="1" ht="12.75">
      <c r="A436" s="76"/>
      <c r="B436" s="76"/>
      <c r="G436" s="70"/>
      <c r="H436" s="78"/>
      <c r="I436" s="78"/>
      <c r="J436" s="79"/>
    </row>
    <row r="437" spans="1:10" s="77" customFormat="1" ht="12.75">
      <c r="A437" s="76"/>
      <c r="B437" s="76"/>
      <c r="G437" s="70"/>
      <c r="H437" s="78"/>
      <c r="I437" s="78"/>
      <c r="J437" s="79"/>
    </row>
    <row r="438" spans="1:10" s="77" customFormat="1" ht="12.75">
      <c r="A438" s="76"/>
      <c r="B438" s="76"/>
      <c r="G438" s="70"/>
      <c r="H438" s="78"/>
      <c r="I438" s="78"/>
      <c r="J438" s="79"/>
    </row>
    <row r="439" spans="1:10" s="77" customFormat="1" ht="12.75">
      <c r="A439" s="76"/>
      <c r="B439" s="76"/>
      <c r="G439" s="70"/>
      <c r="H439" s="78"/>
      <c r="I439" s="78"/>
      <c r="J439" s="79"/>
    </row>
    <row r="440" spans="1:10" s="77" customFormat="1" ht="12.75">
      <c r="A440" s="76"/>
      <c r="B440" s="76"/>
      <c r="G440" s="70"/>
      <c r="H440" s="78"/>
      <c r="I440" s="78"/>
      <c r="J440" s="79"/>
    </row>
    <row r="441" spans="1:10" s="77" customFormat="1" ht="12.75">
      <c r="A441" s="76"/>
      <c r="B441" s="76"/>
      <c r="G441" s="70"/>
      <c r="H441" s="78"/>
      <c r="I441" s="78"/>
      <c r="J441" s="79"/>
    </row>
    <row r="442" spans="1:10" s="77" customFormat="1" ht="12.75">
      <c r="A442" s="76"/>
      <c r="B442" s="76"/>
      <c r="G442" s="70"/>
      <c r="H442" s="78"/>
      <c r="I442" s="78"/>
      <c r="J442" s="79"/>
    </row>
    <row r="443" spans="1:10" s="77" customFormat="1" ht="12.75">
      <c r="A443" s="76"/>
      <c r="B443" s="76"/>
      <c r="G443" s="70"/>
      <c r="H443" s="78"/>
      <c r="I443" s="78"/>
      <c r="J443" s="79"/>
    </row>
    <row r="444" spans="1:10" s="77" customFormat="1" ht="12.75">
      <c r="A444" s="76"/>
      <c r="B444" s="76"/>
      <c r="G444" s="70"/>
      <c r="H444" s="78"/>
      <c r="I444" s="78"/>
      <c r="J444" s="79"/>
    </row>
    <row r="445" spans="1:10" s="77" customFormat="1" ht="12.75">
      <c r="A445" s="76"/>
      <c r="B445" s="76"/>
      <c r="G445" s="70"/>
      <c r="H445" s="78"/>
      <c r="I445" s="78"/>
      <c r="J445" s="79"/>
    </row>
    <row r="446" spans="1:10" s="77" customFormat="1" ht="12.75">
      <c r="A446" s="76"/>
      <c r="B446" s="76"/>
      <c r="G446" s="70"/>
      <c r="H446" s="78"/>
      <c r="I446" s="78"/>
      <c r="J446" s="79"/>
    </row>
    <row r="447" spans="1:10" s="77" customFormat="1" ht="12.75">
      <c r="A447" s="76"/>
      <c r="B447" s="76"/>
      <c r="G447" s="70"/>
      <c r="H447" s="78"/>
      <c r="I447" s="78"/>
      <c r="J447" s="79"/>
    </row>
    <row r="448" spans="1:10" s="77" customFormat="1" ht="12.75">
      <c r="A448" s="76"/>
      <c r="B448" s="76"/>
      <c r="G448" s="70"/>
      <c r="H448" s="78"/>
      <c r="I448" s="78"/>
      <c r="J448" s="79"/>
    </row>
    <row r="449" spans="1:10" s="77" customFormat="1" ht="12.75">
      <c r="A449" s="76"/>
      <c r="B449" s="76"/>
      <c r="G449" s="70"/>
      <c r="H449" s="78"/>
      <c r="I449" s="78"/>
      <c r="J449" s="79"/>
    </row>
    <row r="450" spans="1:10" s="77" customFormat="1" ht="12.75">
      <c r="A450" s="76"/>
      <c r="B450" s="76"/>
      <c r="G450" s="70"/>
      <c r="H450" s="78"/>
      <c r="I450" s="78"/>
      <c r="J450" s="79"/>
    </row>
    <row r="451" spans="1:10" s="77" customFormat="1" ht="12.75">
      <c r="A451" s="76"/>
      <c r="B451" s="76"/>
      <c r="G451" s="70"/>
      <c r="H451" s="78"/>
      <c r="I451" s="78"/>
      <c r="J451" s="79"/>
    </row>
    <row r="452" spans="1:10" s="77" customFormat="1" ht="12.75">
      <c r="A452" s="76"/>
      <c r="B452" s="76"/>
      <c r="G452" s="70"/>
      <c r="H452" s="78"/>
      <c r="I452" s="78"/>
      <c r="J452" s="79"/>
    </row>
    <row r="453" spans="1:10" s="77" customFormat="1" ht="12.75">
      <c r="A453" s="76"/>
      <c r="B453" s="76"/>
      <c r="G453" s="70"/>
      <c r="H453" s="78"/>
      <c r="I453" s="78"/>
      <c r="J453" s="79"/>
    </row>
    <row r="454" spans="1:10" s="77" customFormat="1" ht="12.75">
      <c r="A454" s="76"/>
      <c r="B454" s="76"/>
      <c r="G454" s="70"/>
      <c r="H454" s="78"/>
      <c r="I454" s="78"/>
      <c r="J454" s="79"/>
    </row>
    <row r="455" spans="1:10" s="77" customFormat="1" ht="12.75">
      <c r="A455" s="76"/>
      <c r="B455" s="76"/>
      <c r="G455" s="70"/>
      <c r="H455" s="78"/>
      <c r="I455" s="78"/>
      <c r="J455" s="79"/>
    </row>
    <row r="456" spans="1:10" s="77" customFormat="1" ht="12.75">
      <c r="A456" s="76"/>
      <c r="B456" s="76"/>
      <c r="G456" s="70"/>
      <c r="H456" s="78"/>
      <c r="I456" s="78"/>
      <c r="J456" s="79"/>
    </row>
    <row r="457" spans="1:10" s="77" customFormat="1" ht="12.75">
      <c r="A457" s="76"/>
      <c r="B457" s="76"/>
      <c r="G457" s="70"/>
      <c r="H457" s="78"/>
      <c r="I457" s="78"/>
      <c r="J457" s="79"/>
    </row>
    <row r="458" spans="1:10" s="77" customFormat="1" ht="12.75">
      <c r="A458" s="76"/>
      <c r="B458" s="76"/>
      <c r="G458" s="70"/>
      <c r="H458" s="78"/>
      <c r="I458" s="78"/>
      <c r="J458" s="79"/>
    </row>
    <row r="459" spans="1:10" s="77" customFormat="1" ht="12.75">
      <c r="A459" s="76"/>
      <c r="B459" s="76"/>
      <c r="G459" s="70"/>
      <c r="H459" s="78"/>
      <c r="I459" s="78"/>
      <c r="J459" s="79"/>
    </row>
    <row r="460" spans="1:10" s="77" customFormat="1" ht="12.75">
      <c r="A460" s="76"/>
      <c r="B460" s="76"/>
      <c r="G460" s="70"/>
      <c r="H460" s="78"/>
      <c r="I460" s="78"/>
      <c r="J460" s="79"/>
    </row>
    <row r="461" spans="1:10" s="77" customFormat="1" ht="12.75">
      <c r="A461" s="76"/>
      <c r="B461" s="76"/>
      <c r="G461" s="70"/>
      <c r="H461" s="78"/>
      <c r="I461" s="78"/>
      <c r="J461" s="79"/>
    </row>
    <row r="462" spans="1:10" s="77" customFormat="1" ht="12.75">
      <c r="A462" s="76"/>
      <c r="B462" s="76"/>
      <c r="G462" s="70"/>
      <c r="H462" s="78"/>
      <c r="I462" s="78"/>
      <c r="J462" s="79"/>
    </row>
    <row r="463" spans="1:10" s="77" customFormat="1" ht="12.75">
      <c r="A463" s="76"/>
      <c r="B463" s="76"/>
      <c r="G463" s="70"/>
      <c r="H463" s="78"/>
      <c r="I463" s="78"/>
      <c r="J463" s="79"/>
    </row>
    <row r="464" spans="1:10" s="77" customFormat="1" ht="12.75">
      <c r="A464" s="76"/>
      <c r="B464" s="76"/>
      <c r="G464" s="70"/>
      <c r="H464" s="78"/>
      <c r="I464" s="78"/>
      <c r="J464" s="79"/>
    </row>
    <row r="465" spans="1:10" s="77" customFormat="1" ht="12.75">
      <c r="A465" s="76"/>
      <c r="B465" s="76"/>
      <c r="G465" s="70"/>
      <c r="H465" s="78"/>
      <c r="I465" s="78"/>
      <c r="J465" s="79"/>
    </row>
    <row r="466" spans="1:10" s="77" customFormat="1" ht="12.75">
      <c r="A466" s="76"/>
      <c r="B466" s="76"/>
      <c r="G466" s="70"/>
      <c r="H466" s="78"/>
      <c r="I466" s="78"/>
      <c r="J466" s="79"/>
    </row>
    <row r="467" spans="1:10" s="77" customFormat="1" ht="12.75">
      <c r="A467" s="76"/>
      <c r="B467" s="76"/>
      <c r="G467" s="70"/>
      <c r="H467" s="78"/>
      <c r="I467" s="78"/>
      <c r="J467" s="79"/>
    </row>
    <row r="468" spans="1:10" s="77" customFormat="1" ht="12.75">
      <c r="A468" s="76"/>
      <c r="B468" s="76"/>
      <c r="G468" s="70"/>
      <c r="H468" s="78"/>
      <c r="I468" s="78"/>
      <c r="J468" s="79"/>
    </row>
    <row r="469" spans="1:10" s="77" customFormat="1" ht="12.75">
      <c r="A469" s="76"/>
      <c r="B469" s="76"/>
      <c r="G469" s="70"/>
      <c r="H469" s="78"/>
      <c r="I469" s="78"/>
      <c r="J469" s="79"/>
    </row>
    <row r="470" spans="1:10" s="77" customFormat="1" ht="12.75">
      <c r="A470" s="76"/>
      <c r="B470" s="76"/>
      <c r="G470" s="70"/>
      <c r="H470" s="78"/>
      <c r="I470" s="78"/>
      <c r="J470" s="79"/>
    </row>
    <row r="471" spans="1:10" s="77" customFormat="1" ht="12.75">
      <c r="A471" s="76"/>
      <c r="B471" s="76"/>
      <c r="G471" s="70"/>
      <c r="H471" s="78"/>
      <c r="I471" s="78"/>
      <c r="J471" s="79"/>
    </row>
    <row r="472" spans="1:10" s="77" customFormat="1" ht="12.75">
      <c r="A472" s="76"/>
      <c r="B472" s="76"/>
      <c r="G472" s="70"/>
      <c r="H472" s="78"/>
      <c r="I472" s="78"/>
      <c r="J472" s="79"/>
    </row>
    <row r="473" spans="1:10" s="77" customFormat="1" ht="12.75">
      <c r="A473" s="76"/>
      <c r="B473" s="76"/>
      <c r="G473" s="70"/>
      <c r="H473" s="78"/>
      <c r="I473" s="78"/>
      <c r="J473" s="79"/>
    </row>
    <row r="474" spans="1:10" s="77" customFormat="1" ht="12.75">
      <c r="A474" s="76"/>
      <c r="B474" s="76"/>
      <c r="G474" s="70"/>
      <c r="H474" s="78"/>
      <c r="I474" s="78"/>
      <c r="J474" s="79"/>
    </row>
    <row r="475" spans="1:10" s="77" customFormat="1" ht="12.75">
      <c r="A475" s="76"/>
      <c r="B475" s="76"/>
      <c r="G475" s="70"/>
      <c r="H475" s="78"/>
      <c r="I475" s="78"/>
      <c r="J475" s="79"/>
    </row>
    <row r="476" spans="1:10" s="77" customFormat="1" ht="12.75">
      <c r="A476" s="76"/>
      <c r="B476" s="76"/>
      <c r="G476" s="70"/>
      <c r="H476" s="78"/>
      <c r="I476" s="78"/>
      <c r="J476" s="79"/>
    </row>
    <row r="477" spans="1:10" s="77" customFormat="1" ht="12.75">
      <c r="A477" s="76"/>
      <c r="B477" s="76"/>
      <c r="G477" s="70"/>
      <c r="H477" s="78"/>
      <c r="I477" s="78"/>
      <c r="J477" s="79"/>
    </row>
    <row r="478" spans="1:10" s="77" customFormat="1" ht="12.75">
      <c r="A478" s="76"/>
      <c r="B478" s="76"/>
      <c r="G478" s="70"/>
      <c r="H478" s="78"/>
      <c r="I478" s="78"/>
      <c r="J478" s="79"/>
    </row>
    <row r="479" spans="1:10" s="77" customFormat="1" ht="12.75">
      <c r="A479" s="76"/>
      <c r="B479" s="76"/>
      <c r="G479" s="70"/>
      <c r="H479" s="78"/>
      <c r="I479" s="78"/>
      <c r="J479" s="79"/>
    </row>
    <row r="480" spans="1:10" s="77" customFormat="1" ht="12.75">
      <c r="A480" s="76"/>
      <c r="B480" s="76"/>
      <c r="G480" s="70"/>
      <c r="H480" s="78"/>
      <c r="I480" s="78"/>
      <c r="J480" s="79"/>
    </row>
    <row r="481" spans="1:10" s="77" customFormat="1" ht="12.75">
      <c r="A481" s="76"/>
      <c r="B481" s="76"/>
      <c r="G481" s="70"/>
      <c r="H481" s="78"/>
      <c r="I481" s="78"/>
      <c r="J481" s="79"/>
    </row>
    <row r="482" spans="1:10" s="77" customFormat="1" ht="12.75">
      <c r="A482" s="76"/>
      <c r="B482" s="76"/>
      <c r="G482" s="70"/>
      <c r="H482" s="78"/>
      <c r="I482" s="78"/>
      <c r="J482" s="79"/>
    </row>
    <row r="483" spans="1:10" s="77" customFormat="1" ht="12.75">
      <c r="A483" s="76"/>
      <c r="B483" s="76"/>
      <c r="G483" s="70"/>
      <c r="H483" s="78"/>
      <c r="I483" s="78"/>
      <c r="J483" s="79"/>
    </row>
    <row r="484" spans="1:10" s="77" customFormat="1" ht="12.75">
      <c r="A484" s="76"/>
      <c r="B484" s="76"/>
      <c r="G484" s="70"/>
      <c r="H484" s="78"/>
      <c r="I484" s="78"/>
      <c r="J484" s="79"/>
    </row>
    <row r="485" spans="1:10" s="77" customFormat="1" ht="12.75">
      <c r="A485" s="76"/>
      <c r="B485" s="76"/>
      <c r="G485" s="70"/>
      <c r="H485" s="78"/>
      <c r="I485" s="78"/>
      <c r="J485" s="79"/>
    </row>
    <row r="486" spans="1:10" s="77" customFormat="1" ht="12.75">
      <c r="A486" s="76"/>
      <c r="B486" s="76"/>
      <c r="G486" s="70"/>
      <c r="H486" s="78"/>
      <c r="I486" s="78"/>
      <c r="J486" s="79"/>
    </row>
    <row r="487" spans="1:10" s="77" customFormat="1" ht="12.75">
      <c r="A487" s="76"/>
      <c r="B487" s="76"/>
      <c r="G487" s="70"/>
      <c r="H487" s="78"/>
      <c r="I487" s="78"/>
      <c r="J487" s="79"/>
    </row>
    <row r="488" spans="1:10" s="77" customFormat="1" ht="12.75">
      <c r="A488" s="76"/>
      <c r="B488" s="76"/>
      <c r="G488" s="70"/>
      <c r="H488" s="78"/>
      <c r="I488" s="78"/>
      <c r="J488" s="79"/>
    </row>
    <row r="489" spans="1:10" s="77" customFormat="1" ht="12.75">
      <c r="A489" s="76"/>
      <c r="B489" s="76"/>
      <c r="G489" s="70"/>
      <c r="H489" s="78"/>
      <c r="I489" s="78"/>
      <c r="J489" s="79"/>
    </row>
    <row r="490" spans="1:10" s="77" customFormat="1" ht="12.75">
      <c r="A490" s="76"/>
      <c r="B490" s="76"/>
      <c r="G490" s="70"/>
      <c r="H490" s="78"/>
      <c r="I490" s="78"/>
      <c r="J490" s="79"/>
    </row>
    <row r="491" spans="1:10" s="77" customFormat="1" ht="12.75">
      <c r="A491" s="76"/>
      <c r="B491" s="76"/>
      <c r="G491" s="70"/>
      <c r="H491" s="78"/>
      <c r="I491" s="78"/>
      <c r="J491" s="79"/>
    </row>
    <row r="492" spans="1:10" s="77" customFormat="1" ht="12.75">
      <c r="A492" s="76"/>
      <c r="B492" s="76"/>
      <c r="G492" s="70"/>
      <c r="H492" s="78"/>
      <c r="I492" s="78"/>
      <c r="J492" s="79"/>
    </row>
    <row r="493" spans="1:10" s="77" customFormat="1" ht="12.75">
      <c r="A493" s="76"/>
      <c r="B493" s="76"/>
      <c r="G493" s="70"/>
      <c r="H493" s="78"/>
      <c r="I493" s="78"/>
      <c r="J493" s="79"/>
    </row>
    <row r="494" spans="1:10" s="77" customFormat="1" ht="12.75">
      <c r="A494" s="76"/>
      <c r="B494" s="76"/>
      <c r="G494" s="70"/>
      <c r="H494" s="78"/>
      <c r="I494" s="78"/>
      <c r="J494" s="79"/>
    </row>
    <row r="495" spans="1:10" s="77" customFormat="1" ht="12.75">
      <c r="A495" s="76"/>
      <c r="B495" s="76"/>
      <c r="G495" s="70"/>
      <c r="H495" s="78"/>
      <c r="I495" s="78"/>
      <c r="J495" s="79"/>
    </row>
    <row r="496" spans="1:10" s="77" customFormat="1" ht="12.75">
      <c r="A496" s="76"/>
      <c r="B496" s="76"/>
      <c r="G496" s="70"/>
      <c r="H496" s="78"/>
      <c r="I496" s="78"/>
      <c r="J496" s="79"/>
    </row>
    <row r="497" spans="1:10" s="77" customFormat="1" ht="12.75">
      <c r="A497" s="76"/>
      <c r="B497" s="76"/>
      <c r="G497" s="70"/>
      <c r="H497" s="78"/>
      <c r="I497" s="78"/>
      <c r="J497" s="79"/>
    </row>
    <row r="498" spans="1:10" s="77" customFormat="1" ht="12.75">
      <c r="A498" s="76"/>
      <c r="B498" s="76"/>
      <c r="G498" s="70"/>
      <c r="H498" s="78"/>
      <c r="I498" s="78"/>
      <c r="J498" s="79"/>
    </row>
    <row r="499" spans="1:10" s="77" customFormat="1" ht="12.75">
      <c r="A499" s="76"/>
      <c r="B499" s="76"/>
      <c r="G499" s="70"/>
      <c r="H499" s="78"/>
      <c r="I499" s="78"/>
      <c r="J499" s="79"/>
    </row>
    <row r="500" spans="1:10" s="77" customFormat="1" ht="12.75">
      <c r="A500" s="76"/>
      <c r="B500" s="76"/>
      <c r="G500" s="70"/>
      <c r="H500" s="78"/>
      <c r="I500" s="78"/>
      <c r="J500" s="79"/>
    </row>
    <row r="501" spans="1:10" s="77" customFormat="1" ht="12.75">
      <c r="A501" s="76"/>
      <c r="B501" s="76"/>
      <c r="G501" s="70"/>
      <c r="H501" s="78"/>
      <c r="I501" s="78"/>
      <c r="J501" s="79"/>
    </row>
    <row r="502" spans="1:10" s="77" customFormat="1" ht="12.75">
      <c r="A502" s="76"/>
      <c r="B502" s="76"/>
      <c r="G502" s="70"/>
      <c r="H502" s="78"/>
      <c r="I502" s="78"/>
      <c r="J502" s="79"/>
    </row>
    <row r="503" spans="1:10" s="77" customFormat="1" ht="12.75">
      <c r="A503" s="76"/>
      <c r="B503" s="76"/>
      <c r="G503" s="70"/>
      <c r="H503" s="78"/>
      <c r="I503" s="78"/>
      <c r="J503" s="79"/>
    </row>
    <row r="504" spans="1:10" s="77" customFormat="1" ht="12.75">
      <c r="A504" s="76"/>
      <c r="B504" s="76"/>
      <c r="G504" s="70"/>
      <c r="H504" s="78"/>
      <c r="I504" s="78"/>
      <c r="J504" s="79"/>
    </row>
    <row r="505" spans="1:10" s="77" customFormat="1" ht="12.75">
      <c r="A505" s="76"/>
      <c r="B505" s="76"/>
      <c r="G505" s="70"/>
      <c r="H505" s="78"/>
      <c r="I505" s="78"/>
      <c r="J505" s="79"/>
    </row>
    <row r="506" spans="1:10" s="77" customFormat="1" ht="12.75">
      <c r="A506" s="76"/>
      <c r="B506" s="76"/>
      <c r="G506" s="70"/>
      <c r="H506" s="78"/>
      <c r="I506" s="78"/>
      <c r="J506" s="79"/>
    </row>
    <row r="507" spans="1:10" s="77" customFormat="1" ht="12.75">
      <c r="A507" s="76"/>
      <c r="B507" s="76"/>
      <c r="G507" s="70"/>
      <c r="H507" s="78"/>
      <c r="I507" s="78"/>
      <c r="J507" s="79"/>
    </row>
    <row r="508" spans="1:10" s="77" customFormat="1" ht="12.75">
      <c r="A508" s="76"/>
      <c r="B508" s="76"/>
      <c r="G508" s="70"/>
      <c r="H508" s="78"/>
      <c r="I508" s="78"/>
      <c r="J508" s="79"/>
    </row>
    <row r="509" spans="1:10" s="77" customFormat="1" ht="12.75">
      <c r="A509" s="76"/>
      <c r="B509" s="76"/>
      <c r="G509" s="70"/>
      <c r="H509" s="78"/>
      <c r="I509" s="78"/>
      <c r="J509" s="79"/>
    </row>
    <row r="510" spans="1:10" s="77" customFormat="1" ht="12.75">
      <c r="A510" s="76"/>
      <c r="B510" s="76"/>
      <c r="G510" s="70"/>
      <c r="H510" s="78"/>
      <c r="I510" s="78"/>
      <c r="J510" s="79"/>
    </row>
    <row r="511" spans="1:10" s="77" customFormat="1" ht="12.75">
      <c r="A511" s="76"/>
      <c r="B511" s="76"/>
      <c r="G511" s="70"/>
      <c r="H511" s="78"/>
      <c r="I511" s="78"/>
      <c r="J511" s="79"/>
    </row>
    <row r="512" spans="1:10" s="77" customFormat="1" ht="12.75">
      <c r="A512" s="76"/>
      <c r="B512" s="76"/>
      <c r="G512" s="70"/>
      <c r="H512" s="78"/>
      <c r="I512" s="78"/>
      <c r="J512" s="79"/>
    </row>
    <row r="513" spans="1:10" s="77" customFormat="1" ht="12.75">
      <c r="A513" s="76"/>
      <c r="B513" s="76"/>
      <c r="G513" s="70"/>
      <c r="H513" s="78"/>
      <c r="I513" s="78"/>
      <c r="J513" s="79"/>
    </row>
    <row r="514" spans="1:10" s="77" customFormat="1" ht="12.75">
      <c r="A514" s="76"/>
      <c r="B514" s="76"/>
      <c r="G514" s="70"/>
      <c r="H514" s="78"/>
      <c r="I514" s="78"/>
      <c r="J514" s="79"/>
    </row>
    <row r="515" spans="1:10" s="77" customFormat="1" ht="12.75">
      <c r="A515" s="76"/>
      <c r="B515" s="76"/>
      <c r="G515" s="70"/>
      <c r="H515" s="78"/>
      <c r="I515" s="78"/>
      <c r="J515" s="79"/>
    </row>
    <row r="516" spans="1:10" s="77" customFormat="1" ht="12.75">
      <c r="A516" s="76"/>
      <c r="B516" s="76"/>
      <c r="G516" s="70"/>
      <c r="H516" s="78"/>
      <c r="I516" s="78"/>
      <c r="J516" s="79"/>
    </row>
    <row r="517" spans="1:10" s="77" customFormat="1" ht="12.75">
      <c r="A517" s="76"/>
      <c r="B517" s="76"/>
      <c r="G517" s="70"/>
      <c r="H517" s="78"/>
      <c r="I517" s="78"/>
      <c r="J517" s="79"/>
    </row>
    <row r="518" spans="1:10" s="77" customFormat="1" ht="12.75">
      <c r="A518" s="76"/>
      <c r="B518" s="76"/>
      <c r="G518" s="70"/>
      <c r="H518" s="78"/>
      <c r="I518" s="78"/>
      <c r="J518" s="79"/>
    </row>
    <row r="519" spans="1:10" s="77" customFormat="1" ht="12.75">
      <c r="A519" s="76"/>
      <c r="B519" s="76"/>
      <c r="G519" s="70"/>
      <c r="H519" s="78"/>
      <c r="I519" s="78"/>
      <c r="J519" s="79"/>
    </row>
    <row r="520" spans="1:10" s="77" customFormat="1" ht="12.75">
      <c r="A520" s="76"/>
      <c r="B520" s="76"/>
      <c r="G520" s="70"/>
      <c r="H520" s="78"/>
      <c r="I520" s="78"/>
      <c r="J520" s="79"/>
    </row>
    <row r="521" spans="1:10" s="77" customFormat="1" ht="12.75">
      <c r="A521" s="76"/>
      <c r="B521" s="76"/>
      <c r="G521" s="70"/>
      <c r="H521" s="78"/>
      <c r="I521" s="78"/>
      <c r="J521" s="79"/>
    </row>
    <row r="522" spans="1:10" s="77" customFormat="1" ht="12.75">
      <c r="A522" s="76"/>
      <c r="B522" s="76"/>
      <c r="G522" s="70"/>
      <c r="H522" s="78"/>
      <c r="I522" s="78"/>
      <c r="J522" s="79"/>
    </row>
    <row r="523" spans="1:10" s="77" customFormat="1" ht="12.75">
      <c r="A523" s="76"/>
      <c r="B523" s="76"/>
      <c r="G523" s="70"/>
      <c r="H523" s="78"/>
      <c r="I523" s="78"/>
      <c r="J523" s="79"/>
    </row>
    <row r="524" spans="1:10" s="77" customFormat="1" ht="12.75">
      <c r="A524" s="76"/>
      <c r="B524" s="76"/>
      <c r="G524" s="70"/>
      <c r="H524" s="78"/>
      <c r="I524" s="78"/>
      <c r="J524" s="79"/>
    </row>
    <row r="525" spans="1:10" s="77" customFormat="1" ht="12.75">
      <c r="A525" s="76"/>
      <c r="B525" s="76"/>
      <c r="G525" s="70"/>
      <c r="H525" s="78"/>
      <c r="I525" s="78"/>
      <c r="J525" s="79"/>
    </row>
    <row r="526" spans="1:10" s="77" customFormat="1" ht="12.75">
      <c r="A526" s="76"/>
      <c r="B526" s="76"/>
      <c r="G526" s="70"/>
      <c r="H526" s="78"/>
      <c r="I526" s="78"/>
      <c r="J526" s="79"/>
    </row>
    <row r="527" spans="1:10" s="77" customFormat="1" ht="12.75">
      <c r="A527" s="76"/>
      <c r="B527" s="76"/>
      <c r="G527" s="70"/>
      <c r="H527" s="78"/>
      <c r="I527" s="78"/>
      <c r="J527" s="79"/>
    </row>
    <row r="528" spans="1:10" s="77" customFormat="1" ht="12.75">
      <c r="A528" s="76"/>
      <c r="B528" s="76"/>
      <c r="G528" s="70"/>
      <c r="H528" s="78"/>
      <c r="I528" s="78"/>
      <c r="J528" s="79"/>
    </row>
    <row r="529" spans="1:10" s="77" customFormat="1" ht="12.75">
      <c r="A529" s="76"/>
      <c r="B529" s="76"/>
      <c r="G529" s="70"/>
      <c r="H529" s="78"/>
      <c r="I529" s="78"/>
      <c r="J529" s="79"/>
    </row>
    <row r="530" spans="1:10" s="77" customFormat="1" ht="12.75">
      <c r="A530" s="76"/>
      <c r="B530" s="76"/>
      <c r="G530" s="70"/>
      <c r="H530" s="78"/>
      <c r="I530" s="78"/>
      <c r="J530" s="79"/>
    </row>
    <row r="531" spans="1:10" s="77" customFormat="1" ht="12.75">
      <c r="A531" s="76"/>
      <c r="B531" s="76"/>
      <c r="G531" s="70"/>
      <c r="H531" s="78"/>
      <c r="I531" s="78"/>
      <c r="J531" s="79"/>
    </row>
    <row r="532" spans="1:10" s="77" customFormat="1" ht="12.75">
      <c r="A532" s="76"/>
      <c r="B532" s="76"/>
      <c r="G532" s="70"/>
      <c r="H532" s="78"/>
      <c r="I532" s="78"/>
      <c r="J532" s="79"/>
    </row>
    <row r="533" spans="1:10" s="77" customFormat="1" ht="12.75">
      <c r="A533" s="76"/>
      <c r="B533" s="76"/>
      <c r="G533" s="70"/>
      <c r="H533" s="78"/>
      <c r="I533" s="78"/>
      <c r="J533" s="79"/>
    </row>
    <row r="534" spans="1:10" s="77" customFormat="1" ht="12.75">
      <c r="A534" s="76"/>
      <c r="B534" s="76"/>
      <c r="G534" s="70"/>
      <c r="H534" s="78"/>
      <c r="I534" s="78"/>
      <c r="J534" s="79"/>
    </row>
    <row r="535" spans="1:10" s="77" customFormat="1" ht="12.75">
      <c r="A535" s="76"/>
      <c r="B535" s="76"/>
      <c r="G535" s="70"/>
      <c r="H535" s="78"/>
      <c r="I535" s="78"/>
      <c r="J535" s="79"/>
    </row>
    <row r="536" spans="1:10" s="77" customFormat="1" ht="12.75">
      <c r="A536" s="76"/>
      <c r="B536" s="76"/>
      <c r="G536" s="70"/>
      <c r="H536" s="78"/>
      <c r="I536" s="78"/>
      <c r="J536" s="79"/>
    </row>
    <row r="537" spans="1:10" s="77" customFormat="1" ht="12.75">
      <c r="A537" s="76"/>
      <c r="B537" s="76"/>
      <c r="G537" s="70"/>
      <c r="H537" s="78"/>
      <c r="I537" s="78"/>
      <c r="J537" s="79"/>
    </row>
    <row r="538" spans="1:10" s="77" customFormat="1" ht="12.75">
      <c r="A538" s="76"/>
      <c r="B538" s="76"/>
      <c r="G538" s="70"/>
      <c r="H538" s="78"/>
      <c r="I538" s="78"/>
      <c r="J538" s="79"/>
    </row>
    <row r="539" spans="1:10" s="77" customFormat="1" ht="12.75">
      <c r="A539" s="76"/>
      <c r="B539" s="76"/>
      <c r="G539" s="70"/>
      <c r="H539" s="78"/>
      <c r="I539" s="78"/>
      <c r="J539" s="79"/>
    </row>
    <row r="540" spans="1:10" s="77" customFormat="1" ht="12.75">
      <c r="A540" s="76"/>
      <c r="B540" s="76"/>
      <c r="G540" s="70"/>
      <c r="H540" s="78"/>
      <c r="I540" s="78"/>
      <c r="J540" s="79"/>
    </row>
    <row r="541" spans="1:10" s="77" customFormat="1" ht="12.75">
      <c r="A541" s="76"/>
      <c r="B541" s="76"/>
      <c r="G541" s="70"/>
      <c r="H541" s="78"/>
      <c r="I541" s="78"/>
      <c r="J541" s="79"/>
    </row>
    <row r="542" spans="1:10" s="77" customFormat="1" ht="12.75">
      <c r="A542" s="76"/>
      <c r="B542" s="76"/>
      <c r="G542" s="70"/>
      <c r="H542" s="78"/>
      <c r="I542" s="78"/>
      <c r="J542" s="79"/>
    </row>
    <row r="543" spans="1:10" s="77" customFormat="1" ht="12.75">
      <c r="A543" s="76"/>
      <c r="B543" s="76"/>
      <c r="G543" s="70"/>
      <c r="H543" s="78"/>
      <c r="I543" s="78"/>
      <c r="J543" s="79"/>
    </row>
    <row r="544" spans="1:10" s="77" customFormat="1" ht="12.75">
      <c r="A544" s="76"/>
      <c r="B544" s="76"/>
      <c r="G544" s="70"/>
      <c r="H544" s="78"/>
      <c r="I544" s="78"/>
      <c r="J544" s="79"/>
    </row>
    <row r="545" spans="1:10" s="77" customFormat="1" ht="12.75">
      <c r="A545" s="76"/>
      <c r="B545" s="76"/>
      <c r="G545" s="70"/>
      <c r="H545" s="78"/>
      <c r="I545" s="78"/>
      <c r="J545" s="79"/>
    </row>
    <row r="546" spans="1:10" s="77" customFormat="1" ht="12.75">
      <c r="A546" s="76"/>
      <c r="B546" s="76"/>
      <c r="G546" s="70"/>
      <c r="H546" s="78"/>
      <c r="I546" s="78"/>
      <c r="J546" s="79"/>
    </row>
    <row r="547" spans="1:10" s="77" customFormat="1" ht="12.75">
      <c r="A547" s="76"/>
      <c r="B547" s="76"/>
      <c r="G547" s="70"/>
      <c r="H547" s="78"/>
      <c r="I547" s="78"/>
      <c r="J547" s="79"/>
    </row>
    <row r="548" spans="1:10" s="77" customFormat="1" ht="12.75">
      <c r="A548" s="76"/>
      <c r="B548" s="76"/>
      <c r="G548" s="70"/>
      <c r="H548" s="78"/>
      <c r="I548" s="78"/>
      <c r="J548" s="79"/>
    </row>
    <row r="549" spans="1:10" s="77" customFormat="1" ht="12.75">
      <c r="A549" s="76"/>
      <c r="B549" s="76"/>
      <c r="G549" s="70"/>
      <c r="H549" s="78"/>
      <c r="I549" s="78"/>
      <c r="J549" s="79"/>
    </row>
    <row r="550" spans="1:10" s="77" customFormat="1" ht="12.75">
      <c r="A550" s="76"/>
      <c r="B550" s="76"/>
      <c r="G550" s="70"/>
      <c r="H550" s="78"/>
      <c r="I550" s="78"/>
      <c r="J550" s="79"/>
    </row>
    <row r="551" spans="1:10" s="77" customFormat="1" ht="12.75">
      <c r="A551" s="76"/>
      <c r="B551" s="76"/>
      <c r="G551" s="70"/>
      <c r="H551" s="78"/>
      <c r="I551" s="78"/>
      <c r="J551" s="79"/>
    </row>
    <row r="552" spans="1:10" s="77" customFormat="1" ht="12.75">
      <c r="A552" s="76"/>
      <c r="B552" s="76"/>
      <c r="G552" s="70"/>
      <c r="H552" s="78"/>
      <c r="I552" s="78"/>
      <c r="J552" s="79"/>
    </row>
    <row r="553" spans="1:10" s="77" customFormat="1" ht="12.75">
      <c r="A553" s="76"/>
      <c r="B553" s="76"/>
      <c r="G553" s="70"/>
      <c r="H553" s="78"/>
      <c r="I553" s="78"/>
      <c r="J553" s="79"/>
    </row>
    <row r="554" spans="1:10" s="77" customFormat="1" ht="12.75">
      <c r="A554" s="76"/>
      <c r="B554" s="76"/>
      <c r="G554" s="70"/>
      <c r="H554" s="78"/>
      <c r="I554" s="78"/>
      <c r="J554" s="79"/>
    </row>
    <row r="555" spans="1:10" s="77" customFormat="1" ht="12.75">
      <c r="A555" s="76"/>
      <c r="B555" s="76"/>
      <c r="G555" s="70"/>
      <c r="H555" s="78"/>
      <c r="I555" s="78"/>
      <c r="J555" s="79"/>
    </row>
    <row r="556" spans="1:10" s="77" customFormat="1" ht="12.75">
      <c r="A556" s="76"/>
      <c r="B556" s="76"/>
      <c r="G556" s="70"/>
      <c r="H556" s="78"/>
      <c r="I556" s="78"/>
      <c r="J556" s="79"/>
    </row>
    <row r="557" spans="1:10" s="77" customFormat="1" ht="12.75">
      <c r="A557" s="76"/>
      <c r="B557" s="76"/>
      <c r="G557" s="70"/>
      <c r="H557" s="78"/>
      <c r="I557" s="78"/>
      <c r="J557" s="79"/>
    </row>
    <row r="558" spans="1:10" s="77" customFormat="1" ht="12.75">
      <c r="A558" s="76"/>
      <c r="B558" s="76"/>
      <c r="G558" s="70"/>
      <c r="H558" s="78"/>
      <c r="I558" s="78"/>
      <c r="J558" s="79"/>
    </row>
    <row r="559" spans="1:10" s="77" customFormat="1" ht="12.75">
      <c r="A559" s="76"/>
      <c r="B559" s="76"/>
      <c r="G559" s="70"/>
      <c r="H559" s="78"/>
      <c r="I559" s="78"/>
      <c r="J559" s="79"/>
    </row>
    <row r="560" spans="1:10" s="77" customFormat="1" ht="12.75">
      <c r="A560" s="76"/>
      <c r="B560" s="76"/>
      <c r="G560" s="70"/>
      <c r="H560" s="78"/>
      <c r="I560" s="78"/>
      <c r="J560" s="79"/>
    </row>
    <row r="561" spans="1:10" s="77" customFormat="1" ht="12.75">
      <c r="A561" s="76"/>
      <c r="B561" s="76"/>
      <c r="G561" s="70"/>
      <c r="H561" s="78"/>
      <c r="I561" s="78"/>
      <c r="J561" s="79"/>
    </row>
    <row r="562" spans="1:10" s="77" customFormat="1" ht="12.75">
      <c r="A562" s="76"/>
      <c r="B562" s="76"/>
      <c r="G562" s="70"/>
      <c r="H562" s="78"/>
      <c r="I562" s="78"/>
      <c r="J562" s="79"/>
    </row>
    <row r="563" spans="1:10" s="77" customFormat="1" ht="12.75">
      <c r="A563" s="76"/>
      <c r="B563" s="76"/>
      <c r="G563" s="70"/>
      <c r="H563" s="78"/>
      <c r="I563" s="78"/>
      <c r="J563" s="79"/>
    </row>
    <row r="564" spans="1:10" s="77" customFormat="1" ht="12.75">
      <c r="A564" s="76"/>
      <c r="B564" s="76"/>
      <c r="G564" s="70"/>
      <c r="H564" s="78"/>
      <c r="I564" s="78"/>
      <c r="J564" s="79"/>
    </row>
    <row r="565" spans="1:10" s="77" customFormat="1" ht="12.75">
      <c r="A565" s="76"/>
      <c r="B565" s="76"/>
      <c r="G565" s="70"/>
      <c r="H565" s="78"/>
      <c r="I565" s="78"/>
      <c r="J565" s="79"/>
    </row>
    <row r="566" spans="1:10" s="77" customFormat="1" ht="12.75">
      <c r="A566" s="76"/>
      <c r="B566" s="76"/>
      <c r="G566" s="70"/>
      <c r="H566" s="78"/>
      <c r="I566" s="78"/>
      <c r="J566" s="79"/>
    </row>
    <row r="567" spans="1:10" s="77" customFormat="1" ht="12.75">
      <c r="A567" s="76"/>
      <c r="B567" s="76"/>
      <c r="G567" s="70"/>
      <c r="H567" s="78"/>
      <c r="I567" s="78"/>
      <c r="J567" s="79"/>
    </row>
    <row r="568" spans="1:10" s="77" customFormat="1" ht="12.75">
      <c r="A568" s="76"/>
      <c r="B568" s="76"/>
      <c r="G568" s="70"/>
      <c r="H568" s="78"/>
      <c r="I568" s="78"/>
      <c r="J568" s="79"/>
    </row>
    <row r="569" spans="1:10" s="77" customFormat="1" ht="12.75">
      <c r="A569" s="76"/>
      <c r="B569" s="76"/>
      <c r="G569" s="70"/>
      <c r="H569" s="78"/>
      <c r="I569" s="78"/>
      <c r="J569" s="79"/>
    </row>
    <row r="570" spans="1:10" s="77" customFormat="1" ht="12.75">
      <c r="A570" s="76"/>
      <c r="B570" s="76"/>
      <c r="G570" s="70"/>
      <c r="H570" s="78"/>
      <c r="I570" s="78"/>
      <c r="J570" s="79"/>
    </row>
    <row r="571" spans="1:10" s="77" customFormat="1" ht="12.75">
      <c r="A571" s="76"/>
      <c r="B571" s="76"/>
      <c r="G571" s="70"/>
      <c r="H571" s="78"/>
      <c r="I571" s="78"/>
      <c r="J571" s="79"/>
    </row>
    <row r="572" spans="1:10" s="77" customFormat="1" ht="12.75">
      <c r="A572" s="76"/>
      <c r="B572" s="76"/>
      <c r="G572" s="70"/>
      <c r="H572" s="78"/>
      <c r="I572" s="78"/>
      <c r="J572" s="79"/>
    </row>
    <row r="573" spans="1:10" s="77" customFormat="1" ht="12.75">
      <c r="A573" s="76"/>
      <c r="B573" s="76"/>
      <c r="G573" s="70"/>
      <c r="H573" s="78"/>
      <c r="I573" s="78"/>
      <c r="J573" s="79"/>
    </row>
    <row r="574" spans="1:10" s="77" customFormat="1" ht="12.75">
      <c r="A574" s="76"/>
      <c r="B574" s="76"/>
      <c r="G574" s="70"/>
      <c r="H574" s="78"/>
      <c r="I574" s="78"/>
      <c r="J574" s="79"/>
    </row>
    <row r="575" spans="1:10" s="77" customFormat="1" ht="12.75">
      <c r="A575" s="76"/>
      <c r="B575" s="76"/>
      <c r="G575" s="70"/>
      <c r="H575" s="78"/>
      <c r="I575" s="78"/>
      <c r="J575" s="79"/>
    </row>
    <row r="576" spans="1:10" s="77" customFormat="1" ht="12.75">
      <c r="A576" s="76"/>
      <c r="B576" s="76"/>
      <c r="G576" s="70"/>
      <c r="H576" s="78"/>
      <c r="I576" s="78"/>
      <c r="J576" s="79"/>
    </row>
    <row r="577" spans="1:10" s="77" customFormat="1" ht="12.75">
      <c r="A577" s="76"/>
      <c r="B577" s="76"/>
      <c r="G577" s="70"/>
      <c r="H577" s="78"/>
      <c r="I577" s="78"/>
      <c r="J577" s="79"/>
    </row>
    <row r="578" spans="1:10" s="77" customFormat="1" ht="12.75">
      <c r="A578" s="76"/>
      <c r="B578" s="76"/>
      <c r="G578" s="70"/>
      <c r="H578" s="78"/>
      <c r="I578" s="78"/>
      <c r="J578" s="79"/>
    </row>
    <row r="579" spans="1:10" s="77" customFormat="1" ht="12.75">
      <c r="A579" s="76"/>
      <c r="B579" s="76"/>
      <c r="G579" s="70"/>
      <c r="H579" s="78"/>
      <c r="I579" s="78"/>
      <c r="J579" s="79"/>
    </row>
    <row r="580" spans="1:10" s="77" customFormat="1" ht="12.75">
      <c r="A580" s="76"/>
      <c r="B580" s="76"/>
      <c r="G580" s="70"/>
      <c r="H580" s="78"/>
      <c r="I580" s="78"/>
      <c r="J580" s="79"/>
    </row>
    <row r="581" spans="1:10" s="77" customFormat="1" ht="12.75">
      <c r="A581" s="76"/>
      <c r="B581" s="76"/>
      <c r="G581" s="70"/>
      <c r="H581" s="78"/>
      <c r="I581" s="78"/>
      <c r="J581" s="79"/>
    </row>
    <row r="582" spans="1:10" s="77" customFormat="1" ht="12.75">
      <c r="A582" s="76"/>
      <c r="B582" s="76"/>
      <c r="G582" s="70"/>
      <c r="H582" s="78"/>
      <c r="I582" s="78"/>
      <c r="J582" s="79"/>
    </row>
    <row r="583" spans="1:10" s="77" customFormat="1" ht="12.75">
      <c r="A583" s="76"/>
      <c r="B583" s="76"/>
      <c r="G583" s="70"/>
      <c r="H583" s="78"/>
      <c r="I583" s="78"/>
      <c r="J583" s="79"/>
    </row>
    <row r="584" spans="1:10" s="77" customFormat="1" ht="12.75">
      <c r="A584" s="76"/>
      <c r="B584" s="76"/>
      <c r="G584" s="70"/>
      <c r="H584" s="78"/>
      <c r="I584" s="78"/>
      <c r="J584" s="79"/>
    </row>
    <row r="585" spans="1:10" s="77" customFormat="1" ht="12.75">
      <c r="A585" s="76"/>
      <c r="B585" s="76"/>
      <c r="G585" s="70"/>
      <c r="H585" s="78"/>
      <c r="I585" s="78"/>
      <c r="J585" s="79"/>
    </row>
    <row r="586" spans="1:10" s="77" customFormat="1" ht="12.75">
      <c r="A586" s="76"/>
      <c r="B586" s="76"/>
      <c r="G586" s="70"/>
      <c r="H586" s="78"/>
      <c r="I586" s="78"/>
      <c r="J586" s="79"/>
    </row>
    <row r="587" spans="1:10" s="77" customFormat="1" ht="12.75">
      <c r="A587" s="76"/>
      <c r="B587" s="76"/>
      <c r="G587" s="70"/>
      <c r="H587" s="78"/>
      <c r="I587" s="78"/>
      <c r="J587" s="79"/>
    </row>
    <row r="588" spans="1:10" s="77" customFormat="1" ht="12.75">
      <c r="A588" s="76"/>
      <c r="B588" s="76"/>
      <c r="G588" s="70"/>
      <c r="H588" s="78"/>
      <c r="I588" s="78"/>
      <c r="J588" s="79"/>
    </row>
    <row r="589" spans="1:10" s="77" customFormat="1" ht="12.75">
      <c r="A589" s="76"/>
      <c r="B589" s="76"/>
      <c r="G589" s="70"/>
      <c r="H589" s="78"/>
      <c r="I589" s="78"/>
      <c r="J589" s="79"/>
    </row>
    <row r="590" spans="1:10" s="77" customFormat="1" ht="12.75">
      <c r="A590" s="76"/>
      <c r="B590" s="76"/>
      <c r="G590" s="70"/>
      <c r="H590" s="78"/>
      <c r="I590" s="78"/>
      <c r="J590" s="79"/>
    </row>
    <row r="591" spans="1:10" s="77" customFormat="1" ht="12.75">
      <c r="A591" s="76"/>
      <c r="B591" s="76"/>
      <c r="G591" s="70"/>
      <c r="H591" s="78"/>
      <c r="I591" s="78"/>
      <c r="J591" s="79"/>
    </row>
    <row r="592" spans="1:10" s="77" customFormat="1" ht="12.75">
      <c r="A592" s="76"/>
      <c r="B592" s="76"/>
      <c r="G592" s="70"/>
      <c r="H592" s="78"/>
      <c r="I592" s="78"/>
      <c r="J592" s="79"/>
    </row>
    <row r="593" spans="1:10" s="77" customFormat="1" ht="12.75">
      <c r="A593" s="76"/>
      <c r="B593" s="76"/>
      <c r="G593" s="70"/>
      <c r="H593" s="78"/>
      <c r="I593" s="78"/>
      <c r="J593" s="79"/>
    </row>
    <row r="594" spans="1:10" s="77" customFormat="1" ht="12.75">
      <c r="A594" s="76"/>
      <c r="B594" s="76"/>
      <c r="G594" s="70"/>
      <c r="H594" s="78"/>
      <c r="I594" s="78"/>
      <c r="J594" s="79"/>
    </row>
    <row r="595" spans="1:10" s="77" customFormat="1" ht="12.75">
      <c r="A595" s="76"/>
      <c r="B595" s="76"/>
      <c r="G595" s="70"/>
      <c r="H595" s="78"/>
      <c r="I595" s="78"/>
      <c r="J595" s="79"/>
    </row>
    <row r="596" spans="1:10" s="77" customFormat="1" ht="12.75">
      <c r="A596" s="76"/>
      <c r="B596" s="76"/>
      <c r="G596" s="70"/>
      <c r="H596" s="78"/>
      <c r="I596" s="78"/>
      <c r="J596" s="79"/>
    </row>
    <row r="597" spans="1:10" s="77" customFormat="1" ht="12.75">
      <c r="A597" s="76"/>
      <c r="B597" s="76"/>
      <c r="G597" s="70"/>
      <c r="H597" s="78"/>
      <c r="I597" s="78"/>
      <c r="J597" s="79"/>
    </row>
    <row r="598" spans="1:10" s="77" customFormat="1" ht="12.75">
      <c r="A598" s="76"/>
      <c r="B598" s="76"/>
      <c r="G598" s="70"/>
      <c r="H598" s="78"/>
      <c r="I598" s="78"/>
      <c r="J598" s="79"/>
    </row>
    <row r="599" spans="1:10" s="77" customFormat="1" ht="12.75">
      <c r="A599" s="76"/>
      <c r="B599" s="76"/>
      <c r="G599" s="70"/>
      <c r="H599" s="78"/>
      <c r="I599" s="78"/>
      <c r="J599" s="79"/>
    </row>
    <row r="600" spans="1:10" s="77" customFormat="1" ht="12.75">
      <c r="A600" s="76"/>
      <c r="B600" s="76"/>
      <c r="G600" s="70"/>
      <c r="H600" s="78"/>
      <c r="I600" s="78"/>
      <c r="J600" s="79"/>
    </row>
    <row r="601" spans="1:10" s="77" customFormat="1" ht="12.75">
      <c r="A601" s="76"/>
      <c r="B601" s="76"/>
      <c r="G601" s="70"/>
      <c r="H601" s="78"/>
      <c r="I601" s="78"/>
      <c r="J601" s="79"/>
    </row>
    <row r="602" spans="1:10" s="77" customFormat="1" ht="12.75">
      <c r="A602" s="76"/>
      <c r="B602" s="76"/>
      <c r="G602" s="70"/>
      <c r="H602" s="78"/>
      <c r="I602" s="78"/>
      <c r="J602" s="79"/>
    </row>
    <row r="603" spans="1:10" s="77" customFormat="1" ht="12.75">
      <c r="A603" s="76"/>
      <c r="B603" s="76"/>
      <c r="G603" s="70"/>
      <c r="H603" s="78"/>
      <c r="I603" s="78"/>
      <c r="J603" s="79"/>
    </row>
    <row r="604" spans="1:10" s="77" customFormat="1" ht="12.75">
      <c r="A604" s="76"/>
      <c r="B604" s="76"/>
      <c r="G604" s="70"/>
      <c r="H604" s="78"/>
      <c r="I604" s="78"/>
      <c r="J604" s="79"/>
    </row>
    <row r="605" spans="1:10" s="77" customFormat="1" ht="12.75">
      <c r="A605" s="76"/>
      <c r="B605" s="76"/>
      <c r="G605" s="70"/>
      <c r="H605" s="78"/>
      <c r="I605" s="78"/>
      <c r="J605" s="79"/>
    </row>
    <row r="606" spans="1:10" s="77" customFormat="1" ht="12.75">
      <c r="A606" s="76"/>
      <c r="B606" s="76"/>
      <c r="G606" s="70"/>
      <c r="H606" s="78"/>
      <c r="I606" s="78"/>
      <c r="J606" s="79"/>
    </row>
    <row r="607" spans="1:10" s="77" customFormat="1" ht="12.75">
      <c r="A607" s="76"/>
      <c r="B607" s="76"/>
      <c r="G607" s="70"/>
      <c r="H607" s="78"/>
      <c r="I607" s="78"/>
      <c r="J607" s="79"/>
    </row>
    <row r="608" spans="1:10" s="77" customFormat="1" ht="12.75">
      <c r="A608" s="76"/>
      <c r="B608" s="76"/>
      <c r="G608" s="70"/>
      <c r="H608" s="78"/>
      <c r="I608" s="78"/>
      <c r="J608" s="79"/>
    </row>
    <row r="609" spans="1:10" s="77" customFormat="1" ht="12.75">
      <c r="A609" s="76"/>
      <c r="B609" s="76"/>
      <c r="G609" s="70"/>
      <c r="H609" s="78"/>
      <c r="I609" s="78"/>
      <c r="J609" s="79"/>
    </row>
    <row r="610" spans="1:10" s="77" customFormat="1" ht="12.75">
      <c r="A610" s="76"/>
      <c r="B610" s="76"/>
      <c r="G610" s="70"/>
      <c r="H610" s="78"/>
      <c r="I610" s="78"/>
      <c r="J610" s="79"/>
    </row>
    <row r="611" spans="1:10" s="77" customFormat="1" ht="12.75">
      <c r="A611" s="76"/>
      <c r="B611" s="76"/>
      <c r="G611" s="70"/>
      <c r="H611" s="78"/>
      <c r="I611" s="78"/>
      <c r="J611" s="79"/>
    </row>
    <row r="612" spans="1:10" s="77" customFormat="1" ht="12.75">
      <c r="A612" s="76"/>
      <c r="B612" s="76"/>
      <c r="G612" s="70"/>
      <c r="H612" s="78"/>
      <c r="I612" s="78"/>
      <c r="J612" s="79"/>
    </row>
    <row r="613" spans="1:10" s="77" customFormat="1" ht="12.75">
      <c r="A613" s="76"/>
      <c r="B613" s="76"/>
      <c r="G613" s="70"/>
      <c r="H613" s="78"/>
      <c r="I613" s="78"/>
      <c r="J613" s="79"/>
    </row>
    <row r="614" spans="1:10" s="77" customFormat="1" ht="12.75">
      <c r="A614" s="76"/>
      <c r="B614" s="76"/>
      <c r="G614" s="70"/>
      <c r="H614" s="78"/>
      <c r="I614" s="78"/>
      <c r="J614" s="79"/>
    </row>
    <row r="615" spans="1:10" s="77" customFormat="1" ht="12.75">
      <c r="A615" s="76"/>
      <c r="B615" s="76"/>
      <c r="G615" s="70"/>
      <c r="H615" s="78"/>
      <c r="I615" s="78"/>
      <c r="J615" s="79"/>
    </row>
    <row r="616" spans="1:10" s="77" customFormat="1" ht="12.75">
      <c r="A616" s="76"/>
      <c r="B616" s="76"/>
      <c r="G616" s="70"/>
      <c r="H616" s="78"/>
      <c r="I616" s="78"/>
      <c r="J616" s="79"/>
    </row>
    <row r="617" spans="1:10" s="77" customFormat="1" ht="12.75">
      <c r="A617" s="76"/>
      <c r="B617" s="76"/>
      <c r="G617" s="70"/>
      <c r="H617" s="78"/>
      <c r="I617" s="78"/>
      <c r="J617" s="79"/>
    </row>
    <row r="618" spans="1:10" s="77" customFormat="1" ht="12.75">
      <c r="A618" s="76"/>
      <c r="B618" s="76"/>
      <c r="G618" s="70"/>
      <c r="H618" s="78"/>
      <c r="I618" s="78"/>
      <c r="J618" s="79"/>
    </row>
    <row r="619" spans="1:10" s="77" customFormat="1" ht="12.75">
      <c r="A619" s="76"/>
      <c r="B619" s="76"/>
      <c r="G619" s="70"/>
      <c r="H619" s="78"/>
      <c r="I619" s="78"/>
      <c r="J619" s="79"/>
    </row>
    <row r="620" spans="1:10" s="77" customFormat="1" ht="12.75">
      <c r="A620" s="76"/>
      <c r="B620" s="76"/>
      <c r="G620" s="70"/>
      <c r="H620" s="78"/>
      <c r="I620" s="78"/>
      <c r="J620" s="79"/>
    </row>
    <row r="621" spans="1:10" s="77" customFormat="1" ht="12.75">
      <c r="A621" s="76"/>
      <c r="B621" s="76"/>
      <c r="G621" s="70"/>
      <c r="H621" s="78"/>
      <c r="I621" s="78"/>
      <c r="J621" s="79"/>
    </row>
    <row r="622" spans="1:10" s="77" customFormat="1" ht="12.75">
      <c r="A622" s="76"/>
      <c r="B622" s="76"/>
      <c r="G622" s="70"/>
      <c r="H622" s="78"/>
      <c r="I622" s="78"/>
      <c r="J622" s="79"/>
    </row>
    <row r="623" spans="1:10" s="77" customFormat="1" ht="12.75">
      <c r="A623" s="76"/>
      <c r="B623" s="76"/>
      <c r="G623" s="70"/>
      <c r="H623" s="78"/>
      <c r="I623" s="78"/>
      <c r="J623" s="79"/>
    </row>
    <row r="624" spans="1:10" s="77" customFormat="1" ht="12.75">
      <c r="A624" s="76"/>
      <c r="B624" s="76"/>
      <c r="G624" s="70"/>
      <c r="H624" s="78"/>
      <c r="I624" s="78"/>
      <c r="J624" s="79"/>
    </row>
    <row r="625" spans="1:10" s="77" customFormat="1" ht="12.75">
      <c r="A625" s="76"/>
      <c r="B625" s="76"/>
      <c r="G625" s="70"/>
      <c r="H625" s="78"/>
      <c r="I625" s="78"/>
      <c r="J625" s="79"/>
    </row>
    <row r="626" spans="1:10" s="77" customFormat="1" ht="12.75">
      <c r="A626" s="76"/>
      <c r="B626" s="76"/>
      <c r="G626" s="70"/>
      <c r="H626" s="78"/>
      <c r="I626" s="78"/>
      <c r="J626" s="79"/>
    </row>
    <row r="627" spans="1:10" s="77" customFormat="1" ht="12.75">
      <c r="A627" s="76"/>
      <c r="B627" s="76"/>
      <c r="G627" s="70"/>
      <c r="H627" s="78"/>
      <c r="I627" s="78"/>
      <c r="J627" s="79"/>
    </row>
    <row r="628" spans="1:10" s="77" customFormat="1" ht="12.75">
      <c r="A628" s="76"/>
      <c r="B628" s="76"/>
      <c r="G628" s="70"/>
      <c r="H628" s="78"/>
      <c r="I628" s="78"/>
      <c r="J628" s="79"/>
    </row>
    <row r="629" spans="1:10" s="77" customFormat="1" ht="12.75">
      <c r="A629" s="76"/>
      <c r="B629" s="76"/>
      <c r="G629" s="70"/>
      <c r="H629" s="78"/>
      <c r="I629" s="78"/>
      <c r="J629" s="79"/>
    </row>
    <row r="630" spans="1:10" s="77" customFormat="1" ht="12.75">
      <c r="A630" s="76"/>
      <c r="B630" s="76"/>
      <c r="G630" s="70"/>
      <c r="H630" s="78"/>
      <c r="I630" s="78"/>
      <c r="J630" s="79"/>
    </row>
    <row r="631" spans="1:10" s="77" customFormat="1" ht="12.75">
      <c r="A631" s="76"/>
      <c r="B631" s="76"/>
      <c r="G631" s="70"/>
      <c r="H631" s="78"/>
      <c r="I631" s="78"/>
      <c r="J631" s="79"/>
    </row>
    <row r="632" spans="1:10" s="77" customFormat="1" ht="12.75">
      <c r="A632" s="76"/>
      <c r="B632" s="76"/>
      <c r="G632" s="70"/>
      <c r="H632" s="78"/>
      <c r="I632" s="78"/>
      <c r="J632" s="79"/>
    </row>
    <row r="633" spans="1:10" s="77" customFormat="1" ht="12.75">
      <c r="A633" s="76"/>
      <c r="B633" s="76"/>
      <c r="G633" s="70"/>
      <c r="H633" s="78"/>
      <c r="I633" s="78"/>
      <c r="J633" s="79"/>
    </row>
    <row r="634" spans="1:10" s="77" customFormat="1" ht="12.75">
      <c r="A634" s="76"/>
      <c r="B634" s="76"/>
      <c r="G634" s="70"/>
      <c r="H634" s="78"/>
      <c r="I634" s="78"/>
      <c r="J634" s="79"/>
    </row>
    <row r="635" spans="1:10" s="77" customFormat="1" ht="12.75">
      <c r="A635" s="76"/>
      <c r="B635" s="76"/>
      <c r="G635" s="70"/>
      <c r="H635" s="78"/>
      <c r="I635" s="78"/>
      <c r="J635" s="79"/>
    </row>
    <row r="636" spans="1:10" s="77" customFormat="1" ht="12.75">
      <c r="A636" s="76"/>
      <c r="B636" s="76"/>
      <c r="G636" s="70"/>
      <c r="H636" s="78"/>
      <c r="I636" s="78"/>
      <c r="J636" s="79"/>
    </row>
    <row r="637" spans="1:10" s="77" customFormat="1" ht="12.75">
      <c r="A637" s="76"/>
      <c r="B637" s="76"/>
      <c r="G637" s="70"/>
      <c r="H637" s="78"/>
      <c r="I637" s="78"/>
      <c r="J637" s="79"/>
    </row>
    <row r="638" spans="1:10" s="77" customFormat="1" ht="12.75">
      <c r="A638" s="76"/>
      <c r="B638" s="76"/>
      <c r="G638" s="70"/>
      <c r="H638" s="78"/>
      <c r="I638" s="78"/>
      <c r="J638" s="79"/>
    </row>
    <row r="639" spans="1:10" s="77" customFormat="1" ht="12.75">
      <c r="A639" s="76"/>
      <c r="B639" s="76"/>
      <c r="G639" s="70"/>
      <c r="H639" s="78"/>
      <c r="I639" s="78"/>
      <c r="J639" s="79"/>
    </row>
    <row r="640" spans="1:10" s="77" customFormat="1" ht="12.75">
      <c r="A640" s="76"/>
      <c r="B640" s="76"/>
      <c r="G640" s="70"/>
      <c r="H640" s="78"/>
      <c r="I640" s="78"/>
      <c r="J640" s="79"/>
    </row>
    <row r="641" spans="1:10" s="77" customFormat="1" ht="12.75">
      <c r="A641" s="76"/>
      <c r="B641" s="76"/>
      <c r="G641" s="70"/>
      <c r="H641" s="78"/>
      <c r="I641" s="78"/>
      <c r="J641" s="79"/>
    </row>
    <row r="642" spans="1:10" s="77" customFormat="1" ht="12.75">
      <c r="A642" s="76"/>
      <c r="B642" s="76"/>
      <c r="G642" s="70"/>
      <c r="H642" s="78"/>
      <c r="I642" s="78"/>
      <c r="J642" s="79"/>
    </row>
    <row r="643" spans="1:10" s="77" customFormat="1" ht="12.75">
      <c r="A643" s="76"/>
      <c r="B643" s="76"/>
      <c r="G643" s="70"/>
      <c r="H643" s="78"/>
      <c r="I643" s="78"/>
      <c r="J643" s="79"/>
    </row>
    <row r="644" spans="1:10" s="77" customFormat="1" ht="12.75">
      <c r="A644" s="76"/>
      <c r="B644" s="76"/>
      <c r="G644" s="70"/>
      <c r="H644" s="78"/>
      <c r="I644" s="78"/>
      <c r="J644" s="79"/>
    </row>
    <row r="645" spans="1:10" s="77" customFormat="1" ht="12.75">
      <c r="A645" s="76"/>
      <c r="B645" s="76"/>
      <c r="G645" s="70"/>
      <c r="H645" s="78"/>
      <c r="I645" s="78"/>
      <c r="J645" s="79"/>
    </row>
    <row r="646" spans="1:10" s="77" customFormat="1" ht="12.75">
      <c r="A646" s="76"/>
      <c r="B646" s="76"/>
      <c r="G646" s="70"/>
      <c r="H646" s="78"/>
      <c r="I646" s="78"/>
      <c r="J646" s="79"/>
    </row>
    <row r="647" spans="1:10" s="77" customFormat="1" ht="12.75">
      <c r="A647" s="76"/>
      <c r="B647" s="76"/>
      <c r="G647" s="70"/>
      <c r="H647" s="78"/>
      <c r="I647" s="78"/>
      <c r="J647" s="79"/>
    </row>
    <row r="648" spans="1:10" s="77" customFormat="1" ht="12.75">
      <c r="A648" s="76"/>
      <c r="B648" s="76"/>
      <c r="G648" s="70"/>
      <c r="H648" s="78"/>
      <c r="I648" s="78"/>
      <c r="J648" s="79"/>
    </row>
    <row r="649" spans="1:10" s="77" customFormat="1" ht="12.75">
      <c r="A649" s="76"/>
      <c r="B649" s="76"/>
      <c r="G649" s="70"/>
      <c r="H649" s="78"/>
      <c r="I649" s="78"/>
      <c r="J649" s="79"/>
    </row>
    <row r="650" spans="1:10" s="77" customFormat="1" ht="12.75">
      <c r="A650" s="76"/>
      <c r="B650" s="76"/>
      <c r="G650" s="70"/>
      <c r="H650" s="78"/>
      <c r="I650" s="78"/>
      <c r="J650" s="79"/>
    </row>
    <row r="651" spans="1:10" s="77" customFormat="1" ht="12.75">
      <c r="A651" s="76"/>
      <c r="B651" s="76"/>
      <c r="G651" s="70"/>
      <c r="H651" s="78"/>
      <c r="I651" s="78"/>
      <c r="J651" s="79"/>
    </row>
    <row r="652" spans="1:10" s="77" customFormat="1" ht="12.75">
      <c r="A652" s="76"/>
      <c r="B652" s="76"/>
      <c r="G652" s="70"/>
      <c r="H652" s="78"/>
      <c r="I652" s="78"/>
      <c r="J652" s="79"/>
    </row>
    <row r="653" spans="1:10" s="77" customFormat="1" ht="12.75">
      <c r="A653" s="76"/>
      <c r="B653" s="76"/>
      <c r="G653" s="70"/>
      <c r="H653" s="78"/>
      <c r="I653" s="78"/>
      <c r="J653" s="79"/>
    </row>
    <row r="654" spans="1:10" s="77" customFormat="1" ht="12.75">
      <c r="A654" s="76"/>
      <c r="B654" s="76"/>
      <c r="G654" s="70"/>
      <c r="H654" s="78"/>
      <c r="I654" s="78"/>
      <c r="J654" s="79"/>
    </row>
    <row r="655" spans="1:10" s="77" customFormat="1" ht="12.75">
      <c r="A655" s="76"/>
      <c r="B655" s="76"/>
      <c r="G655" s="70"/>
      <c r="H655" s="78"/>
      <c r="I655" s="78"/>
      <c r="J655" s="79"/>
    </row>
    <row r="656" spans="1:10" s="77" customFormat="1" ht="12.75">
      <c r="A656" s="76"/>
      <c r="B656" s="76"/>
      <c r="G656" s="70"/>
      <c r="H656" s="78"/>
      <c r="I656" s="78"/>
      <c r="J656" s="79"/>
    </row>
    <row r="657" spans="1:10" s="77" customFormat="1" ht="12.75">
      <c r="A657" s="76"/>
      <c r="B657" s="76"/>
      <c r="G657" s="70"/>
      <c r="H657" s="78"/>
      <c r="I657" s="78"/>
      <c r="J657" s="79"/>
    </row>
    <row r="658" spans="1:10" s="77" customFormat="1" ht="12.75">
      <c r="A658" s="76"/>
      <c r="B658" s="76"/>
      <c r="G658" s="70"/>
      <c r="H658" s="78"/>
      <c r="I658" s="78"/>
      <c r="J658" s="79"/>
    </row>
    <row r="659" spans="1:10" s="77" customFormat="1" ht="12.75">
      <c r="A659" s="76"/>
      <c r="B659" s="76"/>
      <c r="G659" s="70"/>
      <c r="H659" s="78"/>
      <c r="I659" s="78"/>
      <c r="J659" s="79"/>
    </row>
    <row r="660" spans="1:10" s="77" customFormat="1" ht="12.75">
      <c r="A660" s="76"/>
      <c r="B660" s="76"/>
      <c r="G660" s="70"/>
      <c r="H660" s="78"/>
      <c r="I660" s="78"/>
      <c r="J660" s="79"/>
    </row>
    <row r="661" spans="1:10" s="77" customFormat="1" ht="12.75">
      <c r="A661" s="76"/>
      <c r="B661" s="76"/>
      <c r="G661" s="70"/>
      <c r="H661" s="78"/>
      <c r="I661" s="78"/>
      <c r="J661" s="79"/>
    </row>
    <row r="662" spans="1:10" s="77" customFormat="1" ht="12.75">
      <c r="A662" s="76"/>
      <c r="B662" s="76"/>
      <c r="G662" s="70"/>
      <c r="H662" s="78"/>
      <c r="I662" s="78"/>
      <c r="J662" s="79"/>
    </row>
    <row r="663" spans="1:10" s="77" customFormat="1" ht="12.75">
      <c r="A663" s="76"/>
      <c r="B663" s="76"/>
      <c r="G663" s="70"/>
      <c r="H663" s="78"/>
      <c r="I663" s="78"/>
      <c r="J663" s="79"/>
    </row>
    <row r="664" spans="1:10" s="77" customFormat="1" ht="12.75">
      <c r="A664" s="76"/>
      <c r="B664" s="76"/>
      <c r="G664" s="70"/>
      <c r="H664" s="78"/>
      <c r="I664" s="78"/>
      <c r="J664" s="79"/>
    </row>
    <row r="665" spans="1:10" s="77" customFormat="1" ht="12.75">
      <c r="A665" s="76"/>
      <c r="B665" s="76"/>
      <c r="G665" s="70"/>
      <c r="H665" s="78"/>
      <c r="I665" s="78"/>
      <c r="J665" s="79"/>
    </row>
    <row r="666" spans="1:10" s="77" customFormat="1" ht="12.75">
      <c r="A666" s="76"/>
      <c r="B666" s="76"/>
      <c r="G666" s="70"/>
      <c r="H666" s="78"/>
      <c r="I666" s="78"/>
      <c r="J666" s="79"/>
    </row>
    <row r="667" spans="1:10" s="77" customFormat="1" ht="12.75">
      <c r="A667" s="76"/>
      <c r="B667" s="76"/>
      <c r="G667" s="70"/>
      <c r="H667" s="78"/>
      <c r="I667" s="78"/>
      <c r="J667" s="79"/>
    </row>
    <row r="668" spans="1:10" s="77" customFormat="1" ht="12.75">
      <c r="A668" s="76"/>
      <c r="B668" s="76"/>
      <c r="G668" s="70"/>
      <c r="H668" s="78"/>
      <c r="I668" s="78"/>
      <c r="J668" s="79"/>
    </row>
    <row r="669" spans="1:10" s="77" customFormat="1" ht="12.75">
      <c r="A669" s="76"/>
      <c r="B669" s="76"/>
      <c r="G669" s="70"/>
      <c r="H669" s="78"/>
      <c r="I669" s="78"/>
      <c r="J669" s="79"/>
    </row>
    <row r="670" spans="1:10" s="77" customFormat="1" ht="12.75">
      <c r="A670" s="76"/>
      <c r="B670" s="76"/>
      <c r="G670" s="70"/>
      <c r="H670" s="78"/>
      <c r="I670" s="78"/>
      <c r="J670" s="79"/>
    </row>
    <row r="671" spans="1:10" s="77" customFormat="1" ht="12.75">
      <c r="A671" s="76"/>
      <c r="B671" s="76"/>
      <c r="G671" s="70"/>
      <c r="H671" s="78"/>
      <c r="I671" s="78"/>
      <c r="J671" s="79"/>
    </row>
    <row r="672" spans="1:10" s="77" customFormat="1" ht="12.75">
      <c r="A672" s="76"/>
      <c r="B672" s="76"/>
      <c r="G672" s="70"/>
      <c r="H672" s="78"/>
      <c r="I672" s="78"/>
      <c r="J672" s="79"/>
    </row>
    <row r="673" spans="1:10" s="77" customFormat="1" ht="12.75">
      <c r="A673" s="76"/>
      <c r="B673" s="76"/>
      <c r="G673" s="70"/>
      <c r="H673" s="78"/>
      <c r="I673" s="78"/>
      <c r="J673" s="79"/>
    </row>
    <row r="674" spans="1:10" s="77" customFormat="1" ht="12.75">
      <c r="A674" s="76"/>
      <c r="B674" s="76"/>
      <c r="G674" s="70"/>
      <c r="H674" s="78"/>
      <c r="I674" s="78"/>
      <c r="J674" s="79"/>
    </row>
    <row r="675" spans="1:10" s="77" customFormat="1" ht="12.75">
      <c r="A675" s="76"/>
      <c r="B675" s="76"/>
      <c r="G675" s="70"/>
      <c r="H675" s="78"/>
      <c r="I675" s="78"/>
      <c r="J675" s="79"/>
    </row>
    <row r="676" spans="1:10" s="77" customFormat="1" ht="12.75">
      <c r="A676" s="76"/>
      <c r="B676" s="76"/>
      <c r="G676" s="70"/>
      <c r="H676" s="78"/>
      <c r="I676" s="78"/>
      <c r="J676" s="79"/>
    </row>
    <row r="677" spans="1:10" s="77" customFormat="1" ht="12.75">
      <c r="A677" s="76"/>
      <c r="B677" s="76"/>
      <c r="G677" s="70"/>
      <c r="H677" s="78"/>
      <c r="I677" s="78"/>
      <c r="J677" s="79"/>
    </row>
    <row r="678" spans="1:10" s="77" customFormat="1" ht="12.75">
      <c r="A678" s="76"/>
      <c r="B678" s="76"/>
      <c r="G678" s="70"/>
      <c r="H678" s="78"/>
      <c r="I678" s="78"/>
      <c r="J678" s="79"/>
    </row>
    <row r="679" spans="1:10" s="77" customFormat="1" ht="12.75">
      <c r="A679" s="76"/>
      <c r="B679" s="76"/>
      <c r="G679" s="70"/>
      <c r="H679" s="78"/>
      <c r="I679" s="78"/>
      <c r="J679" s="79"/>
    </row>
    <row r="680" spans="1:10" s="77" customFormat="1" ht="12.75">
      <c r="A680" s="76"/>
      <c r="B680" s="76"/>
      <c r="G680" s="70"/>
      <c r="H680" s="78"/>
      <c r="I680" s="78"/>
      <c r="J680" s="79"/>
    </row>
    <row r="681" spans="1:10" s="77" customFormat="1" ht="12.75">
      <c r="A681" s="76"/>
      <c r="B681" s="76"/>
      <c r="G681" s="70"/>
      <c r="H681" s="78"/>
      <c r="I681" s="78"/>
      <c r="J681" s="79"/>
    </row>
    <row r="682" spans="1:10" s="77" customFormat="1" ht="12.75">
      <c r="A682" s="76"/>
      <c r="B682" s="76"/>
      <c r="G682" s="70"/>
      <c r="H682" s="78"/>
      <c r="I682" s="78"/>
      <c r="J682" s="79"/>
    </row>
    <row r="683" spans="1:10" s="77" customFormat="1" ht="12.75">
      <c r="A683" s="76"/>
      <c r="B683" s="76"/>
      <c r="G683" s="70"/>
      <c r="H683" s="78"/>
      <c r="I683" s="78"/>
      <c r="J683" s="79"/>
    </row>
    <row r="684" spans="1:10" s="77" customFormat="1" ht="12.75">
      <c r="A684" s="76"/>
      <c r="B684" s="76"/>
      <c r="G684" s="70"/>
      <c r="H684" s="78"/>
      <c r="I684" s="78"/>
      <c r="J684" s="79"/>
    </row>
    <row r="685" spans="1:10" s="77" customFormat="1" ht="12.75">
      <c r="A685" s="76"/>
      <c r="B685" s="76"/>
      <c r="G685" s="70"/>
      <c r="H685" s="78"/>
      <c r="I685" s="78"/>
      <c r="J685" s="79"/>
    </row>
    <row r="686" spans="1:10" s="77" customFormat="1" ht="12.75">
      <c r="A686" s="76"/>
      <c r="B686" s="76"/>
      <c r="G686" s="70"/>
      <c r="H686" s="78"/>
      <c r="I686" s="78"/>
      <c r="J686" s="79"/>
    </row>
    <row r="687" spans="1:10" s="77" customFormat="1" ht="12.75">
      <c r="A687" s="76"/>
      <c r="B687" s="76"/>
      <c r="G687" s="70"/>
      <c r="H687" s="78"/>
      <c r="I687" s="78"/>
      <c r="J687" s="79"/>
    </row>
    <row r="688" spans="1:10" s="77" customFormat="1" ht="12.75">
      <c r="A688" s="76"/>
      <c r="B688" s="76"/>
      <c r="G688" s="70"/>
      <c r="H688" s="78"/>
      <c r="I688" s="78"/>
      <c r="J688" s="79"/>
    </row>
    <row r="689" spans="1:10" s="77" customFormat="1" ht="12.75">
      <c r="A689" s="76"/>
      <c r="B689" s="76"/>
      <c r="G689" s="70"/>
      <c r="H689" s="78"/>
      <c r="I689" s="78"/>
      <c r="J689" s="79"/>
    </row>
    <row r="690" spans="1:10" s="77" customFormat="1" ht="12.75">
      <c r="A690" s="76"/>
      <c r="B690" s="76"/>
      <c r="G690" s="70"/>
      <c r="H690" s="78"/>
      <c r="I690" s="78"/>
      <c r="J690" s="79"/>
    </row>
    <row r="691" spans="1:10" s="77" customFormat="1" ht="12.75">
      <c r="A691" s="76"/>
      <c r="B691" s="76"/>
      <c r="G691" s="70"/>
      <c r="H691" s="78"/>
      <c r="I691" s="78"/>
      <c r="J691" s="79"/>
    </row>
    <row r="692" spans="1:10" s="77" customFormat="1" ht="12.75">
      <c r="A692" s="76"/>
      <c r="B692" s="76"/>
      <c r="G692" s="70"/>
      <c r="H692" s="78"/>
      <c r="I692" s="78"/>
      <c r="J692" s="79"/>
    </row>
    <row r="693" spans="1:10" s="77" customFormat="1" ht="12.75">
      <c r="A693" s="76"/>
      <c r="B693" s="76"/>
      <c r="G693" s="70"/>
      <c r="H693" s="78"/>
      <c r="I693" s="78"/>
      <c r="J693" s="79"/>
    </row>
    <row r="694" spans="1:10" s="77" customFormat="1" ht="12.75">
      <c r="A694" s="76"/>
      <c r="B694" s="76"/>
      <c r="G694" s="70"/>
      <c r="H694" s="78"/>
      <c r="I694" s="78"/>
      <c r="J694" s="79"/>
    </row>
    <row r="695" spans="1:10" s="77" customFormat="1" ht="12.75">
      <c r="A695" s="76"/>
      <c r="B695" s="76"/>
      <c r="G695" s="70"/>
      <c r="H695" s="78"/>
      <c r="I695" s="78"/>
      <c r="J695" s="79"/>
    </row>
    <row r="696" spans="1:10" s="77" customFormat="1" ht="12.75">
      <c r="A696" s="76"/>
      <c r="B696" s="76"/>
      <c r="G696" s="70"/>
      <c r="H696" s="78"/>
      <c r="I696" s="78"/>
      <c r="J696" s="79"/>
    </row>
    <row r="697" spans="1:10" s="77" customFormat="1" ht="12.75">
      <c r="A697" s="76"/>
      <c r="B697" s="76"/>
      <c r="G697" s="70"/>
      <c r="H697" s="78"/>
      <c r="I697" s="78"/>
      <c r="J697" s="79"/>
    </row>
    <row r="698" spans="1:10" s="77" customFormat="1" ht="12.75">
      <c r="A698" s="76"/>
      <c r="B698" s="76"/>
      <c r="G698" s="70"/>
      <c r="H698" s="78"/>
      <c r="I698" s="78"/>
      <c r="J698" s="79"/>
    </row>
    <row r="699" spans="1:10" s="77" customFormat="1" ht="12.75">
      <c r="A699" s="76"/>
      <c r="B699" s="76"/>
      <c r="G699" s="70"/>
      <c r="H699" s="78"/>
      <c r="I699" s="78"/>
      <c r="J699" s="79"/>
    </row>
    <row r="700" spans="1:10" s="77" customFormat="1" ht="12.75">
      <c r="A700" s="76"/>
      <c r="B700" s="76"/>
      <c r="G700" s="70"/>
      <c r="H700" s="78"/>
      <c r="I700" s="78"/>
      <c r="J700" s="79"/>
    </row>
    <row r="701" spans="1:10" s="77" customFormat="1" ht="12.75">
      <c r="A701" s="76"/>
      <c r="B701" s="76"/>
      <c r="G701" s="70"/>
      <c r="H701" s="78"/>
      <c r="I701" s="78"/>
      <c r="J701" s="79"/>
    </row>
    <row r="702" spans="1:10" s="77" customFormat="1" ht="12.75">
      <c r="A702" s="76"/>
      <c r="B702" s="76"/>
      <c r="G702" s="70"/>
      <c r="H702" s="78"/>
      <c r="I702" s="78"/>
      <c r="J702" s="79"/>
    </row>
    <row r="703" spans="1:10" s="77" customFormat="1" ht="12.75">
      <c r="A703" s="76"/>
      <c r="B703" s="76"/>
      <c r="G703" s="70"/>
      <c r="H703" s="78"/>
      <c r="I703" s="78"/>
      <c r="J703" s="79"/>
    </row>
    <row r="704" spans="1:10" s="77" customFormat="1" ht="12.75">
      <c r="A704" s="76"/>
      <c r="B704" s="76"/>
      <c r="G704" s="70"/>
      <c r="H704" s="78"/>
      <c r="I704" s="78"/>
      <c r="J704" s="79"/>
    </row>
    <row r="705" spans="1:10" s="77" customFormat="1" ht="12.75">
      <c r="A705" s="76"/>
      <c r="B705" s="76"/>
      <c r="G705" s="70"/>
      <c r="H705" s="78"/>
      <c r="I705" s="78"/>
      <c r="J705" s="79"/>
    </row>
    <row r="706" spans="1:10" s="77" customFormat="1" ht="12.75">
      <c r="A706" s="76"/>
      <c r="B706" s="76"/>
      <c r="G706" s="70"/>
      <c r="H706" s="78"/>
      <c r="I706" s="78"/>
      <c r="J706" s="79"/>
    </row>
    <row r="707" spans="1:10" s="77" customFormat="1" ht="12.75">
      <c r="A707" s="76"/>
      <c r="B707" s="76"/>
      <c r="G707" s="70"/>
      <c r="H707" s="78"/>
      <c r="I707" s="78"/>
      <c r="J707" s="79"/>
    </row>
    <row r="708" spans="1:10" s="77" customFormat="1" ht="12.75">
      <c r="A708" s="76"/>
      <c r="B708" s="76"/>
      <c r="G708" s="70"/>
      <c r="H708" s="78"/>
      <c r="I708" s="78"/>
      <c r="J708" s="79"/>
    </row>
    <row r="709" spans="1:10" s="77" customFormat="1" ht="12.75">
      <c r="A709" s="76"/>
      <c r="B709" s="76"/>
      <c r="G709" s="70"/>
      <c r="H709" s="78"/>
      <c r="I709" s="78"/>
      <c r="J709" s="79"/>
    </row>
    <row r="710" spans="1:10" s="77" customFormat="1" ht="12.75">
      <c r="A710" s="76"/>
      <c r="B710" s="76"/>
      <c r="G710" s="70"/>
      <c r="H710" s="78"/>
      <c r="I710" s="78"/>
      <c r="J710" s="79"/>
    </row>
    <row r="711" spans="1:10" s="77" customFormat="1" ht="12.75">
      <c r="A711" s="76"/>
      <c r="B711" s="76"/>
      <c r="G711" s="70"/>
      <c r="H711" s="78"/>
      <c r="I711" s="78"/>
      <c r="J711" s="79"/>
    </row>
    <row r="712" spans="1:10" s="77" customFormat="1" ht="12.75">
      <c r="A712" s="76"/>
      <c r="B712" s="76"/>
      <c r="G712" s="70"/>
      <c r="H712" s="78"/>
      <c r="I712" s="78"/>
      <c r="J712" s="79"/>
    </row>
    <row r="713" spans="1:10" s="77" customFormat="1" ht="12.75">
      <c r="A713" s="76"/>
      <c r="B713" s="76"/>
      <c r="G713" s="70"/>
      <c r="H713" s="78"/>
      <c r="I713" s="78"/>
      <c r="J713" s="79"/>
    </row>
    <row r="714" spans="1:10" s="77" customFormat="1" ht="12.75">
      <c r="A714" s="76"/>
      <c r="B714" s="76"/>
      <c r="G714" s="70"/>
      <c r="H714" s="78"/>
      <c r="I714" s="78"/>
      <c r="J714" s="79"/>
    </row>
    <row r="715" spans="1:10" s="77" customFormat="1" ht="12.75">
      <c r="A715" s="76"/>
      <c r="B715" s="76"/>
      <c r="G715" s="70"/>
      <c r="H715" s="78"/>
      <c r="I715" s="78"/>
      <c r="J715" s="79"/>
    </row>
    <row r="716" spans="1:10" s="77" customFormat="1" ht="12.75">
      <c r="A716" s="76"/>
      <c r="B716" s="76"/>
      <c r="G716" s="70"/>
      <c r="H716" s="78"/>
      <c r="I716" s="78"/>
      <c r="J716" s="79"/>
    </row>
    <row r="717" spans="1:10" s="77" customFormat="1" ht="12.75">
      <c r="A717" s="76"/>
      <c r="B717" s="76"/>
      <c r="G717" s="70"/>
      <c r="H717" s="78"/>
      <c r="I717" s="78"/>
      <c r="J717" s="79"/>
    </row>
    <row r="718" spans="1:10" s="77" customFormat="1" ht="12.75">
      <c r="A718" s="76"/>
      <c r="B718" s="76"/>
      <c r="G718" s="70"/>
      <c r="H718" s="78"/>
      <c r="I718" s="78"/>
      <c r="J718" s="79"/>
    </row>
    <row r="719" spans="1:10" s="77" customFormat="1" ht="12.75">
      <c r="A719" s="76"/>
      <c r="B719" s="76"/>
      <c r="G719" s="70"/>
      <c r="H719" s="78"/>
      <c r="I719" s="78"/>
      <c r="J719" s="79"/>
    </row>
    <row r="720" spans="1:10" s="77" customFormat="1" ht="12.75">
      <c r="A720" s="76"/>
      <c r="B720" s="76"/>
      <c r="G720" s="70"/>
      <c r="H720" s="78"/>
      <c r="I720" s="78"/>
      <c r="J720" s="79"/>
    </row>
    <row r="721" spans="1:10" s="77" customFormat="1" ht="12.75">
      <c r="A721" s="76"/>
      <c r="B721" s="76"/>
      <c r="G721" s="70"/>
      <c r="H721" s="78"/>
      <c r="I721" s="78"/>
      <c r="J721" s="79"/>
    </row>
    <row r="722" spans="1:10" s="77" customFormat="1" ht="12.75">
      <c r="A722" s="76"/>
      <c r="B722" s="76"/>
      <c r="G722" s="70"/>
      <c r="H722" s="78"/>
      <c r="I722" s="78"/>
      <c r="J722" s="79"/>
    </row>
    <row r="723" spans="1:10" s="77" customFormat="1" ht="12.75">
      <c r="A723" s="76"/>
      <c r="B723" s="76"/>
      <c r="G723" s="70"/>
      <c r="H723" s="78"/>
      <c r="I723" s="78"/>
      <c r="J723" s="79"/>
    </row>
    <row r="724" spans="1:10" s="77" customFormat="1" ht="12.75">
      <c r="A724" s="76"/>
      <c r="B724" s="76"/>
      <c r="G724" s="70"/>
      <c r="H724" s="78"/>
      <c r="I724" s="78"/>
      <c r="J724" s="79"/>
    </row>
    <row r="725" spans="1:10" s="77" customFormat="1" ht="12.75">
      <c r="A725" s="76"/>
      <c r="B725" s="76"/>
      <c r="G725" s="70"/>
      <c r="H725" s="78"/>
      <c r="I725" s="78"/>
      <c r="J725" s="79"/>
    </row>
    <row r="726" spans="1:10" s="77" customFormat="1" ht="12.75">
      <c r="A726" s="76"/>
      <c r="B726" s="76"/>
      <c r="G726" s="70"/>
      <c r="H726" s="78"/>
      <c r="I726" s="78"/>
      <c r="J726" s="79"/>
    </row>
    <row r="727" spans="1:10" s="77" customFormat="1" ht="12.75">
      <c r="A727" s="76"/>
      <c r="B727" s="76"/>
      <c r="G727" s="70"/>
      <c r="H727" s="78"/>
      <c r="I727" s="78"/>
      <c r="J727" s="79"/>
    </row>
    <row r="728" spans="1:10" s="77" customFormat="1" ht="12.75">
      <c r="A728" s="76"/>
      <c r="B728" s="76"/>
      <c r="G728" s="70"/>
      <c r="H728" s="78"/>
      <c r="I728" s="78"/>
      <c r="J728" s="79"/>
    </row>
    <row r="729" spans="1:10" s="77" customFormat="1" ht="12.75">
      <c r="A729" s="76"/>
      <c r="B729" s="76"/>
      <c r="G729" s="70"/>
      <c r="H729" s="78"/>
      <c r="I729" s="78"/>
      <c r="J729" s="79"/>
    </row>
    <row r="730" spans="1:10" s="77" customFormat="1" ht="12.75">
      <c r="A730" s="76"/>
      <c r="B730" s="76"/>
      <c r="G730" s="70"/>
      <c r="H730" s="78"/>
      <c r="I730" s="78"/>
      <c r="J730" s="79"/>
    </row>
    <row r="731" spans="1:10" s="77" customFormat="1" ht="12.75">
      <c r="A731" s="76"/>
      <c r="B731" s="76"/>
      <c r="G731" s="70"/>
      <c r="H731" s="78"/>
      <c r="I731" s="78"/>
      <c r="J731" s="79"/>
    </row>
    <row r="732" spans="1:10" s="77" customFormat="1" ht="12.75">
      <c r="A732" s="76"/>
      <c r="B732" s="76"/>
      <c r="G732" s="70"/>
      <c r="H732" s="78"/>
      <c r="I732" s="78"/>
      <c r="J732" s="79"/>
    </row>
    <row r="733" spans="1:10" s="77" customFormat="1" ht="12.75">
      <c r="A733" s="76"/>
      <c r="B733" s="76"/>
      <c r="G733" s="70"/>
      <c r="H733" s="78"/>
      <c r="I733" s="78"/>
      <c r="J733" s="79"/>
    </row>
    <row r="734" spans="1:10" s="77" customFormat="1" ht="12.75">
      <c r="A734" s="76"/>
      <c r="B734" s="76"/>
      <c r="G734" s="70"/>
      <c r="H734" s="78"/>
      <c r="I734" s="78"/>
      <c r="J734" s="79"/>
    </row>
    <row r="735" spans="1:10" s="77" customFormat="1" ht="12.75">
      <c r="A735" s="76"/>
      <c r="B735" s="76"/>
      <c r="G735" s="70"/>
      <c r="H735" s="78"/>
      <c r="I735" s="78"/>
      <c r="J735" s="79"/>
    </row>
    <row r="736" spans="1:10" s="77" customFormat="1" ht="12.75">
      <c r="A736" s="76"/>
      <c r="B736" s="76"/>
      <c r="G736" s="70"/>
      <c r="H736" s="78"/>
      <c r="I736" s="78"/>
      <c r="J736" s="79"/>
    </row>
    <row r="737" spans="1:10" s="77" customFormat="1" ht="12.75">
      <c r="A737" s="76"/>
      <c r="B737" s="76"/>
      <c r="G737" s="70"/>
      <c r="H737" s="78"/>
      <c r="I737" s="78"/>
      <c r="J737" s="79"/>
    </row>
    <row r="738" spans="1:10" s="77" customFormat="1" ht="12.75">
      <c r="A738" s="76"/>
      <c r="B738" s="76"/>
      <c r="G738" s="70"/>
      <c r="H738" s="78"/>
      <c r="I738" s="78"/>
      <c r="J738" s="79"/>
    </row>
    <row r="739" spans="1:10" s="77" customFormat="1" ht="12.75">
      <c r="A739" s="76"/>
      <c r="B739" s="76"/>
      <c r="G739" s="70"/>
      <c r="H739" s="78"/>
      <c r="I739" s="78"/>
      <c r="J739" s="79"/>
    </row>
    <row r="740" spans="1:10" s="77" customFormat="1" ht="12.75">
      <c r="A740" s="76"/>
      <c r="B740" s="76"/>
      <c r="G740" s="70"/>
      <c r="H740" s="78"/>
      <c r="I740" s="78"/>
      <c r="J740" s="79"/>
    </row>
    <row r="741" spans="1:10" s="77" customFormat="1" ht="12.75">
      <c r="A741" s="76"/>
      <c r="B741" s="76"/>
      <c r="G741" s="70"/>
      <c r="H741" s="78"/>
      <c r="I741" s="78"/>
      <c r="J741" s="79"/>
    </row>
    <row r="742" spans="1:10" s="77" customFormat="1" ht="12.75">
      <c r="A742" s="76"/>
      <c r="B742" s="76"/>
      <c r="G742" s="70"/>
      <c r="H742" s="78"/>
      <c r="I742" s="78"/>
      <c r="J742" s="79"/>
    </row>
    <row r="743" spans="1:10" s="77" customFormat="1" ht="12.75">
      <c r="A743" s="76"/>
      <c r="B743" s="76"/>
      <c r="G743" s="70"/>
      <c r="H743" s="78"/>
      <c r="I743" s="78"/>
      <c r="J743" s="79"/>
    </row>
    <row r="744" spans="1:10" s="77" customFormat="1" ht="12.75">
      <c r="A744" s="76"/>
      <c r="B744" s="76"/>
      <c r="G744" s="70"/>
      <c r="H744" s="78"/>
      <c r="I744" s="78"/>
      <c r="J744" s="79"/>
    </row>
    <row r="745" spans="1:10" s="77" customFormat="1" ht="12.75">
      <c r="A745" s="76"/>
      <c r="B745" s="76"/>
      <c r="G745" s="70"/>
      <c r="H745" s="78"/>
      <c r="I745" s="78"/>
      <c r="J745" s="79"/>
    </row>
    <row r="746" spans="1:10" s="77" customFormat="1" ht="12.75">
      <c r="A746" s="76"/>
      <c r="B746" s="76"/>
      <c r="G746" s="70"/>
      <c r="H746" s="78"/>
      <c r="I746" s="78"/>
      <c r="J746" s="79"/>
    </row>
    <row r="747" spans="1:10" s="77" customFormat="1" ht="12.75">
      <c r="A747" s="76"/>
      <c r="B747" s="76"/>
      <c r="G747" s="70"/>
      <c r="H747" s="78"/>
      <c r="I747" s="78"/>
      <c r="J747" s="79"/>
    </row>
    <row r="748" spans="1:10" s="77" customFormat="1" ht="12.75">
      <c r="A748" s="76"/>
      <c r="B748" s="76"/>
      <c r="G748" s="70"/>
      <c r="H748" s="78"/>
      <c r="I748" s="78"/>
      <c r="J748" s="79"/>
    </row>
    <row r="749" spans="1:10" s="77" customFormat="1" ht="12.75">
      <c r="A749" s="76"/>
      <c r="B749" s="76"/>
      <c r="G749" s="70"/>
      <c r="H749" s="78"/>
      <c r="I749" s="78"/>
      <c r="J749" s="79"/>
    </row>
    <row r="750" spans="1:10" s="77" customFormat="1" ht="12.75">
      <c r="A750" s="76"/>
      <c r="B750" s="76"/>
      <c r="G750" s="70"/>
      <c r="H750" s="78"/>
      <c r="I750" s="78"/>
      <c r="J750" s="79"/>
    </row>
    <row r="751" spans="1:10" s="77" customFormat="1" ht="12.75">
      <c r="A751" s="76"/>
      <c r="B751" s="76"/>
      <c r="G751" s="70"/>
      <c r="H751" s="78"/>
      <c r="I751" s="78"/>
      <c r="J751" s="79"/>
    </row>
    <row r="752" spans="1:10" s="77" customFormat="1" ht="12.75">
      <c r="A752" s="76"/>
      <c r="B752" s="76"/>
      <c r="G752" s="70"/>
      <c r="H752" s="78"/>
      <c r="I752" s="78"/>
      <c r="J752" s="79"/>
    </row>
    <row r="753" spans="1:10" s="77" customFormat="1" ht="12.75">
      <c r="A753" s="76"/>
      <c r="B753" s="76"/>
      <c r="G753" s="70"/>
      <c r="H753" s="78"/>
      <c r="I753" s="78"/>
      <c r="J753" s="79"/>
    </row>
    <row r="754" spans="1:10" s="77" customFormat="1" ht="12.75">
      <c r="A754" s="76"/>
      <c r="B754" s="76"/>
      <c r="G754" s="70"/>
      <c r="H754" s="78"/>
      <c r="I754" s="78"/>
      <c r="J754" s="79"/>
    </row>
    <row r="755" spans="1:10" s="77" customFormat="1" ht="12.75">
      <c r="A755" s="76"/>
      <c r="B755" s="76"/>
      <c r="G755" s="70"/>
      <c r="H755" s="78"/>
      <c r="I755" s="78"/>
      <c r="J755" s="79"/>
    </row>
    <row r="756" spans="1:10" s="77" customFormat="1" ht="12.75">
      <c r="A756" s="76"/>
      <c r="B756" s="76"/>
      <c r="G756" s="70"/>
      <c r="H756" s="78"/>
      <c r="I756" s="78"/>
      <c r="J756" s="79"/>
    </row>
    <row r="757" spans="1:10" s="77" customFormat="1" ht="12.75">
      <c r="A757" s="76"/>
      <c r="B757" s="76"/>
      <c r="G757" s="70"/>
      <c r="H757" s="78"/>
      <c r="I757" s="78"/>
      <c r="J757" s="79"/>
    </row>
    <row r="758" spans="1:10" s="77" customFormat="1" ht="12.75">
      <c r="A758" s="76"/>
      <c r="B758" s="76"/>
      <c r="G758" s="70"/>
      <c r="H758" s="78"/>
      <c r="I758" s="78"/>
      <c r="J758" s="79"/>
    </row>
    <row r="759" spans="1:10" s="77" customFormat="1" ht="12.75">
      <c r="A759" s="76"/>
      <c r="B759" s="76"/>
      <c r="G759" s="70"/>
      <c r="H759" s="78"/>
      <c r="I759" s="78"/>
      <c r="J759" s="79"/>
    </row>
    <row r="760" spans="1:10" s="77" customFormat="1" ht="12.75">
      <c r="A760" s="76"/>
      <c r="B760" s="76"/>
      <c r="G760" s="70"/>
      <c r="H760" s="78"/>
      <c r="I760" s="78"/>
      <c r="J760" s="79"/>
    </row>
    <row r="761" spans="1:10" s="77" customFormat="1" ht="12.75">
      <c r="A761" s="76"/>
      <c r="B761" s="76"/>
      <c r="G761" s="70"/>
      <c r="H761" s="78"/>
      <c r="I761" s="78"/>
      <c r="J761" s="79"/>
    </row>
    <row r="762" spans="1:10" s="77" customFormat="1" ht="12.75">
      <c r="A762" s="76"/>
      <c r="B762" s="76"/>
      <c r="G762" s="70"/>
      <c r="H762" s="78"/>
      <c r="I762" s="78"/>
      <c r="J762" s="79"/>
    </row>
    <row r="763" spans="1:10" s="77" customFormat="1" ht="12.75">
      <c r="A763" s="76"/>
      <c r="B763" s="76"/>
      <c r="G763" s="70"/>
      <c r="H763" s="78"/>
      <c r="I763" s="78"/>
      <c r="J763" s="79"/>
    </row>
    <row r="764" spans="1:10" s="77" customFormat="1" ht="12.75">
      <c r="A764" s="76"/>
      <c r="B764" s="76"/>
      <c r="G764" s="70"/>
      <c r="H764" s="78"/>
      <c r="I764" s="78"/>
      <c r="J764" s="79"/>
    </row>
    <row r="765" spans="1:10" s="77" customFormat="1" ht="12.75">
      <c r="A765" s="76"/>
      <c r="B765" s="76"/>
      <c r="G765" s="70"/>
      <c r="H765" s="78"/>
      <c r="I765" s="78"/>
      <c r="J765" s="79"/>
    </row>
    <row r="766" spans="1:10" s="77" customFormat="1" ht="12.75">
      <c r="A766" s="76"/>
      <c r="B766" s="76"/>
      <c r="G766" s="70"/>
      <c r="H766" s="78"/>
      <c r="I766" s="78"/>
      <c r="J766" s="79"/>
    </row>
    <row r="767" spans="1:10" s="77" customFormat="1" ht="12.75">
      <c r="A767" s="76"/>
      <c r="B767" s="76"/>
      <c r="G767" s="70"/>
      <c r="H767" s="78"/>
      <c r="I767" s="78"/>
      <c r="J767" s="79"/>
    </row>
    <row r="768" spans="1:10" s="77" customFormat="1" ht="12.75">
      <c r="A768" s="76"/>
      <c r="B768" s="76"/>
      <c r="G768" s="70"/>
      <c r="H768" s="78"/>
      <c r="I768" s="78"/>
      <c r="J768" s="79"/>
    </row>
    <row r="769" spans="1:10" s="77" customFormat="1" ht="12.75">
      <c r="A769" s="76"/>
      <c r="B769" s="76"/>
      <c r="G769" s="70"/>
      <c r="H769" s="78"/>
      <c r="I769" s="78"/>
      <c r="J769" s="79"/>
    </row>
    <row r="770" spans="1:10" s="77" customFormat="1" ht="12.75">
      <c r="A770" s="76"/>
      <c r="B770" s="76"/>
      <c r="G770" s="70"/>
      <c r="H770" s="78"/>
      <c r="I770" s="78"/>
      <c r="J770" s="79"/>
    </row>
    <row r="771" spans="1:10" s="77" customFormat="1" ht="12.75">
      <c r="A771" s="76"/>
      <c r="B771" s="76"/>
      <c r="G771" s="70"/>
      <c r="H771" s="78"/>
      <c r="I771" s="78"/>
      <c r="J771" s="79"/>
    </row>
    <row r="772" spans="1:10" s="77" customFormat="1" ht="12.75">
      <c r="A772" s="76"/>
      <c r="B772" s="76"/>
      <c r="G772" s="70"/>
      <c r="H772" s="78"/>
      <c r="I772" s="78"/>
      <c r="J772" s="79"/>
    </row>
    <row r="773" spans="1:10" s="77" customFormat="1" ht="12.75">
      <c r="A773" s="76"/>
      <c r="B773" s="76"/>
      <c r="G773" s="70"/>
      <c r="H773" s="78"/>
      <c r="I773" s="78"/>
      <c r="J773" s="79"/>
    </row>
    <row r="774" spans="1:10" s="77" customFormat="1" ht="12.75">
      <c r="A774" s="76"/>
      <c r="B774" s="76"/>
      <c r="G774" s="70"/>
      <c r="H774" s="78"/>
      <c r="I774" s="78"/>
      <c r="J774" s="79"/>
    </row>
    <row r="775" spans="1:10" s="77" customFormat="1" ht="12.75">
      <c r="A775" s="76"/>
      <c r="B775" s="76"/>
      <c r="G775" s="70"/>
      <c r="H775" s="78"/>
      <c r="I775" s="78"/>
      <c r="J775" s="79"/>
    </row>
    <row r="776" spans="1:10" s="77" customFormat="1" ht="12.75">
      <c r="A776" s="76"/>
      <c r="B776" s="76"/>
      <c r="G776" s="70"/>
      <c r="H776" s="78"/>
      <c r="I776" s="78"/>
      <c r="J776" s="79"/>
    </row>
    <row r="777" spans="1:10" s="77" customFormat="1" ht="12.75">
      <c r="A777" s="76"/>
      <c r="B777" s="76"/>
      <c r="G777" s="70"/>
      <c r="H777" s="78"/>
      <c r="I777" s="78"/>
      <c r="J777" s="79"/>
    </row>
    <row r="778" spans="1:10" s="77" customFormat="1" ht="12.75">
      <c r="A778" s="76"/>
      <c r="B778" s="76"/>
      <c r="G778" s="70"/>
      <c r="H778" s="78"/>
      <c r="I778" s="78"/>
      <c r="J778" s="79"/>
    </row>
    <row r="779" spans="1:10" s="77" customFormat="1" ht="12.75">
      <c r="A779" s="76"/>
      <c r="B779" s="76"/>
      <c r="G779" s="70"/>
      <c r="H779" s="78"/>
      <c r="I779" s="78"/>
      <c r="J779" s="79"/>
    </row>
    <row r="780" spans="1:10" s="77" customFormat="1" ht="12.75">
      <c r="A780" s="76"/>
      <c r="B780" s="76"/>
      <c r="G780" s="70"/>
      <c r="H780" s="78"/>
      <c r="I780" s="78"/>
      <c r="J780" s="79"/>
    </row>
    <row r="781" spans="1:10" s="77" customFormat="1" ht="12.75">
      <c r="A781" s="76"/>
      <c r="B781" s="76"/>
      <c r="G781" s="70"/>
      <c r="H781" s="78"/>
      <c r="I781" s="78"/>
      <c r="J781" s="79"/>
    </row>
    <row r="782" spans="1:10" s="77" customFormat="1" ht="12.75">
      <c r="A782" s="76"/>
      <c r="B782" s="76"/>
      <c r="G782" s="70"/>
      <c r="H782" s="78"/>
      <c r="I782" s="78"/>
      <c r="J782" s="79"/>
    </row>
    <row r="783" spans="1:10" s="77" customFormat="1" ht="12.75">
      <c r="A783" s="76"/>
      <c r="B783" s="76"/>
      <c r="G783" s="70"/>
      <c r="H783" s="78"/>
      <c r="I783" s="78"/>
      <c r="J783" s="79"/>
    </row>
    <row r="784" spans="1:10" s="77" customFormat="1" ht="12.75">
      <c r="A784" s="76"/>
      <c r="B784" s="76"/>
      <c r="G784" s="70"/>
      <c r="H784" s="78"/>
      <c r="I784" s="78"/>
      <c r="J784" s="79"/>
    </row>
    <row r="785" spans="1:10" s="77" customFormat="1" ht="12.75">
      <c r="A785" s="76"/>
      <c r="B785" s="76"/>
      <c r="G785" s="70"/>
      <c r="H785" s="78"/>
      <c r="I785" s="78"/>
      <c r="J785" s="79"/>
    </row>
    <row r="786" spans="1:10" s="77" customFormat="1" ht="12.75">
      <c r="A786" s="76"/>
      <c r="B786" s="76"/>
      <c r="G786" s="70"/>
      <c r="H786" s="78"/>
      <c r="I786" s="78"/>
      <c r="J786" s="79"/>
    </row>
    <row r="787" spans="1:10" s="77" customFormat="1" ht="12.75">
      <c r="A787" s="76"/>
      <c r="B787" s="76"/>
      <c r="G787" s="70"/>
      <c r="H787" s="78"/>
      <c r="I787" s="78"/>
      <c r="J787" s="79"/>
    </row>
    <row r="788" spans="1:10" s="77" customFormat="1" ht="12.75">
      <c r="A788" s="76"/>
      <c r="B788" s="76"/>
      <c r="G788" s="70"/>
      <c r="H788" s="78"/>
      <c r="I788" s="78"/>
      <c r="J788" s="79"/>
    </row>
    <row r="789" spans="1:10" s="77" customFormat="1" ht="12.75">
      <c r="A789" s="76"/>
      <c r="B789" s="76"/>
      <c r="G789" s="70"/>
      <c r="H789" s="78"/>
      <c r="I789" s="78"/>
      <c r="J789" s="79"/>
    </row>
    <row r="790" spans="1:10" s="77" customFormat="1" ht="12.75">
      <c r="A790" s="76"/>
      <c r="B790" s="76"/>
      <c r="G790" s="70"/>
      <c r="H790" s="78"/>
      <c r="I790" s="78"/>
      <c r="J790" s="79"/>
    </row>
    <row r="791" spans="1:10" s="77" customFormat="1" ht="12.75">
      <c r="A791" s="76"/>
      <c r="B791" s="76"/>
      <c r="G791" s="70"/>
      <c r="H791" s="78"/>
      <c r="I791" s="78"/>
      <c r="J791" s="79"/>
    </row>
    <row r="792" spans="1:10" s="77" customFormat="1" ht="12.75">
      <c r="A792" s="76"/>
      <c r="B792" s="76"/>
      <c r="G792" s="70"/>
      <c r="H792" s="78"/>
      <c r="I792" s="78"/>
      <c r="J792" s="79"/>
    </row>
    <row r="793" spans="1:10" s="77" customFormat="1" ht="12.75">
      <c r="A793" s="76"/>
      <c r="B793" s="76"/>
      <c r="G793" s="70"/>
      <c r="H793" s="78"/>
      <c r="I793" s="78"/>
      <c r="J793" s="79"/>
    </row>
    <row r="794" spans="1:10" s="77" customFormat="1" ht="12.75">
      <c r="A794" s="76"/>
      <c r="B794" s="76"/>
      <c r="G794" s="70"/>
      <c r="H794" s="78"/>
      <c r="I794" s="78"/>
      <c r="J794" s="79"/>
    </row>
    <row r="795" spans="1:10" s="77" customFormat="1" ht="12.75">
      <c r="A795" s="76"/>
      <c r="B795" s="76"/>
      <c r="G795" s="70"/>
      <c r="H795" s="78"/>
      <c r="I795" s="78"/>
      <c r="J795" s="79"/>
    </row>
    <row r="796" spans="1:10" s="77" customFormat="1" ht="12.75">
      <c r="A796" s="76"/>
      <c r="B796" s="76"/>
      <c r="G796" s="70"/>
      <c r="H796" s="78"/>
      <c r="I796" s="78"/>
      <c r="J796" s="79"/>
    </row>
    <row r="797" spans="1:10" s="77" customFormat="1" ht="12.75">
      <c r="A797" s="76"/>
      <c r="B797" s="76"/>
      <c r="G797" s="70"/>
      <c r="H797" s="78"/>
      <c r="I797" s="78"/>
      <c r="J797" s="79"/>
    </row>
    <row r="798" spans="1:10" s="77" customFormat="1" ht="12.75">
      <c r="A798" s="76"/>
      <c r="B798" s="76"/>
      <c r="G798" s="70"/>
      <c r="H798" s="78"/>
      <c r="I798" s="78"/>
      <c r="J798" s="79"/>
    </row>
    <row r="799" spans="1:10" s="77" customFormat="1" ht="12.75">
      <c r="A799" s="76"/>
      <c r="B799" s="76"/>
      <c r="G799" s="70"/>
      <c r="H799" s="78"/>
      <c r="I799" s="78"/>
      <c r="J799" s="79"/>
    </row>
    <row r="800" spans="1:10" s="77" customFormat="1" ht="12.75">
      <c r="A800" s="76"/>
      <c r="B800" s="76"/>
      <c r="G800" s="70"/>
      <c r="H800" s="78"/>
      <c r="I800" s="78"/>
      <c r="J800" s="79"/>
    </row>
    <row r="801" spans="1:10" s="77" customFormat="1" ht="12.75">
      <c r="A801" s="76"/>
      <c r="B801" s="76"/>
      <c r="G801" s="70"/>
      <c r="H801" s="78"/>
      <c r="I801" s="78"/>
      <c r="J801" s="79"/>
    </row>
    <row r="802" spans="1:10" s="77" customFormat="1" ht="12.75">
      <c r="A802" s="76"/>
      <c r="B802" s="76"/>
      <c r="G802" s="70"/>
      <c r="H802" s="78"/>
      <c r="I802" s="78"/>
      <c r="J802" s="79"/>
    </row>
    <row r="803" spans="1:10" s="77" customFormat="1" ht="12.75">
      <c r="A803" s="76"/>
      <c r="B803" s="76"/>
      <c r="G803" s="70"/>
      <c r="H803" s="78"/>
      <c r="I803" s="78"/>
      <c r="J803" s="79"/>
    </row>
    <row r="804" spans="1:10" s="77" customFormat="1" ht="12.75">
      <c r="A804" s="76"/>
      <c r="B804" s="76"/>
      <c r="G804" s="70"/>
      <c r="H804" s="78"/>
      <c r="I804" s="78"/>
      <c r="J804" s="79"/>
    </row>
    <row r="805" spans="1:10" s="77" customFormat="1" ht="12.75">
      <c r="A805" s="76"/>
      <c r="B805" s="76"/>
      <c r="G805" s="70"/>
      <c r="H805" s="78"/>
      <c r="I805" s="78"/>
      <c r="J805" s="79"/>
    </row>
    <row r="806" spans="1:10" s="77" customFormat="1" ht="12.75">
      <c r="A806" s="76"/>
      <c r="B806" s="76"/>
      <c r="G806" s="70"/>
      <c r="H806" s="78"/>
      <c r="I806" s="78"/>
      <c r="J806" s="79"/>
    </row>
    <row r="807" spans="1:10" s="77" customFormat="1" ht="12.75">
      <c r="A807" s="76"/>
      <c r="B807" s="76"/>
      <c r="G807" s="70"/>
      <c r="H807" s="78"/>
      <c r="I807" s="78"/>
      <c r="J807" s="79"/>
    </row>
    <row r="808" spans="1:10" s="77" customFormat="1" ht="12.75">
      <c r="A808" s="76"/>
      <c r="B808" s="76"/>
      <c r="G808" s="70"/>
      <c r="H808" s="78"/>
      <c r="I808" s="78"/>
      <c r="J808" s="79"/>
    </row>
    <row r="809" spans="1:10" s="77" customFormat="1" ht="12.75">
      <c r="A809" s="76"/>
      <c r="B809" s="76"/>
      <c r="G809" s="70"/>
      <c r="H809" s="78"/>
      <c r="I809" s="78"/>
      <c r="J809" s="79"/>
    </row>
    <row r="810" spans="1:10" s="77" customFormat="1" ht="12.75">
      <c r="A810" s="76"/>
      <c r="B810" s="76"/>
      <c r="G810" s="70"/>
      <c r="H810" s="78"/>
      <c r="I810" s="78"/>
      <c r="J810" s="79"/>
    </row>
    <row r="811" spans="1:10" s="77" customFormat="1" ht="12.75">
      <c r="A811" s="76"/>
      <c r="B811" s="76"/>
      <c r="G811" s="70"/>
      <c r="H811" s="78"/>
      <c r="I811" s="78"/>
      <c r="J811" s="79"/>
    </row>
    <row r="812" spans="1:10" s="77" customFormat="1" ht="12.75">
      <c r="A812" s="76"/>
      <c r="B812" s="76"/>
      <c r="G812" s="70"/>
      <c r="H812" s="78"/>
      <c r="I812" s="78"/>
      <c r="J812" s="79"/>
    </row>
    <row r="813" spans="1:10" s="77" customFormat="1" ht="12.75">
      <c r="A813" s="76"/>
      <c r="B813" s="76"/>
      <c r="G813" s="70"/>
      <c r="H813" s="78"/>
      <c r="I813" s="78"/>
      <c r="J813" s="79"/>
    </row>
    <row r="814" spans="1:10" s="77" customFormat="1" ht="12.75">
      <c r="A814" s="76"/>
      <c r="B814" s="76"/>
      <c r="G814" s="70"/>
      <c r="H814" s="78"/>
      <c r="I814" s="78"/>
      <c r="J814" s="79"/>
    </row>
    <row r="815" spans="1:10" s="77" customFormat="1" ht="12.75">
      <c r="A815" s="76"/>
      <c r="B815" s="76"/>
      <c r="G815" s="70"/>
      <c r="H815" s="78"/>
      <c r="I815" s="78"/>
      <c r="J815" s="79"/>
    </row>
    <row r="816" spans="1:10" s="77" customFormat="1" ht="12.75">
      <c r="A816" s="76"/>
      <c r="B816" s="76"/>
      <c r="G816" s="70"/>
      <c r="H816" s="78"/>
      <c r="I816" s="78"/>
      <c r="J816" s="79"/>
    </row>
    <row r="817" spans="1:10" s="77" customFormat="1" ht="12.75">
      <c r="A817" s="76"/>
      <c r="B817" s="76"/>
      <c r="G817" s="70"/>
      <c r="H817" s="78"/>
      <c r="I817" s="78"/>
      <c r="J817" s="79"/>
    </row>
    <row r="818" spans="1:10" s="77" customFormat="1" ht="12.75">
      <c r="A818" s="76"/>
      <c r="B818" s="76"/>
      <c r="G818" s="70"/>
      <c r="H818" s="78"/>
      <c r="I818" s="78"/>
      <c r="J818" s="79"/>
    </row>
    <row r="819" spans="1:10" s="77" customFormat="1" ht="12.75">
      <c r="A819" s="76"/>
      <c r="B819" s="76"/>
      <c r="G819" s="70"/>
      <c r="H819" s="78"/>
      <c r="I819" s="78"/>
      <c r="J819" s="79"/>
    </row>
    <row r="820" spans="1:10" s="77" customFormat="1" ht="12.75">
      <c r="A820" s="76"/>
      <c r="B820" s="76"/>
      <c r="G820" s="70"/>
      <c r="H820" s="78"/>
      <c r="I820" s="78"/>
      <c r="J820" s="79"/>
    </row>
    <row r="821" spans="1:10" s="77" customFormat="1" ht="12.75">
      <c r="A821" s="76"/>
      <c r="B821" s="76"/>
      <c r="G821" s="70"/>
      <c r="H821" s="78"/>
      <c r="I821" s="78"/>
      <c r="J821" s="79"/>
    </row>
    <row r="822" spans="1:10" s="77" customFormat="1" ht="12.75">
      <c r="A822" s="76"/>
      <c r="B822" s="76"/>
      <c r="G822" s="70"/>
      <c r="H822" s="78"/>
      <c r="I822" s="78"/>
      <c r="J822" s="79"/>
    </row>
    <row r="823" spans="1:10" s="77" customFormat="1" ht="12.75">
      <c r="A823" s="76"/>
      <c r="B823" s="76"/>
      <c r="G823" s="70"/>
      <c r="H823" s="78"/>
      <c r="I823" s="78"/>
      <c r="J823" s="79"/>
    </row>
    <row r="824" spans="1:10" s="77" customFormat="1" ht="12.75">
      <c r="A824" s="76"/>
      <c r="B824" s="76"/>
      <c r="G824" s="70"/>
      <c r="H824" s="78"/>
      <c r="I824" s="78"/>
      <c r="J824" s="79"/>
    </row>
    <row r="825" spans="1:10" s="77" customFormat="1" ht="12.75">
      <c r="A825" s="76"/>
      <c r="B825" s="76"/>
      <c r="G825" s="70"/>
      <c r="H825" s="78"/>
      <c r="I825" s="78"/>
      <c r="J825" s="79"/>
    </row>
    <row r="826" spans="1:10" s="77" customFormat="1" ht="12.75">
      <c r="A826" s="76"/>
      <c r="B826" s="76"/>
      <c r="G826" s="70"/>
      <c r="H826" s="78"/>
      <c r="I826" s="78"/>
      <c r="J826" s="79"/>
    </row>
    <row r="827" spans="1:10" s="77" customFormat="1" ht="12.75">
      <c r="A827" s="76"/>
      <c r="B827" s="76"/>
      <c r="G827" s="70"/>
      <c r="H827" s="78"/>
      <c r="I827" s="78"/>
      <c r="J827" s="79"/>
    </row>
    <row r="828" spans="1:10" s="77" customFormat="1" ht="12.75">
      <c r="A828" s="76"/>
      <c r="B828" s="76"/>
      <c r="G828" s="70"/>
      <c r="H828" s="78"/>
      <c r="I828" s="78"/>
      <c r="J828" s="79"/>
    </row>
    <row r="829" spans="1:10" s="77" customFormat="1" ht="12.75">
      <c r="A829" s="76"/>
      <c r="B829" s="76"/>
      <c r="G829" s="70"/>
      <c r="H829" s="78"/>
      <c r="I829" s="78"/>
      <c r="J829" s="79"/>
    </row>
    <row r="830" spans="1:10" s="77" customFormat="1" ht="12.75">
      <c r="A830" s="76"/>
      <c r="B830" s="76"/>
      <c r="G830" s="70"/>
      <c r="H830" s="78"/>
      <c r="I830" s="78"/>
      <c r="J830" s="79"/>
    </row>
    <row r="831" spans="1:10" s="77" customFormat="1" ht="12.75">
      <c r="A831" s="76"/>
      <c r="B831" s="76"/>
      <c r="G831" s="70"/>
      <c r="H831" s="78"/>
      <c r="I831" s="78"/>
      <c r="J831" s="79"/>
    </row>
    <row r="832" spans="1:10" s="77" customFormat="1" ht="12.75">
      <c r="A832" s="76"/>
      <c r="B832" s="76"/>
      <c r="G832" s="70"/>
      <c r="H832" s="78"/>
      <c r="I832" s="78"/>
      <c r="J832" s="79"/>
    </row>
    <row r="833" spans="1:10" s="77" customFormat="1" ht="12.75">
      <c r="A833" s="76"/>
      <c r="B833" s="76"/>
      <c r="G833" s="70"/>
      <c r="H833" s="78"/>
      <c r="I833" s="78"/>
      <c r="J833" s="79"/>
    </row>
    <row r="834" spans="1:10" s="77" customFormat="1" ht="12.75">
      <c r="A834" s="76"/>
      <c r="B834" s="76"/>
      <c r="G834" s="70"/>
      <c r="H834" s="78"/>
      <c r="I834" s="78"/>
      <c r="J834" s="79"/>
    </row>
    <row r="835" spans="1:10" s="77" customFormat="1" ht="12.75">
      <c r="A835" s="76"/>
      <c r="B835" s="76"/>
      <c r="G835" s="70"/>
      <c r="H835" s="78"/>
      <c r="I835" s="78"/>
      <c r="J835" s="79"/>
    </row>
    <row r="836" spans="1:10" s="77" customFormat="1" ht="12.75">
      <c r="A836" s="76"/>
      <c r="B836" s="76"/>
      <c r="G836" s="70"/>
      <c r="H836" s="78"/>
      <c r="I836" s="78"/>
      <c r="J836" s="79"/>
    </row>
    <row r="837" spans="1:10" s="77" customFormat="1" ht="12.75">
      <c r="A837" s="76"/>
      <c r="B837" s="76"/>
      <c r="G837" s="70"/>
      <c r="H837" s="78"/>
      <c r="I837" s="78"/>
      <c r="J837" s="79"/>
    </row>
    <row r="838" spans="1:10" s="77" customFormat="1" ht="12.75">
      <c r="A838" s="76"/>
      <c r="B838" s="76"/>
      <c r="G838" s="70"/>
      <c r="H838" s="78"/>
      <c r="I838" s="78"/>
      <c r="J838" s="79"/>
    </row>
    <row r="839" spans="1:10" s="77" customFormat="1" ht="12.75">
      <c r="A839" s="76"/>
      <c r="B839" s="76"/>
      <c r="G839" s="70"/>
      <c r="H839" s="78"/>
      <c r="I839" s="78"/>
      <c r="J839" s="79"/>
    </row>
    <row r="840" spans="1:10" s="77" customFormat="1" ht="12.75">
      <c r="A840" s="76"/>
      <c r="B840" s="76"/>
      <c r="G840" s="70"/>
      <c r="H840" s="78"/>
      <c r="I840" s="78"/>
      <c r="J840" s="79"/>
    </row>
    <row r="841" spans="1:10" s="77" customFormat="1" ht="12.75">
      <c r="A841" s="76"/>
      <c r="B841" s="76"/>
      <c r="G841" s="70"/>
      <c r="H841" s="78"/>
      <c r="I841" s="78"/>
      <c r="J841" s="79"/>
    </row>
    <row r="842" spans="1:10" s="77" customFormat="1" ht="12.75">
      <c r="A842" s="76"/>
      <c r="B842" s="76"/>
      <c r="G842" s="70"/>
      <c r="H842" s="78"/>
      <c r="I842" s="78"/>
      <c r="J842" s="79"/>
    </row>
    <row r="843" spans="1:10" s="77" customFormat="1" ht="12.75">
      <c r="A843" s="76"/>
      <c r="B843" s="76"/>
      <c r="G843" s="70"/>
      <c r="H843" s="78"/>
      <c r="I843" s="78"/>
      <c r="J843" s="79"/>
    </row>
    <row r="844" spans="1:10" s="77" customFormat="1" ht="12.75">
      <c r="A844" s="76"/>
      <c r="B844" s="76"/>
      <c r="G844" s="70"/>
      <c r="H844" s="78"/>
      <c r="I844" s="78"/>
      <c r="J844" s="79"/>
    </row>
    <row r="845" spans="1:10" s="77" customFormat="1" ht="12.75">
      <c r="A845" s="76"/>
      <c r="B845" s="76"/>
      <c r="G845" s="70"/>
      <c r="H845" s="78"/>
      <c r="I845" s="78"/>
      <c r="J845" s="79"/>
    </row>
    <row r="846" spans="1:10" s="77" customFormat="1" ht="12.75">
      <c r="A846" s="76"/>
      <c r="B846" s="76"/>
      <c r="G846" s="70"/>
      <c r="H846" s="78"/>
      <c r="I846" s="78"/>
      <c r="J846" s="79"/>
    </row>
    <row r="847" spans="1:10" s="77" customFormat="1" ht="12.75">
      <c r="A847" s="76"/>
      <c r="B847" s="76"/>
      <c r="G847" s="70"/>
      <c r="H847" s="78"/>
      <c r="I847" s="78"/>
      <c r="J847" s="79"/>
    </row>
    <row r="848" spans="1:10" s="77" customFormat="1" ht="12.75">
      <c r="A848" s="76"/>
      <c r="B848" s="76"/>
      <c r="G848" s="70"/>
      <c r="H848" s="78"/>
      <c r="I848" s="78"/>
      <c r="J848" s="79"/>
    </row>
    <row r="849" spans="1:10" s="77" customFormat="1" ht="12.75">
      <c r="A849" s="76"/>
      <c r="B849" s="76"/>
      <c r="G849" s="70"/>
      <c r="H849" s="78"/>
      <c r="I849" s="78"/>
      <c r="J849" s="79"/>
    </row>
    <row r="850" spans="1:10" s="77" customFormat="1" ht="12.75">
      <c r="A850" s="76"/>
      <c r="B850" s="76"/>
      <c r="G850" s="70"/>
      <c r="H850" s="78"/>
      <c r="I850" s="78"/>
      <c r="J850" s="79"/>
    </row>
    <row r="851" spans="1:10" s="77" customFormat="1" ht="12.75">
      <c r="A851" s="76"/>
      <c r="B851" s="76"/>
      <c r="G851" s="70"/>
      <c r="H851" s="78"/>
      <c r="I851" s="78"/>
      <c r="J851" s="79"/>
    </row>
    <row r="852" spans="1:10" s="77" customFormat="1" ht="12.75">
      <c r="A852" s="76"/>
      <c r="B852" s="76"/>
      <c r="G852" s="70"/>
      <c r="H852" s="78"/>
      <c r="I852" s="78"/>
      <c r="J852" s="79"/>
    </row>
    <row r="853" spans="1:10" s="77" customFormat="1" ht="12.75">
      <c r="A853" s="76"/>
      <c r="B853" s="76"/>
      <c r="G853" s="70"/>
      <c r="H853" s="78"/>
      <c r="I853" s="78"/>
      <c r="J853" s="79"/>
    </row>
    <row r="854" spans="1:10" s="77" customFormat="1" ht="12.75">
      <c r="A854" s="76"/>
      <c r="B854" s="76"/>
      <c r="G854" s="70"/>
      <c r="H854" s="78"/>
      <c r="I854" s="78"/>
      <c r="J854" s="79"/>
    </row>
    <row r="855" spans="1:10" s="77" customFormat="1" ht="12.75">
      <c r="A855" s="76"/>
      <c r="B855" s="76"/>
      <c r="G855" s="70"/>
      <c r="H855" s="78"/>
      <c r="I855" s="78"/>
      <c r="J855" s="79"/>
    </row>
    <row r="856" spans="1:10" s="77" customFormat="1" ht="12.75">
      <c r="A856" s="76"/>
      <c r="B856" s="76"/>
      <c r="G856" s="70"/>
      <c r="H856" s="78"/>
      <c r="I856" s="78"/>
      <c r="J856" s="79"/>
    </row>
    <row r="857" spans="1:10" s="77" customFormat="1" ht="12.75">
      <c r="A857" s="76"/>
      <c r="B857" s="76"/>
      <c r="G857" s="70"/>
      <c r="H857" s="78"/>
      <c r="I857" s="78"/>
      <c r="J857" s="79"/>
    </row>
    <row r="858" spans="1:10" s="77" customFormat="1" ht="12.75">
      <c r="A858" s="76"/>
      <c r="B858" s="76"/>
      <c r="G858" s="70"/>
      <c r="H858" s="78"/>
      <c r="I858" s="78"/>
      <c r="J858" s="79"/>
    </row>
    <row r="859" spans="1:10" s="77" customFormat="1" ht="12.75">
      <c r="A859" s="76"/>
      <c r="B859" s="76"/>
      <c r="G859" s="70"/>
      <c r="H859" s="78"/>
      <c r="I859" s="78"/>
      <c r="J859" s="79"/>
    </row>
    <row r="860" spans="1:10" s="77" customFormat="1" ht="12.75">
      <c r="A860" s="76"/>
      <c r="B860" s="76"/>
      <c r="G860" s="70"/>
      <c r="H860" s="78"/>
      <c r="I860" s="78"/>
      <c r="J860" s="79"/>
    </row>
    <row r="861" spans="1:10" s="77" customFormat="1" ht="12.75">
      <c r="A861" s="76"/>
      <c r="B861" s="76"/>
      <c r="G861" s="70"/>
      <c r="H861" s="78"/>
      <c r="I861" s="78"/>
      <c r="J861" s="79"/>
    </row>
    <row r="862" spans="1:10" s="77" customFormat="1" ht="12.75">
      <c r="A862" s="76"/>
      <c r="B862" s="76"/>
      <c r="G862" s="70"/>
      <c r="H862" s="78"/>
      <c r="I862" s="78"/>
      <c r="J862" s="79"/>
    </row>
    <row r="863" spans="1:10" s="77" customFormat="1" ht="12.75">
      <c r="A863" s="76"/>
      <c r="B863" s="76"/>
      <c r="G863" s="70"/>
      <c r="H863" s="78"/>
      <c r="I863" s="78"/>
      <c r="J863" s="79"/>
    </row>
    <row r="864" spans="1:10" s="77" customFormat="1" ht="12.75">
      <c r="A864" s="76"/>
      <c r="B864" s="76"/>
      <c r="G864" s="70"/>
      <c r="H864" s="78"/>
      <c r="I864" s="78"/>
      <c r="J864" s="79"/>
    </row>
    <row r="865" spans="1:10" s="77" customFormat="1" ht="12.75">
      <c r="A865" s="76"/>
      <c r="B865" s="76"/>
      <c r="G865" s="70"/>
      <c r="H865" s="78"/>
      <c r="I865" s="78"/>
      <c r="J865" s="79"/>
    </row>
    <row r="866" spans="1:10" s="77" customFormat="1" ht="12.75">
      <c r="A866" s="76"/>
      <c r="B866" s="76"/>
      <c r="G866" s="70"/>
      <c r="H866" s="78"/>
      <c r="I866" s="78"/>
      <c r="J866" s="79"/>
    </row>
    <row r="867" spans="1:10" s="77" customFormat="1" ht="12.75">
      <c r="A867" s="76"/>
      <c r="B867" s="76"/>
      <c r="G867" s="70"/>
      <c r="H867" s="78"/>
      <c r="I867" s="78"/>
      <c r="J867" s="79"/>
    </row>
    <row r="868" spans="1:10" s="77" customFormat="1" ht="12.75">
      <c r="A868" s="76"/>
      <c r="B868" s="76"/>
      <c r="G868" s="70"/>
      <c r="H868" s="78"/>
      <c r="I868" s="78"/>
      <c r="J868" s="79"/>
    </row>
    <row r="869" spans="1:10" s="77" customFormat="1" ht="12.75">
      <c r="A869" s="76"/>
      <c r="B869" s="76"/>
      <c r="G869" s="70"/>
      <c r="H869" s="78"/>
      <c r="I869" s="78"/>
      <c r="J869" s="79"/>
    </row>
    <row r="870" spans="1:10" s="77" customFormat="1" ht="12.75">
      <c r="A870" s="76"/>
      <c r="B870" s="76"/>
      <c r="G870" s="70"/>
      <c r="H870" s="78"/>
      <c r="I870" s="78"/>
      <c r="J870" s="79"/>
    </row>
    <row r="871" spans="1:10" s="77" customFormat="1" ht="12.75">
      <c r="A871" s="76"/>
      <c r="B871" s="76"/>
      <c r="G871" s="70"/>
      <c r="H871" s="78"/>
      <c r="I871" s="78"/>
      <c r="J871" s="79"/>
    </row>
    <row r="872" spans="1:10" s="77" customFormat="1" ht="12.75">
      <c r="A872" s="76"/>
      <c r="B872" s="76"/>
      <c r="G872" s="70"/>
      <c r="H872" s="78"/>
      <c r="I872" s="78"/>
      <c r="J872" s="79"/>
    </row>
    <row r="873" spans="1:10" s="77" customFormat="1" ht="12.75">
      <c r="A873" s="76"/>
      <c r="B873" s="76"/>
      <c r="G873" s="70"/>
      <c r="H873" s="78"/>
      <c r="I873" s="78"/>
      <c r="J873" s="79"/>
    </row>
    <row r="874" spans="1:10" s="77" customFormat="1" ht="12.75">
      <c r="A874" s="76"/>
      <c r="B874" s="76"/>
      <c r="G874" s="70"/>
      <c r="H874" s="78"/>
      <c r="I874" s="78"/>
      <c r="J874" s="79"/>
    </row>
    <row r="875" spans="1:10" s="77" customFormat="1" ht="12.75">
      <c r="A875" s="76"/>
      <c r="B875" s="76"/>
      <c r="G875" s="70"/>
      <c r="H875" s="78"/>
      <c r="I875" s="78"/>
      <c r="J875" s="79"/>
    </row>
    <row r="876" spans="1:10" s="77" customFormat="1" ht="12.75">
      <c r="A876" s="76"/>
      <c r="B876" s="76"/>
      <c r="G876" s="70"/>
      <c r="H876" s="78"/>
      <c r="I876" s="78"/>
      <c r="J876" s="79"/>
    </row>
    <row r="877" spans="1:10" s="77" customFormat="1" ht="12.75">
      <c r="A877" s="76"/>
      <c r="B877" s="76"/>
      <c r="G877" s="70"/>
      <c r="H877" s="78"/>
      <c r="I877" s="78"/>
      <c r="J877" s="79"/>
    </row>
    <row r="878" spans="1:10" s="77" customFormat="1" ht="12.75">
      <c r="A878" s="76"/>
      <c r="B878" s="76"/>
      <c r="G878" s="70"/>
      <c r="H878" s="78"/>
      <c r="I878" s="78"/>
      <c r="J878" s="79"/>
    </row>
    <row r="879" spans="1:10" s="77" customFormat="1" ht="12.75">
      <c r="A879" s="76"/>
      <c r="B879" s="76"/>
      <c r="G879" s="70"/>
      <c r="H879" s="78"/>
      <c r="I879" s="78"/>
      <c r="J879" s="79"/>
    </row>
    <row r="880" spans="1:10" s="77" customFormat="1" ht="12.75">
      <c r="A880" s="76"/>
      <c r="B880" s="76"/>
      <c r="G880" s="70"/>
      <c r="H880" s="78"/>
      <c r="I880" s="78"/>
      <c r="J880" s="79"/>
    </row>
    <row r="881" spans="1:10" s="77" customFormat="1" ht="12.75">
      <c r="A881" s="76"/>
      <c r="B881" s="76"/>
      <c r="G881" s="70"/>
      <c r="H881" s="78"/>
      <c r="I881" s="78"/>
      <c r="J881" s="79"/>
    </row>
    <row r="882" spans="1:10" s="77" customFormat="1" ht="12.75">
      <c r="A882" s="76"/>
      <c r="B882" s="76"/>
      <c r="G882" s="70"/>
      <c r="H882" s="78"/>
      <c r="I882" s="78"/>
      <c r="J882" s="79"/>
    </row>
    <row r="883" spans="1:10" s="77" customFormat="1" ht="12.75">
      <c r="A883" s="76"/>
      <c r="B883" s="76"/>
      <c r="G883" s="70"/>
      <c r="H883" s="78"/>
      <c r="I883" s="78"/>
      <c r="J883" s="79"/>
    </row>
    <row r="884" spans="1:10" s="77" customFormat="1" ht="12.75">
      <c r="A884" s="76"/>
      <c r="B884" s="76"/>
      <c r="G884" s="70"/>
      <c r="H884" s="78"/>
      <c r="I884" s="78"/>
      <c r="J884" s="79"/>
    </row>
    <row r="885" spans="1:10" s="77" customFormat="1" ht="12.75">
      <c r="A885" s="76"/>
      <c r="B885" s="76"/>
      <c r="G885" s="70"/>
      <c r="H885" s="78"/>
      <c r="I885" s="78"/>
      <c r="J885" s="79"/>
    </row>
    <row r="886" spans="1:10" s="77" customFormat="1" ht="12.75">
      <c r="A886" s="76"/>
      <c r="B886" s="76"/>
      <c r="G886" s="70"/>
      <c r="H886" s="78"/>
      <c r="I886" s="78"/>
      <c r="J886" s="79"/>
    </row>
    <row r="887" spans="1:10" s="77" customFormat="1" ht="12.75">
      <c r="A887" s="76"/>
      <c r="B887" s="76"/>
      <c r="G887" s="70"/>
      <c r="H887" s="78"/>
      <c r="I887" s="78"/>
      <c r="J887" s="79"/>
    </row>
    <row r="888" spans="1:10" s="77" customFormat="1" ht="12.75">
      <c r="A888" s="76"/>
      <c r="B888" s="76"/>
      <c r="G888" s="70"/>
      <c r="H888" s="78"/>
      <c r="I888" s="78"/>
      <c r="J888" s="79"/>
    </row>
    <row r="889" spans="1:10" s="77" customFormat="1" ht="12.75">
      <c r="A889" s="76"/>
      <c r="B889" s="76"/>
      <c r="G889" s="70"/>
      <c r="H889" s="78"/>
      <c r="I889" s="78"/>
      <c r="J889" s="79"/>
    </row>
    <row r="890" spans="1:10" s="77" customFormat="1" ht="12.75">
      <c r="A890" s="76"/>
      <c r="B890" s="76"/>
      <c r="G890" s="70"/>
      <c r="H890" s="78"/>
      <c r="I890" s="78"/>
      <c r="J890" s="79"/>
    </row>
    <row r="891" spans="1:10" s="77" customFormat="1" ht="12.75">
      <c r="A891" s="76"/>
      <c r="B891" s="76"/>
      <c r="G891" s="70"/>
      <c r="H891" s="78"/>
      <c r="I891" s="78"/>
      <c r="J891" s="79"/>
    </row>
    <row r="892" spans="1:10" s="77" customFormat="1" ht="12.75">
      <c r="A892" s="76"/>
      <c r="B892" s="76"/>
      <c r="G892" s="70"/>
      <c r="H892" s="78"/>
      <c r="I892" s="78"/>
      <c r="J892" s="79"/>
    </row>
    <row r="893" spans="1:10" s="77" customFormat="1" ht="12.75">
      <c r="A893" s="76"/>
      <c r="B893" s="76"/>
      <c r="G893" s="70"/>
      <c r="H893" s="78"/>
      <c r="I893" s="78"/>
      <c r="J893" s="79"/>
    </row>
    <row r="894" spans="1:10" s="77" customFormat="1" ht="12.75">
      <c r="A894" s="76"/>
      <c r="B894" s="76"/>
      <c r="G894" s="70"/>
      <c r="H894" s="78"/>
      <c r="I894" s="78"/>
      <c r="J894" s="79"/>
    </row>
    <row r="895" spans="1:10" s="77" customFormat="1" ht="12.75">
      <c r="A895" s="76"/>
      <c r="B895" s="76"/>
      <c r="G895" s="70"/>
      <c r="H895" s="78"/>
      <c r="I895" s="78"/>
      <c r="J895" s="79"/>
    </row>
    <row r="896" spans="1:10" s="77" customFormat="1" ht="12.75">
      <c r="A896" s="76"/>
      <c r="B896" s="76"/>
      <c r="G896" s="70"/>
      <c r="H896" s="78"/>
      <c r="I896" s="78"/>
      <c r="J896" s="79"/>
    </row>
    <row r="897" spans="1:10" s="77" customFormat="1" ht="12.75">
      <c r="A897" s="76"/>
      <c r="B897" s="76"/>
      <c r="G897" s="70"/>
      <c r="H897" s="78"/>
      <c r="I897" s="78"/>
      <c r="J897" s="79"/>
    </row>
    <row r="898" spans="1:10" s="77" customFormat="1" ht="12.75">
      <c r="A898" s="76"/>
      <c r="B898" s="76"/>
      <c r="G898" s="70"/>
      <c r="H898" s="78"/>
      <c r="I898" s="78"/>
      <c r="J898" s="79"/>
    </row>
    <row r="899" spans="1:10" s="77" customFormat="1" ht="12.75">
      <c r="A899" s="76"/>
      <c r="B899" s="76"/>
      <c r="G899" s="70"/>
      <c r="H899" s="78"/>
      <c r="I899" s="78"/>
      <c r="J899" s="79"/>
    </row>
    <row r="900" spans="1:10" s="77" customFormat="1" ht="12.75">
      <c r="A900" s="76"/>
      <c r="B900" s="76"/>
      <c r="G900" s="70"/>
      <c r="H900" s="78"/>
      <c r="I900" s="78"/>
      <c r="J900" s="79"/>
    </row>
    <row r="901" spans="1:10" s="77" customFormat="1" ht="12.75">
      <c r="A901" s="76"/>
      <c r="B901" s="76"/>
      <c r="G901" s="70"/>
      <c r="H901" s="78"/>
      <c r="I901" s="78"/>
      <c r="J901" s="79"/>
    </row>
    <row r="902" spans="1:10" s="77" customFormat="1" ht="12.75">
      <c r="A902" s="76"/>
      <c r="B902" s="76"/>
      <c r="G902" s="70"/>
      <c r="H902" s="78"/>
      <c r="I902" s="78"/>
      <c r="J902" s="79"/>
    </row>
    <row r="903" spans="1:10" s="77" customFormat="1" ht="12.75">
      <c r="A903" s="76"/>
      <c r="B903" s="76"/>
      <c r="G903" s="70"/>
      <c r="H903" s="78"/>
      <c r="I903" s="78"/>
      <c r="J903" s="79"/>
    </row>
    <row r="904" spans="1:10" s="77" customFormat="1" ht="12.75">
      <c r="A904" s="76"/>
      <c r="B904" s="76"/>
      <c r="G904" s="70"/>
      <c r="H904" s="78"/>
      <c r="I904" s="78"/>
      <c r="J904" s="79"/>
    </row>
    <row r="905" spans="1:10" s="77" customFormat="1" ht="12.75">
      <c r="A905" s="76"/>
      <c r="B905" s="76"/>
      <c r="G905" s="70"/>
      <c r="H905" s="78"/>
      <c r="I905" s="78"/>
      <c r="J905" s="79"/>
    </row>
    <row r="906" spans="1:10" s="77" customFormat="1" ht="12.75">
      <c r="A906" s="76"/>
      <c r="B906" s="76"/>
      <c r="G906" s="70"/>
      <c r="H906" s="78"/>
      <c r="I906" s="78"/>
      <c r="J906" s="79"/>
    </row>
    <row r="907" spans="1:10" s="77" customFormat="1" ht="12.75">
      <c r="A907" s="76"/>
      <c r="B907" s="76"/>
      <c r="G907" s="70"/>
      <c r="H907" s="78"/>
      <c r="I907" s="78"/>
      <c r="J907" s="79"/>
    </row>
    <row r="908" spans="1:10" s="77" customFormat="1" ht="12.75">
      <c r="A908" s="76"/>
      <c r="B908" s="76"/>
      <c r="G908" s="70"/>
      <c r="H908" s="78"/>
      <c r="I908" s="78"/>
      <c r="J908" s="79"/>
    </row>
    <row r="909" spans="1:10" s="77" customFormat="1" ht="12.75">
      <c r="A909" s="76"/>
      <c r="B909" s="76"/>
      <c r="G909" s="70"/>
      <c r="H909" s="78"/>
      <c r="I909" s="78"/>
      <c r="J909" s="79"/>
    </row>
    <row r="910" spans="1:10" s="77" customFormat="1" ht="12.75">
      <c r="A910" s="76"/>
      <c r="B910" s="76"/>
      <c r="G910" s="70"/>
      <c r="H910" s="78"/>
      <c r="I910" s="78"/>
      <c r="J910" s="79"/>
    </row>
    <row r="911" spans="1:10" s="77" customFormat="1" ht="12.75">
      <c r="A911" s="76"/>
      <c r="B911" s="76"/>
      <c r="G911" s="70"/>
      <c r="H911" s="78"/>
      <c r="I911" s="78"/>
      <c r="J911" s="79"/>
    </row>
    <row r="912" spans="1:10" s="77" customFormat="1" ht="12.75">
      <c r="A912" s="76"/>
      <c r="B912" s="76"/>
      <c r="G912" s="70"/>
      <c r="H912" s="78"/>
      <c r="I912" s="78"/>
      <c r="J912" s="79"/>
    </row>
    <row r="913" spans="1:10" s="77" customFormat="1" ht="12.75">
      <c r="A913" s="76"/>
      <c r="B913" s="76"/>
      <c r="G913" s="70"/>
      <c r="H913" s="78"/>
      <c r="I913" s="78"/>
      <c r="J913" s="79"/>
    </row>
    <row r="914" spans="1:10" s="77" customFormat="1" ht="12.75">
      <c r="A914" s="76"/>
      <c r="B914" s="76"/>
      <c r="G914" s="70"/>
      <c r="H914" s="78"/>
      <c r="I914" s="78"/>
      <c r="J914" s="79"/>
    </row>
    <row r="915" spans="1:10" s="77" customFormat="1" ht="12.75">
      <c r="A915" s="76"/>
      <c r="B915" s="76"/>
      <c r="G915" s="70"/>
      <c r="H915" s="78"/>
      <c r="I915" s="78"/>
      <c r="J915" s="79"/>
    </row>
    <row r="916" spans="1:10" s="77" customFormat="1" ht="12.75">
      <c r="A916" s="76"/>
      <c r="B916" s="76"/>
      <c r="G916" s="70"/>
      <c r="H916" s="78"/>
      <c r="I916" s="78"/>
      <c r="J916" s="79"/>
    </row>
    <row r="917" spans="1:10" s="77" customFormat="1" ht="12.75">
      <c r="A917" s="76"/>
      <c r="B917" s="76"/>
      <c r="G917" s="70"/>
      <c r="H917" s="78"/>
      <c r="I917" s="78"/>
      <c r="J917" s="79"/>
    </row>
    <row r="918" spans="1:10" s="77" customFormat="1" ht="12.75">
      <c r="A918" s="76"/>
      <c r="B918" s="76"/>
      <c r="G918" s="70"/>
      <c r="H918" s="78"/>
      <c r="I918" s="78"/>
      <c r="J918" s="79"/>
    </row>
    <row r="919" spans="1:10" s="77" customFormat="1" ht="12.75">
      <c r="A919" s="76"/>
      <c r="B919" s="76"/>
      <c r="G919" s="70"/>
      <c r="H919" s="78"/>
      <c r="I919" s="78"/>
      <c r="J919" s="79"/>
    </row>
    <row r="920" spans="1:10" s="77" customFormat="1" ht="12.75">
      <c r="A920" s="76"/>
      <c r="B920" s="76"/>
      <c r="G920" s="70"/>
      <c r="H920" s="78"/>
      <c r="I920" s="78"/>
      <c r="J920" s="79"/>
    </row>
    <row r="921" spans="1:10" s="77" customFormat="1" ht="12.75">
      <c r="A921" s="76"/>
      <c r="B921" s="76"/>
      <c r="G921" s="70"/>
      <c r="H921" s="78"/>
      <c r="I921" s="78"/>
      <c r="J921" s="79"/>
    </row>
    <row r="922" spans="1:10" s="77" customFormat="1" ht="12.75">
      <c r="A922" s="76"/>
      <c r="B922" s="76"/>
      <c r="G922" s="70"/>
      <c r="H922" s="78"/>
      <c r="I922" s="78"/>
      <c r="J922" s="79"/>
    </row>
    <row r="923" spans="1:10" s="77" customFormat="1" ht="12.75">
      <c r="A923" s="76"/>
      <c r="B923" s="76"/>
      <c r="G923" s="70"/>
      <c r="H923" s="78"/>
      <c r="I923" s="78"/>
      <c r="J923" s="79"/>
    </row>
    <row r="924" spans="1:10" s="77" customFormat="1" ht="12.75">
      <c r="A924" s="76"/>
      <c r="B924" s="76"/>
      <c r="G924" s="70"/>
      <c r="H924" s="78"/>
      <c r="I924" s="78"/>
      <c r="J924" s="79"/>
    </row>
    <row r="925" spans="1:10" s="77" customFormat="1" ht="12.75">
      <c r="A925" s="76"/>
      <c r="B925" s="76"/>
      <c r="G925" s="70"/>
      <c r="H925" s="78"/>
      <c r="I925" s="78"/>
      <c r="J925" s="79"/>
    </row>
    <row r="926" spans="1:10" s="77" customFormat="1" ht="12.75">
      <c r="A926" s="76"/>
      <c r="B926" s="76"/>
      <c r="G926" s="70"/>
      <c r="H926" s="78"/>
      <c r="I926" s="78"/>
      <c r="J926" s="79"/>
    </row>
    <row r="927" spans="1:10" s="77" customFormat="1" ht="12.75">
      <c r="A927" s="76"/>
      <c r="B927" s="76"/>
      <c r="G927" s="70"/>
      <c r="H927" s="78"/>
      <c r="I927" s="78"/>
      <c r="J927" s="79"/>
    </row>
    <row r="928" spans="1:10" s="77" customFormat="1" ht="12.75">
      <c r="A928" s="76"/>
      <c r="B928" s="76"/>
      <c r="G928" s="70"/>
      <c r="H928" s="78"/>
      <c r="I928" s="78"/>
      <c r="J928" s="79"/>
    </row>
    <row r="929" spans="1:10" s="77" customFormat="1" ht="12.75">
      <c r="A929" s="76"/>
      <c r="B929" s="76"/>
      <c r="G929" s="70"/>
      <c r="H929" s="78"/>
      <c r="I929" s="78"/>
      <c r="J929" s="79"/>
    </row>
    <row r="930" spans="1:10" s="77" customFormat="1" ht="12.75">
      <c r="A930" s="76"/>
      <c r="B930" s="76"/>
      <c r="G930" s="70"/>
      <c r="H930" s="78"/>
      <c r="I930" s="78"/>
      <c r="J930" s="79"/>
    </row>
    <row r="931" spans="1:10" s="77" customFormat="1" ht="12.75">
      <c r="A931" s="76"/>
      <c r="B931" s="76"/>
      <c r="G931" s="70"/>
      <c r="H931" s="78"/>
      <c r="I931" s="78"/>
      <c r="J931" s="79"/>
    </row>
    <row r="932" spans="1:10" s="77" customFormat="1" ht="12.75">
      <c r="A932" s="76"/>
      <c r="B932" s="76"/>
      <c r="G932" s="70"/>
      <c r="H932" s="78"/>
      <c r="I932" s="78"/>
      <c r="J932" s="79"/>
    </row>
    <row r="933" spans="1:10" s="77" customFormat="1" ht="12.75">
      <c r="A933" s="76"/>
      <c r="B933" s="76"/>
      <c r="G933" s="70"/>
      <c r="H933" s="78"/>
      <c r="I933" s="78"/>
      <c r="J933" s="79"/>
    </row>
    <row r="934" spans="1:10" s="77" customFormat="1" ht="12.75">
      <c r="A934" s="76"/>
      <c r="B934" s="76"/>
      <c r="G934" s="70"/>
      <c r="H934" s="78"/>
      <c r="I934" s="78"/>
      <c r="J934" s="79"/>
    </row>
    <row r="935" spans="1:10" s="77" customFormat="1" ht="12.75">
      <c r="A935" s="76"/>
      <c r="B935" s="76"/>
      <c r="G935" s="70"/>
      <c r="H935" s="78"/>
      <c r="I935" s="78"/>
      <c r="J935" s="79"/>
    </row>
    <row r="936" spans="1:10" s="77" customFormat="1" ht="12.75">
      <c r="A936" s="76"/>
      <c r="B936" s="76"/>
      <c r="G936" s="70"/>
      <c r="H936" s="78"/>
      <c r="I936" s="78"/>
      <c r="J936" s="79"/>
    </row>
    <row r="937" spans="1:10" s="77" customFormat="1" ht="12.75">
      <c r="A937" s="76"/>
      <c r="B937" s="76"/>
      <c r="G937" s="70"/>
      <c r="H937" s="78"/>
      <c r="I937" s="78"/>
      <c r="J937" s="79"/>
    </row>
    <row r="938" spans="1:10" s="77" customFormat="1" ht="12.75">
      <c r="A938" s="76"/>
      <c r="B938" s="76"/>
      <c r="G938" s="70"/>
      <c r="H938" s="78"/>
      <c r="I938" s="78"/>
      <c r="J938" s="79"/>
    </row>
    <row r="939" spans="1:10" s="77" customFormat="1" ht="12.75">
      <c r="A939" s="76"/>
      <c r="B939" s="76"/>
      <c r="G939" s="70"/>
      <c r="H939" s="78"/>
      <c r="I939" s="78"/>
      <c r="J939" s="79"/>
    </row>
    <row r="940" spans="1:10" s="77" customFormat="1" ht="12.75">
      <c r="A940" s="76"/>
      <c r="B940" s="76"/>
      <c r="G940" s="70"/>
      <c r="H940" s="78"/>
      <c r="I940" s="78"/>
      <c r="J940" s="79"/>
    </row>
    <row r="941" spans="1:10" s="77" customFormat="1" ht="12.75">
      <c r="A941" s="76"/>
      <c r="B941" s="76"/>
      <c r="G941" s="70"/>
      <c r="H941" s="78"/>
      <c r="I941" s="78"/>
      <c r="J941" s="79"/>
    </row>
    <row r="942" spans="1:10" s="77" customFormat="1" ht="12.75">
      <c r="A942" s="76"/>
      <c r="B942" s="76"/>
      <c r="G942" s="70"/>
      <c r="H942" s="78"/>
      <c r="I942" s="78"/>
      <c r="J942" s="79"/>
    </row>
    <row r="943" spans="1:10" s="77" customFormat="1" ht="12.75">
      <c r="A943" s="76"/>
      <c r="B943" s="76"/>
      <c r="G943" s="70"/>
      <c r="H943" s="78"/>
      <c r="I943" s="78"/>
      <c r="J943" s="79"/>
    </row>
    <row r="944" spans="1:10" s="77" customFormat="1" ht="12.75">
      <c r="A944" s="76"/>
      <c r="B944" s="76"/>
      <c r="G944" s="70"/>
      <c r="H944" s="78"/>
      <c r="I944" s="78"/>
      <c r="J944" s="79"/>
    </row>
    <row r="945" spans="1:10" s="77" customFormat="1" ht="12.75">
      <c r="A945" s="76"/>
      <c r="B945" s="76"/>
      <c r="G945" s="70"/>
      <c r="H945" s="78"/>
      <c r="I945" s="78"/>
      <c r="J945" s="79"/>
    </row>
    <row r="946" spans="1:10" s="77" customFormat="1" ht="12.75">
      <c r="A946" s="76"/>
      <c r="B946" s="76"/>
      <c r="G946" s="70"/>
      <c r="H946" s="78"/>
      <c r="I946" s="78"/>
      <c r="J946" s="79"/>
    </row>
    <row r="947" spans="1:10" s="77" customFormat="1" ht="12.75">
      <c r="A947" s="76"/>
      <c r="B947" s="76"/>
      <c r="G947" s="70"/>
      <c r="H947" s="78"/>
      <c r="I947" s="78"/>
      <c r="J947" s="79"/>
    </row>
    <row r="948" spans="1:10" s="77" customFormat="1" ht="12.75">
      <c r="A948" s="76"/>
      <c r="B948" s="76"/>
      <c r="G948" s="70"/>
      <c r="H948" s="78"/>
      <c r="I948" s="78"/>
      <c r="J948" s="79"/>
    </row>
    <row r="949" spans="1:10" s="77" customFormat="1" ht="12.75">
      <c r="A949" s="76"/>
      <c r="B949" s="76"/>
      <c r="G949" s="70"/>
      <c r="H949" s="78"/>
      <c r="I949" s="78"/>
      <c r="J949" s="79"/>
    </row>
    <row r="950" spans="1:10" s="77" customFormat="1" ht="12.75">
      <c r="A950" s="76"/>
      <c r="B950" s="76"/>
      <c r="G950" s="70"/>
      <c r="H950" s="78"/>
      <c r="I950" s="78"/>
      <c r="J950" s="79"/>
    </row>
    <row r="951" spans="1:10" s="77" customFormat="1" ht="12.75">
      <c r="A951" s="76"/>
      <c r="B951" s="76"/>
      <c r="G951" s="70"/>
      <c r="H951" s="78"/>
      <c r="I951" s="78"/>
      <c r="J951" s="79"/>
    </row>
    <row r="952" spans="1:10" s="77" customFormat="1" ht="12.75">
      <c r="A952" s="76"/>
      <c r="B952" s="76"/>
      <c r="G952" s="70"/>
      <c r="H952" s="78"/>
      <c r="I952" s="78"/>
      <c r="J952" s="79"/>
    </row>
    <row r="953" spans="1:10" s="77" customFormat="1" ht="12.75">
      <c r="A953" s="76"/>
      <c r="B953" s="76"/>
      <c r="G953" s="70"/>
      <c r="H953" s="78"/>
      <c r="I953" s="78"/>
      <c r="J953" s="79"/>
    </row>
    <row r="954" spans="1:10" s="77" customFormat="1" ht="12.75">
      <c r="A954" s="76"/>
      <c r="B954" s="76"/>
      <c r="G954" s="70"/>
      <c r="H954" s="78"/>
      <c r="I954" s="78"/>
      <c r="J954" s="79"/>
    </row>
    <row r="955" spans="1:10" s="77" customFormat="1" ht="12.75">
      <c r="A955" s="76"/>
      <c r="B955" s="76"/>
      <c r="G955" s="70"/>
      <c r="H955" s="78"/>
      <c r="I955" s="78"/>
      <c r="J955" s="79"/>
    </row>
    <row r="956" spans="1:10" s="77" customFormat="1" ht="12.75">
      <c r="A956" s="76"/>
      <c r="B956" s="76"/>
      <c r="G956" s="70"/>
      <c r="H956" s="78"/>
      <c r="I956" s="78"/>
      <c r="J956" s="79"/>
    </row>
    <row r="957" spans="1:10" s="77" customFormat="1" ht="12.75">
      <c r="A957" s="76"/>
      <c r="B957" s="76"/>
      <c r="G957" s="70"/>
      <c r="H957" s="78"/>
      <c r="I957" s="78"/>
      <c r="J957" s="79"/>
    </row>
    <row r="958" spans="1:10" s="77" customFormat="1" ht="12.75">
      <c r="A958" s="76"/>
      <c r="B958" s="76"/>
      <c r="G958" s="70"/>
      <c r="H958" s="78"/>
      <c r="I958" s="78"/>
      <c r="J958" s="79"/>
    </row>
    <row r="959" spans="1:10" s="77" customFormat="1" ht="12.75">
      <c r="A959" s="76"/>
      <c r="B959" s="76"/>
      <c r="G959" s="70"/>
      <c r="H959" s="78"/>
      <c r="I959" s="78"/>
      <c r="J959" s="79"/>
    </row>
    <row r="960" spans="1:10" s="77" customFormat="1" ht="12.75">
      <c r="A960" s="76"/>
      <c r="B960" s="76"/>
      <c r="G960" s="70"/>
      <c r="H960" s="78"/>
      <c r="I960" s="78"/>
      <c r="J960" s="79"/>
    </row>
    <row r="961" spans="1:10" s="77" customFormat="1" ht="12.75">
      <c r="A961" s="76"/>
      <c r="B961" s="76"/>
      <c r="G961" s="70"/>
      <c r="H961" s="78"/>
      <c r="I961" s="78"/>
      <c r="J961" s="79"/>
    </row>
    <row r="962" spans="1:10" s="77" customFormat="1" ht="12.75">
      <c r="A962" s="76"/>
      <c r="B962" s="76"/>
      <c r="G962" s="70"/>
      <c r="H962" s="78"/>
      <c r="I962" s="78"/>
      <c r="J962" s="79"/>
    </row>
    <row r="963" spans="1:10" s="77" customFormat="1" ht="12.75">
      <c r="A963" s="76"/>
      <c r="B963" s="76"/>
      <c r="G963" s="70"/>
      <c r="H963" s="78"/>
      <c r="I963" s="78"/>
      <c r="J963" s="79"/>
    </row>
    <row r="964" spans="1:10" s="77" customFormat="1" ht="12.75">
      <c r="A964" s="76"/>
      <c r="B964" s="76"/>
      <c r="G964" s="70"/>
      <c r="H964" s="78"/>
      <c r="I964" s="78"/>
      <c r="J964" s="79"/>
    </row>
    <row r="965" spans="1:10" s="77" customFormat="1" ht="12.75">
      <c r="A965" s="76"/>
      <c r="B965" s="76"/>
      <c r="G965" s="70"/>
      <c r="H965" s="78"/>
      <c r="I965" s="78"/>
      <c r="J965" s="79"/>
    </row>
    <row r="966" spans="1:10" s="77" customFormat="1" ht="12.75">
      <c r="A966" s="76"/>
      <c r="B966" s="76"/>
      <c r="G966" s="70"/>
      <c r="H966" s="78"/>
      <c r="I966" s="78"/>
      <c r="J966" s="79"/>
    </row>
    <row r="967" spans="1:10" s="77" customFormat="1" ht="12.75">
      <c r="A967" s="76"/>
      <c r="B967" s="76"/>
      <c r="G967" s="70"/>
      <c r="H967" s="78"/>
      <c r="I967" s="78"/>
      <c r="J967" s="79"/>
    </row>
    <row r="968" spans="1:10" s="77" customFormat="1" ht="12.75">
      <c r="A968" s="76"/>
      <c r="B968" s="76"/>
      <c r="G968" s="70"/>
      <c r="H968" s="78"/>
      <c r="I968" s="78"/>
      <c r="J968" s="79"/>
    </row>
    <row r="969" spans="1:10" s="77" customFormat="1" ht="12.75">
      <c r="A969" s="76"/>
      <c r="B969" s="76"/>
      <c r="G969" s="70"/>
      <c r="H969" s="78"/>
      <c r="I969" s="78"/>
      <c r="J969" s="79"/>
    </row>
    <row r="970" spans="1:10" s="77" customFormat="1" ht="12.75">
      <c r="A970" s="76"/>
      <c r="B970" s="76"/>
      <c r="G970" s="70"/>
      <c r="H970" s="78"/>
      <c r="I970" s="78"/>
      <c r="J970" s="79"/>
    </row>
    <row r="971" spans="1:10" s="77" customFormat="1" ht="12.75">
      <c r="A971" s="76"/>
      <c r="B971" s="76"/>
      <c r="G971" s="70"/>
      <c r="H971" s="78"/>
      <c r="I971" s="78"/>
      <c r="J971" s="79"/>
    </row>
    <row r="972" spans="1:10" s="77" customFormat="1" ht="12.75">
      <c r="A972" s="76"/>
      <c r="B972" s="76"/>
      <c r="G972" s="70"/>
      <c r="H972" s="78"/>
      <c r="I972" s="78"/>
      <c r="J972" s="79"/>
    </row>
    <row r="973" spans="1:10" s="77" customFormat="1" ht="12.75">
      <c r="A973" s="76"/>
      <c r="B973" s="76"/>
      <c r="G973" s="70"/>
      <c r="H973" s="78"/>
      <c r="I973" s="78"/>
      <c r="J973" s="79"/>
    </row>
    <row r="974" spans="1:10" s="77" customFormat="1" ht="12.75">
      <c r="A974" s="76"/>
      <c r="B974" s="76"/>
      <c r="G974" s="70"/>
      <c r="H974" s="78"/>
      <c r="I974" s="78"/>
      <c r="J974" s="79"/>
    </row>
    <row r="975" spans="1:10" s="77" customFormat="1" ht="12.75">
      <c r="A975" s="76"/>
      <c r="B975" s="76"/>
      <c r="G975" s="70"/>
      <c r="H975" s="78"/>
      <c r="I975" s="78"/>
      <c r="J975" s="79"/>
    </row>
    <row r="976" spans="1:10" s="77" customFormat="1" ht="12.75">
      <c r="A976" s="76"/>
      <c r="B976" s="76"/>
      <c r="G976" s="70"/>
      <c r="H976" s="78"/>
      <c r="I976" s="78"/>
      <c r="J976" s="79"/>
    </row>
    <row r="977" spans="1:10" s="77" customFormat="1" ht="12.75">
      <c r="A977" s="76"/>
      <c r="B977" s="76"/>
      <c r="G977" s="70"/>
      <c r="H977" s="78"/>
      <c r="I977" s="78"/>
      <c r="J977" s="79"/>
    </row>
    <row r="978" spans="1:10" s="77" customFormat="1" ht="12.75">
      <c r="A978" s="76"/>
      <c r="B978" s="76"/>
      <c r="G978" s="70"/>
      <c r="H978" s="78"/>
      <c r="I978" s="78"/>
      <c r="J978" s="79"/>
    </row>
    <row r="979" spans="1:10" s="77" customFormat="1" ht="12.75">
      <c r="A979" s="76"/>
      <c r="B979" s="76"/>
      <c r="G979" s="70"/>
      <c r="H979" s="78"/>
      <c r="I979" s="78"/>
      <c r="J979" s="79"/>
    </row>
    <row r="980" spans="1:10" s="77" customFormat="1" ht="12.75">
      <c r="A980" s="76"/>
      <c r="B980" s="76"/>
      <c r="G980" s="70"/>
      <c r="H980" s="78"/>
      <c r="I980" s="78"/>
      <c r="J980" s="79"/>
    </row>
    <row r="981" spans="1:10" s="77" customFormat="1" ht="12.75">
      <c r="A981" s="76"/>
      <c r="B981" s="76"/>
      <c r="G981" s="70"/>
      <c r="H981" s="78"/>
      <c r="I981" s="78"/>
      <c r="J981" s="79"/>
    </row>
    <row r="982" spans="1:10" s="77" customFormat="1" ht="12.75">
      <c r="A982" s="76"/>
      <c r="B982" s="76"/>
      <c r="G982" s="70"/>
      <c r="H982" s="78"/>
      <c r="I982" s="78"/>
      <c r="J982" s="79"/>
    </row>
    <row r="983" spans="1:10" s="77" customFormat="1" ht="12.75">
      <c r="A983" s="76"/>
      <c r="B983" s="76"/>
      <c r="G983" s="70"/>
      <c r="H983" s="78"/>
      <c r="I983" s="78"/>
      <c r="J983" s="79"/>
    </row>
    <row r="984" spans="1:10" s="77" customFormat="1" ht="12.75">
      <c r="A984" s="76"/>
      <c r="B984" s="76"/>
      <c r="G984" s="70"/>
      <c r="H984" s="78"/>
      <c r="I984" s="78"/>
      <c r="J984" s="79"/>
    </row>
    <row r="985" spans="1:10" s="77" customFormat="1" ht="12.75">
      <c r="A985" s="76"/>
      <c r="B985" s="76"/>
      <c r="G985" s="70"/>
      <c r="H985" s="78"/>
      <c r="I985" s="78"/>
      <c r="J985" s="79"/>
    </row>
    <row r="986" spans="1:10" s="77" customFormat="1" ht="12.75">
      <c r="A986" s="76"/>
      <c r="B986" s="76"/>
      <c r="G986" s="70"/>
      <c r="H986" s="78"/>
      <c r="I986" s="78"/>
      <c r="J986" s="79"/>
    </row>
    <row r="987" spans="1:10" s="77" customFormat="1" ht="12.75">
      <c r="A987" s="76"/>
      <c r="B987" s="76"/>
      <c r="G987" s="70"/>
      <c r="H987" s="78"/>
      <c r="I987" s="78"/>
      <c r="J987" s="79"/>
    </row>
    <row r="988" spans="1:10" s="77" customFormat="1" ht="12.75">
      <c r="A988" s="76"/>
      <c r="B988" s="76"/>
      <c r="G988" s="70"/>
      <c r="H988" s="78"/>
      <c r="I988" s="78"/>
      <c r="J988" s="79"/>
    </row>
    <row r="989" spans="1:10" s="77" customFormat="1" ht="12.75">
      <c r="A989" s="76"/>
      <c r="B989" s="76"/>
      <c r="G989" s="70"/>
      <c r="H989" s="78"/>
      <c r="I989" s="78"/>
      <c r="J989" s="79"/>
    </row>
    <row r="990" spans="1:10" s="77" customFormat="1" ht="12.75">
      <c r="A990" s="76"/>
      <c r="B990" s="76"/>
      <c r="G990" s="70"/>
      <c r="H990" s="78"/>
      <c r="I990" s="78"/>
      <c r="J990" s="79"/>
    </row>
    <row r="991" spans="1:10" s="77" customFormat="1" ht="12.75">
      <c r="A991" s="76"/>
      <c r="B991" s="76"/>
      <c r="G991" s="70"/>
      <c r="H991" s="78"/>
      <c r="I991" s="78"/>
      <c r="J991" s="79"/>
    </row>
    <row r="992" spans="1:10" s="77" customFormat="1" ht="12.75">
      <c r="A992" s="76"/>
      <c r="B992" s="76"/>
      <c r="G992" s="70"/>
      <c r="H992" s="78"/>
      <c r="I992" s="78"/>
      <c r="J992" s="79"/>
    </row>
    <row r="993" spans="1:10" s="77" customFormat="1" ht="12.75">
      <c r="A993" s="76"/>
      <c r="B993" s="76"/>
      <c r="G993" s="70"/>
      <c r="H993" s="78"/>
      <c r="I993" s="78"/>
      <c r="J993" s="79"/>
    </row>
    <row r="994" spans="1:10" s="77" customFormat="1" ht="12.75">
      <c r="A994" s="76"/>
      <c r="B994" s="76"/>
      <c r="G994" s="70"/>
      <c r="H994" s="78"/>
      <c r="I994" s="78"/>
      <c r="J994" s="79"/>
    </row>
    <row r="995" spans="1:10" s="77" customFormat="1" ht="12.75">
      <c r="A995" s="76"/>
      <c r="B995" s="76"/>
      <c r="G995" s="70"/>
      <c r="H995" s="78"/>
      <c r="I995" s="78"/>
      <c r="J995" s="79"/>
    </row>
    <row r="996" spans="1:10" s="77" customFormat="1" ht="12.75">
      <c r="A996" s="76"/>
      <c r="B996" s="76"/>
      <c r="G996" s="70"/>
      <c r="H996" s="78"/>
      <c r="I996" s="78"/>
      <c r="J996" s="79"/>
    </row>
    <row r="997" spans="1:10" s="77" customFormat="1" ht="12.75">
      <c r="A997" s="76"/>
      <c r="B997" s="76"/>
      <c r="G997" s="70"/>
      <c r="H997" s="78"/>
      <c r="I997" s="78"/>
      <c r="J997" s="79"/>
    </row>
    <row r="998" spans="1:10" s="77" customFormat="1" ht="12.75">
      <c r="A998" s="76"/>
      <c r="B998" s="76"/>
      <c r="G998" s="70"/>
      <c r="H998" s="78"/>
      <c r="I998" s="78"/>
      <c r="J998" s="79"/>
    </row>
    <row r="999" spans="1:10" s="77" customFormat="1" ht="12.75">
      <c r="A999" s="76"/>
      <c r="B999" s="76"/>
      <c r="G999" s="70"/>
      <c r="H999" s="78"/>
      <c r="I999" s="78"/>
      <c r="J999" s="79"/>
    </row>
    <row r="1000" spans="1:10" s="77" customFormat="1" ht="12.75">
      <c r="A1000" s="76"/>
      <c r="B1000" s="76"/>
      <c r="G1000" s="70"/>
      <c r="H1000" s="78"/>
      <c r="I1000" s="78"/>
      <c r="J1000" s="79"/>
    </row>
    <row r="1001" spans="1:10" s="77" customFormat="1" ht="12.75">
      <c r="A1001" s="76"/>
      <c r="B1001" s="76"/>
      <c r="G1001" s="70"/>
      <c r="H1001" s="78"/>
      <c r="I1001" s="78"/>
      <c r="J1001" s="79"/>
    </row>
    <row r="1002" spans="1:10" s="77" customFormat="1" ht="12.75">
      <c r="A1002" s="76"/>
      <c r="B1002" s="76"/>
      <c r="G1002" s="70"/>
      <c r="H1002" s="78"/>
      <c r="I1002" s="78"/>
      <c r="J1002" s="79"/>
    </row>
    <row r="1003" spans="1:10" s="77" customFormat="1" ht="12.75">
      <c r="A1003" s="76"/>
      <c r="B1003" s="76"/>
      <c r="G1003" s="70"/>
      <c r="H1003" s="78"/>
      <c r="I1003" s="78"/>
      <c r="J1003" s="79"/>
    </row>
    <row r="1004" spans="1:10" s="77" customFormat="1" ht="12.75">
      <c r="A1004" s="76"/>
      <c r="B1004" s="76"/>
      <c r="G1004" s="70"/>
      <c r="H1004" s="78"/>
      <c r="I1004" s="78"/>
      <c r="J1004" s="79"/>
    </row>
    <row r="1005" spans="1:10" s="77" customFormat="1" ht="12.75">
      <c r="A1005" s="76"/>
      <c r="B1005" s="76"/>
      <c r="G1005" s="70"/>
      <c r="H1005" s="78"/>
      <c r="I1005" s="78"/>
      <c r="J1005" s="79"/>
    </row>
    <row r="1006" spans="1:10" s="77" customFormat="1" ht="12.75">
      <c r="A1006" s="76"/>
      <c r="B1006" s="76"/>
      <c r="G1006" s="70"/>
      <c r="H1006" s="78"/>
      <c r="I1006" s="78"/>
      <c r="J1006" s="79"/>
    </row>
    <row r="1007" spans="1:10" s="77" customFormat="1" ht="12.75">
      <c r="A1007" s="76"/>
      <c r="B1007" s="76"/>
      <c r="G1007" s="70"/>
      <c r="H1007" s="78"/>
      <c r="I1007" s="78"/>
      <c r="J1007" s="79"/>
    </row>
    <row r="1008" spans="1:10" s="77" customFormat="1" ht="12.75">
      <c r="A1008" s="76"/>
      <c r="B1008" s="76"/>
      <c r="G1008" s="70"/>
      <c r="H1008" s="78"/>
      <c r="I1008" s="78"/>
      <c r="J1008" s="79"/>
    </row>
    <row r="1009" spans="1:10" s="77" customFormat="1" ht="12.75">
      <c r="A1009" s="76"/>
      <c r="B1009" s="76"/>
      <c r="G1009" s="70"/>
      <c r="H1009" s="78"/>
      <c r="I1009" s="78"/>
      <c r="J1009" s="79"/>
    </row>
    <row r="1010" spans="1:10" s="77" customFormat="1" ht="12.75">
      <c r="A1010" s="76"/>
      <c r="B1010" s="76"/>
      <c r="G1010" s="70"/>
      <c r="H1010" s="78"/>
      <c r="I1010" s="78"/>
      <c r="J1010" s="79"/>
    </row>
    <row r="1011" spans="1:10" s="77" customFormat="1" ht="12.75">
      <c r="A1011" s="76"/>
      <c r="B1011" s="76"/>
      <c r="G1011" s="70"/>
      <c r="H1011" s="78"/>
      <c r="I1011" s="78"/>
      <c r="J1011" s="79"/>
    </row>
    <row r="1012" spans="1:10" s="77" customFormat="1" ht="12.75">
      <c r="A1012" s="76"/>
      <c r="B1012" s="76"/>
      <c r="G1012" s="70"/>
      <c r="H1012" s="78"/>
      <c r="I1012" s="78"/>
      <c r="J1012" s="79"/>
    </row>
    <row r="1013" spans="1:10" s="77" customFormat="1" ht="12.75">
      <c r="A1013" s="76"/>
      <c r="B1013" s="76"/>
      <c r="G1013" s="70"/>
      <c r="H1013" s="78"/>
      <c r="I1013" s="78"/>
      <c r="J1013" s="79"/>
    </row>
    <row r="1014" spans="1:10" s="77" customFormat="1" ht="12.75">
      <c r="A1014" s="76"/>
      <c r="B1014" s="76"/>
      <c r="G1014" s="70"/>
      <c r="H1014" s="78"/>
      <c r="I1014" s="78"/>
      <c r="J1014" s="79"/>
    </row>
    <row r="1015" spans="1:10" s="77" customFormat="1" ht="12.75">
      <c r="A1015" s="76"/>
      <c r="B1015" s="76"/>
      <c r="G1015" s="70"/>
      <c r="H1015" s="78"/>
      <c r="I1015" s="78"/>
      <c r="J1015" s="79"/>
    </row>
    <row r="1016" spans="1:10" s="77" customFormat="1" ht="12.75">
      <c r="A1016" s="76"/>
      <c r="B1016" s="76"/>
      <c r="G1016" s="70"/>
      <c r="H1016" s="78"/>
      <c r="I1016" s="78"/>
      <c r="J1016" s="79"/>
    </row>
    <row r="1017" spans="1:10" s="77" customFormat="1" ht="12.75">
      <c r="A1017" s="76"/>
      <c r="B1017" s="76"/>
      <c r="G1017" s="70"/>
      <c r="H1017" s="78"/>
      <c r="I1017" s="78"/>
      <c r="J1017" s="79"/>
    </row>
    <row r="1018" spans="1:10" s="77" customFormat="1" ht="12.75">
      <c r="A1018" s="76"/>
      <c r="B1018" s="76"/>
      <c r="G1018" s="70"/>
      <c r="H1018" s="78"/>
      <c r="I1018" s="78"/>
      <c r="J1018" s="79"/>
    </row>
    <row r="1019" spans="1:10" s="77" customFormat="1" ht="12.75">
      <c r="A1019" s="76"/>
      <c r="B1019" s="76"/>
      <c r="G1019" s="70"/>
      <c r="H1019" s="78"/>
      <c r="I1019" s="78"/>
      <c r="J1019" s="79"/>
    </row>
    <row r="1020" spans="1:10" s="77" customFormat="1" ht="12.75">
      <c r="A1020" s="76"/>
      <c r="B1020" s="76"/>
      <c r="G1020" s="70"/>
      <c r="H1020" s="78"/>
      <c r="I1020" s="78"/>
      <c r="J1020" s="79"/>
    </row>
    <row r="1021" spans="1:10" s="77" customFormat="1" ht="12.75">
      <c r="A1021" s="76"/>
      <c r="B1021" s="76"/>
      <c r="G1021" s="70"/>
      <c r="H1021" s="78"/>
      <c r="I1021" s="78"/>
      <c r="J1021" s="79"/>
    </row>
    <row r="1022" spans="1:10" s="77" customFormat="1" ht="12.75">
      <c r="A1022" s="76"/>
      <c r="B1022" s="76"/>
      <c r="G1022" s="70"/>
      <c r="H1022" s="78"/>
      <c r="I1022" s="78"/>
      <c r="J1022" s="79"/>
    </row>
    <row r="1023" spans="1:10" s="77" customFormat="1" ht="12.75">
      <c r="A1023" s="76"/>
      <c r="B1023" s="76"/>
      <c r="G1023" s="70"/>
      <c r="H1023" s="78"/>
      <c r="I1023" s="78"/>
      <c r="J1023" s="79"/>
    </row>
    <row r="1024" spans="1:10" s="77" customFormat="1" ht="12.75">
      <c r="A1024" s="76"/>
      <c r="B1024" s="76"/>
      <c r="G1024" s="70"/>
      <c r="H1024" s="78"/>
      <c r="I1024" s="78"/>
      <c r="J1024" s="79"/>
    </row>
    <row r="1025" spans="1:10" s="77" customFormat="1" ht="12.75">
      <c r="A1025" s="76"/>
      <c r="B1025" s="76"/>
      <c r="G1025" s="70"/>
      <c r="H1025" s="78"/>
      <c r="I1025" s="78"/>
      <c r="J1025" s="79"/>
    </row>
    <row r="1026" spans="1:10" s="77" customFormat="1" ht="12.75">
      <c r="A1026" s="76"/>
      <c r="B1026" s="76"/>
      <c r="G1026" s="70"/>
      <c r="H1026" s="78"/>
      <c r="I1026" s="78"/>
      <c r="J1026" s="79"/>
    </row>
    <row r="1027" spans="1:10" s="77" customFormat="1" ht="12.75">
      <c r="A1027" s="76"/>
      <c r="B1027" s="76"/>
      <c r="G1027" s="70"/>
      <c r="H1027" s="78"/>
      <c r="I1027" s="78"/>
      <c r="J1027" s="79"/>
    </row>
    <row r="1028" spans="1:10" s="77" customFormat="1" ht="12.75">
      <c r="A1028" s="76"/>
      <c r="B1028" s="76"/>
      <c r="G1028" s="70"/>
      <c r="H1028" s="78"/>
      <c r="I1028" s="78"/>
      <c r="J1028" s="79"/>
    </row>
    <row r="1029" spans="1:10" s="77" customFormat="1" ht="12.75">
      <c r="A1029" s="76"/>
      <c r="B1029" s="76"/>
      <c r="G1029" s="70"/>
      <c r="H1029" s="78"/>
      <c r="I1029" s="78"/>
      <c r="J1029" s="79"/>
    </row>
    <row r="1030" spans="1:10" s="77" customFormat="1" ht="12.75">
      <c r="A1030" s="76"/>
      <c r="B1030" s="76"/>
      <c r="G1030" s="70"/>
      <c r="H1030" s="78"/>
      <c r="I1030" s="78"/>
      <c r="J1030" s="79"/>
    </row>
    <row r="1031" spans="1:10" s="77" customFormat="1" ht="12.75">
      <c r="A1031" s="76"/>
      <c r="B1031" s="76"/>
      <c r="G1031" s="70"/>
      <c r="H1031" s="78"/>
      <c r="I1031" s="78"/>
      <c r="J1031" s="79"/>
    </row>
    <row r="1032" spans="1:10" s="77" customFormat="1" ht="12.75">
      <c r="A1032" s="76"/>
      <c r="B1032" s="76"/>
      <c r="G1032" s="70"/>
      <c r="H1032" s="78"/>
      <c r="I1032" s="78"/>
      <c r="J1032" s="79"/>
    </row>
    <row r="1033" spans="1:10" s="77" customFormat="1" ht="12.75">
      <c r="A1033" s="76"/>
      <c r="B1033" s="76"/>
      <c r="G1033" s="70"/>
      <c r="H1033" s="78"/>
      <c r="I1033" s="78"/>
      <c r="J1033" s="79"/>
    </row>
    <row r="1034" spans="1:10" s="77" customFormat="1" ht="12.75">
      <c r="A1034" s="76"/>
      <c r="B1034" s="76"/>
      <c r="G1034" s="70"/>
      <c r="H1034" s="78"/>
      <c r="I1034" s="78"/>
      <c r="J1034" s="79"/>
    </row>
    <row r="1035" spans="1:10" s="77" customFormat="1" ht="12.75">
      <c r="A1035" s="76"/>
      <c r="B1035" s="76"/>
      <c r="G1035" s="70"/>
      <c r="H1035" s="78"/>
      <c r="I1035" s="78"/>
      <c r="J1035" s="79"/>
    </row>
    <row r="1036" spans="1:10" s="77" customFormat="1" ht="12.75">
      <c r="A1036" s="76"/>
      <c r="B1036" s="76"/>
      <c r="G1036" s="70"/>
      <c r="H1036" s="78"/>
      <c r="I1036" s="78"/>
      <c r="J1036" s="79"/>
    </row>
    <row r="1037" spans="1:10" s="77" customFormat="1" ht="12.75">
      <c r="A1037" s="76"/>
      <c r="B1037" s="76"/>
      <c r="G1037" s="70"/>
      <c r="H1037" s="78"/>
      <c r="I1037" s="78"/>
      <c r="J1037" s="79"/>
    </row>
    <row r="1038" spans="1:10" s="77" customFormat="1" ht="12.75">
      <c r="A1038" s="76"/>
      <c r="B1038" s="76"/>
      <c r="G1038" s="70"/>
      <c r="H1038" s="78"/>
      <c r="I1038" s="78"/>
      <c r="J1038" s="79"/>
    </row>
    <row r="1039" spans="1:10" s="77" customFormat="1" ht="12.75">
      <c r="A1039" s="76"/>
      <c r="B1039" s="76"/>
      <c r="G1039" s="70"/>
      <c r="H1039" s="78"/>
      <c r="I1039" s="78"/>
      <c r="J1039" s="79"/>
    </row>
    <row r="1040" spans="1:10" s="77" customFormat="1" ht="12.75">
      <c r="A1040" s="76"/>
      <c r="B1040" s="76"/>
      <c r="G1040" s="70"/>
      <c r="H1040" s="78"/>
      <c r="I1040" s="78"/>
      <c r="J1040" s="79"/>
    </row>
    <row r="1041" spans="1:10" s="77" customFormat="1" ht="12.75">
      <c r="A1041" s="76"/>
      <c r="B1041" s="76"/>
      <c r="G1041" s="70"/>
      <c r="H1041" s="78"/>
      <c r="I1041" s="78"/>
      <c r="J1041" s="79"/>
    </row>
    <row r="1042" spans="1:10" s="77" customFormat="1" ht="12.75">
      <c r="A1042" s="76"/>
      <c r="B1042" s="76"/>
      <c r="G1042" s="70"/>
      <c r="H1042" s="78"/>
      <c r="I1042" s="78"/>
      <c r="J1042" s="79"/>
    </row>
    <row r="1043" spans="1:10" s="77" customFormat="1" ht="12.75">
      <c r="A1043" s="76"/>
      <c r="B1043" s="76"/>
      <c r="G1043" s="70"/>
      <c r="H1043" s="78"/>
      <c r="I1043" s="78"/>
      <c r="J1043" s="79"/>
    </row>
    <row r="1044" spans="1:10" s="77" customFormat="1" ht="12.75">
      <c r="A1044" s="76"/>
      <c r="B1044" s="76"/>
      <c r="G1044" s="70"/>
      <c r="H1044" s="78"/>
      <c r="I1044" s="78"/>
      <c r="J1044" s="79"/>
    </row>
    <row r="1045" spans="1:10" s="77" customFormat="1" ht="12.75">
      <c r="A1045" s="76"/>
      <c r="B1045" s="76"/>
      <c r="G1045" s="70"/>
      <c r="H1045" s="78"/>
      <c r="I1045" s="78"/>
      <c r="J1045" s="79"/>
    </row>
    <row r="1046" spans="1:10" s="77" customFormat="1" ht="12.75">
      <c r="A1046" s="76"/>
      <c r="B1046" s="76"/>
      <c r="G1046" s="70"/>
      <c r="H1046" s="78"/>
      <c r="I1046" s="78"/>
      <c r="J1046" s="79"/>
    </row>
    <row r="1047" spans="1:10" s="77" customFormat="1" ht="12.75">
      <c r="A1047" s="76"/>
      <c r="B1047" s="76"/>
      <c r="G1047" s="70"/>
      <c r="H1047" s="78"/>
      <c r="I1047" s="78"/>
      <c r="J1047" s="79"/>
    </row>
    <row r="1048" spans="1:10" s="77" customFormat="1" ht="12.75">
      <c r="A1048" s="76"/>
      <c r="B1048" s="76"/>
      <c r="G1048" s="70"/>
      <c r="H1048" s="78"/>
      <c r="I1048" s="78"/>
      <c r="J1048" s="79"/>
    </row>
    <row r="1049" spans="1:10" s="77" customFormat="1" ht="12.75">
      <c r="A1049" s="76"/>
      <c r="B1049" s="76"/>
      <c r="G1049" s="70"/>
      <c r="H1049" s="78"/>
      <c r="I1049" s="78"/>
      <c r="J1049" s="79"/>
    </row>
    <row r="1050" spans="1:10" s="77" customFormat="1" ht="12.75">
      <c r="A1050" s="76"/>
      <c r="B1050" s="76"/>
      <c r="G1050" s="70"/>
      <c r="H1050" s="78"/>
      <c r="I1050" s="78"/>
      <c r="J1050" s="79"/>
    </row>
    <row r="1051" spans="1:10" s="77" customFormat="1" ht="12.75">
      <c r="A1051" s="76"/>
      <c r="B1051" s="76"/>
      <c r="G1051" s="70"/>
      <c r="H1051" s="78"/>
      <c r="I1051" s="78"/>
      <c r="J1051" s="79"/>
    </row>
    <row r="1052" spans="1:10" s="77" customFormat="1" ht="12.75">
      <c r="A1052" s="76"/>
      <c r="B1052" s="76"/>
      <c r="G1052" s="70"/>
      <c r="H1052" s="78"/>
      <c r="I1052" s="78"/>
      <c r="J1052" s="79"/>
    </row>
    <row r="1053" spans="1:10" s="77" customFormat="1" ht="12.75">
      <c r="A1053" s="76"/>
      <c r="B1053" s="76"/>
      <c r="G1053" s="70"/>
      <c r="H1053" s="78"/>
      <c r="I1053" s="78"/>
      <c r="J1053" s="79"/>
    </row>
    <row r="1054" spans="1:10" s="77" customFormat="1" ht="12.75">
      <c r="A1054" s="76"/>
      <c r="B1054" s="76"/>
      <c r="G1054" s="70"/>
      <c r="H1054" s="78"/>
      <c r="I1054" s="78"/>
      <c r="J1054" s="79"/>
    </row>
    <row r="1055" spans="1:10" s="77" customFormat="1" ht="12.75">
      <c r="A1055" s="76"/>
      <c r="B1055" s="76"/>
      <c r="G1055" s="70"/>
      <c r="H1055" s="78"/>
      <c r="I1055" s="78"/>
      <c r="J1055" s="79"/>
    </row>
    <row r="1056" spans="1:10" s="77" customFormat="1" ht="12.75">
      <c r="A1056" s="76"/>
      <c r="B1056" s="76"/>
      <c r="G1056" s="70"/>
      <c r="H1056" s="78"/>
      <c r="I1056" s="78"/>
      <c r="J1056" s="79"/>
    </row>
    <row r="1057" spans="1:10" s="77" customFormat="1" ht="12.75">
      <c r="A1057" s="76"/>
      <c r="B1057" s="76"/>
      <c r="G1057" s="70"/>
      <c r="H1057" s="78"/>
      <c r="I1057" s="78"/>
      <c r="J1057" s="79"/>
    </row>
    <row r="1058" spans="1:10" s="77" customFormat="1" ht="12.75">
      <c r="A1058" s="76"/>
      <c r="B1058" s="76"/>
      <c r="G1058" s="70"/>
      <c r="H1058" s="78"/>
      <c r="I1058" s="78"/>
      <c r="J1058" s="79"/>
    </row>
    <row r="1059" spans="1:10" s="77" customFormat="1" ht="12.75">
      <c r="A1059" s="76"/>
      <c r="B1059" s="76"/>
      <c r="G1059" s="70"/>
      <c r="H1059" s="78"/>
      <c r="I1059" s="78"/>
      <c r="J1059" s="79"/>
    </row>
    <row r="1060" spans="1:10" s="77" customFormat="1" ht="12.75">
      <c r="A1060" s="76"/>
      <c r="B1060" s="76"/>
      <c r="G1060" s="70"/>
      <c r="H1060" s="78"/>
      <c r="I1060" s="78"/>
      <c r="J1060" s="79"/>
    </row>
    <row r="1061" spans="1:10" s="77" customFormat="1" ht="12.75">
      <c r="A1061" s="76"/>
      <c r="B1061" s="76"/>
      <c r="G1061" s="70"/>
      <c r="H1061" s="78"/>
      <c r="I1061" s="78"/>
      <c r="J1061" s="79"/>
    </row>
    <row r="1062" spans="1:10" s="77" customFormat="1" ht="12.75">
      <c r="A1062" s="76"/>
      <c r="B1062" s="76"/>
      <c r="G1062" s="70"/>
      <c r="H1062" s="78"/>
      <c r="I1062" s="78"/>
      <c r="J1062" s="79"/>
    </row>
    <row r="1063" spans="1:10" s="77" customFormat="1" ht="12.75">
      <c r="A1063" s="76"/>
      <c r="B1063" s="76"/>
      <c r="G1063" s="70"/>
      <c r="H1063" s="78"/>
      <c r="I1063" s="78"/>
      <c r="J1063" s="79"/>
    </row>
    <row r="1064" spans="1:10" s="77" customFormat="1" ht="12.75">
      <c r="A1064" s="76"/>
      <c r="B1064" s="76"/>
      <c r="G1064" s="70"/>
      <c r="H1064" s="78"/>
      <c r="I1064" s="78"/>
      <c r="J1064" s="79"/>
    </row>
    <row r="1065" spans="1:10" s="77" customFormat="1" ht="12.75">
      <c r="A1065" s="76"/>
      <c r="B1065" s="76"/>
      <c r="G1065" s="70"/>
      <c r="H1065" s="78"/>
      <c r="I1065" s="78"/>
      <c r="J1065" s="79"/>
    </row>
    <row r="1066" spans="1:10" s="77" customFormat="1" ht="12.75">
      <c r="A1066" s="76"/>
      <c r="B1066" s="76"/>
      <c r="G1066" s="70"/>
      <c r="H1066" s="78"/>
      <c r="I1066" s="78"/>
      <c r="J1066" s="79"/>
    </row>
    <row r="1067" spans="1:10" s="77" customFormat="1" ht="12.75">
      <c r="A1067" s="76"/>
      <c r="B1067" s="76"/>
      <c r="G1067" s="70"/>
      <c r="H1067" s="78"/>
      <c r="I1067" s="78"/>
      <c r="J1067" s="79"/>
    </row>
    <row r="1068" spans="1:10" s="77" customFormat="1" ht="12.75">
      <c r="A1068" s="76"/>
      <c r="B1068" s="76"/>
      <c r="G1068" s="70"/>
      <c r="H1068" s="78"/>
      <c r="I1068" s="78"/>
      <c r="J1068" s="79"/>
    </row>
    <row r="1069" spans="1:10" s="77" customFormat="1" ht="12.75">
      <c r="A1069" s="76"/>
      <c r="B1069" s="76"/>
      <c r="G1069" s="70"/>
      <c r="H1069" s="78"/>
      <c r="I1069" s="78"/>
      <c r="J1069" s="79"/>
    </row>
    <row r="1070" spans="1:10" s="77" customFormat="1" ht="12.75">
      <c r="A1070" s="76"/>
      <c r="B1070" s="76"/>
      <c r="G1070" s="70"/>
      <c r="H1070" s="78"/>
      <c r="I1070" s="78"/>
      <c r="J1070" s="79"/>
    </row>
    <row r="1071" spans="1:10" s="77" customFormat="1" ht="12.75">
      <c r="A1071" s="76"/>
      <c r="B1071" s="76"/>
      <c r="G1071" s="70"/>
      <c r="H1071" s="78"/>
      <c r="I1071" s="78"/>
      <c r="J1071" s="79"/>
    </row>
    <row r="1072" spans="1:10" s="77" customFormat="1" ht="12.75">
      <c r="A1072" s="76"/>
      <c r="B1072" s="76"/>
      <c r="G1072" s="70"/>
      <c r="H1072" s="78"/>
      <c r="I1072" s="78"/>
      <c r="J1072" s="79"/>
    </row>
    <row r="1073" spans="1:10" s="77" customFormat="1" ht="12.75">
      <c r="A1073" s="76"/>
      <c r="B1073" s="76"/>
      <c r="G1073" s="70"/>
      <c r="H1073" s="78"/>
      <c r="I1073" s="78"/>
      <c r="J1073" s="79"/>
    </row>
    <row r="1074" spans="1:10" s="77" customFormat="1" ht="12.75">
      <c r="A1074" s="76"/>
      <c r="B1074" s="76"/>
      <c r="G1074" s="70"/>
      <c r="H1074" s="78"/>
      <c r="I1074" s="78"/>
      <c r="J1074" s="79"/>
    </row>
    <row r="1075" spans="1:10" s="77" customFormat="1" ht="12.75">
      <c r="A1075" s="76"/>
      <c r="B1075" s="76"/>
      <c r="G1075" s="70"/>
      <c r="H1075" s="78"/>
      <c r="I1075" s="78"/>
      <c r="J1075" s="79"/>
    </row>
    <row r="1076" spans="1:10" s="77" customFormat="1" ht="12.75">
      <c r="A1076" s="76"/>
      <c r="B1076" s="76"/>
      <c r="G1076" s="70"/>
      <c r="H1076" s="78"/>
      <c r="I1076" s="78"/>
      <c r="J1076" s="79"/>
    </row>
    <row r="1077" spans="1:10" s="77" customFormat="1" ht="12.75">
      <c r="A1077" s="76"/>
      <c r="B1077" s="76"/>
      <c r="G1077" s="70"/>
      <c r="H1077" s="78"/>
      <c r="I1077" s="78"/>
      <c r="J1077" s="79"/>
    </row>
    <row r="1078" spans="1:10" s="77" customFormat="1" ht="12.75">
      <c r="A1078" s="76"/>
      <c r="B1078" s="76"/>
      <c r="G1078" s="70"/>
      <c r="H1078" s="78"/>
      <c r="I1078" s="78"/>
      <c r="J1078" s="79"/>
    </row>
    <row r="1079" spans="1:10" s="77" customFormat="1" ht="12.75">
      <c r="A1079" s="76"/>
      <c r="B1079" s="76"/>
      <c r="G1079" s="70"/>
      <c r="H1079" s="78"/>
      <c r="I1079" s="78"/>
      <c r="J1079" s="79"/>
    </row>
    <row r="1080" spans="1:10" s="77" customFormat="1" ht="12.75">
      <c r="A1080" s="76"/>
      <c r="B1080" s="76"/>
      <c r="G1080" s="70"/>
      <c r="H1080" s="78"/>
      <c r="I1080" s="78"/>
      <c r="J1080" s="79"/>
    </row>
    <row r="1081" spans="1:10" s="77" customFormat="1" ht="12.75">
      <c r="A1081" s="76"/>
      <c r="B1081" s="76"/>
      <c r="G1081" s="70"/>
      <c r="H1081" s="78"/>
      <c r="I1081" s="78"/>
      <c r="J1081" s="79"/>
    </row>
    <row r="1082" spans="1:10" s="77" customFormat="1" ht="12.75">
      <c r="A1082" s="76"/>
      <c r="B1082" s="76"/>
      <c r="G1082" s="70"/>
      <c r="H1082" s="78"/>
      <c r="I1082" s="78"/>
      <c r="J1082" s="79"/>
    </row>
    <row r="1083" spans="1:10" s="77" customFormat="1" ht="12.75">
      <c r="A1083" s="76"/>
      <c r="B1083" s="76"/>
      <c r="G1083" s="70"/>
      <c r="H1083" s="78"/>
      <c r="I1083" s="78"/>
      <c r="J1083" s="79"/>
    </row>
    <row r="1084" spans="1:10" s="77" customFormat="1" ht="12.75">
      <c r="A1084" s="76"/>
      <c r="B1084" s="76"/>
      <c r="G1084" s="70"/>
      <c r="H1084" s="78"/>
      <c r="I1084" s="78"/>
      <c r="J1084" s="79"/>
    </row>
    <row r="1085" spans="1:10" s="77" customFormat="1" ht="12.75">
      <c r="A1085" s="76"/>
      <c r="B1085" s="76"/>
      <c r="G1085" s="70"/>
      <c r="H1085" s="78"/>
      <c r="I1085" s="78"/>
      <c r="J1085" s="79"/>
    </row>
    <row r="1086" spans="1:10" s="77" customFormat="1" ht="12.75">
      <c r="A1086" s="76"/>
      <c r="B1086" s="76"/>
      <c r="G1086" s="70"/>
      <c r="H1086" s="78"/>
      <c r="I1086" s="78"/>
      <c r="J1086" s="79"/>
    </row>
    <row r="1087" spans="1:10" s="77" customFormat="1" ht="12.75">
      <c r="A1087" s="76"/>
      <c r="B1087" s="76"/>
      <c r="G1087" s="70"/>
      <c r="H1087" s="78"/>
      <c r="I1087" s="78"/>
      <c r="J1087" s="79"/>
    </row>
    <row r="1088" spans="1:10" s="77" customFormat="1" ht="12.75">
      <c r="A1088" s="76"/>
      <c r="B1088" s="76"/>
      <c r="G1088" s="70"/>
      <c r="H1088" s="78"/>
      <c r="I1088" s="78"/>
      <c r="J1088" s="79"/>
    </row>
    <row r="1089" spans="1:11" s="77" customFormat="1" ht="12.75">
      <c r="A1089" s="86"/>
      <c r="B1089" s="86"/>
      <c r="C1089" s="53"/>
      <c r="D1089" s="53"/>
      <c r="E1089" s="53"/>
      <c r="F1089" s="53"/>
      <c r="G1089" s="87"/>
      <c r="H1089" s="88"/>
      <c r="I1089" s="88"/>
      <c r="J1089" s="89"/>
      <c r="K1089" s="53"/>
    </row>
    <row r="1090" spans="1:11" s="77" customFormat="1" ht="12.75">
      <c r="A1090" s="86"/>
      <c r="B1090" s="86"/>
      <c r="C1090" s="53"/>
      <c r="D1090" s="53"/>
      <c r="E1090" s="53"/>
      <c r="F1090" s="53"/>
      <c r="G1090" s="87"/>
      <c r="H1090" s="88"/>
      <c r="I1090" s="88"/>
      <c r="J1090" s="89"/>
      <c r="K1090" s="53"/>
    </row>
    <row r="1091" spans="1:11" s="77" customFormat="1" ht="12.75">
      <c r="A1091" s="86"/>
      <c r="B1091" s="86"/>
      <c r="C1091" s="53"/>
      <c r="D1091" s="53"/>
      <c r="E1091" s="53"/>
      <c r="F1091" s="53"/>
      <c r="G1091" s="87"/>
      <c r="H1091" s="88"/>
      <c r="I1091" s="88"/>
      <c r="J1091" s="89"/>
      <c r="K1091" s="53"/>
    </row>
    <row r="1092" spans="1:11" s="77" customFormat="1" ht="12.75">
      <c r="A1092" s="86"/>
      <c r="B1092" s="86"/>
      <c r="C1092" s="53"/>
      <c r="D1092" s="53"/>
      <c r="E1092" s="53"/>
      <c r="F1092" s="53"/>
      <c r="G1092" s="87"/>
      <c r="H1092" s="88"/>
      <c r="I1092" s="88"/>
      <c r="J1092" s="89"/>
      <c r="K1092" s="53"/>
    </row>
    <row r="1093" spans="1:11" s="77" customFormat="1" ht="12.75">
      <c r="A1093" s="86"/>
      <c r="B1093" s="86"/>
      <c r="C1093" s="53"/>
      <c r="D1093" s="53"/>
      <c r="E1093" s="53"/>
      <c r="F1093" s="53"/>
      <c r="G1093" s="87"/>
      <c r="H1093" s="88"/>
      <c r="I1093" s="88"/>
      <c r="J1093" s="89"/>
      <c r="K1093" s="53"/>
    </row>
    <row r="1094" spans="1:11" s="77" customFormat="1" ht="12.75">
      <c r="A1094" s="86"/>
      <c r="B1094" s="86"/>
      <c r="C1094" s="53"/>
      <c r="D1094" s="53"/>
      <c r="E1094" s="53"/>
      <c r="F1094" s="53"/>
      <c r="G1094" s="87"/>
      <c r="H1094" s="88"/>
      <c r="I1094" s="88"/>
      <c r="J1094" s="89"/>
      <c r="K1094" s="53"/>
    </row>
    <row r="1095" spans="1:11" s="77" customFormat="1" ht="12.75">
      <c r="A1095" s="86"/>
      <c r="B1095" s="86"/>
      <c r="C1095" s="53"/>
      <c r="D1095" s="53"/>
      <c r="E1095" s="53"/>
      <c r="F1095" s="53"/>
      <c r="G1095" s="87"/>
      <c r="H1095" s="88"/>
      <c r="I1095" s="88"/>
      <c r="J1095" s="89"/>
      <c r="K1095" s="53"/>
    </row>
    <row r="1096" spans="1:11" s="77" customFormat="1" ht="12.75">
      <c r="A1096" s="86"/>
      <c r="B1096" s="86"/>
      <c r="C1096" s="53"/>
      <c r="D1096" s="53"/>
      <c r="E1096" s="53"/>
      <c r="F1096" s="53"/>
      <c r="G1096" s="87"/>
      <c r="H1096" s="88"/>
      <c r="I1096" s="88"/>
      <c r="J1096" s="89"/>
      <c r="K1096" s="53"/>
    </row>
    <row r="1097" spans="1:11" s="77" customFormat="1" ht="12.75">
      <c r="A1097" s="86"/>
      <c r="B1097" s="86"/>
      <c r="C1097" s="53"/>
      <c r="D1097" s="53"/>
      <c r="E1097" s="53"/>
      <c r="F1097" s="53"/>
      <c r="G1097" s="87"/>
      <c r="H1097" s="88"/>
      <c r="I1097" s="88"/>
      <c r="J1097" s="89"/>
      <c r="K1097" s="53"/>
    </row>
    <row r="1098" spans="1:11" s="77" customFormat="1" ht="12.75">
      <c r="A1098" s="86"/>
      <c r="B1098" s="86"/>
      <c r="C1098" s="53"/>
      <c r="D1098" s="53"/>
      <c r="E1098" s="53"/>
      <c r="F1098" s="53"/>
      <c r="G1098" s="87"/>
      <c r="H1098" s="88"/>
      <c r="I1098" s="88"/>
      <c r="J1098" s="89"/>
      <c r="K1098" s="53"/>
    </row>
    <row r="1099" spans="1:11" s="77" customFormat="1" ht="12.75">
      <c r="A1099" s="86"/>
      <c r="B1099" s="86"/>
      <c r="C1099" s="53"/>
      <c r="D1099" s="53"/>
      <c r="E1099" s="53"/>
      <c r="F1099" s="53"/>
      <c r="G1099" s="87"/>
      <c r="H1099" s="88"/>
      <c r="I1099" s="88"/>
      <c r="J1099" s="89"/>
      <c r="K1099" s="53"/>
    </row>
    <row r="1100" spans="1:11" s="77" customFormat="1" ht="12.75">
      <c r="A1100" s="86"/>
      <c r="B1100" s="86"/>
      <c r="C1100" s="53"/>
      <c r="D1100" s="53"/>
      <c r="E1100" s="53"/>
      <c r="F1100" s="53"/>
      <c r="G1100" s="87"/>
      <c r="H1100" s="88"/>
      <c r="I1100" s="88"/>
      <c r="J1100" s="89"/>
      <c r="K1100" s="53"/>
    </row>
    <row r="1101" spans="1:11" s="77" customFormat="1" ht="12.75">
      <c r="A1101" s="86"/>
      <c r="B1101" s="86"/>
      <c r="C1101" s="53"/>
      <c r="D1101" s="53"/>
      <c r="E1101" s="53"/>
      <c r="F1101" s="53"/>
      <c r="G1101" s="87"/>
      <c r="H1101" s="88"/>
      <c r="I1101" s="88"/>
      <c r="J1101" s="89"/>
      <c r="K1101" s="53"/>
    </row>
    <row r="1102" spans="1:11" s="77" customFormat="1" ht="12.75">
      <c r="A1102" s="86"/>
      <c r="B1102" s="86"/>
      <c r="C1102" s="53"/>
      <c r="D1102" s="53"/>
      <c r="E1102" s="53"/>
      <c r="F1102" s="53"/>
      <c r="G1102" s="87"/>
      <c r="H1102" s="88"/>
      <c r="I1102" s="88"/>
      <c r="J1102" s="89"/>
      <c r="K1102" s="53"/>
    </row>
    <row r="1103" spans="1:11" s="77" customFormat="1" ht="12.75">
      <c r="A1103" s="86"/>
      <c r="B1103" s="86"/>
      <c r="C1103" s="53"/>
      <c r="D1103" s="53"/>
      <c r="E1103" s="53"/>
      <c r="F1103" s="53"/>
      <c r="G1103" s="87"/>
      <c r="H1103" s="88"/>
      <c r="I1103" s="88"/>
      <c r="J1103" s="89"/>
      <c r="K1103" s="53"/>
    </row>
    <row r="1104" spans="1:11" s="77" customFormat="1" ht="12.75">
      <c r="A1104" s="86"/>
      <c r="B1104" s="86"/>
      <c r="C1104" s="53"/>
      <c r="D1104" s="53"/>
      <c r="E1104" s="53"/>
      <c r="F1104" s="53"/>
      <c r="G1104" s="87"/>
      <c r="H1104" s="88"/>
      <c r="I1104" s="88"/>
      <c r="J1104" s="89"/>
      <c r="K1104" s="53"/>
    </row>
    <row r="1105" spans="1:11" s="77" customFormat="1" ht="12.75">
      <c r="A1105" s="86"/>
      <c r="B1105" s="86"/>
      <c r="C1105" s="53"/>
      <c r="D1105" s="53"/>
      <c r="E1105" s="53"/>
      <c r="F1105" s="53"/>
      <c r="G1105" s="87"/>
      <c r="H1105" s="88"/>
      <c r="I1105" s="88"/>
      <c r="J1105" s="89"/>
      <c r="K1105" s="53"/>
    </row>
    <row r="1106" spans="1:11" s="77" customFormat="1" ht="12.75">
      <c r="A1106" s="86"/>
      <c r="B1106" s="86"/>
      <c r="C1106" s="53"/>
      <c r="D1106" s="53"/>
      <c r="E1106" s="53"/>
      <c r="F1106" s="53"/>
      <c r="G1106" s="87"/>
      <c r="H1106" s="88"/>
      <c r="I1106" s="88"/>
      <c r="J1106" s="89"/>
      <c r="K1106" s="53"/>
    </row>
    <row r="1107" spans="1:11" s="77" customFormat="1" ht="12.75">
      <c r="A1107" s="86"/>
      <c r="B1107" s="86"/>
      <c r="C1107" s="53"/>
      <c r="D1107" s="53"/>
      <c r="E1107" s="53"/>
      <c r="F1107" s="53"/>
      <c r="G1107" s="87"/>
      <c r="H1107" s="88"/>
      <c r="I1107" s="88"/>
      <c r="J1107" s="89"/>
      <c r="K1107" s="53"/>
    </row>
    <row r="1108" spans="1:11" s="77" customFormat="1" ht="12.75">
      <c r="A1108" s="86"/>
      <c r="B1108" s="86"/>
      <c r="C1108" s="53"/>
      <c r="D1108" s="53"/>
      <c r="E1108" s="53"/>
      <c r="F1108" s="53"/>
      <c r="G1108" s="87"/>
      <c r="H1108" s="88"/>
      <c r="I1108" s="88"/>
      <c r="J1108" s="89"/>
      <c r="K1108" s="53"/>
    </row>
    <row r="1109" spans="1:11" s="77" customFormat="1" ht="12.75">
      <c r="A1109" s="86"/>
      <c r="B1109" s="86"/>
      <c r="C1109" s="53"/>
      <c r="D1109" s="53"/>
      <c r="E1109" s="53"/>
      <c r="F1109" s="53"/>
      <c r="G1109" s="87"/>
      <c r="H1109" s="88"/>
      <c r="I1109" s="88"/>
      <c r="J1109" s="89"/>
      <c r="K1109" s="53"/>
    </row>
    <row r="1110" spans="1:11" s="77" customFormat="1" ht="12.75">
      <c r="A1110" s="86"/>
      <c r="B1110" s="86"/>
      <c r="C1110" s="53"/>
      <c r="D1110" s="53"/>
      <c r="E1110" s="53"/>
      <c r="F1110" s="53"/>
      <c r="G1110" s="87"/>
      <c r="H1110" s="88"/>
      <c r="I1110" s="88"/>
      <c r="J1110" s="89"/>
      <c r="K1110" s="53"/>
    </row>
    <row r="1111" spans="1:11" s="77" customFormat="1" ht="12.75">
      <c r="A1111" s="86"/>
      <c r="B1111" s="86"/>
      <c r="C1111" s="53"/>
      <c r="D1111" s="53"/>
      <c r="E1111" s="53"/>
      <c r="F1111" s="53"/>
      <c r="G1111" s="87"/>
      <c r="H1111" s="88"/>
      <c r="I1111" s="88"/>
      <c r="J1111" s="89"/>
      <c r="K1111" s="53"/>
    </row>
    <row r="1112" spans="1:11" s="77" customFormat="1" ht="12.75">
      <c r="A1112" s="86"/>
      <c r="B1112" s="86"/>
      <c r="C1112" s="53"/>
      <c r="D1112" s="53"/>
      <c r="E1112" s="53"/>
      <c r="F1112" s="53"/>
      <c r="G1112" s="87"/>
      <c r="H1112" s="88"/>
      <c r="I1112" s="88"/>
      <c r="J1112" s="89"/>
      <c r="K1112" s="53"/>
    </row>
    <row r="1113" spans="1:11" s="77" customFormat="1" ht="12.75">
      <c r="A1113" s="86"/>
      <c r="B1113" s="86"/>
      <c r="C1113" s="53"/>
      <c r="D1113" s="53"/>
      <c r="E1113" s="53"/>
      <c r="F1113" s="53"/>
      <c r="G1113" s="87"/>
      <c r="H1113" s="88"/>
      <c r="I1113" s="88"/>
      <c r="J1113" s="89"/>
      <c r="K1113" s="53"/>
    </row>
    <row r="1114" spans="1:11" s="77" customFormat="1" ht="12.75">
      <c r="A1114" s="86"/>
      <c r="B1114" s="86"/>
      <c r="C1114" s="53"/>
      <c r="D1114" s="53"/>
      <c r="E1114" s="53"/>
      <c r="F1114" s="53"/>
      <c r="G1114" s="87"/>
      <c r="H1114" s="88"/>
      <c r="I1114" s="88"/>
      <c r="J1114" s="89"/>
      <c r="K1114" s="53"/>
    </row>
    <row r="1115" spans="1:11" s="77" customFormat="1" ht="12.75">
      <c r="A1115" s="86"/>
      <c r="B1115" s="86"/>
      <c r="C1115" s="53"/>
      <c r="D1115" s="53"/>
      <c r="E1115" s="53"/>
      <c r="F1115" s="53"/>
      <c r="G1115" s="87"/>
      <c r="H1115" s="88"/>
      <c r="I1115" s="88"/>
      <c r="J1115" s="89"/>
      <c r="K1115" s="53"/>
    </row>
    <row r="1116" spans="1:11" s="77" customFormat="1" ht="12.75">
      <c r="A1116" s="86"/>
      <c r="B1116" s="86"/>
      <c r="C1116" s="53"/>
      <c r="D1116" s="53"/>
      <c r="E1116" s="53"/>
      <c r="F1116" s="53"/>
      <c r="G1116" s="87"/>
      <c r="H1116" s="88"/>
      <c r="I1116" s="88"/>
      <c r="J1116" s="89"/>
      <c r="K1116" s="53"/>
    </row>
  </sheetData>
  <sheetProtection/>
  <protectedRanges>
    <protectedRange sqref="I13" name="Диапазон1_3_1_1_1_1_1_4_6_1_1"/>
    <protectedRange sqref="I22" name="Диапазон1_3_1_1_1_1_1_4_6_1"/>
    <protectedRange sqref="I28" name="Диапазон1_3_1_1_1_1_1_4_6_1_2"/>
  </protectedRanges>
  <autoFilter ref="A5:K28"/>
  <mergeCells count="3">
    <mergeCell ref="A1:K1"/>
    <mergeCell ref="A2:K2"/>
    <mergeCell ref="A3:K3"/>
  </mergeCells>
  <printOptions/>
  <pageMargins left="0.47" right="0.18" top="0.63" bottom="0.26" header="0.5" footer="0.17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75" zoomScaleSheetLayoutView="75" zoomScalePageLayoutView="0" workbookViewId="0" topLeftCell="A1">
      <selection activeCell="AB15" sqref="AB15"/>
    </sheetView>
  </sheetViews>
  <sheetFormatPr defaultColWidth="9.140625" defaultRowHeight="12.75"/>
  <cols>
    <col min="1" max="1" width="3.7109375" style="10" customWidth="1"/>
    <col min="2" max="2" width="9.421875" style="10" hidden="1" customWidth="1"/>
    <col min="3" max="3" width="5.00390625" style="10" hidden="1" customWidth="1"/>
    <col min="4" max="4" width="16.421875" style="10" customWidth="1"/>
    <col min="5" max="5" width="12.57421875" style="10" customWidth="1"/>
    <col min="6" max="6" width="4.7109375" style="10" customWidth="1"/>
    <col min="7" max="7" width="29.8515625" style="10" customWidth="1"/>
    <col min="8" max="8" width="8.57421875" style="10" customWidth="1"/>
    <col min="9" max="9" width="15.28125" style="10" customWidth="1"/>
    <col min="10" max="10" width="15.28125" style="10" hidden="1" customWidth="1"/>
    <col min="11" max="11" width="21.140625" style="10" customWidth="1"/>
    <col min="12" max="13" width="9.140625" style="11" customWidth="1"/>
    <col min="14" max="14" width="7.140625" style="11" customWidth="1"/>
    <col min="15" max="16" width="9.140625" style="11" customWidth="1"/>
    <col min="17" max="17" width="7.00390625" style="11" customWidth="1"/>
    <col min="18" max="19" width="9.140625" style="11" customWidth="1"/>
    <col min="20" max="20" width="7.421875" style="11" customWidth="1"/>
    <col min="21" max="22" width="4.421875" style="11" customWidth="1"/>
    <col min="23" max="23" width="9.140625" style="11" customWidth="1"/>
    <col min="24" max="24" width="0" style="11" hidden="1" customWidth="1"/>
    <col min="25" max="16384" width="9.140625" style="11" customWidth="1"/>
  </cols>
  <sheetData>
    <row r="1" spans="1:25" s="4" customFormat="1" ht="57" customHeight="1">
      <c r="A1" s="143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s="5" customFormat="1" ht="15.75" customHeight="1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s="4" customFormat="1" ht="15.75" customHeight="1">
      <c r="A3" s="145" t="s">
        <v>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s="6" customFormat="1" ht="15.75">
      <c r="A4" s="146" t="s">
        <v>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s="7" customFormat="1" ht="15.75">
      <c r="A5" s="151" t="s">
        <v>137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2"/>
    </row>
    <row r="6" spans="1:25" s="3" customFormat="1" ht="15" customHeight="1">
      <c r="A6" s="55" t="s">
        <v>73</v>
      </c>
      <c r="B6" s="1"/>
      <c r="C6" s="2"/>
      <c r="D6" s="2"/>
      <c r="E6" s="2"/>
      <c r="F6" s="2"/>
      <c r="G6" s="2"/>
      <c r="H6" s="2"/>
      <c r="I6" s="2"/>
      <c r="J6" s="2"/>
      <c r="K6" s="15"/>
      <c r="X6" s="60"/>
      <c r="Y6" s="60" t="s">
        <v>13</v>
      </c>
    </row>
    <row r="7" spans="1:25" s="8" customFormat="1" ht="60" customHeight="1">
      <c r="A7" s="139" t="s">
        <v>100</v>
      </c>
      <c r="B7" s="140" t="s">
        <v>92</v>
      </c>
      <c r="C7" s="137" t="s">
        <v>7</v>
      </c>
      <c r="D7" s="136" t="s">
        <v>110</v>
      </c>
      <c r="E7" s="136" t="s">
        <v>93</v>
      </c>
      <c r="F7" s="139" t="s">
        <v>0</v>
      </c>
      <c r="G7" s="136" t="s">
        <v>111</v>
      </c>
      <c r="H7" s="136" t="s">
        <v>93</v>
      </c>
      <c r="I7" s="136" t="s">
        <v>1</v>
      </c>
      <c r="J7" s="153" t="s">
        <v>6</v>
      </c>
      <c r="K7" s="136" t="s">
        <v>2</v>
      </c>
      <c r="L7" s="142" t="s">
        <v>141</v>
      </c>
      <c r="M7" s="142"/>
      <c r="N7" s="142"/>
      <c r="O7" s="142" t="s">
        <v>101</v>
      </c>
      <c r="P7" s="142"/>
      <c r="Q7" s="142"/>
      <c r="R7" s="142" t="s">
        <v>102</v>
      </c>
      <c r="S7" s="142"/>
      <c r="T7" s="142"/>
      <c r="U7" s="149" t="s">
        <v>103</v>
      </c>
      <c r="V7" s="137" t="s">
        <v>104</v>
      </c>
      <c r="W7" s="139" t="s">
        <v>105</v>
      </c>
      <c r="X7" s="140" t="s">
        <v>106</v>
      </c>
      <c r="Y7" s="141" t="s">
        <v>107</v>
      </c>
    </row>
    <row r="8" spans="1:25" s="9" customFormat="1" ht="33" customHeight="1">
      <c r="A8" s="139"/>
      <c r="B8" s="140"/>
      <c r="C8" s="138"/>
      <c r="D8" s="136"/>
      <c r="E8" s="136"/>
      <c r="F8" s="139"/>
      <c r="G8" s="136"/>
      <c r="H8" s="136"/>
      <c r="I8" s="136"/>
      <c r="J8" s="154"/>
      <c r="K8" s="136"/>
      <c r="L8" s="127" t="s">
        <v>108</v>
      </c>
      <c r="M8" s="103" t="s">
        <v>109</v>
      </c>
      <c r="N8" s="128" t="s">
        <v>100</v>
      </c>
      <c r="O8" s="127" t="s">
        <v>108</v>
      </c>
      <c r="P8" s="103" t="s">
        <v>109</v>
      </c>
      <c r="Q8" s="128" t="s">
        <v>100</v>
      </c>
      <c r="R8" s="127" t="s">
        <v>108</v>
      </c>
      <c r="S8" s="103" t="s">
        <v>109</v>
      </c>
      <c r="T8" s="128" t="s">
        <v>100</v>
      </c>
      <c r="U8" s="150"/>
      <c r="V8" s="138"/>
      <c r="W8" s="139"/>
      <c r="X8" s="140"/>
      <c r="Y8" s="141"/>
    </row>
    <row r="9" spans="1:26" s="9" customFormat="1" ht="33" customHeight="1">
      <c r="A9" s="135" t="s">
        <v>138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5" s="9" customFormat="1" ht="33" customHeight="1">
      <c r="A10" s="107">
        <f>RANK(Y10,Y$10:Y$11)</f>
        <v>1</v>
      </c>
      <c r="B10" s="18"/>
      <c r="C10" s="126"/>
      <c r="D10" s="93" t="s">
        <v>38</v>
      </c>
      <c r="E10" s="97" t="s">
        <v>146</v>
      </c>
      <c r="F10" s="43" t="s">
        <v>12</v>
      </c>
      <c r="G10" s="101" t="s">
        <v>41</v>
      </c>
      <c r="H10" s="13" t="s">
        <v>42</v>
      </c>
      <c r="I10" s="124" t="s">
        <v>36</v>
      </c>
      <c r="J10" s="124" t="s">
        <v>36</v>
      </c>
      <c r="K10" s="125" t="s">
        <v>40</v>
      </c>
      <c r="L10" s="104">
        <v>108.5</v>
      </c>
      <c r="M10" s="105">
        <f>L10/1.7</f>
        <v>63.82352941176471</v>
      </c>
      <c r="N10" s="106">
        <f>RANK(M10,M$10:M$11,0)</f>
        <v>1</v>
      </c>
      <c r="O10" s="104">
        <v>105</v>
      </c>
      <c r="P10" s="105">
        <f>O10/1.7</f>
        <v>61.76470588235294</v>
      </c>
      <c r="Q10" s="106">
        <f>RANK(P10,P$10:P$11,0)</f>
        <v>1</v>
      </c>
      <c r="R10" s="104">
        <v>107</v>
      </c>
      <c r="S10" s="105">
        <f>R10/1.7</f>
        <v>62.94117647058824</v>
      </c>
      <c r="T10" s="106">
        <f>RANK(S10,S$10:S$11,0)</f>
        <v>1</v>
      </c>
      <c r="U10" s="106"/>
      <c r="V10" s="106"/>
      <c r="W10" s="104">
        <f>L10+O10+R10</f>
        <v>320.5</v>
      </c>
      <c r="X10" s="104"/>
      <c r="Y10" s="105">
        <f>ROUND(SUM(M10,P10,S10)/3,3)-IF($U10=1,0.5,IF($U10=2,1.5,0))</f>
        <v>62.843</v>
      </c>
    </row>
    <row r="11" spans="1:25" s="9" customFormat="1" ht="33" customHeight="1">
      <c r="A11" s="107">
        <f>RANK(Y11,Y$10:Y$11)</f>
        <v>2</v>
      </c>
      <c r="B11" s="18"/>
      <c r="C11" s="121"/>
      <c r="D11" s="29" t="s">
        <v>75</v>
      </c>
      <c r="E11" s="19"/>
      <c r="F11" s="43" t="s">
        <v>9</v>
      </c>
      <c r="G11" s="98" t="s">
        <v>77</v>
      </c>
      <c r="H11" s="38"/>
      <c r="I11" s="45" t="s">
        <v>80</v>
      </c>
      <c r="J11" s="45" t="s">
        <v>76</v>
      </c>
      <c r="K11" s="45" t="s">
        <v>79</v>
      </c>
      <c r="L11" s="104">
        <v>105.5</v>
      </c>
      <c r="M11" s="105">
        <f>L11/1.7</f>
        <v>62.05882352941177</v>
      </c>
      <c r="N11" s="106">
        <f>RANK(M11,M$10:M$11,0)</f>
        <v>2</v>
      </c>
      <c r="O11" s="104">
        <v>103</v>
      </c>
      <c r="P11" s="105">
        <f>O11/1.7</f>
        <v>60.58823529411765</v>
      </c>
      <c r="Q11" s="106">
        <f>RANK(P11,P$10:P$11,0)</f>
        <v>2</v>
      </c>
      <c r="R11" s="104">
        <v>103.5</v>
      </c>
      <c r="S11" s="105">
        <f>R11/1.7</f>
        <v>60.88235294117647</v>
      </c>
      <c r="T11" s="106">
        <f>RANK(S11,S$10:S$11,0)</f>
        <v>2</v>
      </c>
      <c r="U11" s="106">
        <v>1</v>
      </c>
      <c r="V11" s="106"/>
      <c r="W11" s="104">
        <f>L11+O11+R11</f>
        <v>312</v>
      </c>
      <c r="X11" s="104"/>
      <c r="Y11" s="105">
        <f>ROUND(SUM(M11,P11,S11)/3,3)-IF($U11=1,0.5,IF($U11=2,1.5,0))</f>
        <v>60.676</v>
      </c>
    </row>
    <row r="12" spans="1:26" s="9" customFormat="1" ht="33" customHeight="1">
      <c r="A12" s="135" t="s">
        <v>139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5" s="9" customFormat="1" ht="33" customHeight="1">
      <c r="A13" s="107">
        <f>RANK(Y13,Y$13:Y$15)</f>
        <v>1</v>
      </c>
      <c r="B13" s="18"/>
      <c r="C13" s="121"/>
      <c r="D13" s="12" t="s">
        <v>67</v>
      </c>
      <c r="E13" s="20" t="s">
        <v>81</v>
      </c>
      <c r="F13" s="43" t="s">
        <v>9</v>
      </c>
      <c r="G13" s="98" t="s">
        <v>142</v>
      </c>
      <c r="H13" s="38"/>
      <c r="I13" s="45" t="s">
        <v>61</v>
      </c>
      <c r="J13" s="45" t="s">
        <v>83</v>
      </c>
      <c r="K13" s="45" t="s">
        <v>79</v>
      </c>
      <c r="L13" s="104">
        <v>110.5</v>
      </c>
      <c r="M13" s="105">
        <f>L13/1.7</f>
        <v>65</v>
      </c>
      <c r="N13" s="106">
        <f>RANK(M13,M$13:M$15,0)</f>
        <v>1</v>
      </c>
      <c r="O13" s="104">
        <v>111</v>
      </c>
      <c r="P13" s="105">
        <f>O13/1.7</f>
        <v>65.29411764705883</v>
      </c>
      <c r="Q13" s="106">
        <f>RANK(P13,P$13:P$15,0)</f>
        <v>2</v>
      </c>
      <c r="R13" s="104">
        <v>112.5</v>
      </c>
      <c r="S13" s="105">
        <f>R13/1.7</f>
        <v>66.17647058823529</v>
      </c>
      <c r="T13" s="106">
        <f>RANK(S13,S$13:S$15,0)</f>
        <v>1</v>
      </c>
      <c r="U13" s="106"/>
      <c r="V13" s="106"/>
      <c r="W13" s="104">
        <f>L13+O13+R13</f>
        <v>334</v>
      </c>
      <c r="X13" s="104"/>
      <c r="Y13" s="105">
        <f>ROUND(SUM(M13,P13,S13)/3,3)-IF($U13=1,0.5,IF($U13=2,1.5,0))</f>
        <v>65.49</v>
      </c>
    </row>
    <row r="14" spans="1:25" s="9" customFormat="1" ht="33" customHeight="1">
      <c r="A14" s="107">
        <f>RANK(Y14,Y$13:Y$15)</f>
        <v>2</v>
      </c>
      <c r="B14" s="18"/>
      <c r="C14" s="121"/>
      <c r="D14" s="12" t="s">
        <v>67</v>
      </c>
      <c r="E14" s="20" t="s">
        <v>81</v>
      </c>
      <c r="F14" s="102" t="s">
        <v>9</v>
      </c>
      <c r="G14" s="122" t="s">
        <v>135</v>
      </c>
      <c r="H14" s="123"/>
      <c r="I14" s="124" t="s">
        <v>68</v>
      </c>
      <c r="J14" s="23" t="s">
        <v>56</v>
      </c>
      <c r="K14" s="125" t="s">
        <v>78</v>
      </c>
      <c r="L14" s="104">
        <v>110</v>
      </c>
      <c r="M14" s="105">
        <f>L14/1.7</f>
        <v>64.70588235294117</v>
      </c>
      <c r="N14" s="106">
        <f>RANK(M14,M$13:M$15,0)</f>
        <v>2</v>
      </c>
      <c r="O14" s="104">
        <v>113.5</v>
      </c>
      <c r="P14" s="105">
        <f>O14/1.7</f>
        <v>66.76470588235294</v>
      </c>
      <c r="Q14" s="106">
        <f>RANK(P14,P$13:P$15,0)</f>
        <v>1</v>
      </c>
      <c r="R14" s="104">
        <v>109.5</v>
      </c>
      <c r="S14" s="105">
        <f>R14/1.7</f>
        <v>64.41176470588235</v>
      </c>
      <c r="T14" s="106">
        <f>RANK(S14,S$13:S$15,0)</f>
        <v>3</v>
      </c>
      <c r="U14" s="106"/>
      <c r="V14" s="106"/>
      <c r="W14" s="104">
        <f>L14+O14+R14</f>
        <v>333</v>
      </c>
      <c r="X14" s="104"/>
      <c r="Y14" s="105">
        <f>ROUND(SUM(M14,P14,S14)/3,3)-IF($U14=1,0.5,IF($U14=2,1.5,0))</f>
        <v>65.294</v>
      </c>
    </row>
    <row r="15" spans="1:25" s="120" customFormat="1" ht="33" customHeight="1">
      <c r="A15" s="107">
        <f>RANK(Y15,Y$13:Y$15)</f>
        <v>3</v>
      </c>
      <c r="B15" s="18"/>
      <c r="C15" s="121"/>
      <c r="D15" s="12" t="s">
        <v>31</v>
      </c>
      <c r="E15" s="20"/>
      <c r="F15" s="43" t="s">
        <v>9</v>
      </c>
      <c r="G15" s="122" t="s">
        <v>131</v>
      </c>
      <c r="H15" s="123"/>
      <c r="I15" s="124" t="s">
        <v>32</v>
      </c>
      <c r="J15" s="37" t="s">
        <v>130</v>
      </c>
      <c r="K15" s="125" t="s">
        <v>39</v>
      </c>
      <c r="L15" s="104">
        <v>109.5</v>
      </c>
      <c r="M15" s="105">
        <f>L15/1.7</f>
        <v>64.41176470588235</v>
      </c>
      <c r="N15" s="106">
        <f>RANK(M15,M$13:M$15,0)</f>
        <v>3</v>
      </c>
      <c r="O15" s="104">
        <v>105.5</v>
      </c>
      <c r="P15" s="105">
        <f>O15/1.7</f>
        <v>62.05882352941177</v>
      </c>
      <c r="Q15" s="106">
        <f>RANK(P15,P$13:P$15,0)</f>
        <v>3</v>
      </c>
      <c r="R15" s="104">
        <v>110</v>
      </c>
      <c r="S15" s="105">
        <f>R15/1.7</f>
        <v>64.70588235294117</v>
      </c>
      <c r="T15" s="106">
        <f>RANK(S15,S$13:S$15,0)</f>
        <v>2</v>
      </c>
      <c r="U15" s="106"/>
      <c r="V15" s="106"/>
      <c r="W15" s="104">
        <f>L15+O15+R15</f>
        <v>325</v>
      </c>
      <c r="X15" s="104"/>
      <c r="Y15" s="105">
        <f>ROUND(SUM(M15,P15,S15)/3,3)-IF($U15=1,0.5,IF($U15=2,1.5,0))</f>
        <v>63.725</v>
      </c>
    </row>
    <row r="16" spans="1:26" s="9" customFormat="1" ht="33" customHeight="1">
      <c r="A16" s="135" t="s">
        <v>140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5" s="9" customFormat="1" ht="33" customHeight="1">
      <c r="A17" s="107">
        <f>RANK(Y17,Y$17:Y$19)</f>
        <v>1</v>
      </c>
      <c r="B17" s="18"/>
      <c r="C17" s="121"/>
      <c r="D17" s="12" t="s">
        <v>33</v>
      </c>
      <c r="E17" s="20"/>
      <c r="F17" s="102" t="s">
        <v>9</v>
      </c>
      <c r="G17" s="122" t="s">
        <v>34</v>
      </c>
      <c r="H17" s="123" t="s">
        <v>35</v>
      </c>
      <c r="I17" s="124" t="s">
        <v>36</v>
      </c>
      <c r="J17" s="23" t="s">
        <v>11</v>
      </c>
      <c r="K17" s="125" t="s">
        <v>40</v>
      </c>
      <c r="L17" s="104">
        <v>111</v>
      </c>
      <c r="M17" s="105">
        <f>L17/1.7</f>
        <v>65.29411764705883</v>
      </c>
      <c r="N17" s="106">
        <f>RANK(M17,M$10:M$19,0)</f>
        <v>1</v>
      </c>
      <c r="O17" s="104">
        <v>109</v>
      </c>
      <c r="P17" s="105">
        <f>O17/1.7</f>
        <v>64.11764705882354</v>
      </c>
      <c r="Q17" s="106">
        <f>RANK(P17,P$10:P$19,0)</f>
        <v>3</v>
      </c>
      <c r="R17" s="104">
        <v>105</v>
      </c>
      <c r="S17" s="105">
        <f>R17/1.7</f>
        <v>61.76470588235294</v>
      </c>
      <c r="T17" s="106">
        <f>RANK(S17,S$10:S$19,0)</f>
        <v>7</v>
      </c>
      <c r="U17" s="106"/>
      <c r="V17" s="106"/>
      <c r="W17" s="104">
        <f>L17+O17+R17</f>
        <v>325</v>
      </c>
      <c r="X17" s="104"/>
      <c r="Y17" s="105">
        <f>ROUND(SUM(M17,P17,S17)/3,3)-IF($U17=1,0.5,IF($U17=2,1.5,0))</f>
        <v>63.725</v>
      </c>
    </row>
    <row r="18" spans="1:25" s="119" customFormat="1" ht="33" customHeight="1">
      <c r="A18" s="107">
        <f>RANK(Y18,Y$17:Y$19)</f>
        <v>2</v>
      </c>
      <c r="B18" s="18"/>
      <c r="C18" s="121"/>
      <c r="D18" s="29" t="s">
        <v>43</v>
      </c>
      <c r="E18" s="19"/>
      <c r="F18" s="43" t="s">
        <v>9</v>
      </c>
      <c r="G18" s="42" t="s">
        <v>44</v>
      </c>
      <c r="H18" s="38" t="s">
        <v>45</v>
      </c>
      <c r="I18" s="45" t="s">
        <v>46</v>
      </c>
      <c r="J18" s="45" t="s">
        <v>129</v>
      </c>
      <c r="K18" s="45" t="s">
        <v>47</v>
      </c>
      <c r="L18" s="104">
        <v>110</v>
      </c>
      <c r="M18" s="105">
        <f>L18/1.7</f>
        <v>64.70588235294117</v>
      </c>
      <c r="N18" s="106">
        <f>RANK(M18,M$10:M$19,0)</f>
        <v>3</v>
      </c>
      <c r="O18" s="104">
        <v>105</v>
      </c>
      <c r="P18" s="105">
        <f>O18/1.7</f>
        <v>61.76470588235294</v>
      </c>
      <c r="Q18" s="106">
        <f>RANK(P18,P$10:P$19,0)</f>
        <v>5</v>
      </c>
      <c r="R18" s="104">
        <v>108</v>
      </c>
      <c r="S18" s="105">
        <f>R18/1.7</f>
        <v>63.529411764705884</v>
      </c>
      <c r="T18" s="106">
        <f>RANK(S18,S$10:S$19,0)</f>
        <v>4</v>
      </c>
      <c r="U18" s="106"/>
      <c r="V18" s="106"/>
      <c r="W18" s="104">
        <f>L18+O18+R18</f>
        <v>323</v>
      </c>
      <c r="X18" s="104"/>
      <c r="Y18" s="105">
        <f>ROUND(SUM(M18,P18,S18)/3,3)-IF($U18=1,0.5,IF($U18=2,1.5,0))</f>
        <v>63.333</v>
      </c>
    </row>
    <row r="19" spans="1:25" s="9" customFormat="1" ht="33" customHeight="1">
      <c r="A19" s="107">
        <f>RANK(Y19,Y$17:Y$19)</f>
        <v>3</v>
      </c>
      <c r="B19" s="18"/>
      <c r="C19" s="121"/>
      <c r="D19" s="12" t="s">
        <v>49</v>
      </c>
      <c r="E19" s="20"/>
      <c r="F19" s="43" t="s">
        <v>9</v>
      </c>
      <c r="G19" s="98" t="s">
        <v>44</v>
      </c>
      <c r="H19" s="38" t="s">
        <v>45</v>
      </c>
      <c r="I19" s="45" t="s">
        <v>46</v>
      </c>
      <c r="J19" s="45" t="s">
        <v>129</v>
      </c>
      <c r="K19" s="45" t="s">
        <v>47</v>
      </c>
      <c r="L19" s="104">
        <v>107.5</v>
      </c>
      <c r="M19" s="105">
        <f>L19/1.7</f>
        <v>63.23529411764706</v>
      </c>
      <c r="N19" s="106">
        <f>RANK(M19,M$10:M$19,0)</f>
        <v>7</v>
      </c>
      <c r="O19" s="104">
        <v>104</v>
      </c>
      <c r="P19" s="105">
        <f>O19/1.7</f>
        <v>61.1764705882353</v>
      </c>
      <c r="Q19" s="106">
        <f>RANK(P19,P$10:P$19,0)</f>
        <v>7</v>
      </c>
      <c r="R19" s="104">
        <v>106</v>
      </c>
      <c r="S19" s="105">
        <f>R19/1.7</f>
        <v>62.35294117647059</v>
      </c>
      <c r="T19" s="106">
        <f>RANK(S19,S$10:S$19,0)</f>
        <v>6</v>
      </c>
      <c r="U19" s="106"/>
      <c r="V19" s="106"/>
      <c r="W19" s="104">
        <f>L19+O19+R19</f>
        <v>317.5</v>
      </c>
      <c r="X19" s="104"/>
      <c r="Y19" s="105">
        <f>ROUND(SUM(M19,P19,S19)/3,3)-IF($U19=1,0.5,IF($U19=2,1.5,0))</f>
        <v>62.255</v>
      </c>
    </row>
    <row r="20" spans="1:11" s="9" customFormat="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9" customFormat="1" ht="28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2" s="9" customFormat="1" ht="12.75">
      <c r="A22" s="14"/>
      <c r="B22" s="14"/>
      <c r="C22" s="14"/>
      <c r="D22" s="14"/>
      <c r="E22" s="14"/>
      <c r="F22" s="14"/>
      <c r="G22" s="80" t="s">
        <v>96</v>
      </c>
      <c r="H22" s="80"/>
      <c r="I22" s="80"/>
      <c r="J22" s="80"/>
      <c r="K22" s="81" t="s">
        <v>112</v>
      </c>
      <c r="L22" s="82"/>
    </row>
    <row r="23" spans="1:12" s="9" customFormat="1" ht="36" customHeight="1">
      <c r="A23" s="14"/>
      <c r="B23" s="14"/>
      <c r="C23" s="14"/>
      <c r="D23" s="14"/>
      <c r="E23" s="14"/>
      <c r="F23" s="14"/>
      <c r="G23" s="80"/>
      <c r="H23" s="80"/>
      <c r="I23" s="80"/>
      <c r="J23" s="80"/>
      <c r="K23" s="81"/>
      <c r="L23" s="82"/>
    </row>
    <row r="24" spans="1:12" s="9" customFormat="1" ht="12.75">
      <c r="A24" s="14"/>
      <c r="B24" s="14"/>
      <c r="C24" s="14"/>
      <c r="D24" s="14"/>
      <c r="E24" s="14"/>
      <c r="F24" s="14"/>
      <c r="G24" s="80" t="s">
        <v>97</v>
      </c>
      <c r="H24" s="80"/>
      <c r="I24" s="80"/>
      <c r="J24" s="80"/>
      <c r="K24" s="81" t="s">
        <v>114</v>
      </c>
      <c r="L24" s="82"/>
    </row>
    <row r="25" spans="1:11" s="9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s="9" customFormat="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sheetProtection/>
  <protectedRanges>
    <protectedRange sqref="J19" name="Диапазон1_3_1_1_1_1_1_4_6_1_1"/>
  </protectedRanges>
  <mergeCells count="27">
    <mergeCell ref="A5:Y5"/>
    <mergeCell ref="G7:G8"/>
    <mergeCell ref="H7:H8"/>
    <mergeCell ref="I7:I8"/>
    <mergeCell ref="J7:J8"/>
    <mergeCell ref="A7:A8"/>
    <mergeCell ref="D7:D8"/>
    <mergeCell ref="E7:E8"/>
    <mergeCell ref="F7:F8"/>
    <mergeCell ref="B7:B8"/>
    <mergeCell ref="A1:Y1"/>
    <mergeCell ref="A2:Y2"/>
    <mergeCell ref="A3:Y3"/>
    <mergeCell ref="A4:Y4"/>
    <mergeCell ref="O7:Q7"/>
    <mergeCell ref="R7:T7"/>
    <mergeCell ref="U7:U8"/>
    <mergeCell ref="A9:Z9"/>
    <mergeCell ref="A12:Z12"/>
    <mergeCell ref="A16:Z16"/>
    <mergeCell ref="K7:K8"/>
    <mergeCell ref="C7:C8"/>
    <mergeCell ref="V7:V8"/>
    <mergeCell ref="W7:W8"/>
    <mergeCell ref="X7:X8"/>
    <mergeCell ref="Y7:Y8"/>
    <mergeCell ref="L7:N7"/>
  </mergeCells>
  <printOptions/>
  <pageMargins left="0.36" right="0.19" top="0.3937007874015748" bottom="0.3937007874015748" header="0.31496062992125984" footer="0.31496062992125984"/>
  <pageSetup fitToHeight="0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140625" defaultRowHeight="12.75"/>
  <cols>
    <col min="1" max="1" width="6.421875" style="10" customWidth="1"/>
    <col min="2" max="2" width="9.421875" style="10" hidden="1" customWidth="1"/>
    <col min="3" max="3" width="5.00390625" style="10" hidden="1" customWidth="1"/>
    <col min="4" max="4" width="16.421875" style="10" customWidth="1"/>
    <col min="5" max="5" width="18.28125" style="10" hidden="1" customWidth="1"/>
    <col min="6" max="6" width="4.7109375" style="10" hidden="1" customWidth="1"/>
    <col min="7" max="7" width="29.8515625" style="10" customWidth="1"/>
    <col min="8" max="8" width="8.57421875" style="10" customWidth="1"/>
    <col min="9" max="10" width="15.28125" style="10" customWidth="1"/>
    <col min="11" max="11" width="22.140625" style="10" customWidth="1"/>
    <col min="12" max="20" width="9.140625" style="11" customWidth="1"/>
    <col min="21" max="21" width="6.421875" style="11" customWidth="1"/>
    <col min="22" max="22" width="6.8515625" style="11" customWidth="1"/>
    <col min="23" max="23" width="9.140625" style="11" customWidth="1"/>
    <col min="24" max="24" width="0" style="11" hidden="1" customWidth="1"/>
    <col min="25" max="16384" width="9.140625" style="11" customWidth="1"/>
  </cols>
  <sheetData>
    <row r="1" spans="1:25" s="4" customFormat="1" ht="57" customHeight="1">
      <c r="A1" s="143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s="5" customFormat="1" ht="15.75" customHeight="1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s="4" customFormat="1" ht="15.75" customHeight="1">
      <c r="A3" s="145" t="s">
        <v>99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s="6" customFormat="1" ht="15.75">
      <c r="A4" s="146" t="s">
        <v>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s="7" customFormat="1" ht="15.75">
      <c r="A5" s="151" t="s">
        <v>145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2"/>
    </row>
    <row r="6" spans="1:25" s="3" customFormat="1" ht="15" customHeight="1">
      <c r="A6" s="55" t="s">
        <v>73</v>
      </c>
      <c r="B6" s="1"/>
      <c r="C6" s="2"/>
      <c r="D6" s="2"/>
      <c r="E6" s="2"/>
      <c r="F6" s="2"/>
      <c r="G6" s="2"/>
      <c r="H6" s="2"/>
      <c r="I6" s="2"/>
      <c r="J6" s="2"/>
      <c r="K6" s="15"/>
      <c r="Y6" s="60" t="s">
        <v>13</v>
      </c>
    </row>
    <row r="7" spans="1:25" s="8" customFormat="1" ht="60" customHeight="1">
      <c r="A7" s="139" t="s">
        <v>100</v>
      </c>
      <c r="B7" s="140" t="s">
        <v>92</v>
      </c>
      <c r="C7" s="137" t="s">
        <v>7</v>
      </c>
      <c r="D7" s="136" t="s">
        <v>110</v>
      </c>
      <c r="E7" s="136" t="s">
        <v>93</v>
      </c>
      <c r="F7" s="139" t="s">
        <v>0</v>
      </c>
      <c r="G7" s="136" t="s">
        <v>111</v>
      </c>
      <c r="H7" s="136" t="s">
        <v>93</v>
      </c>
      <c r="I7" s="136" t="s">
        <v>1</v>
      </c>
      <c r="J7" s="153" t="s">
        <v>6</v>
      </c>
      <c r="K7" s="136" t="s">
        <v>2</v>
      </c>
      <c r="L7" s="142" t="s">
        <v>141</v>
      </c>
      <c r="M7" s="142"/>
      <c r="N7" s="142"/>
      <c r="O7" s="142" t="s">
        <v>101</v>
      </c>
      <c r="P7" s="142"/>
      <c r="Q7" s="142"/>
      <c r="R7" s="142" t="s">
        <v>102</v>
      </c>
      <c r="S7" s="142"/>
      <c r="T7" s="142"/>
      <c r="U7" s="149" t="s">
        <v>103</v>
      </c>
      <c r="V7" s="137" t="s">
        <v>104</v>
      </c>
      <c r="W7" s="139" t="s">
        <v>105</v>
      </c>
      <c r="X7" s="140" t="s">
        <v>106</v>
      </c>
      <c r="Y7" s="141" t="s">
        <v>107</v>
      </c>
    </row>
    <row r="8" spans="1:25" s="8" customFormat="1" ht="41.25" customHeight="1">
      <c r="A8" s="139"/>
      <c r="B8" s="140"/>
      <c r="C8" s="138"/>
      <c r="D8" s="136"/>
      <c r="E8" s="136"/>
      <c r="F8" s="139"/>
      <c r="G8" s="136"/>
      <c r="H8" s="136"/>
      <c r="I8" s="136"/>
      <c r="J8" s="154"/>
      <c r="K8" s="136"/>
      <c r="L8" s="127" t="s">
        <v>108</v>
      </c>
      <c r="M8" s="103" t="s">
        <v>109</v>
      </c>
      <c r="N8" s="128" t="s">
        <v>100</v>
      </c>
      <c r="O8" s="127" t="s">
        <v>108</v>
      </c>
      <c r="P8" s="103" t="s">
        <v>109</v>
      </c>
      <c r="Q8" s="128" t="s">
        <v>100</v>
      </c>
      <c r="R8" s="127" t="s">
        <v>108</v>
      </c>
      <c r="S8" s="103" t="s">
        <v>109</v>
      </c>
      <c r="T8" s="128" t="s">
        <v>100</v>
      </c>
      <c r="U8" s="150"/>
      <c r="V8" s="138"/>
      <c r="W8" s="139"/>
      <c r="X8" s="140"/>
      <c r="Y8" s="141"/>
    </row>
    <row r="9" spans="1:26" s="8" customFormat="1" ht="28.5" customHeight="1">
      <c r="A9" s="135" t="s">
        <v>138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5" s="9" customFormat="1" ht="30" customHeight="1">
      <c r="A10" s="107">
        <v>1</v>
      </c>
      <c r="B10" s="18"/>
      <c r="C10" s="126"/>
      <c r="D10" s="93" t="s">
        <v>38</v>
      </c>
      <c r="E10" s="97" t="s">
        <v>146</v>
      </c>
      <c r="F10" s="43" t="s">
        <v>12</v>
      </c>
      <c r="G10" s="98" t="s">
        <v>77</v>
      </c>
      <c r="H10" s="123"/>
      <c r="I10" s="45" t="s">
        <v>80</v>
      </c>
      <c r="J10" s="124" t="s">
        <v>88</v>
      </c>
      <c r="K10" s="45" t="s">
        <v>144</v>
      </c>
      <c r="L10" s="104">
        <v>193</v>
      </c>
      <c r="M10" s="105">
        <f>L10/3</f>
        <v>64.33333333333333</v>
      </c>
      <c r="N10" s="106">
        <f>RANK(M10,M$10:M$12,0)</f>
        <v>1</v>
      </c>
      <c r="O10" s="104">
        <v>193.5</v>
      </c>
      <c r="P10" s="105">
        <f>O10/3</f>
        <v>64.5</v>
      </c>
      <c r="Q10" s="106">
        <f>RANK(P10,P$10:P$12,0)</f>
        <v>1</v>
      </c>
      <c r="R10" s="104">
        <v>197</v>
      </c>
      <c r="S10" s="105">
        <f>R10/3</f>
        <v>65.66666666666667</v>
      </c>
      <c r="T10" s="106">
        <f>RANK(S10,S$10:S$12,0)</f>
        <v>2</v>
      </c>
      <c r="U10" s="106"/>
      <c r="V10" s="106"/>
      <c r="W10" s="104">
        <f>L10+O10+R10</f>
        <v>583.5</v>
      </c>
      <c r="X10" s="104"/>
      <c r="Y10" s="105">
        <f>ROUND(SUM(M10,P10,S10)/3,3)-IF($U10=1,0.5,IF($U10=2,1.5,0))</f>
        <v>64.833</v>
      </c>
    </row>
    <row r="11" spans="1:25" s="9" customFormat="1" ht="30" customHeight="1">
      <c r="A11" s="107">
        <v>2</v>
      </c>
      <c r="B11" s="18"/>
      <c r="C11" s="126"/>
      <c r="D11" s="93" t="s">
        <v>38</v>
      </c>
      <c r="E11" s="97" t="s">
        <v>146</v>
      </c>
      <c r="F11" s="43" t="s">
        <v>12</v>
      </c>
      <c r="G11" s="101" t="s">
        <v>41</v>
      </c>
      <c r="H11" s="13" t="s">
        <v>42</v>
      </c>
      <c r="I11" s="124" t="s">
        <v>36</v>
      </c>
      <c r="J11" s="124" t="s">
        <v>36</v>
      </c>
      <c r="K11" s="125" t="s">
        <v>40</v>
      </c>
      <c r="L11" s="104">
        <v>189.5</v>
      </c>
      <c r="M11" s="105">
        <f>L11/3</f>
        <v>63.166666666666664</v>
      </c>
      <c r="N11" s="106">
        <f>RANK(M11,M$10:M$12,0)</f>
        <v>2</v>
      </c>
      <c r="O11" s="104">
        <v>189.5</v>
      </c>
      <c r="P11" s="105">
        <f>O11/3</f>
        <v>63.166666666666664</v>
      </c>
      <c r="Q11" s="106">
        <f>RANK(P11,P$10:P$12,0)</f>
        <v>2</v>
      </c>
      <c r="R11" s="104">
        <v>197.5</v>
      </c>
      <c r="S11" s="105">
        <f>R11/3</f>
        <v>65.83333333333333</v>
      </c>
      <c r="T11" s="106">
        <f>RANK(S11,S$10:S$12,0)</f>
        <v>1</v>
      </c>
      <c r="U11" s="106"/>
      <c r="V11" s="106"/>
      <c r="W11" s="104">
        <f>L11+O11+R11</f>
        <v>576.5</v>
      </c>
      <c r="X11" s="104"/>
      <c r="Y11" s="105">
        <f>ROUND(SUM(M11,P11,S11)/3,3)-IF($U11=1,0.5,IF($U11=2,1.5,0))</f>
        <v>64.056</v>
      </c>
    </row>
    <row r="12" spans="1:25" s="9" customFormat="1" ht="30" customHeight="1">
      <c r="A12" s="107">
        <v>3</v>
      </c>
      <c r="B12" s="18"/>
      <c r="C12" s="126"/>
      <c r="D12" s="22" t="s">
        <v>63</v>
      </c>
      <c r="E12" s="39"/>
      <c r="F12" s="102" t="s">
        <v>9</v>
      </c>
      <c r="G12" s="21" t="s">
        <v>66</v>
      </c>
      <c r="H12" s="40" t="s">
        <v>64</v>
      </c>
      <c r="I12" s="41" t="s">
        <v>65</v>
      </c>
      <c r="J12" s="23" t="s">
        <v>61</v>
      </c>
      <c r="K12" s="27" t="s">
        <v>62</v>
      </c>
      <c r="L12" s="104">
        <v>186.5</v>
      </c>
      <c r="M12" s="105">
        <f>L12/3</f>
        <v>62.166666666666664</v>
      </c>
      <c r="N12" s="106">
        <f>RANK(M12,M$10:M$12,0)</f>
        <v>3</v>
      </c>
      <c r="O12" s="104">
        <v>186</v>
      </c>
      <c r="P12" s="105">
        <f>O12/3</f>
        <v>62</v>
      </c>
      <c r="Q12" s="106">
        <f>RANK(P12,P$10:P$12,0)</f>
        <v>3</v>
      </c>
      <c r="R12" s="104">
        <v>189.5</v>
      </c>
      <c r="S12" s="105">
        <f>R12/3</f>
        <v>63.166666666666664</v>
      </c>
      <c r="T12" s="106">
        <f>RANK(S12,S$10:S$12,0)</f>
        <v>3</v>
      </c>
      <c r="U12" s="106"/>
      <c r="V12" s="106"/>
      <c r="W12" s="104">
        <f>L12+O12+R12</f>
        <v>562</v>
      </c>
      <c r="X12" s="104"/>
      <c r="Y12" s="105">
        <f>ROUND(SUM(M12,P12,S12)/3,3)-IF($U12=1,0.5,IF($U12=2,1.5,0))</f>
        <v>62.444</v>
      </c>
    </row>
    <row r="13" spans="1:25" s="9" customFormat="1" ht="30" customHeight="1">
      <c r="A13" s="107"/>
      <c r="B13" s="18"/>
      <c r="C13" s="126"/>
      <c r="D13" s="12" t="s">
        <v>58</v>
      </c>
      <c r="E13" s="20"/>
      <c r="F13" s="16">
        <v>3</v>
      </c>
      <c r="G13" s="26" t="s">
        <v>59</v>
      </c>
      <c r="H13" s="17" t="s">
        <v>60</v>
      </c>
      <c r="I13" s="23" t="s">
        <v>61</v>
      </c>
      <c r="J13" s="23" t="s">
        <v>61</v>
      </c>
      <c r="K13" s="27" t="s">
        <v>62</v>
      </c>
      <c r="L13" s="155" t="s">
        <v>156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7"/>
    </row>
    <row r="14" spans="1:26" s="9" customFormat="1" ht="27" customHeight="1">
      <c r="A14" s="135" t="s">
        <v>140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5" s="9" customFormat="1" ht="34.5" customHeight="1">
      <c r="A15" s="107">
        <f>RANK(Y15,Y$15:Y$26)</f>
        <v>1</v>
      </c>
      <c r="B15" s="18"/>
      <c r="C15" s="126"/>
      <c r="D15" s="12" t="s">
        <v>67</v>
      </c>
      <c r="E15" s="20" t="s">
        <v>81</v>
      </c>
      <c r="F15" s="43" t="s">
        <v>9</v>
      </c>
      <c r="G15" s="98" t="s">
        <v>77</v>
      </c>
      <c r="H15" s="123"/>
      <c r="I15" s="45" t="s">
        <v>80</v>
      </c>
      <c r="J15" s="124" t="s">
        <v>82</v>
      </c>
      <c r="K15" s="45" t="s">
        <v>79</v>
      </c>
      <c r="L15" s="104">
        <v>200.5</v>
      </c>
      <c r="M15" s="105">
        <f aca="true" t="shared" si="0" ref="M15:M26">L15/3</f>
        <v>66.83333333333333</v>
      </c>
      <c r="N15" s="106">
        <f>RANK(M15,M$15:M$26,0)</f>
        <v>1</v>
      </c>
      <c r="O15" s="104">
        <v>199</v>
      </c>
      <c r="P15" s="105">
        <f aca="true" t="shared" si="1" ref="P15:P26">O15/3</f>
        <v>66.33333333333333</v>
      </c>
      <c r="Q15" s="106">
        <f>RANK(P15,P$15:P$26,0)</f>
        <v>1</v>
      </c>
      <c r="R15" s="104">
        <v>201.5</v>
      </c>
      <c r="S15" s="105">
        <f aca="true" t="shared" si="2" ref="S15:S26">R15/3</f>
        <v>67.16666666666667</v>
      </c>
      <c r="T15" s="106">
        <f>RANK(S15,S$15:S$26,0)</f>
        <v>1</v>
      </c>
      <c r="U15" s="106">
        <v>1</v>
      </c>
      <c r="V15" s="106"/>
      <c r="W15" s="104">
        <f aca="true" t="shared" si="3" ref="W15:W26">L15+O15+R15</f>
        <v>601</v>
      </c>
      <c r="X15" s="104"/>
      <c r="Y15" s="105">
        <f aca="true" t="shared" si="4" ref="Y15:Y26">ROUND(SUM(M15,P15,S15)/3,3)-IF($U15=1,0.5,IF($U15=2,1.5,0))</f>
        <v>66.278</v>
      </c>
    </row>
    <row r="16" spans="1:25" s="9" customFormat="1" ht="34.5" customHeight="1">
      <c r="A16" s="107">
        <f aca="true" t="shared" si="5" ref="A16:A26">RANK(Y16,Y$15:Y$26)</f>
        <v>2</v>
      </c>
      <c r="B16" s="18"/>
      <c r="C16" s="126"/>
      <c r="D16" s="12" t="s">
        <v>67</v>
      </c>
      <c r="E16" s="20" t="s">
        <v>81</v>
      </c>
      <c r="F16" s="43" t="s">
        <v>9</v>
      </c>
      <c r="G16" s="98" t="s">
        <v>147</v>
      </c>
      <c r="H16" s="38" t="s">
        <v>148</v>
      </c>
      <c r="I16" s="45" t="s">
        <v>61</v>
      </c>
      <c r="J16" s="45" t="s">
        <v>83</v>
      </c>
      <c r="K16" s="45" t="s">
        <v>149</v>
      </c>
      <c r="L16" s="104">
        <v>199.5</v>
      </c>
      <c r="M16" s="105">
        <f t="shared" si="0"/>
        <v>66.5</v>
      </c>
      <c r="N16" s="106">
        <f aca="true" t="shared" si="6" ref="N16:N26">RANK(M16,M$15:M$26,0)</f>
        <v>2</v>
      </c>
      <c r="O16" s="104">
        <v>196</v>
      </c>
      <c r="P16" s="105">
        <f t="shared" si="1"/>
        <v>65.33333333333333</v>
      </c>
      <c r="Q16" s="106">
        <f aca="true" t="shared" si="7" ref="Q16:Q26">RANK(P16,P$15:P$26,0)</f>
        <v>2</v>
      </c>
      <c r="R16" s="104">
        <v>198</v>
      </c>
      <c r="S16" s="105">
        <f t="shared" si="2"/>
        <v>66</v>
      </c>
      <c r="T16" s="106">
        <f aca="true" t="shared" si="8" ref="T16:T26">RANK(S16,S$15:S$26,0)</f>
        <v>3</v>
      </c>
      <c r="U16" s="106"/>
      <c r="V16" s="106"/>
      <c r="W16" s="104">
        <f t="shared" si="3"/>
        <v>593.5</v>
      </c>
      <c r="X16" s="104"/>
      <c r="Y16" s="105">
        <f t="shared" si="4"/>
        <v>65.944</v>
      </c>
    </row>
    <row r="17" spans="1:25" s="9" customFormat="1" ht="34.5" customHeight="1">
      <c r="A17" s="107">
        <f t="shared" si="5"/>
        <v>3</v>
      </c>
      <c r="B17" s="18"/>
      <c r="C17" s="126"/>
      <c r="D17" s="12" t="s">
        <v>57</v>
      </c>
      <c r="E17" s="20"/>
      <c r="F17" s="102" t="s">
        <v>9</v>
      </c>
      <c r="G17" s="26" t="s">
        <v>134</v>
      </c>
      <c r="H17" s="17" t="s">
        <v>133</v>
      </c>
      <c r="I17" s="23" t="s">
        <v>68</v>
      </c>
      <c r="J17" s="23" t="s">
        <v>56</v>
      </c>
      <c r="K17" s="125" t="s">
        <v>74</v>
      </c>
      <c r="L17" s="104">
        <v>191</v>
      </c>
      <c r="M17" s="105">
        <f t="shared" si="0"/>
        <v>63.666666666666664</v>
      </c>
      <c r="N17" s="106">
        <f t="shared" si="6"/>
        <v>4</v>
      </c>
      <c r="O17" s="104">
        <v>195</v>
      </c>
      <c r="P17" s="105">
        <f t="shared" si="1"/>
        <v>65</v>
      </c>
      <c r="Q17" s="106">
        <f t="shared" si="7"/>
        <v>3</v>
      </c>
      <c r="R17" s="104">
        <v>201.5</v>
      </c>
      <c r="S17" s="105">
        <f t="shared" si="2"/>
        <v>67.16666666666667</v>
      </c>
      <c r="T17" s="106">
        <f t="shared" si="8"/>
        <v>1</v>
      </c>
      <c r="U17" s="106"/>
      <c r="V17" s="106"/>
      <c r="W17" s="104">
        <f t="shared" si="3"/>
        <v>587.5</v>
      </c>
      <c r="X17" s="104"/>
      <c r="Y17" s="105">
        <f t="shared" si="4"/>
        <v>65.278</v>
      </c>
    </row>
    <row r="18" spans="1:25" s="9" customFormat="1" ht="34.5" customHeight="1">
      <c r="A18" s="107">
        <f t="shared" si="5"/>
        <v>4</v>
      </c>
      <c r="B18" s="18"/>
      <c r="C18" s="126"/>
      <c r="D18" s="12" t="s">
        <v>16</v>
      </c>
      <c r="E18" s="20" t="s">
        <v>17</v>
      </c>
      <c r="F18" s="102" t="s">
        <v>9</v>
      </c>
      <c r="G18" s="122" t="s">
        <v>19</v>
      </c>
      <c r="H18" s="123" t="s">
        <v>20</v>
      </c>
      <c r="I18" s="124" t="s">
        <v>21</v>
      </c>
      <c r="J18" s="124" t="s">
        <v>10</v>
      </c>
      <c r="K18" s="125" t="s">
        <v>18</v>
      </c>
      <c r="L18" s="104">
        <v>191</v>
      </c>
      <c r="M18" s="105">
        <f t="shared" si="0"/>
        <v>63.666666666666664</v>
      </c>
      <c r="N18" s="106">
        <f t="shared" si="6"/>
        <v>4</v>
      </c>
      <c r="O18" s="104">
        <v>195</v>
      </c>
      <c r="P18" s="105">
        <f t="shared" si="1"/>
        <v>65</v>
      </c>
      <c r="Q18" s="106">
        <f t="shared" si="7"/>
        <v>3</v>
      </c>
      <c r="R18" s="104">
        <v>196</v>
      </c>
      <c r="S18" s="105">
        <f t="shared" si="2"/>
        <v>65.33333333333333</v>
      </c>
      <c r="T18" s="106">
        <f t="shared" si="8"/>
        <v>5</v>
      </c>
      <c r="U18" s="106"/>
      <c r="V18" s="106"/>
      <c r="W18" s="104">
        <f t="shared" si="3"/>
        <v>582</v>
      </c>
      <c r="X18" s="104"/>
      <c r="Y18" s="105">
        <f t="shared" si="4"/>
        <v>64.667</v>
      </c>
    </row>
    <row r="19" spans="1:25" s="9" customFormat="1" ht="34.5" customHeight="1">
      <c r="A19" s="107">
        <f t="shared" si="5"/>
        <v>5</v>
      </c>
      <c r="B19" s="18"/>
      <c r="C19" s="126"/>
      <c r="D19" s="12" t="s">
        <v>69</v>
      </c>
      <c r="E19" s="20"/>
      <c r="F19" s="102" t="s">
        <v>9</v>
      </c>
      <c r="G19" s="50" t="s">
        <v>89</v>
      </c>
      <c r="H19" s="51" t="s">
        <v>70</v>
      </c>
      <c r="I19" s="52" t="s">
        <v>71</v>
      </c>
      <c r="J19" s="124" t="s">
        <v>72</v>
      </c>
      <c r="K19" s="125" t="s">
        <v>37</v>
      </c>
      <c r="L19" s="104">
        <v>193</v>
      </c>
      <c r="M19" s="105">
        <f t="shared" si="0"/>
        <v>64.33333333333333</v>
      </c>
      <c r="N19" s="106">
        <f t="shared" si="6"/>
        <v>3</v>
      </c>
      <c r="O19" s="104">
        <v>185.5</v>
      </c>
      <c r="P19" s="105">
        <f t="shared" si="1"/>
        <v>61.833333333333336</v>
      </c>
      <c r="Q19" s="106">
        <f t="shared" si="7"/>
        <v>8</v>
      </c>
      <c r="R19" s="104">
        <v>198</v>
      </c>
      <c r="S19" s="105">
        <f t="shared" si="2"/>
        <v>66</v>
      </c>
      <c r="T19" s="106">
        <f t="shared" si="8"/>
        <v>3</v>
      </c>
      <c r="U19" s="106"/>
      <c r="V19" s="106"/>
      <c r="W19" s="104">
        <f t="shared" si="3"/>
        <v>576.5</v>
      </c>
      <c r="X19" s="104"/>
      <c r="Y19" s="105">
        <f t="shared" si="4"/>
        <v>64.056</v>
      </c>
    </row>
    <row r="20" spans="1:25" s="9" customFormat="1" ht="34.5" customHeight="1">
      <c r="A20" s="107">
        <f t="shared" si="5"/>
        <v>6</v>
      </c>
      <c r="B20" s="18"/>
      <c r="C20" s="130"/>
      <c r="D20" s="12" t="s">
        <v>84</v>
      </c>
      <c r="E20" s="20"/>
      <c r="F20" s="102" t="s">
        <v>9</v>
      </c>
      <c r="G20" s="46" t="s">
        <v>151</v>
      </c>
      <c r="H20" s="47" t="s">
        <v>85</v>
      </c>
      <c r="I20" s="48" t="s">
        <v>86</v>
      </c>
      <c r="J20" s="48" t="s">
        <v>86</v>
      </c>
      <c r="K20" s="49" t="s">
        <v>150</v>
      </c>
      <c r="L20" s="104">
        <v>190.5</v>
      </c>
      <c r="M20" s="105">
        <f t="shared" si="0"/>
        <v>63.5</v>
      </c>
      <c r="N20" s="106">
        <f t="shared" si="6"/>
        <v>6</v>
      </c>
      <c r="O20" s="104">
        <v>189</v>
      </c>
      <c r="P20" s="105">
        <f t="shared" si="1"/>
        <v>63</v>
      </c>
      <c r="Q20" s="106">
        <f t="shared" si="7"/>
        <v>5</v>
      </c>
      <c r="R20" s="104">
        <v>193.5</v>
      </c>
      <c r="S20" s="105">
        <f t="shared" si="2"/>
        <v>64.5</v>
      </c>
      <c r="T20" s="106">
        <f t="shared" si="8"/>
        <v>7</v>
      </c>
      <c r="U20" s="106"/>
      <c r="V20" s="106"/>
      <c r="W20" s="104">
        <f t="shared" si="3"/>
        <v>573</v>
      </c>
      <c r="X20" s="104"/>
      <c r="Y20" s="105">
        <f t="shared" si="4"/>
        <v>63.667</v>
      </c>
    </row>
    <row r="21" spans="1:25" s="9" customFormat="1" ht="34.5" customHeight="1">
      <c r="A21" s="107">
        <f t="shared" si="5"/>
        <v>7</v>
      </c>
      <c r="B21" s="18"/>
      <c r="C21" s="126"/>
      <c r="D21" s="129" t="s">
        <v>26</v>
      </c>
      <c r="E21" s="97" t="s">
        <v>27</v>
      </c>
      <c r="F21" s="102" t="s">
        <v>9</v>
      </c>
      <c r="G21" s="101" t="s">
        <v>28</v>
      </c>
      <c r="H21" s="13" t="s">
        <v>29</v>
      </c>
      <c r="I21" s="36" t="s">
        <v>30</v>
      </c>
      <c r="J21" s="37" t="s">
        <v>11</v>
      </c>
      <c r="K21" s="125" t="s">
        <v>18</v>
      </c>
      <c r="L21" s="104">
        <v>188.5</v>
      </c>
      <c r="M21" s="105">
        <f t="shared" si="0"/>
        <v>62.833333333333336</v>
      </c>
      <c r="N21" s="106">
        <f t="shared" si="6"/>
        <v>7</v>
      </c>
      <c r="O21" s="104">
        <v>187</v>
      </c>
      <c r="P21" s="105">
        <f t="shared" si="1"/>
        <v>62.333333333333336</v>
      </c>
      <c r="Q21" s="106">
        <f t="shared" si="7"/>
        <v>6</v>
      </c>
      <c r="R21" s="104">
        <v>193</v>
      </c>
      <c r="S21" s="105">
        <f t="shared" si="2"/>
        <v>64.33333333333333</v>
      </c>
      <c r="T21" s="106">
        <f t="shared" si="8"/>
        <v>8</v>
      </c>
      <c r="U21" s="106"/>
      <c r="V21" s="106"/>
      <c r="W21" s="104">
        <f t="shared" si="3"/>
        <v>568.5</v>
      </c>
      <c r="X21" s="104"/>
      <c r="Y21" s="105">
        <f t="shared" si="4"/>
        <v>63.167</v>
      </c>
    </row>
    <row r="22" spans="1:25" s="9" customFormat="1" ht="34.5" customHeight="1">
      <c r="A22" s="107">
        <f t="shared" si="5"/>
        <v>8</v>
      </c>
      <c r="B22" s="18"/>
      <c r="C22" s="126"/>
      <c r="D22" s="12" t="s">
        <v>22</v>
      </c>
      <c r="E22" s="20"/>
      <c r="F22" s="102" t="s">
        <v>9</v>
      </c>
      <c r="G22" s="122" t="s">
        <v>23</v>
      </c>
      <c r="H22" s="123" t="s">
        <v>24</v>
      </c>
      <c r="I22" s="124" t="s">
        <v>25</v>
      </c>
      <c r="J22" s="124" t="s">
        <v>21</v>
      </c>
      <c r="K22" s="125" t="s">
        <v>136</v>
      </c>
      <c r="L22" s="104">
        <v>186</v>
      </c>
      <c r="M22" s="105">
        <f t="shared" si="0"/>
        <v>62</v>
      </c>
      <c r="N22" s="106">
        <f t="shared" si="6"/>
        <v>8</v>
      </c>
      <c r="O22" s="104">
        <v>185</v>
      </c>
      <c r="P22" s="105">
        <f t="shared" si="1"/>
        <v>61.666666666666664</v>
      </c>
      <c r="Q22" s="106">
        <f t="shared" si="7"/>
        <v>9</v>
      </c>
      <c r="R22" s="104">
        <v>192</v>
      </c>
      <c r="S22" s="105">
        <f t="shared" si="2"/>
        <v>64</v>
      </c>
      <c r="T22" s="106">
        <f t="shared" si="8"/>
        <v>9</v>
      </c>
      <c r="U22" s="106"/>
      <c r="V22" s="106"/>
      <c r="W22" s="104">
        <f t="shared" si="3"/>
        <v>563</v>
      </c>
      <c r="X22" s="104"/>
      <c r="Y22" s="105">
        <f t="shared" si="4"/>
        <v>62.556</v>
      </c>
    </row>
    <row r="23" spans="1:25" s="9" customFormat="1" ht="34.5" customHeight="1">
      <c r="A23" s="107">
        <f t="shared" si="5"/>
        <v>9</v>
      </c>
      <c r="B23" s="18"/>
      <c r="C23" s="126"/>
      <c r="D23" s="12" t="s">
        <v>52</v>
      </c>
      <c r="E23" s="20"/>
      <c r="F23" s="102" t="s">
        <v>9</v>
      </c>
      <c r="G23" s="26" t="s">
        <v>132</v>
      </c>
      <c r="H23" s="17" t="s">
        <v>51</v>
      </c>
      <c r="I23" s="45" t="s">
        <v>46</v>
      </c>
      <c r="J23" s="45" t="s">
        <v>143</v>
      </c>
      <c r="K23" s="45" t="s">
        <v>47</v>
      </c>
      <c r="L23" s="104">
        <v>184.5</v>
      </c>
      <c r="M23" s="105">
        <f t="shared" si="0"/>
        <v>61.5</v>
      </c>
      <c r="N23" s="106">
        <f t="shared" si="6"/>
        <v>9</v>
      </c>
      <c r="O23" s="104">
        <v>187</v>
      </c>
      <c r="P23" s="105">
        <f t="shared" si="1"/>
        <v>62.333333333333336</v>
      </c>
      <c r="Q23" s="106">
        <f t="shared" si="7"/>
        <v>6</v>
      </c>
      <c r="R23" s="104">
        <v>188</v>
      </c>
      <c r="S23" s="105">
        <f t="shared" si="2"/>
        <v>62.666666666666664</v>
      </c>
      <c r="T23" s="106">
        <f t="shared" si="8"/>
        <v>11</v>
      </c>
      <c r="U23" s="106"/>
      <c r="V23" s="106"/>
      <c r="W23" s="104">
        <f t="shared" si="3"/>
        <v>559.5</v>
      </c>
      <c r="X23" s="104"/>
      <c r="Y23" s="105">
        <f t="shared" si="4"/>
        <v>62.167</v>
      </c>
    </row>
    <row r="24" spans="1:25" s="9" customFormat="1" ht="34.5" customHeight="1">
      <c r="A24" s="107">
        <f t="shared" si="5"/>
        <v>10</v>
      </c>
      <c r="B24" s="18"/>
      <c r="C24" s="126"/>
      <c r="D24" s="12" t="s">
        <v>53</v>
      </c>
      <c r="E24" s="20"/>
      <c r="F24" s="102" t="s">
        <v>9</v>
      </c>
      <c r="G24" s="26" t="s">
        <v>132</v>
      </c>
      <c r="H24" s="17" t="s">
        <v>51</v>
      </c>
      <c r="I24" s="45" t="s">
        <v>46</v>
      </c>
      <c r="J24" s="45" t="s">
        <v>48</v>
      </c>
      <c r="K24" s="45" t="s">
        <v>47</v>
      </c>
      <c r="L24" s="104">
        <v>182.5</v>
      </c>
      <c r="M24" s="105">
        <f t="shared" si="0"/>
        <v>60.833333333333336</v>
      </c>
      <c r="N24" s="106">
        <f t="shared" si="6"/>
        <v>12</v>
      </c>
      <c r="O24" s="104">
        <v>181</v>
      </c>
      <c r="P24" s="105">
        <f t="shared" si="1"/>
        <v>60.333333333333336</v>
      </c>
      <c r="Q24" s="106">
        <f t="shared" si="7"/>
        <v>11</v>
      </c>
      <c r="R24" s="104">
        <v>195</v>
      </c>
      <c r="S24" s="105">
        <f t="shared" si="2"/>
        <v>65</v>
      </c>
      <c r="T24" s="106">
        <f t="shared" si="8"/>
        <v>6</v>
      </c>
      <c r="U24" s="106"/>
      <c r="V24" s="106"/>
      <c r="W24" s="104">
        <f t="shared" si="3"/>
        <v>558.5</v>
      </c>
      <c r="X24" s="104"/>
      <c r="Y24" s="105">
        <f t="shared" si="4"/>
        <v>62.056</v>
      </c>
    </row>
    <row r="25" spans="1:25" s="9" customFormat="1" ht="34.5" customHeight="1">
      <c r="A25" s="107">
        <f t="shared" si="5"/>
        <v>11</v>
      </c>
      <c r="B25" s="18"/>
      <c r="C25" s="126"/>
      <c r="D25" s="22" t="s">
        <v>50</v>
      </c>
      <c r="E25" s="39"/>
      <c r="F25" s="43" t="s">
        <v>9</v>
      </c>
      <c r="G25" s="98" t="s">
        <v>44</v>
      </c>
      <c r="H25" s="38" t="s">
        <v>45</v>
      </c>
      <c r="I25" s="45" t="s">
        <v>46</v>
      </c>
      <c r="J25" s="45" t="s">
        <v>143</v>
      </c>
      <c r="K25" s="45" t="s">
        <v>47</v>
      </c>
      <c r="L25" s="104">
        <v>184.5</v>
      </c>
      <c r="M25" s="105">
        <f t="shared" si="0"/>
        <v>61.5</v>
      </c>
      <c r="N25" s="106">
        <f t="shared" si="6"/>
        <v>9</v>
      </c>
      <c r="O25" s="104">
        <v>183.5</v>
      </c>
      <c r="P25" s="105">
        <f t="shared" si="1"/>
        <v>61.166666666666664</v>
      </c>
      <c r="Q25" s="106">
        <f t="shared" si="7"/>
        <v>10</v>
      </c>
      <c r="R25" s="104">
        <v>187.5</v>
      </c>
      <c r="S25" s="105">
        <f t="shared" si="2"/>
        <v>62.5</v>
      </c>
      <c r="T25" s="106">
        <f t="shared" si="8"/>
        <v>12</v>
      </c>
      <c r="U25" s="106"/>
      <c r="V25" s="106"/>
      <c r="W25" s="104">
        <f t="shared" si="3"/>
        <v>555.5</v>
      </c>
      <c r="X25" s="104"/>
      <c r="Y25" s="105">
        <f t="shared" si="4"/>
        <v>61.722</v>
      </c>
    </row>
    <row r="26" spans="1:25" s="9" customFormat="1" ht="34.5" customHeight="1">
      <c r="A26" s="107">
        <f t="shared" si="5"/>
        <v>12</v>
      </c>
      <c r="B26" s="18"/>
      <c r="C26" s="130"/>
      <c r="D26" s="12" t="s">
        <v>54</v>
      </c>
      <c r="E26" s="20"/>
      <c r="F26" s="102" t="s">
        <v>9</v>
      </c>
      <c r="G26" s="26" t="s">
        <v>55</v>
      </c>
      <c r="H26" s="17"/>
      <c r="I26" s="23" t="s">
        <v>155</v>
      </c>
      <c r="J26" s="23" t="s">
        <v>56</v>
      </c>
      <c r="K26" s="35" t="s">
        <v>74</v>
      </c>
      <c r="L26" s="104">
        <v>184</v>
      </c>
      <c r="M26" s="105">
        <f t="shared" si="0"/>
        <v>61.333333333333336</v>
      </c>
      <c r="N26" s="106">
        <f t="shared" si="6"/>
        <v>11</v>
      </c>
      <c r="O26" s="104">
        <v>167.5</v>
      </c>
      <c r="P26" s="105">
        <f t="shared" si="1"/>
        <v>55.833333333333336</v>
      </c>
      <c r="Q26" s="106">
        <f t="shared" si="7"/>
        <v>12</v>
      </c>
      <c r="R26" s="104">
        <v>189.5</v>
      </c>
      <c r="S26" s="105">
        <f t="shared" si="2"/>
        <v>63.166666666666664</v>
      </c>
      <c r="T26" s="106">
        <f t="shared" si="8"/>
        <v>10</v>
      </c>
      <c r="U26" s="106"/>
      <c r="V26" s="106"/>
      <c r="W26" s="104">
        <f t="shared" si="3"/>
        <v>541</v>
      </c>
      <c r="X26" s="104"/>
      <c r="Y26" s="105">
        <f t="shared" si="4"/>
        <v>60.111</v>
      </c>
    </row>
    <row r="29" spans="7:15" ht="12.75">
      <c r="G29" s="14"/>
      <c r="H29" s="80" t="s">
        <v>96</v>
      </c>
      <c r="I29" s="80"/>
      <c r="J29" s="80"/>
      <c r="K29" s="80"/>
      <c r="L29" s="81" t="s">
        <v>112</v>
      </c>
      <c r="M29" s="82"/>
      <c r="N29" s="9"/>
      <c r="O29" s="9"/>
    </row>
    <row r="30" spans="7:15" ht="18.75" customHeight="1">
      <c r="G30" s="14"/>
      <c r="H30" s="80"/>
      <c r="I30" s="80"/>
      <c r="J30" s="80"/>
      <c r="K30" s="80"/>
      <c r="L30" s="81"/>
      <c r="M30" s="82"/>
      <c r="N30" s="9"/>
      <c r="O30" s="9"/>
    </row>
    <row r="31" spans="7:15" ht="12.75">
      <c r="G31" s="14"/>
      <c r="H31" s="80" t="s">
        <v>97</v>
      </c>
      <c r="I31" s="80"/>
      <c r="J31" s="80"/>
      <c r="K31" s="80"/>
      <c r="L31" s="81" t="s">
        <v>114</v>
      </c>
      <c r="M31" s="82"/>
      <c r="N31" s="9"/>
      <c r="O31" s="9"/>
    </row>
    <row r="32" spans="7:15" ht="12.75">
      <c r="G32" s="14"/>
      <c r="H32" s="14"/>
      <c r="I32" s="14"/>
      <c r="J32" s="14"/>
      <c r="K32" s="14"/>
      <c r="L32" s="14"/>
      <c r="M32" s="9"/>
      <c r="N32" s="9"/>
      <c r="O32" s="9"/>
    </row>
    <row r="33" spans="7:15" ht="12.75">
      <c r="G33" s="14"/>
      <c r="H33" s="14"/>
      <c r="I33" s="14"/>
      <c r="J33" s="14"/>
      <c r="K33" s="14"/>
      <c r="L33" s="14"/>
      <c r="M33" s="9"/>
      <c r="N33" s="9"/>
      <c r="O33" s="9"/>
    </row>
  </sheetData>
  <sheetProtection/>
  <protectedRanges>
    <protectedRange sqref="J21 J13" name="Диапазон1_3_1_1_1_1_1_4_6_1"/>
  </protectedRanges>
  <mergeCells count="27">
    <mergeCell ref="A9:Z9"/>
    <mergeCell ref="A14:Z14"/>
    <mergeCell ref="L13:Y13"/>
    <mergeCell ref="A5:Y5"/>
    <mergeCell ref="A7:A8"/>
    <mergeCell ref="B7:B8"/>
    <mergeCell ref="C7:C8"/>
    <mergeCell ref="D7:D8"/>
    <mergeCell ref="E7:E8"/>
    <mergeCell ref="F7:F8"/>
    <mergeCell ref="L7:N7"/>
    <mergeCell ref="O7:Q7"/>
    <mergeCell ref="R7:T7"/>
    <mergeCell ref="G7:G8"/>
    <mergeCell ref="H7:H8"/>
    <mergeCell ref="I7:I8"/>
    <mergeCell ref="J7:J8"/>
    <mergeCell ref="Y7:Y8"/>
    <mergeCell ref="A1:Y1"/>
    <mergeCell ref="A2:Y2"/>
    <mergeCell ref="A3:Y3"/>
    <mergeCell ref="A4:Y4"/>
    <mergeCell ref="U7:U8"/>
    <mergeCell ref="V7:V8"/>
    <mergeCell ref="W7:W8"/>
    <mergeCell ref="X7:X8"/>
    <mergeCell ref="K7:K8"/>
  </mergeCells>
  <printOptions/>
  <pageMargins left="0.3937007874015748" right="0.17" top="0.21" bottom="0.14" header="0.18" footer="0.1"/>
  <pageSetup fitToHeight="0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5.00390625" style="0" customWidth="1"/>
    <col min="2" max="2" width="26.421875" style="0" customWidth="1"/>
    <col min="3" max="3" width="10.421875" style="0" customWidth="1"/>
    <col min="4" max="4" width="20.57421875" style="0" customWidth="1"/>
    <col min="5" max="5" width="15.7109375" style="0" customWidth="1"/>
  </cols>
  <sheetData>
    <row r="1" spans="1:5" ht="49.5" customHeight="1">
      <c r="A1" s="158" t="s">
        <v>160</v>
      </c>
      <c r="B1" s="158"/>
      <c r="C1" s="158"/>
      <c r="D1" s="158"/>
      <c r="E1" s="158"/>
    </row>
    <row r="2" spans="1:5" ht="15">
      <c r="A2" s="110"/>
      <c r="B2" s="110"/>
      <c r="C2" s="110"/>
      <c r="D2" s="110"/>
      <c r="E2" s="110"/>
    </row>
    <row r="3" spans="1:5" ht="18">
      <c r="A3" s="111" t="s">
        <v>116</v>
      </c>
      <c r="B3" s="112"/>
      <c r="C3" s="112"/>
      <c r="D3" s="112"/>
      <c r="E3" s="112"/>
    </row>
    <row r="4" spans="1:5" ht="18">
      <c r="A4" s="111"/>
      <c r="B4" s="112"/>
      <c r="C4" s="112"/>
      <c r="D4" s="112"/>
      <c r="E4" s="112"/>
    </row>
    <row r="5" spans="1:5" ht="12.75">
      <c r="A5" s="55" t="s">
        <v>73</v>
      </c>
      <c r="B5" s="112"/>
      <c r="C5" s="112"/>
      <c r="D5" s="113"/>
      <c r="E5" s="60" t="s">
        <v>13</v>
      </c>
    </row>
    <row r="6" spans="1:5" ht="14.25">
      <c r="A6" s="114" t="s">
        <v>117</v>
      </c>
      <c r="B6" s="114" t="s">
        <v>118</v>
      </c>
      <c r="C6" s="115" t="s">
        <v>125</v>
      </c>
      <c r="D6" s="114" t="s">
        <v>119</v>
      </c>
      <c r="E6" s="114" t="s">
        <v>120</v>
      </c>
    </row>
    <row r="7" spans="1:5" ht="33.75" customHeight="1">
      <c r="A7" s="115" t="s">
        <v>96</v>
      </c>
      <c r="B7" s="115" t="s">
        <v>126</v>
      </c>
      <c r="C7" s="115" t="s">
        <v>125</v>
      </c>
      <c r="D7" s="115" t="s">
        <v>121</v>
      </c>
      <c r="E7" s="131"/>
    </row>
    <row r="8" spans="1:5" ht="33.75" customHeight="1">
      <c r="A8" s="115" t="s">
        <v>122</v>
      </c>
      <c r="B8" s="115" t="s">
        <v>124</v>
      </c>
      <c r="C8" s="115" t="s">
        <v>125</v>
      </c>
      <c r="D8" s="115" t="s">
        <v>121</v>
      </c>
      <c r="E8" s="131" t="s">
        <v>158</v>
      </c>
    </row>
    <row r="9" spans="1:5" ht="33.75" customHeight="1">
      <c r="A9" s="115" t="s">
        <v>122</v>
      </c>
      <c r="B9" s="115" t="s">
        <v>127</v>
      </c>
      <c r="C9" s="115" t="s">
        <v>125</v>
      </c>
      <c r="D9" s="115" t="s">
        <v>121</v>
      </c>
      <c r="E9" s="131" t="s">
        <v>159</v>
      </c>
    </row>
    <row r="10" spans="1:5" ht="27" customHeight="1">
      <c r="A10" s="115" t="s">
        <v>123</v>
      </c>
      <c r="B10" s="115" t="s">
        <v>128</v>
      </c>
      <c r="C10" s="115" t="s">
        <v>125</v>
      </c>
      <c r="D10" s="115" t="s">
        <v>121</v>
      </c>
      <c r="E10" s="131" t="s">
        <v>158</v>
      </c>
    </row>
    <row r="11" spans="1:5" ht="12.75">
      <c r="A11" s="115"/>
      <c r="B11" s="115"/>
      <c r="C11" s="115"/>
      <c r="D11" s="117"/>
      <c r="E11" s="116"/>
    </row>
    <row r="12" spans="1:5" ht="12.75">
      <c r="A12" s="115"/>
      <c r="B12" s="115"/>
      <c r="C12" s="115"/>
      <c r="D12" s="115"/>
      <c r="E12" s="116"/>
    </row>
    <row r="13" spans="1:5" ht="12.75">
      <c r="A13" s="115"/>
      <c r="B13" s="118"/>
      <c r="C13" s="118"/>
      <c r="D13" s="115"/>
      <c r="E13" s="116"/>
    </row>
    <row r="14" spans="1:5" ht="12.75">
      <c r="A14" s="115" t="s">
        <v>98</v>
      </c>
      <c r="B14" s="115" t="s">
        <v>113</v>
      </c>
      <c r="C14" s="115"/>
      <c r="D14" s="115" t="s">
        <v>121</v>
      </c>
      <c r="E14" s="115"/>
    </row>
    <row r="16" spans="1:5" ht="12.75">
      <c r="A16" s="80"/>
      <c r="B16" s="80"/>
      <c r="C16" s="81"/>
      <c r="D16" s="80"/>
      <c r="E16" s="80"/>
    </row>
    <row r="17" spans="1:4" ht="12.75">
      <c r="A17" s="80" t="s">
        <v>96</v>
      </c>
      <c r="B17" s="80"/>
      <c r="C17" s="81" t="s">
        <v>112</v>
      </c>
      <c r="D17" s="80"/>
    </row>
    <row r="18" spans="1:4" ht="12.75">
      <c r="A18" s="80"/>
      <c r="B18" s="80"/>
      <c r="C18" s="81"/>
      <c r="D18" s="80"/>
    </row>
    <row r="19" spans="1:4" ht="12.75">
      <c r="A19" s="80"/>
      <c r="B19" s="80"/>
      <c r="C19" s="81"/>
      <c r="D19" s="80"/>
    </row>
    <row r="20" spans="1:4" ht="12.75">
      <c r="A20" s="80" t="s">
        <v>97</v>
      </c>
      <c r="B20" s="80"/>
      <c r="C20" s="81" t="s">
        <v>115</v>
      </c>
      <c r="D20" s="80"/>
    </row>
  </sheetData>
  <sheetProtection/>
  <mergeCells count="1">
    <mergeCell ref="A1:E1"/>
  </mergeCells>
  <printOptions/>
  <pageMargins left="0.31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2017-07-16T12:23:46Z</cp:lastPrinted>
  <dcterms:created xsi:type="dcterms:W3CDTF">1996-10-08T23:32:33Z</dcterms:created>
  <dcterms:modified xsi:type="dcterms:W3CDTF">2017-07-18T17:52:45Z</dcterms:modified>
  <cp:category/>
  <cp:version/>
  <cp:contentType/>
  <cp:contentStatus/>
</cp:coreProperties>
</file>