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2085" tabRatio="838" activeTab="0"/>
  </bookViews>
  <sheets>
    <sheet name="МЛп" sheetId="1" r:id="rId1"/>
    <sheet name="кавалетти" sheetId="2" r:id="rId2"/>
    <sheet name="40" sheetId="3" r:id="rId3"/>
    <sheet name="60" sheetId="4" r:id="rId4"/>
    <sheet name="80" sheetId="5" r:id="rId5"/>
    <sheet name="90-100" sheetId="6" r:id="rId6"/>
    <sheet name="110" sheetId="7" r:id="rId7"/>
    <sheet name="КСПб D1" sheetId="8" r:id="rId8"/>
    <sheet name="КСПб D2" sheetId="9" r:id="rId9"/>
    <sheet name="справка" sheetId="10" r:id="rId10"/>
    <sheet name="судейская" sheetId="11" r:id="rId11"/>
  </sheets>
  <definedNames>
    <definedName name="_xlfn.AVERAGEIF" hidden="1">#NAME?</definedName>
    <definedName name="_xlfn.RANK.EQ" hidden="1">#NAME?</definedName>
    <definedName name="_xlnm._FilterDatabase" localSheetId="0" hidden="1">'МЛп'!$A$8:$L$48</definedName>
    <definedName name="_xlnm.Print_Area" localSheetId="6">'110'!$A$1:$O$24</definedName>
    <definedName name="_xlnm.Print_Area" localSheetId="2">'40'!$A$1:$S$18</definedName>
    <definedName name="_xlnm.Print_Area" localSheetId="3">'60'!$A$1:$L$24</definedName>
    <definedName name="_xlnm.Print_Area" localSheetId="4">'80'!$A$1:$M$28</definedName>
    <definedName name="_xlnm.Print_Area" localSheetId="5">'90-100'!$A$1:$N$31</definedName>
    <definedName name="_xlnm.Print_Area" localSheetId="1">'кавалетти'!$A$1:$S$22</definedName>
    <definedName name="_xlnm.Print_Area" localSheetId="7">'КСПб D1'!$A$1:$L$18</definedName>
    <definedName name="_xlnm.Print_Area" localSheetId="8">'КСПб D2'!$A$1:$L$16</definedName>
    <definedName name="_xlnm.Print_Area" localSheetId="0">'МЛп'!$A$1:$M$53</definedName>
    <definedName name="_xlnm.Print_Area" localSheetId="9">'справка'!$A$1:$D$20</definedName>
  </definedNames>
  <calcPr fullCalcOnLoad="1"/>
</workbook>
</file>

<file path=xl/sharedStrings.xml><?xml version="1.0" encoding="utf-8"?>
<sst xmlns="http://schemas.openxmlformats.org/spreadsheetml/2006/main" count="1249" uniqueCount="320">
  <si>
    <t>№ п/п</t>
  </si>
  <si>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</si>
  <si>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</si>
  <si>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</si>
  <si>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</si>
  <si>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</si>
  <si>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</si>
  <si>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</si>
  <si>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</si>
  <si>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б/р</t>
  </si>
  <si>
    <t>Белехов А.</t>
  </si>
  <si>
    <t>самостоятельно</t>
  </si>
  <si>
    <t>МС</t>
  </si>
  <si>
    <t>Воробьев А.</t>
  </si>
  <si>
    <t>КМС</t>
  </si>
  <si>
    <t>1Ю</t>
  </si>
  <si>
    <t>Хмелева И.</t>
  </si>
  <si>
    <t>Комякова К.</t>
  </si>
  <si>
    <t>019398</t>
  </si>
  <si>
    <r>
      <t>ГЭЛАКСИ Н</t>
    </r>
    <r>
      <rPr>
        <sz val="8"/>
        <rFont val="Verdana"/>
        <family val="2"/>
      </rPr>
      <t>-11, мер., сер., KWPN, Карденто, Нидерланды</t>
    </r>
  </si>
  <si>
    <t>016634</t>
  </si>
  <si>
    <t>Старикова К.</t>
  </si>
  <si>
    <t>Place</t>
  </si>
  <si>
    <t>Rider_ID</t>
  </si>
  <si>
    <t>Horse_ID</t>
  </si>
  <si>
    <t>1Rt</t>
  </si>
  <si>
    <t>Зачет</t>
  </si>
  <si>
    <t>Результат</t>
  </si>
  <si>
    <t>Маршрут</t>
  </si>
  <si>
    <t>ш/о</t>
  </si>
  <si>
    <t>Главный секретарь</t>
  </si>
  <si>
    <t>Технический делегат</t>
  </si>
  <si>
    <t>1Rpp</t>
  </si>
  <si>
    <t>010624</t>
  </si>
  <si>
    <t>КСК "Вента-Арена", д.Хирвости, Ленинградская область</t>
  </si>
  <si>
    <t xml:space="preserve"> Конкур</t>
  </si>
  <si>
    <t>Главный судья</t>
  </si>
  <si>
    <t>КСК "Вента",
Санкт-Петербург</t>
  </si>
  <si>
    <t>МСМК</t>
  </si>
  <si>
    <t>КСК "Конная Лахта",
Санкт-Петербург</t>
  </si>
  <si>
    <r>
      <rPr>
        <b/>
        <sz val="8"/>
        <rFont val="Verdana"/>
        <family val="2"/>
      </rPr>
      <t xml:space="preserve">БЕЛЕХОВ </t>
    </r>
    <r>
      <rPr>
        <sz val="8"/>
        <rFont val="Verdana"/>
        <family val="2"/>
      </rPr>
      <t>Александр</t>
    </r>
  </si>
  <si>
    <t>000171</t>
  </si>
  <si>
    <r>
      <rPr>
        <b/>
        <sz val="8"/>
        <rFont val="Verdana"/>
        <family val="2"/>
      </rPr>
      <t>ЛЮЛЬЧЕНКО</t>
    </r>
    <r>
      <rPr>
        <sz val="8"/>
        <rFont val="Verdana"/>
        <family val="2"/>
      </rPr>
      <t xml:space="preserve"> Олеся, 2006</t>
    </r>
  </si>
  <si>
    <t>001906</t>
  </si>
  <si>
    <r>
      <t>ПЛОТ-</t>
    </r>
    <r>
      <rPr>
        <sz val="8"/>
        <rFont val="Verdana"/>
        <family val="2"/>
      </rPr>
      <t>10, мер., рыж., полукр., Прибой, ст. Старонижестеблиевская</t>
    </r>
  </si>
  <si>
    <t>011452</t>
  </si>
  <si>
    <t>Марков В.</t>
  </si>
  <si>
    <r>
      <t>ДУУК ВАН ГЕРИНК</t>
    </r>
    <r>
      <rPr>
        <sz val="8"/>
        <rFont val="Verdana"/>
        <family val="2"/>
      </rPr>
      <t>-08, мер., гнед., KWPN, Rascin, Нидерланды</t>
    </r>
    <r>
      <rPr>
        <b/>
        <sz val="8"/>
        <rFont val="Verdana"/>
        <family val="2"/>
      </rPr>
      <t xml:space="preserve"> </t>
    </r>
  </si>
  <si>
    <t>011318</t>
  </si>
  <si>
    <t>Химченко М.</t>
  </si>
  <si>
    <r>
      <t>ТОРНАДО ГЛЕНДФИЛД</t>
    </r>
    <r>
      <rPr>
        <sz val="9"/>
        <rFont val="Verdana"/>
        <family val="2"/>
      </rPr>
      <t>-10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(142), </t>
    </r>
    <r>
      <rPr>
        <sz val="8"/>
        <rFont val="Verdana"/>
        <family val="2"/>
      </rPr>
      <t xml:space="preserve">коб., т.-пег., полукр., Тамерлан, Псковская область </t>
    </r>
  </si>
  <si>
    <t>Максимова Ю.</t>
  </si>
  <si>
    <t>036200</t>
  </si>
  <si>
    <r>
      <t>ИВОННА</t>
    </r>
    <r>
      <rPr>
        <sz val="8"/>
        <rFont val="Verdana"/>
        <family val="2"/>
      </rPr>
      <t>-07, коб., рыж., латв., Интервал, Литва</t>
    </r>
  </si>
  <si>
    <t>017497</t>
  </si>
  <si>
    <t>Комендантов Н.</t>
  </si>
  <si>
    <r>
      <t>АББА ЗЕТ</t>
    </r>
    <r>
      <rPr>
        <sz val="8"/>
        <rFont val="Verdana"/>
        <family val="2"/>
      </rPr>
      <t>-13, мер., рыж. цанг., Аска Зед, Бельгия</t>
    </r>
  </si>
  <si>
    <t>009602</t>
  </si>
  <si>
    <t>Люльченко А.</t>
  </si>
  <si>
    <r>
      <t>ГАБРИС</t>
    </r>
    <r>
      <rPr>
        <sz val="8"/>
        <rFont val="Verdana"/>
        <family val="2"/>
      </rPr>
      <t>-08, мер., гн. латв., Гастонc, Латвия</t>
    </r>
  </si>
  <si>
    <t>Маршрут № 1</t>
  </si>
  <si>
    <t>время</t>
  </si>
  <si>
    <t>маршрут</t>
  </si>
  <si>
    <t>ч/в,
Санкт-Петербург</t>
  </si>
  <si>
    <t>КСК "Вента",
 Ленинградская область</t>
  </si>
  <si>
    <t>Серова А. - ВК - Санкт-Петербург</t>
  </si>
  <si>
    <t>ОК</t>
  </si>
  <si>
    <t>074299</t>
  </si>
  <si>
    <r>
      <t xml:space="preserve">КАЛАШНИКОВА </t>
    </r>
    <r>
      <rPr>
        <sz val="8"/>
        <rFont val="Verdana"/>
        <family val="2"/>
      </rPr>
      <t>Ксения</t>
    </r>
  </si>
  <si>
    <t>Павлюк А.</t>
  </si>
  <si>
    <t>Кулешов К.</t>
  </si>
  <si>
    <r>
      <t xml:space="preserve">КУЛЕШОВ </t>
    </r>
    <r>
      <rPr>
        <sz val="8"/>
        <rFont val="Verdana"/>
        <family val="2"/>
      </rPr>
      <t>Константин</t>
    </r>
  </si>
  <si>
    <t>000271</t>
  </si>
  <si>
    <r>
      <t xml:space="preserve">ОНУФРИЕНКО </t>
    </r>
    <r>
      <rPr>
        <sz val="8"/>
        <rFont val="Verdana"/>
        <family val="2"/>
      </rPr>
      <t>София, 2009</t>
    </r>
  </si>
  <si>
    <r>
      <t>СТЕПАНОВ</t>
    </r>
    <r>
      <rPr>
        <sz val="8"/>
        <rFont val="Verdana"/>
        <family val="2"/>
      </rPr>
      <t xml:space="preserve"> Леонид, 2009</t>
    </r>
  </si>
  <si>
    <t>030809</t>
  </si>
  <si>
    <r>
      <t>ВИВЬЕН ЛИ</t>
    </r>
    <r>
      <rPr>
        <sz val="8"/>
        <rFont val="Verdana"/>
        <family val="2"/>
      </rPr>
      <t>-10, коб., гнед., полукр., Волхов, Ленинградская область</t>
    </r>
  </si>
  <si>
    <t>011230</t>
  </si>
  <si>
    <t>Мухина Е.</t>
  </si>
  <si>
    <t>Тураева М.</t>
  </si>
  <si>
    <t>КСК "Виннер",
Ленинградская область</t>
  </si>
  <si>
    <r>
      <t>КРОПАЧЕВА</t>
    </r>
    <r>
      <rPr>
        <sz val="8"/>
        <rFont val="Verdana"/>
        <family val="2"/>
      </rPr>
      <t xml:space="preserve"> Мария, 2014</t>
    </r>
  </si>
  <si>
    <t>Устрова М.</t>
  </si>
  <si>
    <r>
      <t xml:space="preserve">КРОПАЧЕВА </t>
    </r>
    <r>
      <rPr>
        <sz val="8"/>
        <rFont val="Verdana"/>
        <family val="2"/>
      </rPr>
      <t>Арина, 2012</t>
    </r>
  </si>
  <si>
    <r>
      <rPr>
        <b/>
        <sz val="8"/>
        <rFont val="Verdana"/>
        <family val="2"/>
      </rPr>
      <t xml:space="preserve">БУРЧИК </t>
    </r>
    <r>
      <rPr>
        <sz val="8"/>
        <rFont val="Verdana"/>
        <family val="2"/>
      </rPr>
      <t>Андрей, 2009</t>
    </r>
  </si>
  <si>
    <t>КСК "Классика",
Санкт-Петербург</t>
  </si>
  <si>
    <t>Шишов С.</t>
  </si>
  <si>
    <r>
      <t xml:space="preserve">ИВАНОВА </t>
    </r>
    <r>
      <rPr>
        <sz val="8"/>
        <rFont val="Verdana"/>
        <family val="2"/>
      </rPr>
      <t>Анастасия, 2004</t>
    </r>
  </si>
  <si>
    <r>
      <rPr>
        <b/>
        <sz val="8"/>
        <rFont val="Verdana"/>
        <family val="2"/>
      </rPr>
      <t xml:space="preserve">КОЛПАКОВА </t>
    </r>
    <r>
      <rPr>
        <sz val="8"/>
        <rFont val="Verdana"/>
        <family val="2"/>
      </rPr>
      <t>Ольга</t>
    </r>
  </si>
  <si>
    <r>
      <t xml:space="preserve">БЕЛОВА </t>
    </r>
    <r>
      <rPr>
        <sz val="8"/>
        <rFont val="Verdana"/>
        <family val="2"/>
      </rPr>
      <t>Александра</t>
    </r>
  </si>
  <si>
    <t>006448</t>
  </si>
  <si>
    <t>Белова А.</t>
  </si>
  <si>
    <t xml:space="preserve">Кавалетти. На стиль всадника. 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</si>
  <si>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</si>
  <si>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</si>
  <si>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</si>
  <si>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</si>
  <si>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</si>
  <si>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</si>
  <si>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</si>
  <si>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</si>
  <si>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</si>
  <si>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</si>
  <si>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ИТОГО
 баллов</t>
  </si>
  <si>
    <t>ср. балл</t>
  </si>
  <si>
    <t>Маршрут № 2.2</t>
  </si>
  <si>
    <t>Маршрут № 3.2</t>
  </si>
  <si>
    <t>Маршрут № 5</t>
  </si>
  <si>
    <r>
      <t>ХАНИХИЛС ОЛИВИЯ-</t>
    </r>
    <r>
      <rPr>
        <sz val="8"/>
        <rFont val="Verdana"/>
        <family val="2"/>
      </rPr>
      <t>06, кобыла, рыж. уэльс.пони, Flevozicht's Darky, Нидерланды</t>
    </r>
  </si>
  <si>
    <t>008957</t>
  </si>
  <si>
    <t>Давыдова А.П. - 1К - Санкт-Петербург</t>
  </si>
  <si>
    <t>Разбитная Е. - ВК - Санкт-Петербург</t>
  </si>
  <si>
    <r>
      <t>ЛАКИ СТАР-</t>
    </r>
    <r>
      <rPr>
        <sz val="8"/>
        <rFont val="Verdana"/>
        <family val="2"/>
      </rPr>
      <t>17, мерин, гн. голш., Ликвидатор, Беларусь</t>
    </r>
  </si>
  <si>
    <t>025531</t>
  </si>
  <si>
    <t>Колпакова О.</t>
  </si>
  <si>
    <t>Вып. норм.</t>
  </si>
  <si>
    <t>ИТОГО ш/о</t>
  </si>
  <si>
    <r>
      <t>СУБАРУ</t>
    </r>
    <r>
      <rPr>
        <sz val="8"/>
        <rFont val="Verdana"/>
        <family val="2"/>
      </rPr>
      <t>-04, мер., вор. рус.рыс., Зомбар (Боксар), Россия</t>
    </r>
  </si>
  <si>
    <t>ЧКК "Баксар",
Ленинградская область</t>
  </si>
  <si>
    <t>043209</t>
  </si>
  <si>
    <t>Беленький Д.</t>
  </si>
  <si>
    <r>
      <t>ПРЯНИК</t>
    </r>
    <r>
      <rPr>
        <sz val="8"/>
        <rFont val="Verdana"/>
        <family val="2"/>
      </rPr>
      <t>-16, жер., гн. владим.тяж., Гудзон, Ростовская обл</t>
    </r>
  </si>
  <si>
    <t>Петухов А.</t>
  </si>
  <si>
    <t>023096</t>
  </si>
  <si>
    <t>1 фаза</t>
  </si>
  <si>
    <t xml:space="preserve">2 фаза </t>
  </si>
  <si>
    <t>006981</t>
  </si>
  <si>
    <r>
      <t>ВЕНТО ВОДКА СПЕШЛ</t>
    </r>
    <r>
      <rPr>
        <sz val="8"/>
        <rFont val="Verdana"/>
        <family val="2"/>
      </rPr>
      <t>-12, мер., рыж. вестф., Валерон, Германия</t>
    </r>
  </si>
  <si>
    <t>020590</t>
  </si>
  <si>
    <t>017496</t>
  </si>
  <si>
    <r>
      <t xml:space="preserve">КУБОК КСК «ВЕНТА-АРЕНА»
</t>
    </r>
    <r>
      <rPr>
        <sz val="12"/>
        <rFont val="Verdana"/>
        <family val="2"/>
      </rPr>
      <t>региональные соревнования</t>
    </r>
  </si>
  <si>
    <t>Конкур, конкур (лошади до 150 см)</t>
  </si>
  <si>
    <r>
      <t>РИТМ</t>
    </r>
    <r>
      <rPr>
        <sz val="8"/>
        <rFont val="Verdana"/>
        <family val="2"/>
      </rPr>
      <t>-13, мер., рыж., буд., Рис 34, к/з им. Буденного</t>
    </r>
  </si>
  <si>
    <t>107301</t>
  </si>
  <si>
    <t>017199</t>
  </si>
  <si>
    <t xml:space="preserve"> Конкур, конкур (лошади до 150 см)</t>
  </si>
  <si>
    <r>
      <rPr>
        <b/>
        <sz val="8"/>
        <rFont val="Verdana"/>
        <family val="2"/>
      </rPr>
      <t xml:space="preserve">КОМЕНДАНТОВА </t>
    </r>
    <r>
      <rPr>
        <sz val="8"/>
        <rFont val="Verdana"/>
        <family val="2"/>
      </rPr>
      <t>Вероника, 2000</t>
    </r>
  </si>
  <si>
    <r>
      <rPr>
        <b/>
        <sz val="8"/>
        <rFont val="Verdana"/>
        <family val="2"/>
      </rPr>
      <t xml:space="preserve">ПЕТУХОВА </t>
    </r>
    <r>
      <rPr>
        <sz val="8"/>
        <rFont val="Verdana"/>
        <family val="2"/>
      </rPr>
      <t>Екатерина, 2001</t>
    </r>
  </si>
  <si>
    <t>16 мая 2021 г.</t>
  </si>
  <si>
    <r>
      <t xml:space="preserve">ЕЛИСЕЕВА </t>
    </r>
    <r>
      <rPr>
        <sz val="8"/>
        <rFont val="Verdana"/>
        <family val="2"/>
      </rPr>
      <t>Екатерина</t>
    </r>
  </si>
  <si>
    <t>Вощакин Г.</t>
  </si>
  <si>
    <r>
      <t xml:space="preserve">ШИШОВ </t>
    </r>
    <r>
      <rPr>
        <sz val="8"/>
        <rFont val="Verdana"/>
        <family val="2"/>
      </rPr>
      <t>Станислав</t>
    </r>
  </si>
  <si>
    <r>
      <t xml:space="preserve">БУРЬЯНОВ </t>
    </r>
    <r>
      <rPr>
        <sz val="8"/>
        <rFont val="Verdana"/>
        <family val="2"/>
      </rPr>
      <t>Артем</t>
    </r>
  </si>
  <si>
    <r>
      <t xml:space="preserve">СЕРГИЕНЯ </t>
    </r>
    <r>
      <rPr>
        <sz val="8"/>
        <rFont val="Verdana"/>
        <family val="2"/>
      </rPr>
      <t>Ольга</t>
    </r>
  </si>
  <si>
    <t>Николаева А.</t>
  </si>
  <si>
    <r>
      <t xml:space="preserve">ЧЕРНЯЕВА </t>
    </r>
    <r>
      <rPr>
        <sz val="8"/>
        <rFont val="Verdana"/>
        <family val="2"/>
      </rPr>
      <t>Вероника, 2004</t>
    </r>
  </si>
  <si>
    <r>
      <rPr>
        <b/>
        <sz val="8"/>
        <rFont val="Verdana"/>
        <family val="2"/>
      </rPr>
      <t xml:space="preserve">ХМЕЛЕВА </t>
    </r>
    <r>
      <rPr>
        <sz val="8"/>
        <rFont val="Verdana"/>
        <family val="2"/>
      </rPr>
      <t>Ирина</t>
    </r>
  </si>
  <si>
    <r>
      <t xml:space="preserve">БУРКОВА </t>
    </r>
    <r>
      <rPr>
        <sz val="8"/>
        <rFont val="Verdana"/>
        <family val="2"/>
      </rPr>
      <t>Наталья</t>
    </r>
  </si>
  <si>
    <t>Макарова Е.</t>
  </si>
  <si>
    <r>
      <t xml:space="preserve">ФИЛЯСОВА </t>
    </r>
    <r>
      <rPr>
        <sz val="8"/>
        <rFont val="Verdana"/>
        <family val="2"/>
      </rPr>
      <t>Юлиана, 2000</t>
    </r>
  </si>
  <si>
    <t>023289</t>
  </si>
  <si>
    <r>
      <t xml:space="preserve">ШУТОВА </t>
    </r>
    <r>
      <rPr>
        <sz val="8"/>
        <rFont val="Verdana"/>
        <family val="2"/>
      </rPr>
      <t>Анастасия, 2005</t>
    </r>
  </si>
  <si>
    <t>085505</t>
  </si>
  <si>
    <t>16 мая 2021</t>
  </si>
  <si>
    <t>Зубачек М. - ВК - Санкт-Петербург</t>
  </si>
  <si>
    <t>Зарицкая К. - ВК - Санкт-Петербург</t>
  </si>
  <si>
    <r>
      <t>ПОКАХОНТАС</t>
    </r>
    <r>
      <rPr>
        <sz val="8"/>
        <rFont val="Verdana"/>
        <family val="2"/>
      </rPr>
      <t>-11, коб., чуб. класс пони, Принс 2, Россия</t>
    </r>
  </si>
  <si>
    <t>016652</t>
  </si>
  <si>
    <t>Попова А.</t>
  </si>
  <si>
    <r>
      <t>РАТИБОР-</t>
    </r>
    <r>
      <rPr>
        <sz val="8"/>
        <rFont val="Verdana"/>
        <family val="2"/>
      </rPr>
      <t>05, мер. , гн. трак., Рэмбо, КСК "Ребус"</t>
    </r>
  </si>
  <si>
    <t>007913</t>
  </si>
  <si>
    <t>Нестерова С.</t>
  </si>
  <si>
    <t>020383</t>
  </si>
  <si>
    <t>021876</t>
  </si>
  <si>
    <t>101600</t>
  </si>
  <si>
    <r>
      <t>ПРИХОТЬ</t>
    </r>
    <r>
      <rPr>
        <sz val="8"/>
        <rFont val="Verdana"/>
        <family val="2"/>
      </rPr>
      <t>-16, коб., сер. полукр., н.з., Россия</t>
    </r>
  </si>
  <si>
    <r>
      <t xml:space="preserve">80 см </t>
    </r>
    <r>
      <rPr>
        <i/>
        <sz val="10"/>
        <rFont val="Verdana"/>
        <family val="2"/>
      </rPr>
      <t>(Ст. 9.8.2.1, Табл. В)</t>
    </r>
  </si>
  <si>
    <r>
      <t>ИРИТО</t>
    </r>
    <r>
      <rPr>
        <sz val="8"/>
        <rFont val="Verdana"/>
        <family val="2"/>
      </rPr>
      <t>-13, мер., гнед. голл., Балтик ВДЛ, Нидерланды</t>
    </r>
  </si>
  <si>
    <t>017505</t>
  </si>
  <si>
    <t>020987</t>
  </si>
  <si>
    <t>023099</t>
  </si>
  <si>
    <r>
      <t>МИГЕЛЬ</t>
    </r>
    <r>
      <rPr>
        <sz val="8"/>
        <rFont val="Verdana"/>
        <family val="2"/>
      </rPr>
      <t>-17, жер., вор. ган., Сент Морис, Гомель, Беларусь</t>
    </r>
  </si>
  <si>
    <r>
      <t>ЭЛИЗА</t>
    </r>
    <r>
      <rPr>
        <sz val="8"/>
        <rFont val="Verdana"/>
        <family val="2"/>
      </rPr>
      <t>-16, кобыла, гн. NRPS, Элвис Тер Путе, Нидерланды</t>
    </r>
  </si>
  <si>
    <t>023050</t>
  </si>
  <si>
    <t>Белехов А.В.
Белехова К.Е.</t>
  </si>
  <si>
    <r>
      <t>КОНДОР</t>
    </r>
    <r>
      <rPr>
        <sz val="8"/>
        <rFont val="Verdana"/>
        <family val="2"/>
      </rPr>
      <t>-13, жер., бул. полукр., Нарком, Беларусь</t>
    </r>
  </si>
  <si>
    <r>
      <t xml:space="preserve">90-100 см </t>
    </r>
    <r>
      <rPr>
        <i/>
        <sz val="10"/>
        <rFont val="Verdana"/>
        <family val="2"/>
      </rPr>
      <t>(Ст. 16.16.5.6, Табл. В)</t>
    </r>
  </si>
  <si>
    <r>
      <t>НЕМО</t>
    </r>
    <r>
      <rPr>
        <sz val="8"/>
        <rFont val="Verdana"/>
        <family val="2"/>
      </rPr>
      <t>-05, мерин, сер. голш., Кассини II, Германия</t>
    </r>
  </si>
  <si>
    <t>Шадчнев В</t>
  </si>
  <si>
    <t>013515</t>
  </si>
  <si>
    <t>003581</t>
  </si>
  <si>
    <r>
      <t xml:space="preserve">ШАДЧНЕВ </t>
    </r>
    <r>
      <rPr>
        <sz val="8"/>
        <rFont val="Verdana"/>
        <family val="2"/>
      </rPr>
      <t>Владимир</t>
    </r>
  </si>
  <si>
    <t>001005</t>
  </si>
  <si>
    <r>
      <t xml:space="preserve">ПРИГОЖИНА </t>
    </r>
    <r>
      <rPr>
        <sz val="8"/>
        <rFont val="Verdana"/>
        <family val="2"/>
      </rPr>
      <t>Вероника, 2005</t>
    </r>
  </si>
  <si>
    <t>024860</t>
  </si>
  <si>
    <t>Соколова К.</t>
  </si>
  <si>
    <t>031604</t>
  </si>
  <si>
    <t>005977</t>
  </si>
  <si>
    <r>
      <t>КВИНТО</t>
    </r>
    <r>
      <rPr>
        <sz val="8"/>
        <rFont val="Verdana"/>
        <family val="2"/>
      </rPr>
      <t>-16, мер., гн. голш., Квентин, Рязанская обл</t>
    </r>
  </si>
  <si>
    <t>023001</t>
  </si>
  <si>
    <t>030497</t>
  </si>
  <si>
    <t>Перепрыжка</t>
  </si>
  <si>
    <t>003562</t>
  </si>
  <si>
    <r>
      <t>КУПИДОН ДЖИ-1</t>
    </r>
    <r>
      <rPr>
        <sz val="8"/>
        <rFont val="Verdana"/>
        <family val="2"/>
      </rPr>
      <t>5, мер., гн. лит.полукр., Кунар, Литва</t>
    </r>
  </si>
  <si>
    <t>023057</t>
  </si>
  <si>
    <t>Сергиеня О.</t>
  </si>
  <si>
    <r>
      <t>ФАУНА КГ</t>
    </r>
    <r>
      <rPr>
        <sz val="8"/>
        <rFont val="Verdana"/>
        <family val="2"/>
      </rPr>
      <t>-08, кобыла, т.-гн. великопол., Вандамм, Польша</t>
    </r>
  </si>
  <si>
    <t>023486</t>
  </si>
  <si>
    <t>Васьковская Л.</t>
  </si>
  <si>
    <r>
      <t>ЖИГАЛО</t>
    </r>
    <r>
      <rPr>
        <sz val="8"/>
        <rFont val="Verdana"/>
        <family val="2"/>
      </rPr>
      <t xml:space="preserve"> -11, мер., сер. голл., Мистер Блю, Нидерланды</t>
    </r>
  </si>
  <si>
    <t>023092</t>
  </si>
  <si>
    <r>
      <t>АЛЬТАИР ДЕ РАВЕЛЬ-</t>
    </r>
    <r>
      <rPr>
        <sz val="8"/>
        <rFont val="Verdana"/>
        <family val="2"/>
      </rPr>
      <t>05, мер., рыж. голл., Квидам де Ревель, Нидерланды</t>
    </r>
  </si>
  <si>
    <t>012315</t>
  </si>
  <si>
    <t>Маршрут № 4</t>
  </si>
  <si>
    <r>
      <t xml:space="preserve">МАРШРУТ №4.1. 90 см
</t>
    </r>
    <r>
      <rPr>
        <sz val="10"/>
        <rFont val="Verdana"/>
        <family val="2"/>
      </rPr>
      <t>мальчики и девочки (12-14 лет), юноши и девушки (14-18 лет), мужчины и женщины</t>
    </r>
  </si>
  <si>
    <r>
      <t xml:space="preserve">МАРШРУТ №4.2. 100 см
</t>
    </r>
    <r>
      <rPr>
        <sz val="10"/>
        <rFont val="Verdana"/>
        <family val="2"/>
      </rPr>
      <t>мальчики и девочки (12-14 лет), юноши и девушки (14-18 лет), мужчины и женщины</t>
    </r>
  </si>
  <si>
    <r>
      <t xml:space="preserve">60 см </t>
    </r>
    <r>
      <rPr>
        <i/>
        <sz val="10"/>
        <rFont val="Verdana"/>
        <family val="2"/>
      </rPr>
      <t>(Ст. 9.8.2.1, Табл. В)</t>
    </r>
  </si>
  <si>
    <r>
      <t xml:space="preserve">ИВАНОВ </t>
    </r>
    <r>
      <rPr>
        <sz val="8"/>
        <rFont val="Verdana"/>
        <family val="2"/>
      </rPr>
      <t>Артем, 2004</t>
    </r>
  </si>
  <si>
    <r>
      <t xml:space="preserve">ТРУШАНОВА </t>
    </r>
    <r>
      <rPr>
        <sz val="8"/>
        <rFont val="Verdana"/>
        <family val="2"/>
      </rPr>
      <t xml:space="preserve">Ольга, 2000 </t>
    </r>
  </si>
  <si>
    <t>018800</t>
  </si>
  <si>
    <r>
      <t>ФРАНЧЕСКА</t>
    </r>
    <r>
      <rPr>
        <sz val="8"/>
        <rFont val="Verdana"/>
        <family val="2"/>
      </rPr>
      <t>-07, коб., т-гнед., полукр., Фокстротас, Беларусь</t>
    </r>
  </si>
  <si>
    <t>022737</t>
  </si>
  <si>
    <t>Иванович И.</t>
  </si>
  <si>
    <t>Иванова Д.</t>
  </si>
  <si>
    <t>КСК "Вива",
Ленинградская область</t>
  </si>
  <si>
    <t>2.1</t>
  </si>
  <si>
    <t>2.2</t>
  </si>
  <si>
    <t>3.1</t>
  </si>
  <si>
    <t>3.2</t>
  </si>
  <si>
    <t>4.1</t>
  </si>
  <si>
    <t>4.2</t>
  </si>
  <si>
    <t>5.1</t>
  </si>
  <si>
    <t>5.2</t>
  </si>
  <si>
    <t>КУБОК САНКТ-ПЕТЕРБУРГА ПО КОНКУРУ (ГР. D)
КУБОК КСК «ВЕНТА-АРЕНА»
КУБОК РОО «ФКС СПБ» СРЕДИ ВСАДНИКОВ 
НА ЛОШАДЯХ ДО 150 СМ В ХОЛКЕ</t>
  </si>
  <si>
    <t>региональные соревнования</t>
  </si>
  <si>
    <t>конкур, конкур (лошади до 150 см)</t>
  </si>
  <si>
    <t>Мастер-лист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</si>
  <si>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</si>
  <si>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</si>
  <si>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</si>
  <si>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</si>
  <si>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</si>
  <si>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</si>
  <si>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</si>
  <si>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</si>
  <si>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</si>
  <si>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</si>
  <si>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</si>
  <si>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</si>
  <si>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t>допущен</t>
  </si>
  <si>
    <t>Л</t>
  </si>
  <si>
    <t>П7-12</t>
  </si>
  <si>
    <t>Ветеринарный врач</t>
  </si>
  <si>
    <t>Маршрут № 2</t>
  </si>
  <si>
    <t xml:space="preserve">40 см. На стиль всадника. </t>
  </si>
  <si>
    <r>
      <t>ЗИДАНЭ</t>
    </r>
    <r>
      <rPr>
        <sz val="8"/>
        <rFont val="Verdana"/>
        <family val="2"/>
      </rPr>
      <t>-04, коб., вор., KWPN, неизв., Нидерланды</t>
    </r>
  </si>
  <si>
    <t>010466</t>
  </si>
  <si>
    <t>Кибардина М.</t>
  </si>
  <si>
    <r>
      <t>Судьи на стиль: Зубачек М., Разбитная Е.  ,</t>
    </r>
    <r>
      <rPr>
        <sz val="9"/>
        <rFont val="Verdana"/>
        <family val="2"/>
      </rPr>
      <t xml:space="preserve"> ассистент - Зарицкая К.</t>
    </r>
  </si>
  <si>
    <t>Справка о составе судейской коллегии</t>
  </si>
  <si>
    <t>01-02 мая 2021г.</t>
  </si>
  <si>
    <t>Должность</t>
  </si>
  <si>
    <t>ФИО</t>
  </si>
  <si>
    <t>Категория</t>
  </si>
  <si>
    <t>Регион</t>
  </si>
  <si>
    <t>Разбитная Е.А.</t>
  </si>
  <si>
    <t>ВК</t>
  </si>
  <si>
    <t>Санкт-Петербург</t>
  </si>
  <si>
    <t>Члены ГСК</t>
  </si>
  <si>
    <t>Зарицкая К.В.</t>
  </si>
  <si>
    <t>Член ГСК, 
технический делегат</t>
  </si>
  <si>
    <t>1К</t>
  </si>
  <si>
    <t>Серова А.В.</t>
  </si>
  <si>
    <t>Секретарь</t>
  </si>
  <si>
    <t>Стефанская А.А.</t>
  </si>
  <si>
    <t>2К</t>
  </si>
  <si>
    <t xml:space="preserve">Курс-Дизайнер </t>
  </si>
  <si>
    <t>Мазов Д.О.</t>
  </si>
  <si>
    <t xml:space="preserve">Ассистент курс-дизайнера </t>
  </si>
  <si>
    <t>Анисимова Н.И.</t>
  </si>
  <si>
    <t xml:space="preserve">Шеф-стюард </t>
  </si>
  <si>
    <t xml:space="preserve">Главный судья </t>
  </si>
  <si>
    <t>Директор турнира</t>
  </si>
  <si>
    <t>16 мая 2021г.</t>
  </si>
  <si>
    <t>Зубачек М.В.</t>
  </si>
  <si>
    <t>Официальные лица турнира</t>
  </si>
  <si>
    <t>Оценка</t>
  </si>
  <si>
    <t>Давыдова А.П</t>
  </si>
  <si>
    <t>Козлов М.Д.</t>
  </si>
  <si>
    <t>б/к</t>
  </si>
  <si>
    <t>Шевчук И.С.</t>
  </si>
  <si>
    <t>Лободенко Н.Ю.</t>
  </si>
  <si>
    <t>Румянцева Е.В.</t>
  </si>
  <si>
    <t>Стюард</t>
  </si>
  <si>
    <t>Кошелева М.А.</t>
  </si>
  <si>
    <t>3К</t>
  </si>
  <si>
    <r>
      <t>МУХА</t>
    </r>
    <r>
      <rPr>
        <sz val="8"/>
        <rFont val="Verdana"/>
        <family val="2"/>
      </rPr>
      <t>-06, коб., гнед., полукр., неизв., РФ</t>
    </r>
  </si>
  <si>
    <t>009930</t>
  </si>
  <si>
    <t>Моногенова И.</t>
  </si>
  <si>
    <t>Технические результаты</t>
  </si>
  <si>
    <t>Место</t>
  </si>
  <si>
    <r>
      <t>ДИТАРА</t>
    </r>
    <r>
      <rPr>
        <sz val="8"/>
        <rFont val="Verdana"/>
        <family val="2"/>
      </rPr>
      <t>-08, мерин, сер. голл., CASCO BOY, Нидерланды</t>
    </r>
  </si>
  <si>
    <t>105CJ14</t>
  </si>
  <si>
    <r>
      <t xml:space="preserve">РАЧКОВСКАЯ </t>
    </r>
    <r>
      <rPr>
        <sz val="8"/>
        <rFont val="Verdana"/>
        <family val="2"/>
      </rPr>
      <t>Анастасия, 2005</t>
    </r>
  </si>
  <si>
    <t>105704</t>
  </si>
  <si>
    <r>
      <t>КРОНПРИНЦ</t>
    </r>
    <r>
      <rPr>
        <sz val="8"/>
        <rFont val="Verdana"/>
        <family val="2"/>
      </rPr>
      <t>-11, жеребец, вор. вестф., Корнет Оболенский, Германия</t>
    </r>
  </si>
  <si>
    <t>011409</t>
  </si>
  <si>
    <t>Кировский к/з</t>
  </si>
  <si>
    <t>-</t>
  </si>
  <si>
    <r>
      <t>САЛЬВАДОР</t>
    </r>
    <r>
      <rPr>
        <sz val="8"/>
        <rFont val="Verdana"/>
        <family val="2"/>
      </rPr>
      <t>-13, мерин, св.-рыж. полукр., Вихрь, Россия</t>
    </r>
  </si>
  <si>
    <t>017428</t>
  </si>
  <si>
    <t>Вишневская И.</t>
  </si>
  <si>
    <t>снят</t>
  </si>
  <si>
    <t>2Ю</t>
  </si>
  <si>
    <r>
      <t xml:space="preserve">КУБОК КСК «ВЕНТА-АРЕНА»
 </t>
    </r>
    <r>
      <rPr>
        <sz val="14"/>
        <rFont val="Verdana"/>
        <family val="2"/>
      </rPr>
      <t>региональные соревнования</t>
    </r>
  </si>
  <si>
    <r>
      <t xml:space="preserve">КУБОК КСК «ВЕНТА-АРЕНА»
</t>
    </r>
    <r>
      <rPr>
        <sz val="14"/>
        <rFont val="Verdana"/>
        <family val="2"/>
      </rPr>
      <t>региональные соревнования</t>
    </r>
  </si>
  <si>
    <t>КУБОК САНКТ-ПЕТЕРБУРГА ПО КОНКУРУ (ГР. D)
КУБОК КСК «ВЕНТА-АРЕНА»</t>
  </si>
  <si>
    <r>
      <t xml:space="preserve">КУБОК САНКТ-ПЕТЕРБУРГА ПО КОНКУРУ (ГР. D)
КУБОК КСК «ВЕНТА-АРЕНА»
</t>
    </r>
    <r>
      <rPr>
        <sz val="14"/>
        <rFont val="Verdana"/>
        <family val="2"/>
      </rPr>
      <t>региональные соревнования</t>
    </r>
  </si>
  <si>
    <t>мальчики и девочки (12-14 лет), юноши и девушки (14-18 лет), мужчины и женщины</t>
  </si>
  <si>
    <t>Баллы</t>
  </si>
  <si>
    <t>90 см</t>
  </si>
  <si>
    <t>100 см</t>
  </si>
  <si>
    <t>КСК "Приор",
Санкт-Петербург</t>
  </si>
  <si>
    <t>КУБОК САНКТ-ПЕТЕРБУРГА ПО КОНКУРУ (ГР. D)
уровень D1</t>
  </si>
  <si>
    <r>
      <t>КИНГ ВАН ДЕ ЛИТСЕ ВЕСТЕ</t>
    </r>
    <r>
      <rPr>
        <sz val="8"/>
        <rFont val="Verdana"/>
        <family val="2"/>
      </rPr>
      <t>-15, мер., т-гнед., голл. тепл., Квазимодо Зет, Нидерланды</t>
    </r>
  </si>
  <si>
    <t>КУБОК САНКТ-ПЕТЕРБУРГА ПО КОНКУРУ (ГР. D)
уровень D2</t>
  </si>
  <si>
    <r>
      <t xml:space="preserve">110 см </t>
    </r>
    <r>
      <rPr>
        <i/>
        <sz val="10"/>
        <rFont val="Verdana"/>
        <family val="2"/>
      </rPr>
      <t>(Ст. 9.8.2.2, 13.1.3 Табл. В)</t>
    </r>
  </si>
  <si>
    <t>110см</t>
  </si>
  <si>
    <t>Румянцева Е. - Санкт-Петербург</t>
  </si>
  <si>
    <r>
      <t xml:space="preserve">КУБОК САНКТ-ПЕТЕРБУРГА ПО КОНКУРУ (ГР. D)
КУБОК КСК «ВЕНТА-АРЕНА»
КУБОК РОО «ФКС СПБ» СРЕДИ ВСАДНИКОВ 
НА ЛОШАДЯХ ДО 150 СМ В ХОЛКЕ
</t>
    </r>
    <r>
      <rPr>
        <sz val="12"/>
        <rFont val="Verdana"/>
        <family val="2"/>
      </rPr>
      <t>региональные соревнования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</si>
</sst>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\$* #,##0.00_);_(\$* \(#,##0.00\);_(\$* \-??_);_(@_)"/>
    <numFmt numFmtId="183" formatCode="#,##0.00_р_.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  <numFmt numFmtId="190" formatCode="&quot;SFr.&quot;\ #,##0;&quot;SFr.&quot;\ \-#,##0"/>
    <numFmt numFmtId="191" formatCode="_-* #,##0.00&quot;р.&quot;_-;\-* #,##0.00&quot;р.&quot;_-;_-* \-??&quot;р.&quot;_-;_-@_-"/>
    <numFmt numFmtId="192" formatCode="_-* #,##0\ &quot;SFr.&quot;_-;\-* #,##0\ &quot;SFr.&quot;_-;_-* &quot;-&quot;\ &quot;SFr.&quot;_-;_-@_-"/>
    <numFmt numFmtId="193" formatCode="_(&quot;$&quot;* #,##0_);_(&quot;$&quot;* \(#,##0\);_(&quot;$&quot;* &quot;-&quot;_);_(@_)"/>
    <numFmt numFmtId="194" formatCode="_ &quot;SFr.&quot;\ * #,##0.00_ ;_ &quot;SFr.&quot;\ * \-#,##0.00_ ;_ &quot;SFr.&quot;\ * &quot;-&quot;??_ ;_ @_ "/>
    <numFmt numFmtId="195" formatCode="0.0"/>
    <numFmt numFmtId="196" formatCode="_-* #,##0.00_р_._-;\-* #,##0.00_р_._-;_-* \-??_р_._-;_-@_-"/>
    <numFmt numFmtId="197" formatCode="0.000"/>
    <numFmt numFmtId="198" formatCode="h:mm;@"/>
    <numFmt numFmtId="199" formatCode="&quot;€&quot;#,##0.00;\-&quot;€&quot;#,##0.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Verdana"/>
      <family val="2"/>
    </font>
    <font>
      <i/>
      <sz val="9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12"/>
      <name val="Arial Cyr"/>
      <family val="0"/>
    </font>
    <font>
      <sz val="9"/>
      <name val="Arial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8"/>
      <color indexed="10"/>
      <name val="Verdana"/>
      <family val="2"/>
    </font>
    <font>
      <b/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Verdana"/>
      <family val="2"/>
    </font>
    <font>
      <b/>
      <sz val="28"/>
      <color rgb="FFFF0000"/>
      <name val="Verdana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5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6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6" fillId="3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6" fillId="3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6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46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46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46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46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46" fillId="5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46" fillId="58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46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47" fillId="62" borderId="1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48" fillId="63" borderId="3" applyNumberFormat="0" applyAlignment="0" applyProtection="0"/>
    <xf numFmtId="0" fontId="14" fillId="64" borderId="4" applyNumberFormat="0" applyAlignment="0" applyProtection="0"/>
    <xf numFmtId="0" fontId="14" fillId="64" borderId="4" applyNumberFormat="0" applyAlignment="0" applyProtection="0"/>
    <xf numFmtId="0" fontId="14" fillId="64" borderId="4" applyNumberFormat="0" applyAlignment="0" applyProtection="0"/>
    <xf numFmtId="0" fontId="14" fillId="64" borderId="4" applyNumberFormat="0" applyAlignment="0" applyProtection="0"/>
    <xf numFmtId="0" fontId="14" fillId="65" borderId="4" applyNumberFormat="0" applyAlignment="0" applyProtection="0"/>
    <xf numFmtId="0" fontId="14" fillId="65" borderId="4" applyNumberFormat="0" applyAlignment="0" applyProtection="0"/>
    <xf numFmtId="0" fontId="14" fillId="65" borderId="4" applyNumberFormat="0" applyAlignment="0" applyProtection="0"/>
    <xf numFmtId="0" fontId="49" fillId="63" borderId="1" applyNumberFormat="0" applyAlignment="0" applyProtection="0"/>
    <xf numFmtId="0" fontId="15" fillId="64" borderId="2" applyNumberFormat="0" applyAlignment="0" applyProtection="0"/>
    <xf numFmtId="0" fontId="15" fillId="64" borderId="2" applyNumberFormat="0" applyAlignment="0" applyProtection="0"/>
    <xf numFmtId="0" fontId="15" fillId="64" borderId="2" applyNumberFormat="0" applyAlignment="0" applyProtection="0"/>
    <xf numFmtId="0" fontId="15" fillId="64" borderId="2" applyNumberFormat="0" applyAlignment="0" applyProtection="0"/>
    <xf numFmtId="0" fontId="15" fillId="65" borderId="2" applyNumberFormat="0" applyAlignment="0" applyProtection="0"/>
    <xf numFmtId="0" fontId="15" fillId="65" borderId="2" applyNumberFormat="0" applyAlignment="0" applyProtection="0"/>
    <xf numFmtId="0" fontId="15" fillId="65" borderId="2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2" fontId="0" fillId="0" borderId="0" applyFill="0" applyBorder="0" applyAlignment="0" applyProtection="0"/>
    <xf numFmtId="178" fontId="7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91" fontId="0" fillId="0" borderId="0" applyFill="0" applyBorder="0" applyAlignment="0" applyProtection="0"/>
    <xf numFmtId="178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2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91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91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2" fontId="0" fillId="0" borderId="0" applyFill="0" applyBorder="0" applyAlignment="0" applyProtection="0"/>
    <xf numFmtId="191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94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95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7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91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2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91" fontId="7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91" fontId="7" fillId="0" borderId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2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3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5" fillId="66" borderId="13" applyNumberFormat="0" applyAlignment="0" applyProtection="0"/>
    <xf numFmtId="0" fontId="20" fillId="67" borderId="14" applyNumberFormat="0" applyAlignment="0" applyProtection="0"/>
    <xf numFmtId="0" fontId="20" fillId="67" borderId="14" applyNumberFormat="0" applyAlignment="0" applyProtection="0"/>
    <xf numFmtId="0" fontId="20" fillId="67" borderId="14" applyNumberFormat="0" applyAlignment="0" applyProtection="0"/>
    <xf numFmtId="0" fontId="20" fillId="67" borderId="14" applyNumberFormat="0" applyAlignment="0" applyProtection="0"/>
    <xf numFmtId="0" fontId="20" fillId="68" borderId="14" applyNumberFormat="0" applyAlignment="0" applyProtection="0"/>
    <xf numFmtId="0" fontId="20" fillId="68" borderId="14" applyNumberFormat="0" applyAlignment="0" applyProtection="0"/>
    <xf numFmtId="0" fontId="20" fillId="68" borderId="14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69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 applyNumberFormat="0" applyFill="0" applyBorder="0" applyAlignment="0" applyProtection="0"/>
    <xf numFmtId="0" fontId="59" fillId="7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5" borderId="16" applyNumberFormat="0" applyFont="0" applyAlignment="0" applyProtection="0"/>
    <xf numFmtId="0" fontId="0" fillId="73" borderId="15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61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6" fontId="0" fillId="0" borderId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3" fillId="7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77" borderId="19" xfId="2172" applyFont="1" applyFill="1" applyBorder="1" applyAlignment="1" applyProtection="1">
      <alignment horizontal="left" vertical="center" wrapText="1"/>
      <protection locked="0"/>
    </xf>
    <xf numFmtId="49" fontId="5" fillId="77" borderId="19" xfId="2169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2169" applyFont="1" applyFill="1" applyBorder="1" applyAlignment="1" applyProtection="1">
      <alignment horizontal="center" vertical="center" wrapText="1"/>
      <protection locked="0"/>
    </xf>
    <xf numFmtId="0" fontId="4" fillId="77" borderId="19" xfId="2169" applyFont="1" applyFill="1" applyBorder="1" applyAlignment="1" applyProtection="1">
      <alignment vertical="center" wrapText="1"/>
      <protection locked="0"/>
    </xf>
    <xf numFmtId="0" fontId="4" fillId="77" borderId="19" xfId="2171" applyFont="1" applyFill="1" applyBorder="1" applyAlignment="1" applyProtection="1">
      <alignment vertical="center" wrapText="1"/>
      <protection locked="0"/>
    </xf>
    <xf numFmtId="49" fontId="5" fillId="77" borderId="19" xfId="2171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2171" applyFont="1" applyFill="1" applyBorder="1" applyAlignment="1" applyProtection="1">
      <alignment horizontal="center" vertical="center" wrapText="1"/>
      <protection locked="0"/>
    </xf>
    <xf numFmtId="0" fontId="4" fillId="77" borderId="19" xfId="1742" applyFont="1" applyFill="1" applyBorder="1" applyAlignment="1">
      <alignment horizontal="left" vertical="center" wrapText="1"/>
      <protection/>
    </xf>
    <xf numFmtId="49" fontId="5" fillId="77" borderId="19" xfId="1742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1742" applyFont="1" applyFill="1" applyBorder="1" applyAlignment="1" applyProtection="1">
      <alignment horizontal="center" vertical="center" wrapText="1"/>
      <protection locked="0"/>
    </xf>
    <xf numFmtId="0" fontId="0" fillId="0" borderId="0" xfId="2169" applyFont="1" applyFill="1" applyAlignment="1" applyProtection="1">
      <alignment vertical="center"/>
      <protection locked="0"/>
    </xf>
    <xf numFmtId="0" fontId="2" fillId="0" borderId="0" xfId="2169" applyFont="1" applyAlignment="1" applyProtection="1">
      <alignment vertical="center"/>
      <protection locked="0"/>
    </xf>
    <xf numFmtId="0" fontId="2" fillId="0" borderId="0" xfId="2169" applyFont="1" applyAlignment="1" applyProtection="1">
      <alignment horizontal="center" vertical="center"/>
      <protection locked="0"/>
    </xf>
    <xf numFmtId="0" fontId="2" fillId="0" borderId="0" xfId="2169" applyFont="1" applyAlignment="1" applyProtection="1">
      <alignment horizontal="center" vertical="center" wrapText="1"/>
      <protection locked="0"/>
    </xf>
    <xf numFmtId="0" fontId="8" fillId="0" borderId="0" xfId="2169" applyFont="1" applyAlignment="1" applyProtection="1">
      <alignment vertical="center"/>
      <protection locked="0"/>
    </xf>
    <xf numFmtId="0" fontId="3" fillId="0" borderId="0" xfId="2169" applyFont="1" applyAlignment="1" applyProtection="1">
      <alignment wrapText="1"/>
      <protection locked="0"/>
    </xf>
    <xf numFmtId="49" fontId="3" fillId="0" borderId="0" xfId="2169" applyNumberFormat="1" applyFont="1" applyAlignment="1" applyProtection="1">
      <alignment wrapText="1"/>
      <protection locked="0"/>
    </xf>
    <xf numFmtId="0" fontId="3" fillId="0" borderId="0" xfId="2169" applyFont="1" applyAlignment="1" applyProtection="1">
      <alignment shrinkToFit="1"/>
      <protection locked="0"/>
    </xf>
    <xf numFmtId="0" fontId="3" fillId="0" borderId="0" xfId="2169" applyFont="1" applyAlignment="1" applyProtection="1">
      <alignment horizontal="center"/>
      <protection locked="0"/>
    </xf>
    <xf numFmtId="0" fontId="10" fillId="0" borderId="0" xfId="2169" applyFont="1" applyAlignment="1" applyProtection="1">
      <alignment horizontal="right" vertical="center"/>
      <protection locked="0"/>
    </xf>
    <xf numFmtId="0" fontId="4" fillId="75" borderId="19" xfId="2170" applyFont="1" applyFill="1" applyBorder="1" applyAlignment="1" applyProtection="1">
      <alignment horizontal="center" vertical="center" wrapText="1"/>
      <protection locked="0"/>
    </xf>
    <xf numFmtId="2" fontId="2" fillId="0" borderId="0" xfId="2169" applyNumberFormat="1" applyFont="1" applyAlignment="1" applyProtection="1">
      <alignment horizontal="center" vertical="center"/>
      <protection locked="0"/>
    </xf>
    <xf numFmtId="0" fontId="6" fillId="0" borderId="0" xfId="2169" applyFont="1" applyAlignment="1" applyProtection="1">
      <alignment horizontal="center" vertical="center"/>
      <protection locked="0"/>
    </xf>
    <xf numFmtId="0" fontId="2" fillId="0" borderId="0" xfId="2174" applyFont="1" applyFill="1" applyBorder="1" applyAlignment="1" applyProtection="1">
      <alignment horizontal="center" vertical="center"/>
      <protection/>
    </xf>
    <xf numFmtId="0" fontId="29" fillId="0" borderId="0" xfId="2174" applyFont="1" applyFill="1" applyBorder="1" applyAlignment="1" applyProtection="1">
      <alignment horizontal="center" vertical="center"/>
      <protection/>
    </xf>
    <xf numFmtId="0" fontId="29" fillId="0" borderId="0" xfId="2174" applyFont="1" applyFill="1" applyBorder="1" applyAlignment="1" applyProtection="1">
      <alignment horizontal="center" vertical="center"/>
      <protection locked="0"/>
    </xf>
    <xf numFmtId="0" fontId="29" fillId="0" borderId="0" xfId="2174" applyNumberFormat="1" applyFont="1" applyFill="1" applyBorder="1" applyAlignment="1" applyProtection="1">
      <alignment horizontal="center" vertical="center"/>
      <protection/>
    </xf>
    <xf numFmtId="2" fontId="29" fillId="0" borderId="0" xfId="2174" applyNumberFormat="1" applyFont="1" applyFill="1" applyBorder="1" applyAlignment="1" applyProtection="1">
      <alignment horizontal="center" vertical="center"/>
      <protection/>
    </xf>
    <xf numFmtId="0" fontId="2" fillId="0" borderId="0" xfId="2169" applyFont="1" applyFill="1" applyAlignment="1" applyProtection="1">
      <alignment vertical="center"/>
      <protection locked="0"/>
    </xf>
    <xf numFmtId="0" fontId="10" fillId="0" borderId="0" xfId="2174" applyFont="1" applyFill="1" applyAlignment="1">
      <alignment vertical="center"/>
      <protection/>
    </xf>
    <xf numFmtId="0" fontId="3" fillId="0" borderId="0" xfId="2169" applyFont="1" applyAlignment="1" applyProtection="1">
      <alignment horizontal="center" vertical="center"/>
      <protection locked="0"/>
    </xf>
    <xf numFmtId="0" fontId="33" fillId="0" borderId="0" xfId="2169" applyFont="1" applyAlignment="1" applyProtection="1">
      <alignment horizontal="left" vertical="center"/>
      <protection locked="0"/>
    </xf>
    <xf numFmtId="0" fontId="33" fillId="0" borderId="0" xfId="2169" applyFont="1" applyAlignment="1" applyProtection="1">
      <alignment horizontal="right" vertical="center"/>
      <protection locked="0"/>
    </xf>
    <xf numFmtId="0" fontId="9" fillId="0" borderId="0" xfId="2169" applyFont="1" applyProtection="1">
      <alignment/>
      <protection locked="0"/>
    </xf>
    <xf numFmtId="0" fontId="2" fillId="0" borderId="19" xfId="2172" applyFont="1" applyFill="1" applyBorder="1" applyAlignment="1" applyProtection="1">
      <alignment horizontal="center" vertical="center" wrapText="1"/>
      <protection locked="0"/>
    </xf>
    <xf numFmtId="0" fontId="2" fillId="0" borderId="19" xfId="2169" applyFont="1" applyFill="1" applyBorder="1" applyAlignment="1" applyProtection="1">
      <alignment horizontal="center" vertical="center"/>
      <protection locked="0"/>
    </xf>
    <xf numFmtId="2" fontId="2" fillId="0" borderId="19" xfId="2169" applyNumberFormat="1" applyFont="1" applyFill="1" applyBorder="1" applyAlignment="1" applyProtection="1">
      <alignment horizontal="center" vertical="center"/>
      <protection locked="0"/>
    </xf>
    <xf numFmtId="0" fontId="10" fillId="0" borderId="0" xfId="2170" applyFont="1" applyAlignment="1" applyProtection="1">
      <alignment horizontal="left" vertical="center"/>
      <protection locked="0"/>
    </xf>
    <xf numFmtId="49" fontId="4" fillId="75" borderId="19" xfId="217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170" applyFont="1" applyFill="1" applyBorder="1" applyAlignment="1" applyProtection="1">
      <alignment horizontal="center" vertical="center" wrapText="1"/>
      <protection locked="0"/>
    </xf>
    <xf numFmtId="49" fontId="5" fillId="78" borderId="19" xfId="2171" applyNumberFormat="1" applyFont="1" applyFill="1" applyBorder="1" applyAlignment="1" applyProtection="1">
      <alignment horizontal="center" vertical="center" wrapText="1"/>
      <protection locked="0"/>
    </xf>
    <xf numFmtId="49" fontId="4" fillId="78" borderId="19" xfId="2163" applyNumberFormat="1" applyFont="1" applyFill="1" applyBorder="1" applyAlignment="1" applyProtection="1">
      <alignment horizontal="left" vertical="center" wrapText="1"/>
      <protection locked="0"/>
    </xf>
    <xf numFmtId="49" fontId="5" fillId="78" borderId="19" xfId="2164" applyNumberFormat="1" applyFont="1" applyFill="1" applyBorder="1" applyAlignment="1" applyProtection="1">
      <alignment horizontal="center" vertical="center" wrapText="1"/>
      <protection locked="0"/>
    </xf>
    <xf numFmtId="0" fontId="5" fillId="78" borderId="19" xfId="2173" applyFont="1" applyFill="1" applyBorder="1" applyAlignment="1" applyProtection="1">
      <alignment horizontal="center" vertical="center"/>
      <protection locked="0"/>
    </xf>
    <xf numFmtId="49" fontId="4" fillId="78" borderId="19" xfId="874" applyNumberFormat="1" applyFont="1" applyFill="1" applyBorder="1" applyAlignment="1" applyProtection="1">
      <alignment vertical="center" wrapText="1"/>
      <protection locked="0"/>
    </xf>
    <xf numFmtId="0" fontId="5" fillId="78" borderId="19" xfId="1742" applyFont="1" applyFill="1" applyBorder="1" applyAlignment="1" applyProtection="1">
      <alignment horizontal="center" vertical="center" wrapText="1"/>
      <protection locked="0"/>
    </xf>
    <xf numFmtId="0" fontId="5" fillId="78" borderId="19" xfId="759" applyNumberFormat="1" applyFont="1" applyFill="1" applyBorder="1" applyAlignment="1" applyProtection="1">
      <alignment horizontal="center" vertical="center" wrapText="1"/>
      <protection locked="0"/>
    </xf>
    <xf numFmtId="49" fontId="5" fillId="78" borderId="19" xfId="2169" applyNumberFormat="1" applyFont="1" applyFill="1" applyBorder="1" applyAlignment="1" applyProtection="1">
      <alignment horizontal="center" vertical="center" wrapText="1"/>
      <protection locked="0"/>
    </xf>
    <xf numFmtId="0" fontId="4" fillId="78" borderId="19" xfId="2171" applyFont="1" applyFill="1" applyBorder="1" applyAlignment="1" applyProtection="1">
      <alignment vertical="center" wrapText="1"/>
      <protection locked="0"/>
    </xf>
    <xf numFmtId="0" fontId="5" fillId="78" borderId="19" xfId="1742" applyNumberFormat="1" applyFont="1" applyFill="1" applyBorder="1" applyAlignment="1" applyProtection="1">
      <alignment horizontal="center" vertical="center"/>
      <protection locked="0"/>
    </xf>
    <xf numFmtId="49" fontId="5" fillId="78" borderId="19" xfId="1742" applyNumberFormat="1" applyFont="1" applyFill="1" applyBorder="1" applyAlignment="1" applyProtection="1">
      <alignment horizontal="center" vertical="center" wrapText="1"/>
      <protection locked="0"/>
    </xf>
    <xf numFmtId="49" fontId="5" fillId="78" borderId="19" xfId="1943" applyNumberFormat="1" applyFont="1" applyFill="1" applyBorder="1" applyAlignment="1">
      <alignment horizontal="center" vertical="center" wrapText="1"/>
      <protection/>
    </xf>
    <xf numFmtId="0" fontId="5" fillId="78" borderId="19" xfId="2168" applyFont="1" applyFill="1" applyBorder="1" applyAlignment="1" applyProtection="1">
      <alignment horizontal="center" vertical="center" wrapText="1"/>
      <protection locked="0"/>
    </xf>
    <xf numFmtId="0" fontId="4" fillId="78" borderId="19" xfId="2172" applyFont="1" applyFill="1" applyBorder="1" applyAlignment="1" applyProtection="1">
      <alignment horizontal="left" vertical="center" wrapText="1"/>
      <protection locked="0"/>
    </xf>
    <xf numFmtId="0" fontId="5" fillId="78" borderId="19" xfId="2169" applyFont="1" applyFill="1" applyBorder="1" applyAlignment="1" applyProtection="1">
      <alignment horizontal="center" vertical="center" wrapText="1"/>
      <protection locked="0"/>
    </xf>
    <xf numFmtId="0" fontId="5" fillId="78" borderId="19" xfId="2171" applyFont="1" applyFill="1" applyBorder="1" applyAlignment="1" applyProtection="1">
      <alignment horizontal="center" vertical="center" wrapText="1"/>
      <protection locked="0"/>
    </xf>
    <xf numFmtId="49" fontId="5" fillId="78" borderId="19" xfId="1742" applyNumberFormat="1" applyFont="1" applyFill="1" applyBorder="1" applyAlignment="1" applyProtection="1">
      <alignment horizontal="center" vertical="center"/>
      <protection locked="0"/>
    </xf>
    <xf numFmtId="49" fontId="5" fillId="78" borderId="19" xfId="1118" applyNumberFormat="1" applyFont="1" applyFill="1" applyBorder="1" applyAlignment="1" applyProtection="1">
      <alignment horizontal="center" vertical="center" wrapText="1"/>
      <protection locked="0"/>
    </xf>
    <xf numFmtId="49" fontId="5" fillId="78" borderId="19" xfId="874" applyNumberFormat="1" applyFont="1" applyFill="1" applyBorder="1" applyAlignment="1" applyProtection="1">
      <alignment horizontal="center" vertical="center" wrapText="1"/>
      <protection locked="0"/>
    </xf>
    <xf numFmtId="0" fontId="4" fillId="78" borderId="19" xfId="1742" applyFont="1" applyFill="1" applyBorder="1" applyAlignment="1">
      <alignment horizontal="left" vertical="center" wrapText="1"/>
      <protection/>
    </xf>
    <xf numFmtId="0" fontId="5" fillId="78" borderId="19" xfId="1742" applyNumberFormat="1" applyFont="1" applyFill="1" applyBorder="1" applyAlignment="1">
      <alignment horizontal="center" vertical="center" wrapText="1"/>
      <protection/>
    </xf>
    <xf numFmtId="0" fontId="5" fillId="78" borderId="19" xfId="2167" applyFont="1" applyFill="1" applyBorder="1" applyAlignment="1" applyProtection="1">
      <alignment horizontal="center" vertical="center" wrapText="1"/>
      <protection locked="0"/>
    </xf>
    <xf numFmtId="0" fontId="5" fillId="78" borderId="19" xfId="2162" applyFont="1" applyFill="1" applyBorder="1" applyAlignment="1" applyProtection="1">
      <alignment horizontal="center" vertical="center" wrapText="1"/>
      <protection locked="0"/>
    </xf>
    <xf numFmtId="0" fontId="4" fillId="78" borderId="19" xfId="2169" applyFont="1" applyFill="1" applyBorder="1" applyAlignment="1" applyProtection="1">
      <alignment horizontal="left" vertical="center" wrapText="1"/>
      <protection locked="0"/>
    </xf>
    <xf numFmtId="49" fontId="5" fillId="78" borderId="19" xfId="981" applyNumberFormat="1" applyFont="1" applyFill="1" applyBorder="1" applyAlignment="1" applyProtection="1">
      <alignment horizontal="center" vertical="center" wrapText="1"/>
      <protection locked="0"/>
    </xf>
    <xf numFmtId="0" fontId="5" fillId="78" borderId="19" xfId="2169" applyFont="1" applyFill="1" applyBorder="1" applyAlignment="1" applyProtection="1">
      <alignment vertical="center" wrapText="1"/>
      <protection locked="0"/>
    </xf>
    <xf numFmtId="0" fontId="5" fillId="78" borderId="19" xfId="2166" applyFont="1" applyFill="1" applyBorder="1" applyAlignment="1" applyProtection="1">
      <alignment horizontal="center" vertical="center"/>
      <protection locked="0"/>
    </xf>
    <xf numFmtId="0" fontId="5" fillId="78" borderId="19" xfId="2168" applyNumberFormat="1" applyFont="1" applyFill="1" applyBorder="1" applyAlignment="1" applyProtection="1">
      <alignment vertical="center" wrapText="1"/>
      <protection locked="0"/>
    </xf>
    <xf numFmtId="0" fontId="4" fillId="0" borderId="19" xfId="2172" applyFont="1" applyFill="1" applyBorder="1" applyAlignment="1" applyProtection="1">
      <alignment horizontal="left" vertical="center" wrapText="1"/>
      <protection locked="0"/>
    </xf>
    <xf numFmtId="49" fontId="5" fillId="0" borderId="19" xfId="2169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2169" applyFont="1" applyFill="1" applyBorder="1" applyAlignment="1" applyProtection="1">
      <alignment horizontal="left" vertical="center" wrapText="1"/>
      <protection locked="0"/>
    </xf>
    <xf numFmtId="49" fontId="5" fillId="0" borderId="19" xfId="1719" applyNumberFormat="1" applyFont="1" applyFill="1" applyBorder="1" applyAlignment="1">
      <alignment horizontal="center" vertical="center" wrapText="1"/>
      <protection/>
    </xf>
    <xf numFmtId="0" fontId="5" fillId="0" borderId="19" xfId="1719" applyFont="1" applyFill="1" applyBorder="1" applyAlignment="1" applyProtection="1">
      <alignment horizontal="center" vertical="center" wrapText="1"/>
      <protection locked="0"/>
    </xf>
    <xf numFmtId="0" fontId="5" fillId="78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2169" applyFont="1" applyFill="1" applyAlignment="1" applyProtection="1">
      <alignment horizontal="center" vertical="center"/>
      <protection locked="0"/>
    </xf>
    <xf numFmtId="0" fontId="5" fillId="0" borderId="19" xfId="2170" applyFont="1" applyFill="1" applyBorder="1" applyAlignment="1" applyProtection="1">
      <alignment vertical="center" wrapText="1"/>
      <protection locked="0"/>
    </xf>
    <xf numFmtId="0" fontId="29" fillId="0" borderId="0" xfId="1770" applyFont="1" applyFill="1" applyBorder="1" applyAlignment="1" applyProtection="1">
      <alignment horizontal="center" vertical="top"/>
      <protection/>
    </xf>
    <xf numFmtId="0" fontId="29" fillId="0" borderId="0" xfId="1770" applyFont="1" applyFill="1" applyBorder="1" applyAlignment="1" applyProtection="1">
      <alignment horizontal="center" vertical="top"/>
      <protection locked="0"/>
    </xf>
    <xf numFmtId="0" fontId="29" fillId="9" borderId="0" xfId="1770" applyFont="1" applyFill="1" applyBorder="1" applyAlignment="1" applyProtection="1">
      <alignment horizontal="center" vertical="center"/>
      <protection/>
    </xf>
    <xf numFmtId="2" fontId="0" fillId="9" borderId="0" xfId="2169" applyNumberFormat="1" applyFont="1" applyFill="1" applyAlignment="1" applyProtection="1">
      <alignment horizontal="center" vertical="center"/>
      <protection locked="0"/>
    </xf>
    <xf numFmtId="0" fontId="0" fillId="9" borderId="0" xfId="2169" applyFont="1" applyFill="1" applyAlignment="1" applyProtection="1">
      <alignment vertical="center"/>
      <protection locked="0"/>
    </xf>
    <xf numFmtId="0" fontId="35" fillId="0" borderId="0" xfId="2169" applyFont="1" applyFill="1" applyAlignment="1" applyProtection="1">
      <alignment vertical="center"/>
      <protection locked="0"/>
    </xf>
    <xf numFmtId="0" fontId="30" fillId="0" borderId="0" xfId="2169" applyFont="1" applyBorder="1" applyAlignment="1" applyProtection="1">
      <alignment horizontal="left" vertical="center"/>
      <protection locked="0"/>
    </xf>
    <xf numFmtId="0" fontId="3" fillId="0" borderId="0" xfId="2169" applyFont="1" applyProtection="1">
      <alignment/>
      <protection locked="0"/>
    </xf>
    <xf numFmtId="0" fontId="3" fillId="0" borderId="0" xfId="2169" applyFont="1" applyAlignment="1" applyProtection="1">
      <alignment horizontal="center" wrapText="1"/>
      <protection locked="0"/>
    </xf>
    <xf numFmtId="0" fontId="3" fillId="0" borderId="0" xfId="2169" applyFont="1" applyBorder="1" applyAlignment="1" applyProtection="1">
      <alignment horizontal="center" vertical="center"/>
      <protection locked="0"/>
    </xf>
    <xf numFmtId="0" fontId="0" fillId="77" borderId="0" xfId="2169" applyFont="1" applyFill="1" applyAlignment="1" applyProtection="1">
      <alignment vertical="center"/>
      <protection locked="0"/>
    </xf>
    <xf numFmtId="0" fontId="0" fillId="77" borderId="0" xfId="2169" applyFont="1" applyFill="1" applyProtection="1">
      <alignment/>
      <protection locked="0"/>
    </xf>
    <xf numFmtId="195" fontId="6" fillId="77" borderId="19" xfId="2169" applyNumberFormat="1" applyFont="1" applyFill="1" applyBorder="1" applyAlignment="1" applyProtection="1">
      <alignment horizontal="center" vertical="center"/>
      <protection locked="0"/>
    </xf>
    <xf numFmtId="2" fontId="6" fillId="77" borderId="19" xfId="2169" applyNumberFormat="1" applyFont="1" applyFill="1" applyBorder="1" applyAlignment="1" applyProtection="1">
      <alignment horizontal="center" vertical="center"/>
      <protection locked="0"/>
    </xf>
    <xf numFmtId="2" fontId="33" fillId="78" borderId="19" xfId="2169" applyNumberFormat="1" applyFont="1" applyFill="1" applyBorder="1" applyAlignment="1" applyProtection="1">
      <alignment horizontal="center" vertical="center"/>
      <protection locked="0"/>
    </xf>
    <xf numFmtId="0" fontId="35" fillId="0" borderId="0" xfId="2169" applyFont="1" applyFill="1" applyAlignment="1" applyProtection="1">
      <alignment horizontal="center" vertical="center"/>
      <protection locked="0"/>
    </xf>
    <xf numFmtId="0" fontId="0" fillId="0" borderId="0" xfId="2169" applyFont="1" applyFill="1" applyAlignment="1" applyProtection="1">
      <alignment horizontal="center" vertical="center" wrapText="1"/>
      <protection locked="0"/>
    </xf>
    <xf numFmtId="0" fontId="0" fillId="0" borderId="0" xfId="2169" applyFont="1" applyAlignment="1" applyProtection="1">
      <alignment horizontal="center" vertical="center"/>
      <protection locked="0"/>
    </xf>
    <xf numFmtId="0" fontId="0" fillId="0" borderId="0" xfId="2169" applyFont="1" applyAlignment="1" applyProtection="1">
      <alignment vertical="center"/>
      <protection locked="0"/>
    </xf>
    <xf numFmtId="0" fontId="2" fillId="0" borderId="19" xfId="2169" applyFont="1" applyFill="1" applyBorder="1" applyAlignment="1" applyProtection="1">
      <alignment horizontal="center" vertical="center" wrapText="1"/>
      <protection locked="0"/>
    </xf>
    <xf numFmtId="0" fontId="2" fillId="0" borderId="19" xfId="2169" applyFont="1" applyBorder="1" applyAlignment="1" applyProtection="1">
      <alignment horizontal="center" vertical="center"/>
      <protection locked="0"/>
    </xf>
    <xf numFmtId="0" fontId="2" fillId="0" borderId="0" xfId="2170" applyFont="1" applyBorder="1" applyAlignment="1" applyProtection="1">
      <alignment vertical="center"/>
      <protection locked="0"/>
    </xf>
    <xf numFmtId="0" fontId="2" fillId="0" borderId="0" xfId="2169" applyFont="1" applyFill="1" applyBorder="1" applyAlignment="1" applyProtection="1">
      <alignment horizontal="left" vertical="center"/>
      <protection locked="0"/>
    </xf>
    <xf numFmtId="0" fontId="2" fillId="0" borderId="0" xfId="2172" applyFont="1" applyFill="1" applyBorder="1" applyAlignment="1" applyProtection="1">
      <alignment horizontal="center" vertical="center" wrapText="1"/>
      <protection locked="0"/>
    </xf>
    <xf numFmtId="0" fontId="4" fillId="77" borderId="0" xfId="2171" applyFont="1" applyFill="1" applyBorder="1" applyAlignment="1" applyProtection="1">
      <alignment vertical="center" wrapText="1"/>
      <protection locked="0"/>
    </xf>
    <xf numFmtId="49" fontId="5" fillId="77" borderId="0" xfId="2171" applyNumberFormat="1" applyFont="1" applyFill="1" applyBorder="1" applyAlignment="1" applyProtection="1">
      <alignment horizontal="center" vertical="center" wrapText="1"/>
      <protection locked="0"/>
    </xf>
    <xf numFmtId="0" fontId="5" fillId="77" borderId="0" xfId="2171" applyFont="1" applyFill="1" applyBorder="1" applyAlignment="1" applyProtection="1">
      <alignment horizontal="center" vertical="center" wrapText="1"/>
      <protection locked="0"/>
    </xf>
    <xf numFmtId="0" fontId="4" fillId="77" borderId="0" xfId="1742" applyFont="1" applyFill="1" applyBorder="1" applyAlignment="1">
      <alignment horizontal="left" vertical="center" wrapText="1"/>
      <protection/>
    </xf>
    <xf numFmtId="49" fontId="5" fillId="77" borderId="0" xfId="2169" applyNumberFormat="1" applyFont="1" applyFill="1" applyBorder="1" applyAlignment="1" applyProtection="1">
      <alignment horizontal="center" vertical="center" wrapText="1"/>
      <protection locked="0"/>
    </xf>
    <xf numFmtId="0" fontId="5" fillId="77" borderId="0" xfId="1742" applyFont="1" applyFill="1" applyBorder="1" applyAlignment="1" applyProtection="1">
      <alignment horizontal="center" vertical="center" wrapText="1"/>
      <protection locked="0"/>
    </xf>
    <xf numFmtId="0" fontId="33" fillId="0" borderId="19" xfId="2169" applyFont="1" applyFill="1" applyBorder="1" applyAlignment="1" applyProtection="1">
      <alignment horizontal="center" vertical="center"/>
      <protection locked="0"/>
    </xf>
    <xf numFmtId="0" fontId="2" fillId="0" borderId="0" xfId="2169" applyFont="1" applyFill="1" applyAlignment="1" applyProtection="1">
      <alignment horizontal="center" vertical="center"/>
      <protection locked="0"/>
    </xf>
    <xf numFmtId="0" fontId="10" fillId="0" borderId="0" xfId="2174" applyFont="1" applyFill="1" applyAlignment="1">
      <alignment horizontal="center" vertical="center"/>
      <protection/>
    </xf>
    <xf numFmtId="0" fontId="9" fillId="0" borderId="0" xfId="2169" applyFont="1" applyAlignment="1" applyProtection="1">
      <alignment horizontal="center"/>
      <protection locked="0"/>
    </xf>
    <xf numFmtId="0" fontId="5" fillId="0" borderId="0" xfId="2170" applyFont="1" applyFill="1" applyBorder="1" applyAlignment="1" applyProtection="1">
      <alignment horizontal="center" vertical="center" wrapText="1"/>
      <protection locked="0"/>
    </xf>
    <xf numFmtId="0" fontId="0" fillId="0" borderId="19" xfId="2169" applyFont="1" applyFill="1" applyBorder="1" applyAlignment="1" applyProtection="1">
      <alignment horizontal="center" vertical="center"/>
      <protection locked="0"/>
    </xf>
    <xf numFmtId="49" fontId="5" fillId="78" borderId="19" xfId="1770" applyNumberFormat="1" applyFont="1" applyFill="1" applyBorder="1" applyAlignment="1">
      <alignment horizontal="center" vertical="center" wrapText="1"/>
      <protection/>
    </xf>
    <xf numFmtId="49" fontId="4" fillId="0" borderId="19" xfId="2163" applyNumberFormat="1" applyFont="1" applyFill="1" applyBorder="1" applyAlignment="1" applyProtection="1">
      <alignment horizontal="left" vertical="center" wrapText="1"/>
      <protection locked="0"/>
    </xf>
    <xf numFmtId="49" fontId="5" fillId="0" borderId="19" xfId="2164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167" applyFont="1" applyFill="1" applyBorder="1" applyAlignment="1" applyProtection="1">
      <alignment horizontal="center" vertical="center" wrapText="1"/>
      <protection locked="0"/>
    </xf>
    <xf numFmtId="49" fontId="5" fillId="0" borderId="19" xfId="1742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742" applyFont="1" applyFill="1" applyBorder="1" applyAlignment="1" applyProtection="1">
      <alignment horizontal="center" vertical="center" wrapText="1"/>
      <protection locked="0"/>
    </xf>
    <xf numFmtId="0" fontId="4" fillId="0" borderId="19" xfId="1742" applyFont="1" applyFill="1" applyBorder="1" applyAlignment="1">
      <alignment horizontal="left" vertical="center" wrapText="1"/>
      <protection/>
    </xf>
    <xf numFmtId="0" fontId="4" fillId="75" borderId="19" xfId="2170" applyFont="1" applyFill="1" applyBorder="1" applyAlignment="1" applyProtection="1">
      <alignment horizontal="center" vertical="center" textRotation="90" wrapText="1"/>
      <protection locked="0"/>
    </xf>
    <xf numFmtId="0" fontId="33" fillId="0" borderId="0" xfId="2174" applyFont="1" applyFill="1" applyAlignment="1">
      <alignment horizontal="center" vertical="center"/>
      <protection/>
    </xf>
    <xf numFmtId="0" fontId="2" fillId="0" borderId="0" xfId="2170" applyFont="1" applyFill="1" applyAlignment="1" applyProtection="1">
      <alignment horizontal="center" vertical="center" wrapText="1"/>
      <protection locked="0"/>
    </xf>
    <xf numFmtId="0" fontId="2" fillId="0" borderId="0" xfId="2170" applyFont="1" applyFill="1" applyAlignment="1" applyProtection="1">
      <alignment vertical="center" wrapText="1"/>
      <protection locked="0"/>
    </xf>
    <xf numFmtId="49" fontId="2" fillId="0" borderId="0" xfId="2170" applyNumberFormat="1" applyFont="1" applyFill="1" applyAlignment="1" applyProtection="1">
      <alignment vertical="center" wrapText="1"/>
      <protection locked="0"/>
    </xf>
    <xf numFmtId="0" fontId="6" fillId="0" borderId="0" xfId="2170" applyFont="1" applyFill="1" applyAlignment="1" applyProtection="1">
      <alignment horizontal="center" vertical="center" wrapText="1"/>
      <protection locked="0"/>
    </xf>
    <xf numFmtId="49" fontId="2" fillId="0" borderId="19" xfId="217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2170" applyFont="1" applyBorder="1" applyAlignment="1" applyProtection="1">
      <alignment vertical="center" wrapText="1"/>
      <protection locked="0"/>
    </xf>
    <xf numFmtId="0" fontId="8" fillId="0" borderId="0" xfId="2170" applyFont="1" applyFill="1" applyAlignment="1" applyProtection="1">
      <alignment vertical="center" wrapText="1"/>
      <protection locked="0"/>
    </xf>
    <xf numFmtId="0" fontId="3" fillId="0" borderId="0" xfId="2170" applyFont="1" applyFill="1" applyAlignment="1" applyProtection="1">
      <alignment wrapText="1" shrinkToFit="1"/>
      <protection locked="0"/>
    </xf>
    <xf numFmtId="0" fontId="3" fillId="0" borderId="0" xfId="2170" applyFont="1" applyFill="1" applyAlignment="1" applyProtection="1">
      <alignment horizontal="center" wrapText="1"/>
      <protection locked="0"/>
    </xf>
    <xf numFmtId="0" fontId="30" fillId="0" borderId="0" xfId="2170" applyFont="1" applyAlignment="1" applyProtection="1">
      <alignment horizontal="right"/>
      <protection locked="0"/>
    </xf>
    <xf numFmtId="0" fontId="9" fillId="0" borderId="0" xfId="2170" applyFont="1" applyFill="1" applyAlignment="1" applyProtection="1">
      <alignment wrapText="1"/>
      <protection locked="0"/>
    </xf>
    <xf numFmtId="0" fontId="2" fillId="0" borderId="0" xfId="2170" applyFont="1" applyAlignment="1" applyProtection="1">
      <alignment vertical="center" wrapText="1"/>
      <protection locked="0"/>
    </xf>
    <xf numFmtId="0" fontId="2" fillId="0" borderId="19" xfId="2170" applyFont="1" applyFill="1" applyBorder="1" applyAlignment="1" applyProtection="1">
      <alignment horizontal="center" vertical="center" wrapText="1"/>
      <protection locked="0"/>
    </xf>
    <xf numFmtId="0" fontId="2" fillId="0" borderId="19" xfId="2170" applyFont="1" applyFill="1" applyBorder="1" applyAlignment="1" applyProtection="1">
      <alignment vertical="center" wrapText="1"/>
      <protection locked="0"/>
    </xf>
    <xf numFmtId="0" fontId="5" fillId="0" borderId="0" xfId="2170" applyFont="1" applyFill="1" applyAlignment="1" applyProtection="1">
      <alignment vertical="center" wrapText="1"/>
      <protection locked="0"/>
    </xf>
    <xf numFmtId="0" fontId="5" fillId="79" borderId="19" xfId="2170" applyFont="1" applyFill="1" applyBorder="1" applyAlignment="1" applyProtection="1">
      <alignment vertical="center" wrapText="1"/>
      <protection locked="0"/>
    </xf>
    <xf numFmtId="0" fontId="11" fillId="0" borderId="0" xfId="1720" applyFont="1" applyFill="1" applyBorder="1" applyAlignment="1">
      <alignment horizontal="center" vertical="center" wrapText="1"/>
      <protection/>
    </xf>
    <xf numFmtId="0" fontId="11" fillId="0" borderId="0" xfId="1720" applyFont="1" applyFill="1" applyBorder="1" applyAlignment="1">
      <alignment vertical="center" wrapText="1"/>
      <protection/>
    </xf>
    <xf numFmtId="0" fontId="0" fillId="0" borderId="0" xfId="1719">
      <alignment/>
      <protection/>
    </xf>
    <xf numFmtId="0" fontId="7" fillId="0" borderId="0" xfId="1795">
      <alignment/>
      <protection/>
    </xf>
    <xf numFmtId="0" fontId="10" fillId="0" borderId="0" xfId="2170" applyFont="1" applyAlignment="1" applyProtection="1">
      <alignment horizontal="left"/>
      <protection locked="0"/>
    </xf>
    <xf numFmtId="0" fontId="7" fillId="0" borderId="0" xfId="1795" applyAlignment="1">
      <alignment horizontal="center"/>
      <protection/>
    </xf>
    <xf numFmtId="0" fontId="30" fillId="0" borderId="0" xfId="2170" applyFont="1" applyFill="1" applyAlignment="1" applyProtection="1">
      <alignment horizontal="right"/>
      <protection locked="0"/>
    </xf>
    <xf numFmtId="0" fontId="7" fillId="0" borderId="0" xfId="1795" applyBorder="1">
      <alignment/>
      <protection/>
    </xf>
    <xf numFmtId="0" fontId="37" fillId="0" borderId="19" xfId="2166" applyNumberFormat="1" applyFont="1" applyFill="1" applyBorder="1" applyAlignment="1" applyProtection="1">
      <alignment vertical="center"/>
      <protection locked="0"/>
    </xf>
    <xf numFmtId="0" fontId="37" fillId="0" borderId="19" xfId="2166" applyNumberFormat="1" applyFont="1" applyFill="1" applyBorder="1" applyAlignment="1" applyProtection="1">
      <alignment horizontal="center" vertical="center"/>
      <protection locked="0"/>
    </xf>
    <xf numFmtId="0" fontId="2" fillId="0" borderId="19" xfId="2166" applyNumberFormat="1" applyFont="1" applyFill="1" applyBorder="1" applyAlignment="1" applyProtection="1">
      <alignment vertical="center" wrapText="1"/>
      <protection locked="0"/>
    </xf>
    <xf numFmtId="0" fontId="2" fillId="0" borderId="19" xfId="2166" applyNumberFormat="1" applyFont="1" applyFill="1" applyBorder="1" applyAlignment="1" applyProtection="1">
      <alignment vertical="center"/>
      <protection locked="0"/>
    </xf>
    <xf numFmtId="0" fontId="2" fillId="0" borderId="19" xfId="2166" applyNumberFormat="1" applyFont="1" applyFill="1" applyBorder="1" applyAlignment="1" applyProtection="1">
      <alignment horizontal="center" vertical="center"/>
      <protection locked="0"/>
    </xf>
    <xf numFmtId="0" fontId="2" fillId="0" borderId="0" xfId="2166" applyNumberFormat="1" applyFont="1" applyFill="1" applyBorder="1" applyAlignment="1" applyProtection="1">
      <alignment vertical="center" wrapText="1"/>
      <protection locked="0"/>
    </xf>
    <xf numFmtId="0" fontId="39" fillId="0" borderId="0" xfId="1795" applyFont="1">
      <alignment/>
      <protection/>
    </xf>
    <xf numFmtId="0" fontId="7" fillId="0" borderId="0" xfId="1795" applyFont="1">
      <alignment/>
      <protection/>
    </xf>
    <xf numFmtId="0" fontId="2" fillId="0" borderId="0" xfId="2166" applyNumberFormat="1" applyFont="1" applyFill="1" applyBorder="1" applyAlignment="1" applyProtection="1">
      <alignment vertical="center"/>
      <protection locked="0"/>
    </xf>
    <xf numFmtId="0" fontId="2" fillId="0" borderId="0" xfId="2166" applyNumberFormat="1" applyFont="1" applyFill="1" applyBorder="1" applyAlignment="1" applyProtection="1">
      <alignment horizontal="center" vertical="center"/>
      <protection locked="0"/>
    </xf>
    <xf numFmtId="0" fontId="2" fillId="0" borderId="0" xfId="2169" applyFont="1" applyFill="1" applyAlignment="1" applyProtection="1">
      <alignment horizontal="left" vertical="center"/>
      <protection locked="0"/>
    </xf>
    <xf numFmtId="0" fontId="2" fillId="0" borderId="0" xfId="2169" applyFont="1" applyBorder="1" applyAlignment="1" applyProtection="1">
      <alignment horizontal="center" vertical="center"/>
      <protection locked="0"/>
    </xf>
    <xf numFmtId="0" fontId="2" fillId="0" borderId="0" xfId="2170" applyFont="1" applyAlignment="1" applyProtection="1">
      <alignment horizontal="left" vertical="center"/>
      <protection locked="0"/>
    </xf>
    <xf numFmtId="0" fontId="0" fillId="0" borderId="0" xfId="2170" applyFont="1" applyFill="1" applyAlignment="1" applyProtection="1">
      <alignment vertical="center"/>
      <protection locked="0"/>
    </xf>
    <xf numFmtId="0" fontId="0" fillId="0" borderId="0" xfId="2170" applyFont="1" applyFill="1" applyAlignment="1" applyProtection="1">
      <alignment horizontal="center" vertical="center"/>
      <protection locked="0"/>
    </xf>
    <xf numFmtId="0" fontId="0" fillId="0" borderId="0" xfId="2166" applyNumberFormat="1" applyFont="1" applyFill="1" applyBorder="1" applyAlignment="1" applyProtection="1">
      <alignment horizontal="center" vertical="center"/>
      <protection locked="0"/>
    </xf>
    <xf numFmtId="0" fontId="0" fillId="0" borderId="0" xfId="1719" applyAlignment="1">
      <alignment horizontal="center"/>
      <protection/>
    </xf>
    <xf numFmtId="0" fontId="6" fillId="0" borderId="0" xfId="2170" applyFont="1" applyFill="1" applyAlignment="1" applyProtection="1">
      <alignment horizontal="center" vertical="center"/>
      <protection locked="0"/>
    </xf>
    <xf numFmtId="0" fontId="37" fillId="0" borderId="19" xfId="2165" applyNumberFormat="1" applyFont="1" applyFill="1" applyBorder="1" applyAlignment="1" applyProtection="1">
      <alignment vertical="center"/>
      <protection locked="0"/>
    </xf>
    <xf numFmtId="0" fontId="2" fillId="0" borderId="19" xfId="2165" applyNumberFormat="1" applyFont="1" applyFill="1" applyBorder="1" applyAlignment="1" applyProtection="1">
      <alignment vertical="center" wrapText="1"/>
      <protection locked="0"/>
    </xf>
    <xf numFmtId="0" fontId="2" fillId="0" borderId="19" xfId="2165" applyNumberFormat="1" applyFont="1" applyFill="1" applyBorder="1" applyAlignment="1" applyProtection="1">
      <alignment vertical="center"/>
      <protection locked="0"/>
    </xf>
    <xf numFmtId="0" fontId="2" fillId="0" borderId="19" xfId="2165" applyNumberFormat="1" applyFont="1" applyFill="1" applyBorder="1" applyAlignment="1" applyProtection="1">
      <alignment horizontal="center" vertical="center"/>
      <protection locked="0"/>
    </xf>
    <xf numFmtId="0" fontId="7" fillId="0" borderId="19" xfId="1795" applyFont="1" applyBorder="1">
      <alignment/>
      <protection/>
    </xf>
    <xf numFmtId="0" fontId="7" fillId="0" borderId="19" xfId="1795" applyBorder="1">
      <alignment/>
      <protection/>
    </xf>
    <xf numFmtId="0" fontId="4" fillId="0" borderId="19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95" fontId="2" fillId="0" borderId="19" xfId="2169" applyNumberFormat="1" applyFont="1" applyFill="1" applyBorder="1" applyAlignment="1" applyProtection="1">
      <alignment horizontal="center" vertical="center"/>
      <protection locked="0"/>
    </xf>
    <xf numFmtId="0" fontId="4" fillId="75" borderId="19" xfId="2170" applyFont="1" applyFill="1" applyBorder="1" applyAlignment="1" applyProtection="1">
      <alignment vertical="center" wrapText="1"/>
      <protection locked="0"/>
    </xf>
    <xf numFmtId="0" fontId="36" fillId="0" borderId="0" xfId="1719" applyFont="1" applyFill="1" applyAlignment="1">
      <alignment horizontal="center" vertical="center" wrapText="1"/>
      <protection/>
    </xf>
    <xf numFmtId="0" fontId="8" fillId="0" borderId="0" xfId="2170" applyFont="1" applyFill="1" applyAlignment="1" applyProtection="1">
      <alignment horizontal="center" vertical="center" wrapText="1"/>
      <protection locked="0"/>
    </xf>
    <xf numFmtId="0" fontId="2" fillId="0" borderId="0" xfId="2170" applyFont="1" applyFill="1" applyAlignment="1" applyProtection="1">
      <alignment horizontal="center" vertical="center" wrapText="1"/>
      <protection locked="0"/>
    </xf>
    <xf numFmtId="0" fontId="37" fillId="0" borderId="0" xfId="2170" applyFont="1" applyFill="1" applyAlignment="1" applyProtection="1">
      <alignment horizontal="center" vertical="center" wrapText="1"/>
      <protection locked="0"/>
    </xf>
    <xf numFmtId="20" fontId="64" fillId="0" borderId="0" xfId="2169" applyNumberFormat="1" applyFont="1" applyFill="1" applyAlignment="1" applyProtection="1">
      <alignment horizontal="center" vertical="center"/>
      <protection locked="0"/>
    </xf>
    <xf numFmtId="0" fontId="4" fillId="75" borderId="20" xfId="2170" applyFont="1" applyFill="1" applyBorder="1" applyAlignment="1" applyProtection="1">
      <alignment horizontal="center" vertical="center" textRotation="90" wrapText="1"/>
      <protection locked="0"/>
    </xf>
    <xf numFmtId="0" fontId="4" fillId="75" borderId="21" xfId="2170" applyFont="1" applyFill="1" applyBorder="1" applyAlignment="1" applyProtection="1">
      <alignment horizontal="center" vertical="center" textRotation="90" wrapText="1"/>
      <protection locked="0"/>
    </xf>
    <xf numFmtId="0" fontId="4" fillId="75" borderId="22" xfId="2170" applyFont="1" applyFill="1" applyBorder="1" applyAlignment="1" applyProtection="1">
      <alignment horizontal="center" vertical="center" textRotation="90" wrapText="1"/>
      <protection locked="0"/>
    </xf>
    <xf numFmtId="0" fontId="11" fillId="0" borderId="0" xfId="1770" applyFont="1" applyFill="1" applyAlignment="1">
      <alignment horizontal="center" vertical="center" wrapText="1"/>
      <protection/>
    </xf>
    <xf numFmtId="0" fontId="34" fillId="0" borderId="0" xfId="1770" applyFont="1" applyAlignment="1">
      <alignment vertical="center" wrapText="1"/>
      <protection/>
    </xf>
    <xf numFmtId="0" fontId="2" fillId="0" borderId="0" xfId="2169" applyFont="1" applyAlignment="1" applyProtection="1">
      <alignment horizontal="center" vertical="center" wrapText="1"/>
      <protection locked="0"/>
    </xf>
    <xf numFmtId="0" fontId="3" fillId="0" borderId="0" xfId="2169" applyFont="1" applyFill="1" applyAlignment="1" applyProtection="1">
      <alignment horizontal="center" vertical="center"/>
      <protection locked="0"/>
    </xf>
    <xf numFmtId="0" fontId="6" fillId="0" borderId="0" xfId="2169" applyFont="1" applyFill="1" applyAlignment="1" applyProtection="1">
      <alignment horizontal="center" vertical="center"/>
      <protection locked="0"/>
    </xf>
    <xf numFmtId="0" fontId="3" fillId="0" borderId="0" xfId="2169" applyFont="1" applyFill="1" applyAlignment="1" applyProtection="1">
      <alignment horizontal="center" vertical="center"/>
      <protection locked="0"/>
    </xf>
    <xf numFmtId="0" fontId="4" fillId="75" borderId="19" xfId="2170" applyFont="1" applyFill="1" applyBorder="1" applyAlignment="1" applyProtection="1">
      <alignment horizontal="center" vertical="center" textRotation="90" wrapText="1"/>
      <protection locked="0"/>
    </xf>
    <xf numFmtId="49" fontId="4" fillId="75" borderId="20" xfId="2170" applyNumberFormat="1" applyFont="1" applyFill="1" applyBorder="1" applyAlignment="1" applyProtection="1">
      <alignment horizontal="center" vertical="center" wrapText="1"/>
      <protection locked="0"/>
    </xf>
    <xf numFmtId="49" fontId="4" fillId="75" borderId="22" xfId="2170" applyNumberFormat="1" applyFont="1" applyFill="1" applyBorder="1" applyAlignment="1" applyProtection="1">
      <alignment horizontal="center" vertical="center" wrapText="1"/>
      <protection locked="0"/>
    </xf>
    <xf numFmtId="0" fontId="4" fillId="75" borderId="19" xfId="2170" applyFont="1" applyFill="1" applyBorder="1" applyAlignment="1" applyProtection="1">
      <alignment horizontal="center" vertical="center" wrapText="1"/>
      <protection locked="0"/>
    </xf>
    <xf numFmtId="49" fontId="4" fillId="75" borderId="21" xfId="217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2169" applyFont="1" applyFill="1" applyAlignment="1" applyProtection="1">
      <alignment horizontal="center" vertical="center"/>
      <protection locked="0"/>
    </xf>
    <xf numFmtId="49" fontId="4" fillId="75" borderId="23" xfId="2170" applyNumberFormat="1" applyFont="1" applyFill="1" applyBorder="1" applyAlignment="1" applyProtection="1">
      <alignment horizontal="center" vertical="center" wrapText="1"/>
      <protection locked="0"/>
    </xf>
    <xf numFmtId="49" fontId="4" fillId="75" borderId="24" xfId="2170" applyNumberFormat="1" applyFont="1" applyFill="1" applyBorder="1" applyAlignment="1" applyProtection="1">
      <alignment horizontal="center" vertical="center" wrapText="1"/>
      <protection locked="0"/>
    </xf>
    <xf numFmtId="49" fontId="4" fillId="75" borderId="25" xfId="217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770" applyFont="1" applyFill="1" applyAlignment="1">
      <alignment horizontal="center" vertical="center" wrapText="1"/>
      <protection/>
    </xf>
    <xf numFmtId="0" fontId="2" fillId="0" borderId="0" xfId="2174" applyFont="1" applyFill="1" applyAlignment="1">
      <alignment horizontal="center" vertical="center"/>
      <protection/>
    </xf>
    <xf numFmtId="0" fontId="33" fillId="0" borderId="0" xfId="2174" applyFont="1" applyFill="1" applyAlignment="1">
      <alignment horizontal="center" vertical="center"/>
      <protection/>
    </xf>
    <xf numFmtId="0" fontId="4" fillId="75" borderId="20" xfId="2170" applyFont="1" applyFill="1" applyBorder="1" applyAlignment="1" applyProtection="1">
      <alignment horizontal="center" vertical="center" wrapText="1"/>
      <protection locked="0"/>
    </xf>
    <xf numFmtId="0" fontId="4" fillId="75" borderId="21" xfId="2170" applyFont="1" applyFill="1" applyBorder="1" applyAlignment="1" applyProtection="1">
      <alignment horizontal="center" vertical="center" wrapText="1"/>
      <protection locked="0"/>
    </xf>
    <xf numFmtId="0" fontId="4" fillId="75" borderId="22" xfId="2170" applyFont="1" applyFill="1" applyBorder="1" applyAlignment="1" applyProtection="1">
      <alignment horizontal="center" vertical="center" wrapText="1"/>
      <protection locked="0"/>
    </xf>
    <xf numFmtId="20" fontId="2" fillId="0" borderId="0" xfId="2169" applyNumberFormat="1" applyFont="1" applyFill="1" applyAlignment="1" applyProtection="1">
      <alignment horizontal="center" vertical="center"/>
      <protection locked="0"/>
    </xf>
    <xf numFmtId="0" fontId="33" fillId="0" borderId="23" xfId="2172" applyFont="1" applyFill="1" applyBorder="1" applyAlignment="1" applyProtection="1">
      <alignment horizontal="center" vertical="center" wrapText="1"/>
      <protection locked="0"/>
    </xf>
    <xf numFmtId="0" fontId="33" fillId="0" borderId="24" xfId="2172" applyFont="1" applyFill="1" applyBorder="1" applyAlignment="1" applyProtection="1">
      <alignment horizontal="center" vertical="center" wrapText="1"/>
      <protection locked="0"/>
    </xf>
    <xf numFmtId="0" fontId="33" fillId="0" borderId="25" xfId="2172" applyFont="1" applyFill="1" applyBorder="1" applyAlignment="1" applyProtection="1">
      <alignment horizontal="center" vertical="center" wrapText="1"/>
      <protection locked="0"/>
    </xf>
    <xf numFmtId="0" fontId="4" fillId="75" borderId="23" xfId="2170" applyFont="1" applyFill="1" applyBorder="1" applyAlignment="1" applyProtection="1">
      <alignment horizontal="center" vertical="center" wrapText="1"/>
      <protection locked="0"/>
    </xf>
    <xf numFmtId="0" fontId="4" fillId="75" borderId="25" xfId="2170" applyFont="1" applyFill="1" applyBorder="1" applyAlignment="1" applyProtection="1">
      <alignment horizontal="center" vertical="center" wrapText="1"/>
      <protection locked="0"/>
    </xf>
    <xf numFmtId="14" fontId="4" fillId="75" borderId="19" xfId="217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720" applyFont="1" applyFill="1" applyBorder="1" applyAlignment="1">
      <alignment horizontal="center" vertical="center" wrapText="1"/>
      <protection/>
    </xf>
    <xf numFmtId="0" fontId="38" fillId="0" borderId="0" xfId="2166" applyNumberFormat="1" applyFont="1" applyFill="1" applyBorder="1" applyAlignment="1" applyProtection="1">
      <alignment horizontal="center" vertical="center"/>
      <protection locked="0"/>
    </xf>
    <xf numFmtId="0" fontId="38" fillId="0" borderId="0" xfId="2165" applyNumberFormat="1" applyFont="1" applyFill="1" applyBorder="1" applyAlignment="1" applyProtection="1">
      <alignment horizontal="left" vertical="center"/>
      <protection locked="0"/>
    </xf>
  </cellXfs>
  <cellStyles count="2255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2" xfId="530"/>
    <cellStyle name="Акцент2 2" xfId="531"/>
    <cellStyle name="Акцент2 2 2" xfId="532"/>
    <cellStyle name="Акцент2 3" xfId="533"/>
    <cellStyle name="Акцент2 3 2" xfId="534"/>
    <cellStyle name="Акцент2 4" xfId="535"/>
    <cellStyle name="Акцент2 4 2" xfId="536"/>
    <cellStyle name="Акцент2 5" xfId="537"/>
    <cellStyle name="Акцент3" xfId="538"/>
    <cellStyle name="Акцент3 2" xfId="539"/>
    <cellStyle name="Акцент3 2 2" xfId="540"/>
    <cellStyle name="Акцент3 3" xfId="541"/>
    <cellStyle name="Акцент3 3 2" xfId="542"/>
    <cellStyle name="Акцент3 4" xfId="543"/>
    <cellStyle name="Акцент3 4 2" xfId="544"/>
    <cellStyle name="Акцент3 5" xfId="545"/>
    <cellStyle name="Акцент4" xfId="546"/>
    <cellStyle name="Акцент4 2" xfId="547"/>
    <cellStyle name="Акцент4 2 2" xfId="548"/>
    <cellStyle name="Акцент4 3" xfId="549"/>
    <cellStyle name="Акцент4 3 2" xfId="550"/>
    <cellStyle name="Акцент4 4" xfId="551"/>
    <cellStyle name="Акцент4 4 2" xfId="552"/>
    <cellStyle name="Акцент4 5" xfId="553"/>
    <cellStyle name="Акцент5" xfId="554"/>
    <cellStyle name="Акцент5 2" xfId="555"/>
    <cellStyle name="Акцент5 2 2" xfId="556"/>
    <cellStyle name="Акцент5 3" xfId="557"/>
    <cellStyle name="Акцент5 3 2" xfId="558"/>
    <cellStyle name="Акцент5 4" xfId="559"/>
    <cellStyle name="Акцент5 4 2" xfId="560"/>
    <cellStyle name="Акцент5 5" xfId="561"/>
    <cellStyle name="Акцент6" xfId="562"/>
    <cellStyle name="Акцент6 2" xfId="563"/>
    <cellStyle name="Акцент6 2 2" xfId="564"/>
    <cellStyle name="Акцент6 3" xfId="565"/>
    <cellStyle name="Акцент6 3 2" xfId="566"/>
    <cellStyle name="Акцент6 4" xfId="567"/>
    <cellStyle name="Акцент6 4 2" xfId="568"/>
    <cellStyle name="Акцент6 5" xfId="569"/>
    <cellStyle name="Ввод " xfId="570"/>
    <cellStyle name="Ввод  2" xfId="571"/>
    <cellStyle name="Ввод  2 2" xfId="572"/>
    <cellStyle name="Ввод  3" xfId="573"/>
    <cellStyle name="Ввод  3 2" xfId="574"/>
    <cellStyle name="Ввод  4" xfId="575"/>
    <cellStyle name="Ввод  4 2" xfId="576"/>
    <cellStyle name="Ввод  5" xfId="577"/>
    <cellStyle name="Вывод" xfId="578"/>
    <cellStyle name="Вывод 2" xfId="579"/>
    <cellStyle name="Вывод 2 2" xfId="580"/>
    <cellStyle name="Вывод 3" xfId="581"/>
    <cellStyle name="Вывод 3 2" xfId="582"/>
    <cellStyle name="Вывод 4" xfId="583"/>
    <cellStyle name="Вывод 4 2" xfId="584"/>
    <cellStyle name="Вывод 5" xfId="585"/>
    <cellStyle name="Вычисление" xfId="586"/>
    <cellStyle name="Вычисление 2" xfId="587"/>
    <cellStyle name="Вычисление 2 2" xfId="588"/>
    <cellStyle name="Вычисление 3" xfId="589"/>
    <cellStyle name="Вычисление 3 2" xfId="590"/>
    <cellStyle name="Вычисление 4" xfId="591"/>
    <cellStyle name="Вычисление 4 2" xfId="592"/>
    <cellStyle name="Вычисление 5" xfId="593"/>
    <cellStyle name="Hyperlink" xfId="594"/>
    <cellStyle name="Currency" xfId="595"/>
    <cellStyle name="Currency [0]" xfId="596"/>
    <cellStyle name="Денежный 10" xfId="597"/>
    <cellStyle name="Денежный 10 10" xfId="598"/>
    <cellStyle name="Денежный 10 2" xfId="599"/>
    <cellStyle name="Денежный 10 2 2" xfId="600"/>
    <cellStyle name="Денежный 10 2 2 2" xfId="601"/>
    <cellStyle name="Денежный 10 2 2 2 2" xfId="602"/>
    <cellStyle name="Денежный 10 2 2 2 3" xfId="603"/>
    <cellStyle name="Денежный 10 2 2 3" xfId="604"/>
    <cellStyle name="Денежный 10 2 2 4" xfId="605"/>
    <cellStyle name="Денежный 10 2 2 5" xfId="606"/>
    <cellStyle name="Денежный 10 2 3" xfId="607"/>
    <cellStyle name="Денежный 10 2 3 2" xfId="608"/>
    <cellStyle name="Денежный 10 2 3 2 2" xfId="609"/>
    <cellStyle name="Денежный 10 2 3 2 2 2" xfId="610"/>
    <cellStyle name="Денежный 10 2 3 2 2 2 2" xfId="611"/>
    <cellStyle name="Денежный 10 2 3 2 2 2 3" xfId="612"/>
    <cellStyle name="Денежный 10 2 3 2 2 2 4" xfId="613"/>
    <cellStyle name="Денежный 10 2 3 2 2 2 5" xfId="614"/>
    <cellStyle name="Денежный 10 2 3 2 2 3" xfId="615"/>
    <cellStyle name="Денежный 10 2 3 2 2 4" xfId="616"/>
    <cellStyle name="Денежный 10 2 3 2 2 5" xfId="617"/>
    <cellStyle name="Денежный 10 2 3 2 2 6" xfId="618"/>
    <cellStyle name="Денежный 10 2 3 2 2 7" xfId="619"/>
    <cellStyle name="Денежный 10 2 3 2 3" xfId="620"/>
    <cellStyle name="Денежный 10 2 3 2 4" xfId="621"/>
    <cellStyle name="Денежный 10 2 3 2 5" xfId="622"/>
    <cellStyle name="Денежный 10 2 3 2 6" xfId="623"/>
    <cellStyle name="Денежный 10 2 3 2 7" xfId="624"/>
    <cellStyle name="Денежный 10 2 3 2 8" xfId="625"/>
    <cellStyle name="Денежный 10 2 3 3" xfId="626"/>
    <cellStyle name="Денежный 10 2 3 3 2" xfId="627"/>
    <cellStyle name="Денежный 10 2 3 3 2 2" xfId="628"/>
    <cellStyle name="Денежный 10 2 3 3 2 3" xfId="629"/>
    <cellStyle name="Денежный 10 2 3 3 2 4" xfId="630"/>
    <cellStyle name="Денежный 10 2 3 3 2 5" xfId="631"/>
    <cellStyle name="Денежный 10 2 3 3 2 6" xfId="632"/>
    <cellStyle name="Денежный 10 2 3 3 2 7" xfId="633"/>
    <cellStyle name="Денежный 10 2 3 3 3" xfId="634"/>
    <cellStyle name="Денежный 10 2 3 3 4" xfId="635"/>
    <cellStyle name="Денежный 10 2 3 3 5" xfId="636"/>
    <cellStyle name="Денежный 10 2 3 3 6" xfId="637"/>
    <cellStyle name="Денежный 10 2 3 3 7" xfId="638"/>
    <cellStyle name="Денежный 10 2 3 3 8" xfId="639"/>
    <cellStyle name="Денежный 10 2 3 4" xfId="640"/>
    <cellStyle name="Денежный 10 2 3 5" xfId="641"/>
    <cellStyle name="Денежный 10 2 3 5 2" xfId="642"/>
    <cellStyle name="Денежный 10 2 3 6" xfId="643"/>
    <cellStyle name="Денежный 10 2 3 7" xfId="644"/>
    <cellStyle name="Денежный 10 2 3 8" xfId="645"/>
    <cellStyle name="Денежный 10 2 3 9" xfId="646"/>
    <cellStyle name="Денежный 10 2 4" xfId="647"/>
    <cellStyle name="Денежный 10 2 4 2" xfId="648"/>
    <cellStyle name="Денежный 10 2 4 2 2" xfId="649"/>
    <cellStyle name="Денежный 10 2 4 2 2 2" xfId="650"/>
    <cellStyle name="Денежный 10 2 4 2 2 3" xfId="651"/>
    <cellStyle name="Денежный 10 2 4 2 2 4" xfId="652"/>
    <cellStyle name="Денежный 10 2 4 2 3" xfId="653"/>
    <cellStyle name="Денежный 10 2 4 2 4" xfId="654"/>
    <cellStyle name="Денежный 10 2 4 2 5" xfId="655"/>
    <cellStyle name="Денежный 10 2 4 2 6" xfId="656"/>
    <cellStyle name="Денежный 10 2 4 2 7" xfId="657"/>
    <cellStyle name="Денежный 10 2 4 3" xfId="658"/>
    <cellStyle name="Денежный 10 2 4 3 2" xfId="659"/>
    <cellStyle name="Денежный 10 2 4 3 2 2" xfId="660"/>
    <cellStyle name="Денежный 10 2 4 3 2 3" xfId="661"/>
    <cellStyle name="Денежный 10 2 4 3 2 4" xfId="662"/>
    <cellStyle name="Денежный 10 2 4 3 3" xfId="663"/>
    <cellStyle name="Денежный 10 2 4 3 4" xfId="664"/>
    <cellStyle name="Денежный 10 2 4 3 5" xfId="665"/>
    <cellStyle name="Денежный 10 2 4 3 6" xfId="666"/>
    <cellStyle name="Денежный 10 2 4 3 7" xfId="667"/>
    <cellStyle name="Денежный 10 2 4 4" xfId="668"/>
    <cellStyle name="Денежный 10 2 4 4 2" xfId="669"/>
    <cellStyle name="Денежный 10 2 4 4 2 2" xfId="670"/>
    <cellStyle name="Денежный 10 2 4 4 2 3" xfId="671"/>
    <cellStyle name="Денежный 10 2 4 4 2 4" xfId="672"/>
    <cellStyle name="Денежный 10 2 4 4 3" xfId="673"/>
    <cellStyle name="Денежный 10 2 4 4 4" xfId="674"/>
    <cellStyle name="Денежный 10 2 4 4 5" xfId="675"/>
    <cellStyle name="Денежный 10 2 4 4 6" xfId="676"/>
    <cellStyle name="Денежный 10 2 4 4 7" xfId="677"/>
    <cellStyle name="Денежный 10 2 4 5" xfId="678"/>
    <cellStyle name="Денежный 10 2 4 5 2" xfId="679"/>
    <cellStyle name="Денежный 10 2 4 5 3" xfId="680"/>
    <cellStyle name="Денежный 10 2 5" xfId="681"/>
    <cellStyle name="Денежный 10 2 5 2" xfId="682"/>
    <cellStyle name="Денежный 10 2 5 2 2" xfId="683"/>
    <cellStyle name="Денежный 10 2 5 3" xfId="684"/>
    <cellStyle name="Денежный 10 2 5 4" xfId="685"/>
    <cellStyle name="Денежный 10 2 5 5" xfId="686"/>
    <cellStyle name="Денежный 10 2 5 6" xfId="687"/>
    <cellStyle name="Денежный 10 2 5 7" xfId="688"/>
    <cellStyle name="Денежный 10 2 6" xfId="689"/>
    <cellStyle name="Денежный 10 2 6 2" xfId="690"/>
    <cellStyle name="Денежный 10 2 6 2 2" xfId="691"/>
    <cellStyle name="Денежный 10 2 6 2 3" xfId="692"/>
    <cellStyle name="Денежный 10 2 6 2 4" xfId="693"/>
    <cellStyle name="Денежный 10 2 6 3" xfId="694"/>
    <cellStyle name="Денежный 10 2 6 4" xfId="695"/>
    <cellStyle name="Денежный 10 2 6 5" xfId="696"/>
    <cellStyle name="Денежный 10 2 6 6" xfId="697"/>
    <cellStyle name="Денежный 10 2 6 7" xfId="698"/>
    <cellStyle name="Денежный 10 2 7" xfId="699"/>
    <cellStyle name="Денежный 10 2 7 2" xfId="700"/>
    <cellStyle name="Денежный 10 2 7 3" xfId="701"/>
    <cellStyle name="Денежный 10 2 7 4" xfId="702"/>
    <cellStyle name="Денежный 10 2 7 5" xfId="703"/>
    <cellStyle name="Денежный 10 2 7 6" xfId="704"/>
    <cellStyle name="Денежный 10 2 7 7" xfId="705"/>
    <cellStyle name="Денежный 10 2 8" xfId="706"/>
    <cellStyle name="Денежный 10 3" xfId="707"/>
    <cellStyle name="Денежный 10 3 2" xfId="708"/>
    <cellStyle name="Денежный 10 3 2 2" xfId="709"/>
    <cellStyle name="Денежный 10 3 2 3" xfId="710"/>
    <cellStyle name="Денежный 10 3 2 4" xfId="711"/>
    <cellStyle name="Денежный 10 3 2 5" xfId="712"/>
    <cellStyle name="Денежный 10 3 2 6" xfId="713"/>
    <cellStyle name="Денежный 10 3 3" xfId="714"/>
    <cellStyle name="Денежный 10 3 3 2" xfId="715"/>
    <cellStyle name="Денежный 10 3 3 2 2" xfId="716"/>
    <cellStyle name="Денежный 10 3 3 2 3" xfId="717"/>
    <cellStyle name="Денежный 10 3 3 2 4" xfId="718"/>
    <cellStyle name="Денежный 10 3 3 3" xfId="719"/>
    <cellStyle name="Денежный 10 3 3 4" xfId="720"/>
    <cellStyle name="Денежный 10 3 3 5" xfId="721"/>
    <cellStyle name="Денежный 10 3 3 6" xfId="722"/>
    <cellStyle name="Денежный 10 3 3 7" xfId="723"/>
    <cellStyle name="Денежный 10 3 4" xfId="724"/>
    <cellStyle name="Денежный 10 3 4 2" xfId="725"/>
    <cellStyle name="Денежный 10 3 4 3" xfId="726"/>
    <cellStyle name="Денежный 10 3 4 4" xfId="727"/>
    <cellStyle name="Денежный 10 3 5" xfId="728"/>
    <cellStyle name="Денежный 10 3 6" xfId="729"/>
    <cellStyle name="Денежный 10 3 7" xfId="730"/>
    <cellStyle name="Денежный 10 3 8" xfId="731"/>
    <cellStyle name="Денежный 10 3 9" xfId="732"/>
    <cellStyle name="Денежный 10 4" xfId="733"/>
    <cellStyle name="Денежный 10 4 2" xfId="734"/>
    <cellStyle name="Денежный 10 4 3" xfId="735"/>
    <cellStyle name="Денежный 10 4 3 2" xfId="736"/>
    <cellStyle name="Денежный 10 4 3 2 2" xfId="737"/>
    <cellStyle name="Денежный 10 4 3 2 3" xfId="738"/>
    <cellStyle name="Денежный 10 4 3 2 4" xfId="739"/>
    <cellStyle name="Денежный 10 4 3 3" xfId="740"/>
    <cellStyle name="Денежный 10 4 3 4" xfId="741"/>
    <cellStyle name="Денежный 10 4 3 5" xfId="742"/>
    <cellStyle name="Денежный 10 4 3 6" xfId="743"/>
    <cellStyle name="Денежный 10 4 3 7" xfId="744"/>
    <cellStyle name="Денежный 10 5" xfId="745"/>
    <cellStyle name="Денежный 10 5 2" xfId="746"/>
    <cellStyle name="Денежный 10 6" xfId="747"/>
    <cellStyle name="Денежный 10 7" xfId="748"/>
    <cellStyle name="Денежный 10 8" xfId="749"/>
    <cellStyle name="Денежный 10 9" xfId="750"/>
    <cellStyle name="Денежный 100" xfId="751"/>
    <cellStyle name="Денежный 11" xfId="752"/>
    <cellStyle name="Денежный 11 10" xfId="753"/>
    <cellStyle name="Денежный 11 10 2" xfId="754"/>
    <cellStyle name="Денежный 11 10 3" xfId="755"/>
    <cellStyle name="Денежный 11 10 4" xfId="756"/>
    <cellStyle name="Денежный 11 10 5" xfId="757"/>
    <cellStyle name="Денежный 11 10 6" xfId="758"/>
    <cellStyle name="Денежный 11 11" xfId="759"/>
    <cellStyle name="Денежный 11 11 2" xfId="760"/>
    <cellStyle name="Денежный 11 11 3" xfId="761"/>
    <cellStyle name="Денежный 11 12" xfId="762"/>
    <cellStyle name="Денежный 11 13" xfId="763"/>
    <cellStyle name="Денежный 11 14" xfId="764"/>
    <cellStyle name="Денежный 11 15" xfId="765"/>
    <cellStyle name="Денежный 11 16" xfId="766"/>
    <cellStyle name="Денежный 11 2" xfId="767"/>
    <cellStyle name="Денежный 11 2 2" xfId="768"/>
    <cellStyle name="Денежный 11 2 2 2" xfId="769"/>
    <cellStyle name="Денежный 11 2 2 2 2" xfId="770"/>
    <cellStyle name="Денежный 11 2 2 2 3" xfId="771"/>
    <cellStyle name="Денежный 11 2 2 2 4" xfId="772"/>
    <cellStyle name="Денежный 11 2 2 2 5" xfId="773"/>
    <cellStyle name="Денежный 11 2 2 2 6" xfId="774"/>
    <cellStyle name="Денежный 11 2 2 3" xfId="775"/>
    <cellStyle name="Денежный 11 2 2 4" xfId="776"/>
    <cellStyle name="Денежный 11 2 2 5" xfId="777"/>
    <cellStyle name="Денежный 11 2 2 6" xfId="778"/>
    <cellStyle name="Денежный 11 2 2 7" xfId="779"/>
    <cellStyle name="Денежный 11 2 2 8" xfId="780"/>
    <cellStyle name="Денежный 11 2 3" xfId="781"/>
    <cellStyle name="Денежный 11 2 3 2" xfId="782"/>
    <cellStyle name="Денежный 11 2 3 2 2" xfId="783"/>
    <cellStyle name="Денежный 11 3" xfId="784"/>
    <cellStyle name="Денежный 11 4" xfId="785"/>
    <cellStyle name="Денежный 11 5" xfId="786"/>
    <cellStyle name="Денежный 11 6" xfId="787"/>
    <cellStyle name="Денежный 11 7" xfId="788"/>
    <cellStyle name="Денежный 11 8" xfId="789"/>
    <cellStyle name="Денежный 11 9" xfId="790"/>
    <cellStyle name="Денежный 11 9 12" xfId="791"/>
    <cellStyle name="Денежный 11 9 2" xfId="792"/>
    <cellStyle name="Денежный 11 9 3" xfId="793"/>
    <cellStyle name="Денежный 11 9 4" xfId="794"/>
    <cellStyle name="Денежный 11 9 5" xfId="795"/>
    <cellStyle name="Денежный 11 9 6" xfId="796"/>
    <cellStyle name="Денежный 11 9 7" xfId="797"/>
    <cellStyle name="Денежный 12" xfId="798"/>
    <cellStyle name="Денежный 12 10" xfId="799"/>
    <cellStyle name="Денежный 12 11" xfId="800"/>
    <cellStyle name="Денежный 12 12" xfId="801"/>
    <cellStyle name="Денежный 12 12 10" xfId="802"/>
    <cellStyle name="Денежный 12 12 10 2" xfId="803"/>
    <cellStyle name="Денежный 12 12 10 4" xfId="804"/>
    <cellStyle name="Денежный 12 12 10 5" xfId="805"/>
    <cellStyle name="Денежный 12 12 2" xfId="806"/>
    <cellStyle name="Денежный 12 12 2 2" xfId="807"/>
    <cellStyle name="Денежный 12 12 2 3" xfId="808"/>
    <cellStyle name="Денежный 12 12 2 4" xfId="809"/>
    <cellStyle name="Денежный 12 12 3" xfId="810"/>
    <cellStyle name="Денежный 12 12 3 2" xfId="811"/>
    <cellStyle name="Денежный 12 12 3 3" xfId="812"/>
    <cellStyle name="Денежный 12 12 4" xfId="813"/>
    <cellStyle name="Денежный 12 12 5" xfId="814"/>
    <cellStyle name="Денежный 12 12 6" xfId="815"/>
    <cellStyle name="Денежный 12 12 7" xfId="816"/>
    <cellStyle name="Денежный 12 12 8" xfId="817"/>
    <cellStyle name="Денежный 12 12 9" xfId="818"/>
    <cellStyle name="Денежный 12 12_Мастер" xfId="819"/>
    <cellStyle name="Денежный 12 13" xfId="820"/>
    <cellStyle name="Денежный 12 14" xfId="821"/>
    <cellStyle name="Денежный 12 15" xfId="822"/>
    <cellStyle name="Денежный 12 16" xfId="823"/>
    <cellStyle name="Денежный 12 17" xfId="824"/>
    <cellStyle name="Денежный 12 18" xfId="825"/>
    <cellStyle name="Денежный 12 19" xfId="826"/>
    <cellStyle name="Денежный 12 2" xfId="827"/>
    <cellStyle name="Денежный 12 2 2" xfId="828"/>
    <cellStyle name="Денежный 12 2 3" xfId="829"/>
    <cellStyle name="Денежный 12 20" xfId="830"/>
    <cellStyle name="Денежный 12 21" xfId="831"/>
    <cellStyle name="Денежный 12 3" xfId="832"/>
    <cellStyle name="Денежный 12 3 2" xfId="833"/>
    <cellStyle name="Денежный 12 3 3" xfId="834"/>
    <cellStyle name="Денежный 12 4" xfId="835"/>
    <cellStyle name="Денежный 12 5" xfId="836"/>
    <cellStyle name="Денежный 12 6" xfId="837"/>
    <cellStyle name="Денежный 12 7" xfId="838"/>
    <cellStyle name="Денежный 12 8" xfId="839"/>
    <cellStyle name="Денежный 12 9" xfId="840"/>
    <cellStyle name="Денежный 13" xfId="841"/>
    <cellStyle name="Денежный 13 10" xfId="842"/>
    <cellStyle name="Денежный 13 11" xfId="843"/>
    <cellStyle name="Денежный 13 2" xfId="844"/>
    <cellStyle name="Денежный 13 3" xfId="845"/>
    <cellStyle name="Денежный 13 4" xfId="846"/>
    <cellStyle name="Денежный 13 5" xfId="847"/>
    <cellStyle name="Денежный 13 6" xfId="848"/>
    <cellStyle name="Денежный 13 7" xfId="849"/>
    <cellStyle name="Денежный 13 8" xfId="850"/>
    <cellStyle name="Денежный 13 9" xfId="851"/>
    <cellStyle name="Денежный 14" xfId="852"/>
    <cellStyle name="Денежный 14 2" xfId="853"/>
    <cellStyle name="Денежный 14 3" xfId="854"/>
    <cellStyle name="Денежный 14 4" xfId="855"/>
    <cellStyle name="Денежный 14 5" xfId="856"/>
    <cellStyle name="Денежный 14 6" xfId="857"/>
    <cellStyle name="Денежный 14 7" xfId="858"/>
    <cellStyle name="Денежный 14 8" xfId="859"/>
    <cellStyle name="Денежный 14 9" xfId="860"/>
    <cellStyle name="Денежный 15" xfId="861"/>
    <cellStyle name="Денежный 16" xfId="862"/>
    <cellStyle name="Денежный 16 2" xfId="863"/>
    <cellStyle name="Денежный 16 2 2" xfId="864"/>
    <cellStyle name="Денежный 17" xfId="865"/>
    <cellStyle name="Денежный 17 2" xfId="866"/>
    <cellStyle name="Денежный 18" xfId="867"/>
    <cellStyle name="Денежный 18 2" xfId="868"/>
    <cellStyle name="Денежный 18 3" xfId="869"/>
    <cellStyle name="Денежный 19" xfId="870"/>
    <cellStyle name="Денежный 19 2" xfId="871"/>
    <cellStyle name="Денежный 2" xfId="872"/>
    <cellStyle name="Денежный 2 10" xfId="873"/>
    <cellStyle name="Денежный 2 10 2" xfId="874"/>
    <cellStyle name="Денежный 2 10 2 10" xfId="875"/>
    <cellStyle name="Денежный 2 10 2 10 2" xfId="876"/>
    <cellStyle name="Денежный 2 10 2 10 3" xfId="877"/>
    <cellStyle name="Денежный 2 10 2 10 4" xfId="878"/>
    <cellStyle name="Денежный 2 10 2 10 5" xfId="879"/>
    <cellStyle name="Денежный 2 10 2 10 6" xfId="880"/>
    <cellStyle name="Денежный 2 10 2 11" xfId="881"/>
    <cellStyle name="Денежный 2 10 2 11 2" xfId="882"/>
    <cellStyle name="Денежный 2 10 2 12" xfId="883"/>
    <cellStyle name="Денежный 2 10 2 13" xfId="884"/>
    <cellStyle name="Денежный 2 10 2 13 2" xfId="885"/>
    <cellStyle name="Денежный 2 10 2 13 3" xfId="886"/>
    <cellStyle name="Денежный 2 10 2 13 4" xfId="887"/>
    <cellStyle name="Денежный 2 10 2 13 5" xfId="888"/>
    <cellStyle name="Денежный 2 10 2 13 6" xfId="889"/>
    <cellStyle name="Денежный 2 10 2 14" xfId="890"/>
    <cellStyle name="Денежный 2 10 2 15" xfId="891"/>
    <cellStyle name="Денежный 2 10 2 16" xfId="892"/>
    <cellStyle name="Денежный 2 10 2 17" xfId="893"/>
    <cellStyle name="Денежный 2 10 2 2" xfId="894"/>
    <cellStyle name="Денежный 2 10 2 2 2" xfId="895"/>
    <cellStyle name="Денежный 2 10 2 2 2 2" xfId="896"/>
    <cellStyle name="Денежный 2 10 2 2 2 3" xfId="897"/>
    <cellStyle name="Денежный 2 10 2 2 2 4" xfId="898"/>
    <cellStyle name="Денежный 2 10 2 2 2 5" xfId="899"/>
    <cellStyle name="Денежный 2 10 2 2 2 6" xfId="900"/>
    <cellStyle name="Денежный 2 10 2 3" xfId="901"/>
    <cellStyle name="Денежный 2 10 2 3 2" xfId="902"/>
    <cellStyle name="Денежный 2 10 2 3 3" xfId="903"/>
    <cellStyle name="Денежный 2 10 2 3 4" xfId="904"/>
    <cellStyle name="Денежный 2 10 2 3 5" xfId="905"/>
    <cellStyle name="Денежный 2 10 2 3 6" xfId="906"/>
    <cellStyle name="Денежный 2 10 2 4" xfId="907"/>
    <cellStyle name="Денежный 2 10 2 4 2" xfId="908"/>
    <cellStyle name="Денежный 2 10 2 4 3" xfId="909"/>
    <cellStyle name="Денежный 2 10 2 4 4" xfId="910"/>
    <cellStyle name="Денежный 2 10 2 4 5" xfId="911"/>
    <cellStyle name="Денежный 2 10 2 4 6" xfId="912"/>
    <cellStyle name="Денежный 2 10 2 5" xfId="913"/>
    <cellStyle name="Денежный 2 10 2 5 2" xfId="914"/>
    <cellStyle name="Денежный 2 10 2 5 3" xfId="915"/>
    <cellStyle name="Денежный 2 10 2 5 4" xfId="916"/>
    <cellStyle name="Денежный 2 10 2 5 5" xfId="917"/>
    <cellStyle name="Денежный 2 10 2 5 6" xfId="918"/>
    <cellStyle name="Денежный 2 10 2 6" xfId="919"/>
    <cellStyle name="Денежный 2 10 2 6 2" xfId="920"/>
    <cellStyle name="Денежный 2 10 2 6 3" xfId="921"/>
    <cellStyle name="Денежный 2 10 2 6 4" xfId="922"/>
    <cellStyle name="Денежный 2 10 2 6 5" xfId="923"/>
    <cellStyle name="Денежный 2 10 2 6 6" xfId="924"/>
    <cellStyle name="Денежный 2 10 2 7" xfId="925"/>
    <cellStyle name="Денежный 2 10 2 7 2" xfId="926"/>
    <cellStyle name="Денежный 2 10 2 7 3" xfId="927"/>
    <cellStyle name="Денежный 2 10 2 7 4" xfId="928"/>
    <cellStyle name="Денежный 2 10 2 7 5" xfId="929"/>
    <cellStyle name="Денежный 2 10 2 7 6" xfId="930"/>
    <cellStyle name="Денежный 2 10 2 8" xfId="931"/>
    <cellStyle name="Денежный 2 10 2 8 2" xfId="932"/>
    <cellStyle name="Денежный 2 10 2 8 3" xfId="933"/>
    <cellStyle name="Денежный 2 10 2 8 4" xfId="934"/>
    <cellStyle name="Денежный 2 10 2 8 5" xfId="935"/>
    <cellStyle name="Денежный 2 10 2 8 6" xfId="936"/>
    <cellStyle name="Денежный 2 10 2 9" xfId="937"/>
    <cellStyle name="Денежный 2 10 2 9 2" xfId="938"/>
    <cellStyle name="Денежный 2 10 2 9 3" xfId="939"/>
    <cellStyle name="Денежный 2 10 2 9 4" xfId="940"/>
    <cellStyle name="Денежный 2 10 2 9 5" xfId="941"/>
    <cellStyle name="Денежный 2 10 2 9 6" xfId="942"/>
    <cellStyle name="Денежный 2 10 3" xfId="943"/>
    <cellStyle name="Денежный 2 10 4" xfId="944"/>
    <cellStyle name="Денежный 2 10 5" xfId="945"/>
    <cellStyle name="Денежный 2 10 6" xfId="946"/>
    <cellStyle name="Денежный 2 10 7" xfId="947"/>
    <cellStyle name="Денежный 2 11" xfId="948"/>
    <cellStyle name="Денежный 2 11 2" xfId="949"/>
    <cellStyle name="Денежный 2 11 2 2" xfId="950"/>
    <cellStyle name="Денежный 2 11 2 2 2" xfId="951"/>
    <cellStyle name="Денежный 2 11 2 2 3" xfId="952"/>
    <cellStyle name="Денежный 2 11 2 2 4" xfId="953"/>
    <cellStyle name="Денежный 2 11 2 2 5" xfId="954"/>
    <cellStyle name="Денежный 2 11 2 2 6" xfId="955"/>
    <cellStyle name="Денежный 2 11 2 3" xfId="956"/>
    <cellStyle name="Денежный 2 11 2 3 2" xfId="957"/>
    <cellStyle name="Денежный 2 11 2 3 3" xfId="958"/>
    <cellStyle name="Денежный 2 11 2 3 4" xfId="959"/>
    <cellStyle name="Денежный 2 11 2 3 5" xfId="960"/>
    <cellStyle name="Денежный 2 11 2 3 6" xfId="961"/>
    <cellStyle name="Денежный 2 11 2 4" xfId="962"/>
    <cellStyle name="Денежный 2 11 2 5" xfId="963"/>
    <cellStyle name="Денежный 2 11 2 6" xfId="964"/>
    <cellStyle name="Денежный 2 11 2 7" xfId="965"/>
    <cellStyle name="Денежный 2 11 2 8" xfId="966"/>
    <cellStyle name="Денежный 2 11 3" xfId="967"/>
    <cellStyle name="Денежный 2 11 4" xfId="968"/>
    <cellStyle name="Денежный 2 11 4 2" xfId="969"/>
    <cellStyle name="Денежный 2 11 5" xfId="970"/>
    <cellStyle name="Денежный 2 11 6" xfId="971"/>
    <cellStyle name="Денежный 2 11 7" xfId="972"/>
    <cellStyle name="Денежный 2 11 8" xfId="973"/>
    <cellStyle name="Денежный 2 12" xfId="974"/>
    <cellStyle name="Денежный 2 12 2" xfId="975"/>
    <cellStyle name="Денежный 2 12 3" xfId="976"/>
    <cellStyle name="Денежный 2 12 4" xfId="977"/>
    <cellStyle name="Денежный 2 12 5" xfId="978"/>
    <cellStyle name="Денежный 2 12 6" xfId="979"/>
    <cellStyle name="Денежный 2 13" xfId="980"/>
    <cellStyle name="Денежный 2 13 2" xfId="981"/>
    <cellStyle name="Денежный 2 13 3" xfId="982"/>
    <cellStyle name="Денежный 2 13 4" xfId="983"/>
    <cellStyle name="Денежный 2 13 5" xfId="984"/>
    <cellStyle name="Денежный 2 13 6" xfId="985"/>
    <cellStyle name="Денежный 2 13 7" xfId="986"/>
    <cellStyle name="Денежный 2 13 8" xfId="987"/>
    <cellStyle name="Денежный 2 14" xfId="988"/>
    <cellStyle name="Денежный 2 14 2" xfId="989"/>
    <cellStyle name="Денежный 2 14 3" xfId="990"/>
    <cellStyle name="Денежный 2 15" xfId="991"/>
    <cellStyle name="Денежный 2 15 2" xfId="992"/>
    <cellStyle name="Денежный 2 15 3" xfId="993"/>
    <cellStyle name="Денежный 2 15 3 2" xfId="994"/>
    <cellStyle name="Денежный 2 15 4" xfId="995"/>
    <cellStyle name="Денежный 2 15 5" xfId="996"/>
    <cellStyle name="Денежный 2 15 6" xfId="997"/>
    <cellStyle name="Денежный 2 16" xfId="998"/>
    <cellStyle name="Денежный 2 16 2" xfId="999"/>
    <cellStyle name="Денежный 2 16 3" xfId="1000"/>
    <cellStyle name="Денежный 2 16 4" xfId="1001"/>
    <cellStyle name="Денежный 2 16 5" xfId="1002"/>
    <cellStyle name="Денежный 2 16 6" xfId="1003"/>
    <cellStyle name="Денежный 2 17" xfId="1004"/>
    <cellStyle name="Денежный 2 17 2" xfId="1005"/>
    <cellStyle name="Денежный 2 17 3" xfId="1006"/>
    <cellStyle name="Денежный 2 17 4" xfId="1007"/>
    <cellStyle name="Денежный 2 17 5" xfId="1008"/>
    <cellStyle name="Денежный 2 17 6" xfId="1009"/>
    <cellStyle name="Денежный 2 18" xfId="1010"/>
    <cellStyle name="Денежный 2 19" xfId="1011"/>
    <cellStyle name="Денежный 2 2" xfId="1012"/>
    <cellStyle name="Денежный 2 2 10" xfId="1013"/>
    <cellStyle name="Денежный 2 2 10 2" xfId="1014"/>
    <cellStyle name="Денежный 2 2 10 3" xfId="1015"/>
    <cellStyle name="Денежный 2 2 10 4" xfId="1016"/>
    <cellStyle name="Денежный 2 2 10 5" xfId="1017"/>
    <cellStyle name="Денежный 2 2 10 6" xfId="1018"/>
    <cellStyle name="Денежный 2 2 11" xfId="1019"/>
    <cellStyle name="Денежный 2 2 11 2" xfId="1020"/>
    <cellStyle name="Денежный 2 2 11 3" xfId="1021"/>
    <cellStyle name="Денежный 2 2 11 4" xfId="1022"/>
    <cellStyle name="Денежный 2 2 11 5" xfId="1023"/>
    <cellStyle name="Денежный 2 2 11 6" xfId="1024"/>
    <cellStyle name="Денежный 2 2 12" xfId="1025"/>
    <cellStyle name="Денежный 2 2 12 2" xfId="1026"/>
    <cellStyle name="Денежный 2 2 12 3" xfId="1027"/>
    <cellStyle name="Денежный 2 2 12 4" xfId="1028"/>
    <cellStyle name="Денежный 2 2 12 5" xfId="1029"/>
    <cellStyle name="Денежный 2 2 12 6" xfId="1030"/>
    <cellStyle name="Денежный 2 2 13" xfId="1031"/>
    <cellStyle name="Денежный 2 2 14" xfId="1032"/>
    <cellStyle name="Денежный 2 2 15" xfId="1033"/>
    <cellStyle name="Денежный 2 2 16" xfId="1034"/>
    <cellStyle name="Денежный 2 2 17" xfId="1035"/>
    <cellStyle name="Денежный 2 2 2" xfId="1036"/>
    <cellStyle name="Денежный 2 2 2 10" xfId="1037"/>
    <cellStyle name="Денежный 2 2 2 11" xfId="1038"/>
    <cellStyle name="Денежный 2 2 2 12" xfId="1039"/>
    <cellStyle name="Денежный 2 2 2 13" xfId="1040"/>
    <cellStyle name="Денежный 2 2 2 2" xfId="1041"/>
    <cellStyle name="Денежный 2 2 2 3" xfId="1042"/>
    <cellStyle name="Денежный 2 2 2 3 2" xfId="1043"/>
    <cellStyle name="Денежный 2 2 2 3 3" xfId="1044"/>
    <cellStyle name="Денежный 2 2 2 3 4" xfId="1045"/>
    <cellStyle name="Денежный 2 2 2 3 5" xfId="1046"/>
    <cellStyle name="Денежный 2 2 2 3 6" xfId="1047"/>
    <cellStyle name="Денежный 2 2 2 4" xfId="1048"/>
    <cellStyle name="Денежный 2 2 2 4 2" xfId="1049"/>
    <cellStyle name="Денежный 2 2 2 4 3" xfId="1050"/>
    <cellStyle name="Денежный 2 2 2 4 4" xfId="1051"/>
    <cellStyle name="Денежный 2 2 2 4 5" xfId="1052"/>
    <cellStyle name="Денежный 2 2 2 4 6" xfId="1053"/>
    <cellStyle name="Денежный 2 2 2 4 7" xfId="1054"/>
    <cellStyle name="Денежный 2 2 2 5" xfId="1055"/>
    <cellStyle name="Денежный 2 2 2 6" xfId="1056"/>
    <cellStyle name="Денежный 2 2 2 7" xfId="1057"/>
    <cellStyle name="Денежный 2 2 2 8" xfId="1058"/>
    <cellStyle name="Денежный 2 2 2 9" xfId="1059"/>
    <cellStyle name="Денежный 2 2 3" xfId="1060"/>
    <cellStyle name="Денежный 2 2 3 2" xfId="1061"/>
    <cellStyle name="Денежный 2 2 3 3" xfId="1062"/>
    <cellStyle name="Денежный 2 2 3 3 2" xfId="1063"/>
    <cellStyle name="Денежный 2 2 3 4" xfId="1064"/>
    <cellStyle name="Денежный 2 2 3 5" xfId="1065"/>
    <cellStyle name="Денежный 2 2 3 6" xfId="1066"/>
    <cellStyle name="Денежный 2 2 4" xfId="1067"/>
    <cellStyle name="Денежный 2 2 5" xfId="1068"/>
    <cellStyle name="Денежный 2 2 5 2" xfId="1069"/>
    <cellStyle name="Денежный 2 2 5 2 2" xfId="1070"/>
    <cellStyle name="Денежный 2 2 5 2 3" xfId="1071"/>
    <cellStyle name="Денежный 2 2 5 2 4" xfId="1072"/>
    <cellStyle name="Денежный 2 2 5 2 5" xfId="1073"/>
    <cellStyle name="Денежный 2 2 5 2 6" xfId="1074"/>
    <cellStyle name="Денежный 2 2 6" xfId="1075"/>
    <cellStyle name="Денежный 2 2 6 2" xfId="1076"/>
    <cellStyle name="Денежный 2 2 6 3" xfId="1077"/>
    <cellStyle name="Денежный 2 2 6 4" xfId="1078"/>
    <cellStyle name="Денежный 2 2 6 5" xfId="1079"/>
    <cellStyle name="Денежный 2 2 6 6" xfId="1080"/>
    <cellStyle name="Денежный 2 2 7" xfId="1081"/>
    <cellStyle name="Денежный 2 2 7 2" xfId="1082"/>
    <cellStyle name="Денежный 2 2 7 3" xfId="1083"/>
    <cellStyle name="Денежный 2 2 7 4" xfId="1084"/>
    <cellStyle name="Денежный 2 2 7 5" xfId="1085"/>
    <cellStyle name="Денежный 2 2 7 6" xfId="1086"/>
    <cellStyle name="Денежный 2 2 8" xfId="1087"/>
    <cellStyle name="Денежный 2 2 8 2" xfId="1088"/>
    <cellStyle name="Денежный 2 2 8 3" xfId="1089"/>
    <cellStyle name="Денежный 2 2 8 4" xfId="1090"/>
    <cellStyle name="Денежный 2 2 8 5" xfId="1091"/>
    <cellStyle name="Денежный 2 2 8 6" xfId="1092"/>
    <cellStyle name="Денежный 2 2 9" xfId="1093"/>
    <cellStyle name="Денежный 2 2 9 2" xfId="1094"/>
    <cellStyle name="Денежный 2 2 9 3" xfId="1095"/>
    <cellStyle name="Денежный 2 2 9 4" xfId="1096"/>
    <cellStyle name="Денежный 2 2 9 5" xfId="1097"/>
    <cellStyle name="Денежный 2 2 9 6" xfId="1098"/>
    <cellStyle name="Денежный 2 20" xfId="1099"/>
    <cellStyle name="Денежный 2 21" xfId="1100"/>
    <cellStyle name="Денежный 2 21 2" xfId="1101"/>
    <cellStyle name="Денежный 2 21 3" xfId="1102"/>
    <cellStyle name="Денежный 2 21 4" xfId="1103"/>
    <cellStyle name="Денежный 2 21 5" xfId="1104"/>
    <cellStyle name="Денежный 2 21 6" xfId="1105"/>
    <cellStyle name="Денежный 2 22" xfId="1106"/>
    <cellStyle name="Денежный 2 22 2" xfId="1107"/>
    <cellStyle name="Денежный 2 22 3" xfId="1108"/>
    <cellStyle name="Денежный 2 22 4" xfId="1109"/>
    <cellStyle name="Денежный 2 22 5" xfId="1110"/>
    <cellStyle name="Денежный 2 22 6" xfId="1111"/>
    <cellStyle name="Денежный 2 23" xfId="1112"/>
    <cellStyle name="Денежный 2 23 2" xfId="1113"/>
    <cellStyle name="Денежный 2 23 3" xfId="1114"/>
    <cellStyle name="Денежный 2 23 4" xfId="1115"/>
    <cellStyle name="Денежный 2 23 5" xfId="1116"/>
    <cellStyle name="Денежный 2 23 6" xfId="1117"/>
    <cellStyle name="Денежный 2 24" xfId="1118"/>
    <cellStyle name="Денежный 2 24 2" xfId="1119"/>
    <cellStyle name="Денежный 2 24 3" xfId="1120"/>
    <cellStyle name="Денежный 2 24 4" xfId="1121"/>
    <cellStyle name="Денежный 2 24 5" xfId="1122"/>
    <cellStyle name="Денежный 2 24 6" xfId="1123"/>
    <cellStyle name="Денежный 2 24 7" xfId="1124"/>
    <cellStyle name="Денежный 2 25" xfId="1125"/>
    <cellStyle name="Денежный 2 26" xfId="1126"/>
    <cellStyle name="Денежный 2 27" xfId="1127"/>
    <cellStyle name="Денежный 2 28" xfId="1128"/>
    <cellStyle name="Денежный 2 28 2" xfId="1129"/>
    <cellStyle name="Денежный 2 28 3" xfId="1130"/>
    <cellStyle name="Денежный 2 28 4" xfId="1131"/>
    <cellStyle name="Денежный 2 28 5" xfId="1132"/>
    <cellStyle name="Денежный 2 28 6" xfId="1133"/>
    <cellStyle name="Денежный 2 29" xfId="1134"/>
    <cellStyle name="Денежный 2 29 2" xfId="1135"/>
    <cellStyle name="Денежный 2 29 3" xfId="1136"/>
    <cellStyle name="Денежный 2 29 4" xfId="1137"/>
    <cellStyle name="Денежный 2 29 5" xfId="1138"/>
    <cellStyle name="Денежный 2 29 6" xfId="1139"/>
    <cellStyle name="Денежный 2 3" xfId="1140"/>
    <cellStyle name="Денежный 2 3 10" xfId="1141"/>
    <cellStyle name="Денежный 2 3 11" xfId="1142"/>
    <cellStyle name="Денежный 2 3 12" xfId="1143"/>
    <cellStyle name="Денежный 2 3 13" xfId="1144"/>
    <cellStyle name="Денежный 2 3 14" xfId="1145"/>
    <cellStyle name="Денежный 2 3 2" xfId="1146"/>
    <cellStyle name="Денежный 2 3 2 2" xfId="1147"/>
    <cellStyle name="Денежный 2 3 2 3" xfId="1148"/>
    <cellStyle name="Денежный 2 3 2 3 2" xfId="1149"/>
    <cellStyle name="Денежный 2 3 2 3 3" xfId="1150"/>
    <cellStyle name="Денежный 2 3 2 3 4" xfId="1151"/>
    <cellStyle name="Денежный 2 3 2 3 5" xfId="1152"/>
    <cellStyle name="Денежный 2 3 2 3 6" xfId="1153"/>
    <cellStyle name="Денежный 2 3 2 4" xfId="1154"/>
    <cellStyle name="Денежный 2 3 3" xfId="1155"/>
    <cellStyle name="Денежный 2 3 4" xfId="1156"/>
    <cellStyle name="Денежный 2 3 5" xfId="1157"/>
    <cellStyle name="Денежный 2 3 6" xfId="1158"/>
    <cellStyle name="Денежный 2 3 7" xfId="1159"/>
    <cellStyle name="Денежный 2 3 8" xfId="1160"/>
    <cellStyle name="Денежный 2 3 9" xfId="1161"/>
    <cellStyle name="Денежный 2 3 9 2" xfId="1162"/>
    <cellStyle name="Денежный 2 3 9 2 2" xfId="1163"/>
    <cellStyle name="Денежный 2 3 9 2 3" xfId="1164"/>
    <cellStyle name="Денежный 2 3 9 2 4" xfId="1165"/>
    <cellStyle name="Денежный 2 3 9 3" xfId="1166"/>
    <cellStyle name="Денежный 2 3 9 4" xfId="1167"/>
    <cellStyle name="Денежный 2 3 9 5" xfId="1168"/>
    <cellStyle name="Денежный 2 3 9 6" xfId="1169"/>
    <cellStyle name="Денежный 2 3 9 7" xfId="1170"/>
    <cellStyle name="Денежный 2 3 9 8" xfId="1171"/>
    <cellStyle name="Денежный 2 30" xfId="1172"/>
    <cellStyle name="Денежный 2 31" xfId="1173"/>
    <cellStyle name="Денежный 2 32" xfId="1174"/>
    <cellStyle name="Денежный 2 33" xfId="1175"/>
    <cellStyle name="Денежный 2 34" xfId="1176"/>
    <cellStyle name="Денежный 2 34 2" xfId="1177"/>
    <cellStyle name="Денежный 2 34 3" xfId="1178"/>
    <cellStyle name="Денежный 2 34 4" xfId="1179"/>
    <cellStyle name="Денежный 2 34 5" xfId="1180"/>
    <cellStyle name="Денежный 2 34 6" xfId="1181"/>
    <cellStyle name="Денежный 2 35" xfId="1182"/>
    <cellStyle name="Денежный 2 35 2" xfId="1183"/>
    <cellStyle name="Денежный 2 35 3" xfId="1184"/>
    <cellStyle name="Денежный 2 35 4" xfId="1185"/>
    <cellStyle name="Денежный 2 35 5" xfId="1186"/>
    <cellStyle name="Денежный 2 35 6" xfId="1187"/>
    <cellStyle name="Денежный 2 36" xfId="1188"/>
    <cellStyle name="Денежный 2 36 2" xfId="1189"/>
    <cellStyle name="Денежный 2 37" xfId="1190"/>
    <cellStyle name="Денежный 2 38" xfId="1191"/>
    <cellStyle name="Денежный 2 39" xfId="1192"/>
    <cellStyle name="Денежный 2 4" xfId="1193"/>
    <cellStyle name="Денежный 2 4 10" xfId="1194"/>
    <cellStyle name="Денежный 2 4 11" xfId="1195"/>
    <cellStyle name="Денежный 2 4 12" xfId="1196"/>
    <cellStyle name="Денежный 2 4 13" xfId="1197"/>
    <cellStyle name="Денежный 2 4 14" xfId="1198"/>
    <cellStyle name="Денежный 2 4 2" xfId="1199"/>
    <cellStyle name="Денежный 2 4 2 2" xfId="1200"/>
    <cellStyle name="Денежный 2 4 2 3" xfId="1201"/>
    <cellStyle name="Денежный 2 4 3" xfId="1202"/>
    <cellStyle name="Денежный 2 4 3 2" xfId="1203"/>
    <cellStyle name="Денежный 2 4 3 3" xfId="1204"/>
    <cellStyle name="Денежный 2 4 4" xfId="1205"/>
    <cellStyle name="Денежный 2 4 5" xfId="1206"/>
    <cellStyle name="Денежный 2 4 6" xfId="1207"/>
    <cellStyle name="Денежный 2 4 7" xfId="1208"/>
    <cellStyle name="Денежный 2 4 8" xfId="1209"/>
    <cellStyle name="Денежный 2 4 9" xfId="1210"/>
    <cellStyle name="Денежный 2 40" xfId="1211"/>
    <cellStyle name="Денежный 2 41" xfId="1212"/>
    <cellStyle name="Денежный 2 42" xfId="1213"/>
    <cellStyle name="Денежный 2 43" xfId="1214"/>
    <cellStyle name="Денежный 2 44" xfId="1215"/>
    <cellStyle name="Денежный 2 45" xfId="1216"/>
    <cellStyle name="Денежный 2 45 2" xfId="1217"/>
    <cellStyle name="Денежный 2 45 3" xfId="1218"/>
    <cellStyle name="Денежный 2 45 4" xfId="1219"/>
    <cellStyle name="Денежный 2 45 5" xfId="1220"/>
    <cellStyle name="Денежный 2 45 6" xfId="1221"/>
    <cellStyle name="Денежный 2 46" xfId="1222"/>
    <cellStyle name="Денежный 2 47" xfId="1223"/>
    <cellStyle name="Денежный 2 48" xfId="1224"/>
    <cellStyle name="Денежный 2 49" xfId="1225"/>
    <cellStyle name="Денежный 2 5" xfId="1226"/>
    <cellStyle name="Денежный 2 5 10" xfId="1227"/>
    <cellStyle name="Денежный 2 5 10 2" xfId="1228"/>
    <cellStyle name="Денежный 2 5 11" xfId="1229"/>
    <cellStyle name="Денежный 2 5 12" xfId="1230"/>
    <cellStyle name="Денежный 2 5 13" xfId="1231"/>
    <cellStyle name="Денежный 2 5 2" xfId="1232"/>
    <cellStyle name="Денежный 2 5 2 2" xfId="1233"/>
    <cellStyle name="Денежный 2 5 2 3" xfId="1234"/>
    <cellStyle name="Денежный 2 5 2 4" xfId="1235"/>
    <cellStyle name="Денежный 2 5 2 5" xfId="1236"/>
    <cellStyle name="Денежный 2 5 2 6" xfId="1237"/>
    <cellStyle name="Денежный 2 5 2 7" xfId="1238"/>
    <cellStyle name="Денежный 2 5 2 8" xfId="1239"/>
    <cellStyle name="Денежный 2 5 2 9" xfId="1240"/>
    <cellStyle name="Денежный 2 5 3" xfId="1241"/>
    <cellStyle name="Денежный 2 5 3 2" xfId="1242"/>
    <cellStyle name="Денежный 2 5 3 3" xfId="1243"/>
    <cellStyle name="Денежный 2 5 3 4" xfId="1244"/>
    <cellStyle name="Денежный 2 5 3 5" xfId="1245"/>
    <cellStyle name="Денежный 2 5 3 6" xfId="1246"/>
    <cellStyle name="Денежный 2 5 3 6 2" xfId="1247"/>
    <cellStyle name="Денежный 2 5 3 7" xfId="1248"/>
    <cellStyle name="Денежный 2 5 3 8" xfId="1249"/>
    <cellStyle name="Денежный 2 5 3 9" xfId="1250"/>
    <cellStyle name="Денежный 2 5 4" xfId="1251"/>
    <cellStyle name="Денежный 2 5 4 2" xfId="1252"/>
    <cellStyle name="Денежный 2 5 4 3" xfId="1253"/>
    <cellStyle name="Денежный 2 5 4 4" xfId="1254"/>
    <cellStyle name="Денежный 2 5 4 5" xfId="1255"/>
    <cellStyle name="Денежный 2 5 4 6" xfId="1256"/>
    <cellStyle name="Денежный 2 5 4 7" xfId="1257"/>
    <cellStyle name="Денежный 2 5 4 8" xfId="1258"/>
    <cellStyle name="Денежный 2 5 4 9" xfId="1259"/>
    <cellStyle name="Денежный 2 5 5" xfId="1260"/>
    <cellStyle name="Денежный 2 5 6" xfId="1261"/>
    <cellStyle name="Денежный 2 5 6 2" xfId="1262"/>
    <cellStyle name="Денежный 2 5 6 3" xfId="1263"/>
    <cellStyle name="Денежный 2 5 6 4" xfId="1264"/>
    <cellStyle name="Денежный 2 5 6 5" xfId="1265"/>
    <cellStyle name="Денежный 2 5 6 6" xfId="1266"/>
    <cellStyle name="Денежный 2 5 7" xfId="1267"/>
    <cellStyle name="Денежный 2 5 7 2" xfId="1268"/>
    <cellStyle name="Денежный 2 5 7 3" xfId="1269"/>
    <cellStyle name="Денежный 2 5 7 4" xfId="1270"/>
    <cellStyle name="Денежный 2 5 7 5" xfId="1271"/>
    <cellStyle name="Денежный 2 5 7 6" xfId="1272"/>
    <cellStyle name="Денежный 2 5 8" xfId="1273"/>
    <cellStyle name="Денежный 2 5 9" xfId="1274"/>
    <cellStyle name="Денежный 2 5 9 2" xfId="1275"/>
    <cellStyle name="Денежный 2 50" xfId="1276"/>
    <cellStyle name="Денежный 2 51" xfId="1277"/>
    <cellStyle name="Денежный 2 52" xfId="1278"/>
    <cellStyle name="Денежный 2 6" xfId="1279"/>
    <cellStyle name="Денежный 2 6 2" xfId="1280"/>
    <cellStyle name="Денежный 2 6 3" xfId="1281"/>
    <cellStyle name="Денежный 2 6 4" xfId="1282"/>
    <cellStyle name="Денежный 2 6 5" xfId="1283"/>
    <cellStyle name="Денежный 2 6 6" xfId="1284"/>
    <cellStyle name="Денежный 2 7" xfId="1285"/>
    <cellStyle name="Денежный 2 7 2" xfId="1286"/>
    <cellStyle name="Денежный 2 7 3" xfId="1287"/>
    <cellStyle name="Денежный 2 7 4" xfId="1288"/>
    <cellStyle name="Денежный 2 7 5" xfId="1289"/>
    <cellStyle name="Денежный 2 7 6" xfId="1290"/>
    <cellStyle name="Денежный 2 8" xfId="1291"/>
    <cellStyle name="Денежный 2 8 2" xfId="1292"/>
    <cellStyle name="Денежный 2 8 3" xfId="1293"/>
    <cellStyle name="Денежный 2 8 4" xfId="1294"/>
    <cellStyle name="Денежный 2 8 5" xfId="1295"/>
    <cellStyle name="Денежный 2 8 6" xfId="1296"/>
    <cellStyle name="Денежный 2 9" xfId="1297"/>
    <cellStyle name="Денежный 2 9 2" xfId="1298"/>
    <cellStyle name="Денежный 2 9 3" xfId="1299"/>
    <cellStyle name="Денежный 2 9 4" xfId="1300"/>
    <cellStyle name="Денежный 2 9 5" xfId="1301"/>
    <cellStyle name="Денежный 2 9 6" xfId="1302"/>
    <cellStyle name="Денежный 2_МЛ" xfId="1303"/>
    <cellStyle name="Денежный 20" xfId="1304"/>
    <cellStyle name="Денежный 20 2" xfId="1305"/>
    <cellStyle name="Денежный 21" xfId="1306"/>
    <cellStyle name="Денежный 22" xfId="1307"/>
    <cellStyle name="Денежный 23" xfId="1308"/>
    <cellStyle name="Денежный 24" xfId="1309"/>
    <cellStyle name="Денежный 24 12" xfId="1310"/>
    <cellStyle name="Денежный 24 2" xfId="1311"/>
    <cellStyle name="Денежный 24 2 2" xfId="1312"/>
    <cellStyle name="Денежный 24 2 2 2" xfId="1313"/>
    <cellStyle name="Денежный 24 3" xfId="1314"/>
    <cellStyle name="Денежный 24 3 2" xfId="1315"/>
    <cellStyle name="Денежный 24 3 3" xfId="1316"/>
    <cellStyle name="Денежный 24 3 4" xfId="1317"/>
    <cellStyle name="Денежный 24 3 5" xfId="1318"/>
    <cellStyle name="Денежный 24 4" xfId="1319"/>
    <cellStyle name="Денежный 24 5" xfId="1320"/>
    <cellStyle name="Денежный 24 6" xfId="1321"/>
    <cellStyle name="Денежный 24 7" xfId="1322"/>
    <cellStyle name="Денежный 24 8" xfId="1323"/>
    <cellStyle name="Денежный 24 9" xfId="1324"/>
    <cellStyle name="Денежный 25" xfId="1325"/>
    <cellStyle name="Денежный 26" xfId="1326"/>
    <cellStyle name="Денежный 27" xfId="1327"/>
    <cellStyle name="Денежный 28" xfId="1328"/>
    <cellStyle name="Денежный 29" xfId="1329"/>
    <cellStyle name="Денежный 3" xfId="1330"/>
    <cellStyle name="Денежный 3 10" xfId="1331"/>
    <cellStyle name="Денежный 3 11" xfId="1332"/>
    <cellStyle name="Денежный 3 12" xfId="1333"/>
    <cellStyle name="Денежный 3 13" xfId="1334"/>
    <cellStyle name="Денежный 3 14" xfId="1335"/>
    <cellStyle name="Денежный 3 15" xfId="1336"/>
    <cellStyle name="Денежный 3 2" xfId="1337"/>
    <cellStyle name="Денежный 3 2 2" xfId="1338"/>
    <cellStyle name="Денежный 3 2 2 2" xfId="1339"/>
    <cellStyle name="Денежный 3 2 2 2 2" xfId="1340"/>
    <cellStyle name="Денежный 3 2 2 2 2 2" xfId="1341"/>
    <cellStyle name="Денежный 3 2 2 2 2 3" xfId="1342"/>
    <cellStyle name="Денежный 3 2 2 2 2 4" xfId="1343"/>
    <cellStyle name="Денежный 3 2 2 2 3" xfId="1344"/>
    <cellStyle name="Денежный 3 2 2 2 3 2" xfId="1345"/>
    <cellStyle name="Денежный 3 2 2 2 4" xfId="1346"/>
    <cellStyle name="Денежный 3 2 2 2 5" xfId="1347"/>
    <cellStyle name="Денежный 3 2 2 2 6" xfId="1348"/>
    <cellStyle name="Денежный 3 2 2 2 7" xfId="1349"/>
    <cellStyle name="Денежный 3 2 2 3" xfId="1350"/>
    <cellStyle name="Денежный 3 2 2 4" xfId="1351"/>
    <cellStyle name="Денежный 3 2 2 5" xfId="1352"/>
    <cellStyle name="Денежный 3 2 3" xfId="1353"/>
    <cellStyle name="Денежный 3 2 3 2" xfId="1354"/>
    <cellStyle name="Денежный 3 2 3 3" xfId="1355"/>
    <cellStyle name="Денежный 3 2 4" xfId="1356"/>
    <cellStyle name="Денежный 3 2 5" xfId="1357"/>
    <cellStyle name="Денежный 3 2_1443_germes-27.07.2014 финал" xfId="1358"/>
    <cellStyle name="Денежный 3 3" xfId="1359"/>
    <cellStyle name="Денежный 3 3 2" xfId="1360"/>
    <cellStyle name="Денежный 3 3 3" xfId="1361"/>
    <cellStyle name="Денежный 3 3 3 2" xfId="1362"/>
    <cellStyle name="Денежный 3 3 3 2 2" xfId="1363"/>
    <cellStyle name="Денежный 3 3 3 2 3" xfId="1364"/>
    <cellStyle name="Денежный 3 3 3 2 4" xfId="1365"/>
    <cellStyle name="Денежный 3 3 3 3" xfId="1366"/>
    <cellStyle name="Денежный 3 3 3 4" xfId="1367"/>
    <cellStyle name="Денежный 3 3 3 5" xfId="1368"/>
    <cellStyle name="Денежный 3 3 3 6" xfId="1369"/>
    <cellStyle name="Денежный 3 3 3 7" xfId="1370"/>
    <cellStyle name="Денежный 3 3 4" xfId="1371"/>
    <cellStyle name="Денежный 3 4" xfId="1372"/>
    <cellStyle name="Денежный 3 4 2" xfId="1373"/>
    <cellStyle name="Денежный 3 4 3" xfId="1374"/>
    <cellStyle name="Денежный 3 4 3 2" xfId="1375"/>
    <cellStyle name="Денежный 3 4 3 2 2" xfId="1376"/>
    <cellStyle name="Денежный 3 4 3 2 3" xfId="1377"/>
    <cellStyle name="Денежный 3 4 3 2 4" xfId="1378"/>
    <cellStyle name="Денежный 3 4 3 3" xfId="1379"/>
    <cellStyle name="Денежный 3 4 3 4" xfId="1380"/>
    <cellStyle name="Денежный 3 4 3 5" xfId="1381"/>
    <cellStyle name="Денежный 3 4 3 6" xfId="1382"/>
    <cellStyle name="Денежный 3 4 3 7" xfId="1383"/>
    <cellStyle name="Денежный 3 5" xfId="1384"/>
    <cellStyle name="Денежный 3 5 2" xfId="1385"/>
    <cellStyle name="Денежный 3 5 3" xfId="1386"/>
    <cellStyle name="Денежный 3 5 4" xfId="1387"/>
    <cellStyle name="Денежный 3 5 5" xfId="1388"/>
    <cellStyle name="Денежный 3 5 6" xfId="1389"/>
    <cellStyle name="Денежный 3 6" xfId="1390"/>
    <cellStyle name="Денежный 3 6 2" xfId="1391"/>
    <cellStyle name="Денежный 3 6 2 2" xfId="1392"/>
    <cellStyle name="Денежный 3 6 2 2 2" xfId="1393"/>
    <cellStyle name="Денежный 3 6 2 2 3" xfId="1394"/>
    <cellStyle name="Денежный 3 6 2 2 4" xfId="1395"/>
    <cellStyle name="Денежный 3 6 2 3" xfId="1396"/>
    <cellStyle name="Денежный 3 6 2 4" xfId="1397"/>
    <cellStyle name="Денежный 3 6 2 5" xfId="1398"/>
    <cellStyle name="Денежный 3 6 2 6" xfId="1399"/>
    <cellStyle name="Денежный 3 6 2 7" xfId="1400"/>
    <cellStyle name="Денежный 3 6 3" xfId="1401"/>
    <cellStyle name="Денежный 3 7" xfId="1402"/>
    <cellStyle name="Денежный 3 8" xfId="1403"/>
    <cellStyle name="Денежный 3 8 10" xfId="1404"/>
    <cellStyle name="Денежный 3 8 2" xfId="1405"/>
    <cellStyle name="Денежный 3 8 3" xfId="1406"/>
    <cellStyle name="Денежный 3 8 4" xfId="1407"/>
    <cellStyle name="Денежный 3 8 5" xfId="1408"/>
    <cellStyle name="Денежный 3 8 5 2" xfId="1409"/>
    <cellStyle name="Денежный 3 8 5 3" xfId="1410"/>
    <cellStyle name="Денежный 3 8 5 4" xfId="1411"/>
    <cellStyle name="Денежный 3 8 6" xfId="1412"/>
    <cellStyle name="Денежный 3 8 7" xfId="1413"/>
    <cellStyle name="Денежный 3 8 8" xfId="1414"/>
    <cellStyle name="Денежный 3 8 9" xfId="1415"/>
    <cellStyle name="Денежный 3 9" xfId="1416"/>
    <cellStyle name="Денежный 3_1443_germes-27.07.2014 финал" xfId="1417"/>
    <cellStyle name="Денежный 30" xfId="1418"/>
    <cellStyle name="Денежный 31" xfId="1419"/>
    <cellStyle name="Денежный 32" xfId="1420"/>
    <cellStyle name="Денежный 32 2" xfId="1421"/>
    <cellStyle name="Денежный 33" xfId="1422"/>
    <cellStyle name="Денежный 34" xfId="1423"/>
    <cellStyle name="Денежный 35" xfId="1424"/>
    <cellStyle name="Денежный 36" xfId="1425"/>
    <cellStyle name="Денежный 37" xfId="1426"/>
    <cellStyle name="Денежный 38" xfId="1427"/>
    <cellStyle name="Денежный 39" xfId="1428"/>
    <cellStyle name="Денежный 4" xfId="1429"/>
    <cellStyle name="Денежный 4 10" xfId="1430"/>
    <cellStyle name="Денежный 4 11" xfId="1431"/>
    <cellStyle name="Денежный 4 12" xfId="1432"/>
    <cellStyle name="Денежный 4 13" xfId="1433"/>
    <cellStyle name="Денежный 4 13 2" xfId="1434"/>
    <cellStyle name="Денежный 4 14" xfId="1435"/>
    <cellStyle name="Денежный 4 14 10" xfId="1436"/>
    <cellStyle name="Денежный 4 14 11" xfId="1437"/>
    <cellStyle name="Денежный 4 14 12" xfId="1438"/>
    <cellStyle name="Денежный 4 14 2" xfId="1439"/>
    <cellStyle name="Денежный 4 14 2 2" xfId="1440"/>
    <cellStyle name="Денежный 4 14 2 2 2" xfId="1441"/>
    <cellStyle name="Денежный 4 14 2 2 3" xfId="1442"/>
    <cellStyle name="Денежный 4 14 2 2 4" xfId="1443"/>
    <cellStyle name="Денежный 4 14 2 3" xfId="1444"/>
    <cellStyle name="Денежный 4 14 2 4" xfId="1445"/>
    <cellStyle name="Денежный 4 14 2 5" xfId="1446"/>
    <cellStyle name="Денежный 4 14 2 6" xfId="1447"/>
    <cellStyle name="Денежный 4 14 2 7" xfId="1448"/>
    <cellStyle name="Денежный 4 14 3" xfId="1449"/>
    <cellStyle name="Денежный 4 14 3 2" xfId="1450"/>
    <cellStyle name="Денежный 4 14 3 2 2" xfId="1451"/>
    <cellStyle name="Денежный 4 14 3 2 3" xfId="1452"/>
    <cellStyle name="Денежный 4 14 3 2 4" xfId="1453"/>
    <cellStyle name="Денежный 4 14 3 3" xfId="1454"/>
    <cellStyle name="Денежный 4 14 3 4" xfId="1455"/>
    <cellStyle name="Денежный 4 14 3 5" xfId="1456"/>
    <cellStyle name="Денежный 4 14 3 6" xfId="1457"/>
    <cellStyle name="Денежный 4 14 3 7" xfId="1458"/>
    <cellStyle name="Денежный 4 14 4" xfId="1459"/>
    <cellStyle name="Денежный 4 14 4 2" xfId="1460"/>
    <cellStyle name="Денежный 4 14 4 2 2" xfId="1461"/>
    <cellStyle name="Денежный 4 14 4 2 3" xfId="1462"/>
    <cellStyle name="Денежный 4 14 4 2 4" xfId="1463"/>
    <cellStyle name="Денежный 4 14 4 3" xfId="1464"/>
    <cellStyle name="Денежный 4 14 4 4" xfId="1465"/>
    <cellStyle name="Денежный 4 14 4 5" xfId="1466"/>
    <cellStyle name="Денежный 4 14 4 6" xfId="1467"/>
    <cellStyle name="Денежный 4 14 4 7" xfId="1468"/>
    <cellStyle name="Денежный 4 14 5" xfId="1469"/>
    <cellStyle name="Денежный 4 14 5 2" xfId="1470"/>
    <cellStyle name="Денежный 4 14 5 2 2" xfId="1471"/>
    <cellStyle name="Денежный 4 14 5 2 3" xfId="1472"/>
    <cellStyle name="Денежный 4 14 5 2 4" xfId="1473"/>
    <cellStyle name="Денежный 4 14 5 3" xfId="1474"/>
    <cellStyle name="Денежный 4 14 5 4" xfId="1475"/>
    <cellStyle name="Денежный 4 14 5 5" xfId="1476"/>
    <cellStyle name="Денежный 4 14 5 6" xfId="1477"/>
    <cellStyle name="Денежный 4 14 5 7" xfId="1478"/>
    <cellStyle name="Денежный 4 14 6" xfId="1479"/>
    <cellStyle name="Денежный 4 14 6 2" xfId="1480"/>
    <cellStyle name="Денежный 4 14 6 2 2" xfId="1481"/>
    <cellStyle name="Денежный 4 14 6 2 3" xfId="1482"/>
    <cellStyle name="Денежный 4 14 6 2 4" xfId="1483"/>
    <cellStyle name="Денежный 4 14 6 3" xfId="1484"/>
    <cellStyle name="Денежный 4 14 6 4" xfId="1485"/>
    <cellStyle name="Денежный 4 14 6 5" xfId="1486"/>
    <cellStyle name="Денежный 4 14 6 6" xfId="1487"/>
    <cellStyle name="Денежный 4 14 6 7" xfId="1488"/>
    <cellStyle name="Денежный 4 14 7" xfId="1489"/>
    <cellStyle name="Денежный 4 14 7 2" xfId="1490"/>
    <cellStyle name="Денежный 4 14 7 2 2" xfId="1491"/>
    <cellStyle name="Денежный 4 14 7 3" xfId="1492"/>
    <cellStyle name="Денежный 4 14 7 4" xfId="1493"/>
    <cellStyle name="Денежный 4 14 8" xfId="1494"/>
    <cellStyle name="Денежный 4 14 9" xfId="1495"/>
    <cellStyle name="Денежный 4 15" xfId="1496"/>
    <cellStyle name="Денежный 4 15 2" xfId="1497"/>
    <cellStyle name="Денежный 4 15 2 2" xfId="1498"/>
    <cellStyle name="Денежный 4 15 3" xfId="1499"/>
    <cellStyle name="Денежный 4 16" xfId="1500"/>
    <cellStyle name="Денежный 4 16 2" xfId="1501"/>
    <cellStyle name="Денежный 4 2" xfId="1502"/>
    <cellStyle name="Денежный 4 2 2" xfId="1503"/>
    <cellStyle name="Денежный 4 2 3" xfId="1504"/>
    <cellStyle name="Денежный 4 2 4" xfId="1505"/>
    <cellStyle name="Денежный 4 3" xfId="1506"/>
    <cellStyle name="Денежный 4 3 2" xfId="1507"/>
    <cellStyle name="Денежный 4 3 3" xfId="1508"/>
    <cellStyle name="Денежный 4 3 3 2" xfId="1509"/>
    <cellStyle name="Денежный 4 3 3 3" xfId="1510"/>
    <cellStyle name="Денежный 4 3 3 4" xfId="1511"/>
    <cellStyle name="Денежный 4 3 4" xfId="1512"/>
    <cellStyle name="Денежный 4 3 5" xfId="1513"/>
    <cellStyle name="Денежный 4 3 6" xfId="1514"/>
    <cellStyle name="Денежный 4 3 7" xfId="1515"/>
    <cellStyle name="Денежный 4 4" xfId="1516"/>
    <cellStyle name="Денежный 4 4 2" xfId="1517"/>
    <cellStyle name="Денежный 4 5" xfId="1518"/>
    <cellStyle name="Денежный 4 5 2" xfId="1519"/>
    <cellStyle name="Денежный 4 5 2 2" xfId="1520"/>
    <cellStyle name="Денежный 4 5 2 2 2" xfId="1521"/>
    <cellStyle name="Денежный 4 5 2 2 3" xfId="1522"/>
    <cellStyle name="Денежный 4 5 2 2 4" xfId="1523"/>
    <cellStyle name="Денежный 4 5 2 3" xfId="1524"/>
    <cellStyle name="Денежный 4 5 2 4" xfId="1525"/>
    <cellStyle name="Денежный 4 5 2 5" xfId="1526"/>
    <cellStyle name="Денежный 4 5 2 6" xfId="1527"/>
    <cellStyle name="Денежный 4 5 2 7" xfId="1528"/>
    <cellStyle name="Денежный 4 6" xfId="1529"/>
    <cellStyle name="Денежный 4 7" xfId="1530"/>
    <cellStyle name="Денежный 4 8" xfId="1531"/>
    <cellStyle name="Денежный 4 9" xfId="1532"/>
    <cellStyle name="Денежный 4_МЛ" xfId="1533"/>
    <cellStyle name="Денежный 40" xfId="1534"/>
    <cellStyle name="Денежный 41" xfId="1535"/>
    <cellStyle name="Денежный 42" xfId="1536"/>
    <cellStyle name="Денежный 43" xfId="1537"/>
    <cellStyle name="Денежный 44" xfId="1538"/>
    <cellStyle name="Денежный 45" xfId="1539"/>
    <cellStyle name="Денежный 46" xfId="1540"/>
    <cellStyle name="Денежный 47" xfId="1541"/>
    <cellStyle name="Денежный 48" xfId="1542"/>
    <cellStyle name="Денежный 49" xfId="1543"/>
    <cellStyle name="Денежный 5" xfId="1544"/>
    <cellStyle name="Денежный 5 2" xfId="1545"/>
    <cellStyle name="Денежный 5 2 2" xfId="1546"/>
    <cellStyle name="Денежный 5 2 3" xfId="1547"/>
    <cellStyle name="Денежный 5 2 4" xfId="1548"/>
    <cellStyle name="Денежный 5 3" xfId="1549"/>
    <cellStyle name="Денежный 5 3 2" xfId="1550"/>
    <cellStyle name="Денежный 5 4" xfId="1551"/>
    <cellStyle name="Денежный 5 5" xfId="1552"/>
    <cellStyle name="Денежный 5 5 2" xfId="1553"/>
    <cellStyle name="Денежный 5 6" xfId="1554"/>
    <cellStyle name="Денежный 5 7" xfId="1555"/>
    <cellStyle name="Денежный 50" xfId="1556"/>
    <cellStyle name="Денежный 51" xfId="1557"/>
    <cellStyle name="Денежный 52" xfId="1558"/>
    <cellStyle name="Денежный 53" xfId="1559"/>
    <cellStyle name="Денежный 54" xfId="1560"/>
    <cellStyle name="Денежный 55" xfId="1561"/>
    <cellStyle name="Денежный 56" xfId="1562"/>
    <cellStyle name="Денежный 57" xfId="1563"/>
    <cellStyle name="Денежный 58" xfId="1564"/>
    <cellStyle name="Денежный 59" xfId="1565"/>
    <cellStyle name="Денежный 6" xfId="1566"/>
    <cellStyle name="Денежный 6 10" xfId="1567"/>
    <cellStyle name="Денежный 6 11" xfId="1568"/>
    <cellStyle name="Денежный 6 2" xfId="1569"/>
    <cellStyle name="Денежный 6 2 2" xfId="1570"/>
    <cellStyle name="Денежный 6 2 3" xfId="1571"/>
    <cellStyle name="Денежный 6 2 4" xfId="1572"/>
    <cellStyle name="Денежный 6 3" xfId="1573"/>
    <cellStyle name="Денежный 6 3 2" xfId="1574"/>
    <cellStyle name="Денежный 6 3 3" xfId="1575"/>
    <cellStyle name="Денежный 6 4" xfId="1576"/>
    <cellStyle name="Денежный 6 4 2" xfId="1577"/>
    <cellStyle name="Денежный 6 4 3" xfId="1578"/>
    <cellStyle name="Денежный 6 5" xfId="1579"/>
    <cellStyle name="Денежный 6 5 2" xfId="1580"/>
    <cellStyle name="Денежный 6 6" xfId="1581"/>
    <cellStyle name="Денежный 6 7" xfId="1582"/>
    <cellStyle name="Денежный 6 7 2" xfId="1583"/>
    <cellStyle name="Денежный 6 7 3" xfId="1584"/>
    <cellStyle name="Денежный 6 7 4" xfId="1585"/>
    <cellStyle name="Денежный 6 7 5" xfId="1586"/>
    <cellStyle name="Денежный 6 7 6" xfId="1587"/>
    <cellStyle name="Денежный 6 8" xfId="1588"/>
    <cellStyle name="Денежный 6 8 2" xfId="1589"/>
    <cellStyle name="Денежный 6 8 3" xfId="1590"/>
    <cellStyle name="Денежный 6 8 4" xfId="1591"/>
    <cellStyle name="Денежный 6 9" xfId="1592"/>
    <cellStyle name="Денежный 60" xfId="1593"/>
    <cellStyle name="Денежный 61" xfId="1594"/>
    <cellStyle name="Денежный 62" xfId="1595"/>
    <cellStyle name="Денежный 63" xfId="1596"/>
    <cellStyle name="Денежный 64" xfId="1597"/>
    <cellStyle name="Денежный 65" xfId="1598"/>
    <cellStyle name="Денежный 66" xfId="1599"/>
    <cellStyle name="Денежный 67" xfId="1600"/>
    <cellStyle name="Денежный 68" xfId="1601"/>
    <cellStyle name="Денежный 69" xfId="1602"/>
    <cellStyle name="Денежный 7" xfId="1603"/>
    <cellStyle name="Денежный 7 2" xfId="1604"/>
    <cellStyle name="Денежный 7 2 2" xfId="1605"/>
    <cellStyle name="Денежный 7 2 3" xfId="1606"/>
    <cellStyle name="Денежный 7 2 4" xfId="1607"/>
    <cellStyle name="Денежный 7 3" xfId="1608"/>
    <cellStyle name="Денежный 7 4" xfId="1609"/>
    <cellStyle name="Денежный 7 5" xfId="1610"/>
    <cellStyle name="Денежный 7 5 2" xfId="1611"/>
    <cellStyle name="Денежный 7 6" xfId="1612"/>
    <cellStyle name="Денежный 7 7" xfId="1613"/>
    <cellStyle name="Денежный 7 7 2" xfId="1614"/>
    <cellStyle name="Денежный 7 7 2 2" xfId="1615"/>
    <cellStyle name="Денежный 7 7 3" xfId="1616"/>
    <cellStyle name="Денежный 7 8" xfId="1617"/>
    <cellStyle name="Денежный 7 8 2" xfId="1618"/>
    <cellStyle name="Денежный 70" xfId="1619"/>
    <cellStyle name="Денежный 71" xfId="1620"/>
    <cellStyle name="Денежный 72" xfId="1621"/>
    <cellStyle name="Денежный 73" xfId="1622"/>
    <cellStyle name="Денежный 74" xfId="1623"/>
    <cellStyle name="Денежный 75" xfId="1624"/>
    <cellStyle name="Денежный 76" xfId="1625"/>
    <cellStyle name="Денежный 77" xfId="1626"/>
    <cellStyle name="Денежный 78" xfId="1627"/>
    <cellStyle name="Денежный 79" xfId="1628"/>
    <cellStyle name="Денежный 8" xfId="1629"/>
    <cellStyle name="Денежный 8 2" xfId="1630"/>
    <cellStyle name="Денежный 8 2 2" xfId="1631"/>
    <cellStyle name="Денежный 8 2 3" xfId="1632"/>
    <cellStyle name="Денежный 8 2 4" xfId="1633"/>
    <cellStyle name="Денежный 8 3" xfId="1634"/>
    <cellStyle name="Денежный 8 3 2" xfId="1635"/>
    <cellStyle name="Денежный 8 4" xfId="1636"/>
    <cellStyle name="Денежный 8 5" xfId="1637"/>
    <cellStyle name="Денежный 8 5 2" xfId="1638"/>
    <cellStyle name="Денежный 8 6" xfId="1639"/>
    <cellStyle name="Денежный 80" xfId="1640"/>
    <cellStyle name="Денежный 81" xfId="1641"/>
    <cellStyle name="Денежный 82" xfId="1642"/>
    <cellStyle name="Денежный 83" xfId="1643"/>
    <cellStyle name="Денежный 84" xfId="1644"/>
    <cellStyle name="Денежный 85" xfId="1645"/>
    <cellStyle name="Денежный 86" xfId="1646"/>
    <cellStyle name="Денежный 87" xfId="1647"/>
    <cellStyle name="Денежный 88" xfId="1648"/>
    <cellStyle name="Денежный 89" xfId="1649"/>
    <cellStyle name="Денежный 9" xfId="1650"/>
    <cellStyle name="Денежный 9 2" xfId="1651"/>
    <cellStyle name="Денежный 9 2 2" xfId="1652"/>
    <cellStyle name="Денежный 9 2 3" xfId="1653"/>
    <cellStyle name="Денежный 9 2 4" xfId="1654"/>
    <cellStyle name="Денежный 9 2 5" xfId="1655"/>
    <cellStyle name="Денежный 9 3" xfId="1656"/>
    <cellStyle name="Денежный 90" xfId="1657"/>
    <cellStyle name="Денежный 91" xfId="1658"/>
    <cellStyle name="Денежный 92" xfId="1659"/>
    <cellStyle name="Денежный 93" xfId="1660"/>
    <cellStyle name="Денежный 94" xfId="1661"/>
    <cellStyle name="Денежный 95" xfId="1662"/>
    <cellStyle name="Денежный 96" xfId="1663"/>
    <cellStyle name="Денежный 97" xfId="1664"/>
    <cellStyle name="Денежный 98" xfId="1665"/>
    <cellStyle name="Денежный 99" xfId="1666"/>
    <cellStyle name="Заголовок 1" xfId="1667"/>
    <cellStyle name="Заголовок 1 2" xfId="1668"/>
    <cellStyle name="Заголовок 1 2 2" xfId="1669"/>
    <cellStyle name="Заголовок 1 3" xfId="1670"/>
    <cellStyle name="Заголовок 1 3 2" xfId="1671"/>
    <cellStyle name="Заголовок 1 4" xfId="1672"/>
    <cellStyle name="Заголовок 2" xfId="1673"/>
    <cellStyle name="Заголовок 2 2" xfId="1674"/>
    <cellStyle name="Заголовок 2 2 2" xfId="1675"/>
    <cellStyle name="Заголовок 2 3" xfId="1676"/>
    <cellStyle name="Заголовок 2 3 2" xfId="1677"/>
    <cellStyle name="Заголовок 2 4" xfId="1678"/>
    <cellStyle name="Заголовок 3" xfId="1679"/>
    <cellStyle name="Заголовок 3 2" xfId="1680"/>
    <cellStyle name="Заголовок 3 2 2" xfId="1681"/>
    <cellStyle name="Заголовок 3 3" xfId="1682"/>
    <cellStyle name="Заголовок 3 3 2" xfId="1683"/>
    <cellStyle name="Заголовок 3 4" xfId="1684"/>
    <cellStyle name="Заголовок 4" xfId="1685"/>
    <cellStyle name="Заголовок 4 2" xfId="1686"/>
    <cellStyle name="Заголовок 4 2 2" xfId="1687"/>
    <cellStyle name="Заголовок 4 3" xfId="1688"/>
    <cellStyle name="Заголовок 4 3 2" xfId="1689"/>
    <cellStyle name="Заголовок 4 4" xfId="1690"/>
    <cellStyle name="Итог" xfId="1691"/>
    <cellStyle name="Итог 2" xfId="1692"/>
    <cellStyle name="Итог 2 2" xfId="1693"/>
    <cellStyle name="Итог 3" xfId="1694"/>
    <cellStyle name="Итог 3 2" xfId="1695"/>
    <cellStyle name="Итог 4" xfId="1696"/>
    <cellStyle name="Контрольная ячейка" xfId="1697"/>
    <cellStyle name="Контрольная ячейка 2" xfId="1698"/>
    <cellStyle name="Контрольная ячейка 2 2" xfId="1699"/>
    <cellStyle name="Контрольная ячейка 3" xfId="1700"/>
    <cellStyle name="Контрольная ячейка 3 2" xfId="1701"/>
    <cellStyle name="Контрольная ячейка 4" xfId="1702"/>
    <cellStyle name="Контрольная ячейка 4 2" xfId="1703"/>
    <cellStyle name="Контрольная ячейка 5" xfId="1704"/>
    <cellStyle name="Название" xfId="1705"/>
    <cellStyle name="Название 2" xfId="1706"/>
    <cellStyle name="Название 2 2" xfId="1707"/>
    <cellStyle name="Название 3" xfId="1708"/>
    <cellStyle name="Название 3 2" xfId="1709"/>
    <cellStyle name="Название 4" xfId="1710"/>
    <cellStyle name="Нейтральный" xfId="1711"/>
    <cellStyle name="Нейтральный 2" xfId="1712"/>
    <cellStyle name="Нейтральный 2 2" xfId="1713"/>
    <cellStyle name="Нейтральный 3" xfId="1714"/>
    <cellStyle name="Нейтральный 3 2" xfId="1715"/>
    <cellStyle name="Нейтральный 4" xfId="1716"/>
    <cellStyle name="Нейтральный 4 2" xfId="1717"/>
    <cellStyle name="Нейтральный 5" xfId="1718"/>
    <cellStyle name="Обычный 10" xfId="1719"/>
    <cellStyle name="Обычный 10 2" xfId="1720"/>
    <cellStyle name="Обычный 10 2 2" xfId="1721"/>
    <cellStyle name="Обычный 10 3" xfId="1722"/>
    <cellStyle name="Обычный 11" xfId="1723"/>
    <cellStyle name="Обычный 11 10" xfId="1724"/>
    <cellStyle name="Обычный 11 10 2" xfId="1725"/>
    <cellStyle name="Обычный 11 11" xfId="1726"/>
    <cellStyle name="Обычный 11 12" xfId="1727"/>
    <cellStyle name="Обычный 11 12 2" xfId="1728"/>
    <cellStyle name="Обычный 11 12 2 2" xfId="1729"/>
    <cellStyle name="Обычный 11 12 3" xfId="1730"/>
    <cellStyle name="Обычный 11 2" xfId="1731"/>
    <cellStyle name="Обычный 11 2 2" xfId="1732"/>
    <cellStyle name="Обычный 11 3" xfId="1733"/>
    <cellStyle name="Обычный 11 4" xfId="1734"/>
    <cellStyle name="Обычный 11 5" xfId="1735"/>
    <cellStyle name="Обычный 11 6" xfId="1736"/>
    <cellStyle name="Обычный 11 7" xfId="1737"/>
    <cellStyle name="Обычный 11 8" xfId="1738"/>
    <cellStyle name="Обычный 11 9" xfId="1739"/>
    <cellStyle name="Обычный 12" xfId="1740"/>
    <cellStyle name="Обычный 12 2" xfId="1741"/>
    <cellStyle name="Обычный 12 2 2" xfId="1742"/>
    <cellStyle name="Обычный 12 2 2 2" xfId="1743"/>
    <cellStyle name="Обычный 12 3" xfId="1744"/>
    <cellStyle name="Обычный 12 4" xfId="1745"/>
    <cellStyle name="Обычный 12 5" xfId="1746"/>
    <cellStyle name="Обычный 13" xfId="1747"/>
    <cellStyle name="Обычный 13 2" xfId="1748"/>
    <cellStyle name="Обычный 14" xfId="1749"/>
    <cellStyle name="Обычный 14 2" xfId="1750"/>
    <cellStyle name="Обычный 14 3" xfId="1751"/>
    <cellStyle name="Обычный 14 4" xfId="1752"/>
    <cellStyle name="Обычный 14 5" xfId="1753"/>
    <cellStyle name="Обычный 14 6" xfId="1754"/>
    <cellStyle name="Обычный 15" xfId="1755"/>
    <cellStyle name="Обычный 15 2" xfId="1756"/>
    <cellStyle name="Обычный 16" xfId="1757"/>
    <cellStyle name="Обычный 17" xfId="1758"/>
    <cellStyle name="Обычный 17 2" xfId="1759"/>
    <cellStyle name="Обычный 17 3" xfId="1760"/>
    <cellStyle name="Обычный 17 4" xfId="1761"/>
    <cellStyle name="Обычный 17 5" xfId="1762"/>
    <cellStyle name="Обычный 17 6" xfId="1763"/>
    <cellStyle name="Обычный 17 7" xfId="1764"/>
    <cellStyle name="Обычный 18" xfId="1765"/>
    <cellStyle name="Обычный 18 2" xfId="1766"/>
    <cellStyle name="Обычный 18 3" xfId="1767"/>
    <cellStyle name="Обычный 19" xfId="1768"/>
    <cellStyle name="Обычный 2" xfId="1769"/>
    <cellStyle name="Обычный 2 10" xfId="1770"/>
    <cellStyle name="Обычный 2 10 2" xfId="1771"/>
    <cellStyle name="Обычный 2 10 2 2" xfId="1772"/>
    <cellStyle name="Обычный 2 11" xfId="1773"/>
    <cellStyle name="Обычный 2 12" xfId="1774"/>
    <cellStyle name="Обычный 2 13" xfId="1775"/>
    <cellStyle name="Обычный 2 14" xfId="1776"/>
    <cellStyle name="Обычный 2 14 10" xfId="1777"/>
    <cellStyle name="Обычный 2 14 10 2" xfId="1778"/>
    <cellStyle name="Обычный 2 14 11" xfId="1779"/>
    <cellStyle name="Обычный 2 14 12" xfId="1780"/>
    <cellStyle name="Обычный 2 14 2" xfId="1781"/>
    <cellStyle name="Обычный 2 14 2 2" xfId="1782"/>
    <cellStyle name="Обычный 2 14 3" xfId="1783"/>
    <cellStyle name="Обычный 2 14 4" xfId="1784"/>
    <cellStyle name="Обычный 2 14 5" xfId="1785"/>
    <cellStyle name="Обычный 2 14 6" xfId="1786"/>
    <cellStyle name="Обычный 2 14 7" xfId="1787"/>
    <cellStyle name="Обычный 2 14 8" xfId="1788"/>
    <cellStyle name="Обычный 2 14 9" xfId="1789"/>
    <cellStyle name="Обычный 2 15" xfId="1790"/>
    <cellStyle name="Обычный 2 16" xfId="1791"/>
    <cellStyle name="Обычный 2 17" xfId="1792"/>
    <cellStyle name="Обычный 2 18" xfId="1793"/>
    <cellStyle name="Обычный 2 19" xfId="1794"/>
    <cellStyle name="Обычный 2 2" xfId="1795"/>
    <cellStyle name="Обычный 2 2 10" xfId="1796"/>
    <cellStyle name="Обычный 2 2 10 2" xfId="1797"/>
    <cellStyle name="Обычный 2 2 11" xfId="1798"/>
    <cellStyle name="Обычный 2 2 12" xfId="1799"/>
    <cellStyle name="Обычный 2 2 13" xfId="1800"/>
    <cellStyle name="Обычный 2 2 14" xfId="1801"/>
    <cellStyle name="Обычный 2 2 15" xfId="1802"/>
    <cellStyle name="Обычный 2 2 16" xfId="1803"/>
    <cellStyle name="Обычный 2 2 17" xfId="1804"/>
    <cellStyle name="Обычный 2 2 2" xfId="1805"/>
    <cellStyle name="Обычный 2 2 2 2" xfId="1806"/>
    <cellStyle name="Обычный 2 2 2 2 2" xfId="1807"/>
    <cellStyle name="Обычный 2 2 2 2 3" xfId="1808"/>
    <cellStyle name="Обычный 2 2 2 2 3 2" xfId="1809"/>
    <cellStyle name="Обычный 2 2 2 2 4" xfId="1810"/>
    <cellStyle name="Обычный 2 2 2 2 5" xfId="1811"/>
    <cellStyle name="Обычный 2 2 2 3" xfId="1812"/>
    <cellStyle name="Обычный 2 2 2 3 2" xfId="1813"/>
    <cellStyle name="Обычный 2 2 2 4" xfId="1814"/>
    <cellStyle name="Обычный 2 2 2 4 2" xfId="1815"/>
    <cellStyle name="Обычный 2 2 2 4 3" xfId="1816"/>
    <cellStyle name="Обычный 2 2 2 4 4" xfId="1817"/>
    <cellStyle name="Обычный 2 2 2 5" xfId="1818"/>
    <cellStyle name="Обычный 2 2 2 5 2" xfId="1819"/>
    <cellStyle name="Обычный 2 2 2 5 3" xfId="1820"/>
    <cellStyle name="Обычный 2 2 2 5 4" xfId="1821"/>
    <cellStyle name="Обычный 2 2 2 6" xfId="1822"/>
    <cellStyle name="Обычный 2 2 2 7" xfId="1823"/>
    <cellStyle name="Обычный 2 2 2 8" xfId="1824"/>
    <cellStyle name="Обычный 2 2 2 9" xfId="1825"/>
    <cellStyle name="Обычный 2 2 3" xfId="1826"/>
    <cellStyle name="Обычный 2 2 3 2" xfId="1827"/>
    <cellStyle name="Обычный 2 2 3 2 2" xfId="1828"/>
    <cellStyle name="Обычный 2 2 3 2 3" xfId="1829"/>
    <cellStyle name="Обычный 2 2 3 3" xfId="1830"/>
    <cellStyle name="Обычный 2 2 3 4" xfId="1831"/>
    <cellStyle name="Обычный 2 2 3 5" xfId="1832"/>
    <cellStyle name="Обычный 2 2 3 6" xfId="1833"/>
    <cellStyle name="Обычный 2 2 3 7" xfId="1834"/>
    <cellStyle name="Обычный 2 2 3 8" xfId="1835"/>
    <cellStyle name="Обычный 2 2 4" xfId="1836"/>
    <cellStyle name="Обычный 2 2 4 2" xfId="1837"/>
    <cellStyle name="Обычный 2 2 4 3" xfId="1838"/>
    <cellStyle name="Обычный 2 2 4 4" xfId="1839"/>
    <cellStyle name="Обычный 2 2 5" xfId="1840"/>
    <cellStyle name="Обычный 2 2 5 2" xfId="1841"/>
    <cellStyle name="Обычный 2 2 5 3" xfId="1842"/>
    <cellStyle name="Обычный 2 2 5 4" xfId="1843"/>
    <cellStyle name="Обычный 2 2 6" xfId="1844"/>
    <cellStyle name="Обычный 2 2 7" xfId="1845"/>
    <cellStyle name="Обычный 2 2 8" xfId="1846"/>
    <cellStyle name="Обычный 2 2 9" xfId="1847"/>
    <cellStyle name="Обычный 2 2_База1 (version 1)" xfId="1848"/>
    <cellStyle name="Обычный 2 20" xfId="1849"/>
    <cellStyle name="Обычный 2 21" xfId="1850"/>
    <cellStyle name="Обычный 2 22" xfId="1851"/>
    <cellStyle name="Обычный 2 23" xfId="1852"/>
    <cellStyle name="Обычный 2 23 2" xfId="1853"/>
    <cellStyle name="Обычный 2 24" xfId="1854"/>
    <cellStyle name="Обычный 2 24 2" xfId="1855"/>
    <cellStyle name="Обычный 2 24 3" xfId="1856"/>
    <cellStyle name="Обычный 2 24 4" xfId="1857"/>
    <cellStyle name="Обычный 2 24 5" xfId="1858"/>
    <cellStyle name="Обычный 2 25" xfId="1859"/>
    <cellStyle name="Обычный 2 26" xfId="1860"/>
    <cellStyle name="Обычный 2 27" xfId="1861"/>
    <cellStyle name="Обычный 2 28" xfId="1862"/>
    <cellStyle name="Обычный 2 29" xfId="1863"/>
    <cellStyle name="Обычный 2 3" xfId="1864"/>
    <cellStyle name="Обычный 2 3 2" xfId="1865"/>
    <cellStyle name="Обычный 2 3 2 2" xfId="1866"/>
    <cellStyle name="Обычный 2 3 2 3" xfId="1867"/>
    <cellStyle name="Обычный 2 3 2 4" xfId="1868"/>
    <cellStyle name="Обычный 2 3 3" xfId="1869"/>
    <cellStyle name="Обычный 2 3 4" xfId="1870"/>
    <cellStyle name="Обычный 2 3 4 2" xfId="1871"/>
    <cellStyle name="Обычный 2 3 4 3" xfId="1872"/>
    <cellStyle name="Обычный 2 3 5" xfId="1873"/>
    <cellStyle name="Обычный 2 3 6" xfId="1874"/>
    <cellStyle name="Обычный 2 3 7" xfId="1875"/>
    <cellStyle name="Обычный 2 3 8" xfId="1876"/>
    <cellStyle name="Обычный 2 3 9" xfId="1877"/>
    <cellStyle name="Обычный 2 30" xfId="1878"/>
    <cellStyle name="Обычный 2 31" xfId="1879"/>
    <cellStyle name="Обычный 2 32" xfId="1880"/>
    <cellStyle name="Обычный 2 33" xfId="1881"/>
    <cellStyle name="Обычный 2 33 2" xfId="1882"/>
    <cellStyle name="Обычный 2 34" xfId="1883"/>
    <cellStyle name="Обычный 2 35" xfId="1884"/>
    <cellStyle name="Обычный 2 36" xfId="1885"/>
    <cellStyle name="Обычный 2 37" xfId="1886"/>
    <cellStyle name="Обычный 2 38" xfId="1887"/>
    <cellStyle name="Обычный 2 39" xfId="1888"/>
    <cellStyle name="Обычный 2 4" xfId="1889"/>
    <cellStyle name="Обычный 2 4 10" xfId="1890"/>
    <cellStyle name="Обычный 2 4 2" xfId="1891"/>
    <cellStyle name="Обычный 2 4 2 2" xfId="1892"/>
    <cellStyle name="Обычный 2 4 2 3" xfId="1893"/>
    <cellStyle name="Обычный 2 4 2 4" xfId="1894"/>
    <cellStyle name="Обычный 2 4 3" xfId="1895"/>
    <cellStyle name="Обычный 2 4 3 2" xfId="1896"/>
    <cellStyle name="Обычный 2 4 3 3" xfId="1897"/>
    <cellStyle name="Обычный 2 4 4" xfId="1898"/>
    <cellStyle name="Обычный 2 4 5" xfId="1899"/>
    <cellStyle name="Обычный 2 4 6" xfId="1900"/>
    <cellStyle name="Обычный 2 4 7" xfId="1901"/>
    <cellStyle name="Обычный 2 4 8" xfId="1902"/>
    <cellStyle name="Обычный 2 4 9" xfId="1903"/>
    <cellStyle name="Обычный 2 40" xfId="1904"/>
    <cellStyle name="Обычный 2 47" xfId="1905"/>
    <cellStyle name="Обычный 2 5" xfId="1906"/>
    <cellStyle name="Обычный 2 5 2" xfId="1907"/>
    <cellStyle name="Обычный 2 5 2 2" xfId="1908"/>
    <cellStyle name="Обычный 2 5 3" xfId="1909"/>
    <cellStyle name="Обычный 2 5 3 2" xfId="1910"/>
    <cellStyle name="Обычный 2 5 3 3" xfId="1911"/>
    <cellStyle name="Обычный 2 5 3 4" xfId="1912"/>
    <cellStyle name="Обычный 2 51" xfId="1913"/>
    <cellStyle name="Обычный 2 6" xfId="1914"/>
    <cellStyle name="Обычный 2 6 2" xfId="1915"/>
    <cellStyle name="Обычный 2 6 2 2" xfId="1916"/>
    <cellStyle name="Обычный 2 6 2 3" xfId="1917"/>
    <cellStyle name="Обычный 2 7" xfId="1918"/>
    <cellStyle name="Обычный 2 7 2" xfId="1919"/>
    <cellStyle name="Обычный 2 8" xfId="1920"/>
    <cellStyle name="Обычный 2 9" xfId="1921"/>
    <cellStyle name="Обычный 2_12_08_12" xfId="1922"/>
    <cellStyle name="Обычный 20" xfId="1923"/>
    <cellStyle name="Обычный 21" xfId="1924"/>
    <cellStyle name="Обычный 22" xfId="1925"/>
    <cellStyle name="Обычный 23" xfId="1926"/>
    <cellStyle name="Обычный 24" xfId="1927"/>
    <cellStyle name="Обычный 25" xfId="1928"/>
    <cellStyle name="Обычный 26" xfId="1929"/>
    <cellStyle name="Обычный 27" xfId="1930"/>
    <cellStyle name="Обычный 28" xfId="1931"/>
    <cellStyle name="Обычный 29" xfId="1932"/>
    <cellStyle name="Обычный 3" xfId="1933"/>
    <cellStyle name="Обычный 3 10" xfId="1934"/>
    <cellStyle name="Обычный 3 10 2" xfId="1935"/>
    <cellStyle name="Обычный 3 10 3" xfId="1936"/>
    <cellStyle name="Обычный 3 11" xfId="1937"/>
    <cellStyle name="Обычный 3 11 2" xfId="1938"/>
    <cellStyle name="Обычный 3 11 3" xfId="1939"/>
    <cellStyle name="Обычный 3 12" xfId="1940"/>
    <cellStyle name="Обычный 3 12 2" xfId="1941"/>
    <cellStyle name="Обычный 3 12 3" xfId="1942"/>
    <cellStyle name="Обычный 3 13" xfId="1943"/>
    <cellStyle name="Обычный 3 13 2" xfId="1944"/>
    <cellStyle name="Обычный 3 13 2 2" xfId="1945"/>
    <cellStyle name="Обычный 3 13 2 2 2" xfId="1946"/>
    <cellStyle name="Обычный 3 13 2 3" xfId="1947"/>
    <cellStyle name="Обычный 3 13 3" xfId="1948"/>
    <cellStyle name="Обычный 3 13 3 2" xfId="1949"/>
    <cellStyle name="Обычный 3 13 4" xfId="1950"/>
    <cellStyle name="Обычный 3 13 4 2" xfId="1951"/>
    <cellStyle name="Обычный 3 13 5" xfId="1952"/>
    <cellStyle name="Обычный 3 13 6" xfId="1953"/>
    <cellStyle name="Обычный 3 13_pudost_16-07_17_startovye" xfId="1954"/>
    <cellStyle name="Обычный 3 14" xfId="1955"/>
    <cellStyle name="Обычный 3 14 2" xfId="1956"/>
    <cellStyle name="Обычный 3 15" xfId="1957"/>
    <cellStyle name="Обычный 3 15 2" xfId="1958"/>
    <cellStyle name="Обычный 3 16" xfId="1959"/>
    <cellStyle name="Обычный 3 16 2" xfId="1960"/>
    <cellStyle name="Обычный 3 17" xfId="1961"/>
    <cellStyle name="Обычный 3 17 2" xfId="1962"/>
    <cellStyle name="Обычный 3 18" xfId="1963"/>
    <cellStyle name="Обычный 3 18 2" xfId="1964"/>
    <cellStyle name="Обычный 3 19" xfId="1965"/>
    <cellStyle name="Обычный 3 19 2" xfId="1966"/>
    <cellStyle name="Обычный 3 2" xfId="1967"/>
    <cellStyle name="Обычный 3 2 10" xfId="1968"/>
    <cellStyle name="Обычный 3 2 11" xfId="1969"/>
    <cellStyle name="Обычный 3 2 12" xfId="1970"/>
    <cellStyle name="Обычный 3 2 13" xfId="1971"/>
    <cellStyle name="Обычный 3 2 2" xfId="1972"/>
    <cellStyle name="Обычный 3 2 2 10" xfId="1973"/>
    <cellStyle name="Обычный 3 2 2 2" xfId="1974"/>
    <cellStyle name="Обычный 3 2 2 2 2" xfId="1975"/>
    <cellStyle name="Обычный 3 2 2 3" xfId="1976"/>
    <cellStyle name="Обычный 3 2 2 4" xfId="1977"/>
    <cellStyle name="Обычный 3 2 2 5" xfId="1978"/>
    <cellStyle name="Обычный 3 2 2 6" xfId="1979"/>
    <cellStyle name="Обычный 3 2 2 7" xfId="1980"/>
    <cellStyle name="Обычный 3 2 2 8" xfId="1981"/>
    <cellStyle name="Обычный 3 2 2 9" xfId="1982"/>
    <cellStyle name="Обычный 3 2 3" xfId="1983"/>
    <cellStyle name="Обычный 3 2 4" xfId="1984"/>
    <cellStyle name="Обычный 3 2 4 2" xfId="1985"/>
    <cellStyle name="Обычный 3 2 4 3" xfId="1986"/>
    <cellStyle name="Обычный 3 2 5" xfId="1987"/>
    <cellStyle name="Обычный 3 2 6" xfId="1988"/>
    <cellStyle name="Обычный 3 2 7" xfId="1989"/>
    <cellStyle name="Обычный 3 2 8" xfId="1990"/>
    <cellStyle name="Обычный 3 2 9" xfId="1991"/>
    <cellStyle name="Обычный 3 20" xfId="1992"/>
    <cellStyle name="Обычный 3 20 2" xfId="1993"/>
    <cellStyle name="Обычный 3 21" xfId="1994"/>
    <cellStyle name="Обычный 3 21 2" xfId="1995"/>
    <cellStyle name="Обычный 3 22" xfId="1996"/>
    <cellStyle name="Обычный 3 23" xfId="1997"/>
    <cellStyle name="Обычный 3 24" xfId="1998"/>
    <cellStyle name="Обычный 3 3" xfId="1999"/>
    <cellStyle name="Обычный 3 3 2" xfId="2000"/>
    <cellStyle name="Обычный 3 3 3" xfId="2001"/>
    <cellStyle name="Обычный 3 3 4" xfId="2002"/>
    <cellStyle name="Обычный 3 3 5" xfId="2003"/>
    <cellStyle name="Обычный 3 4" xfId="2004"/>
    <cellStyle name="Обычный 3 4 2" xfId="2005"/>
    <cellStyle name="Обычный 3 4 3" xfId="2006"/>
    <cellStyle name="Обычный 3 5" xfId="2007"/>
    <cellStyle name="Обычный 3 5 2" xfId="2008"/>
    <cellStyle name="Обычный 3 5 2 2" xfId="2009"/>
    <cellStyle name="Обычный 3 5 3" xfId="2010"/>
    <cellStyle name="Обычный 3 5 4" xfId="2011"/>
    <cellStyle name="Обычный 3 5 5" xfId="2012"/>
    <cellStyle name="Обычный 3 6" xfId="2013"/>
    <cellStyle name="Обычный 3 6 2" xfId="2014"/>
    <cellStyle name="Обычный 3 6 3" xfId="2015"/>
    <cellStyle name="Обычный 3 7" xfId="2016"/>
    <cellStyle name="Обычный 3 7 2" xfId="2017"/>
    <cellStyle name="Обычный 3 8" xfId="2018"/>
    <cellStyle name="Обычный 3 8 2" xfId="2019"/>
    <cellStyle name="Обычный 3 8 3" xfId="2020"/>
    <cellStyle name="Обычный 3 9" xfId="2021"/>
    <cellStyle name="Обычный 3 9 2" xfId="2022"/>
    <cellStyle name="Обычный 3 9 3" xfId="2023"/>
    <cellStyle name="Обычный 3_1443_germes-27.07.2014 финал" xfId="2024"/>
    <cellStyle name="Обычный 30" xfId="2025"/>
    <cellStyle name="Обычный 30 12" xfId="2026"/>
    <cellStyle name="Обычный 30 16" xfId="2027"/>
    <cellStyle name="Обычный 30 3" xfId="2028"/>
    <cellStyle name="Обычный 30 4" xfId="2029"/>
    <cellStyle name="Обычный 30 5" xfId="2030"/>
    <cellStyle name="Обычный 31" xfId="2031"/>
    <cellStyle name="Обычный 34" xfId="2032"/>
    <cellStyle name="Обычный 35" xfId="2033"/>
    <cellStyle name="Обычный 36" xfId="2034"/>
    <cellStyle name="Обычный 39" xfId="2035"/>
    <cellStyle name="Обычный 4" xfId="2036"/>
    <cellStyle name="Обычный 4 10" xfId="2037"/>
    <cellStyle name="Обычный 4 11" xfId="2038"/>
    <cellStyle name="Обычный 4 12" xfId="2039"/>
    <cellStyle name="Обычный 4 13" xfId="2040"/>
    <cellStyle name="Обычный 4 13 2" xfId="2041"/>
    <cellStyle name="Обычный 4 13 3" xfId="2042"/>
    <cellStyle name="Обычный 4 14" xfId="2043"/>
    <cellStyle name="Обычный 4 14 2" xfId="2044"/>
    <cellStyle name="Обычный 4 14 3" xfId="2045"/>
    <cellStyle name="Обычный 4 14 4" xfId="2046"/>
    <cellStyle name="Обычный 4 15" xfId="2047"/>
    <cellStyle name="Обычный 4 16" xfId="2048"/>
    <cellStyle name="Обычный 4 17" xfId="2049"/>
    <cellStyle name="Обычный 4 2" xfId="2050"/>
    <cellStyle name="Обычный 4 2 2" xfId="2051"/>
    <cellStyle name="Обычный 4 2 2 2" xfId="2052"/>
    <cellStyle name="Обычный 4 2 2 3" xfId="2053"/>
    <cellStyle name="Обычный 4 2 3" xfId="2054"/>
    <cellStyle name="Обычный 4 2 4" xfId="2055"/>
    <cellStyle name="Обычный 4 3" xfId="2056"/>
    <cellStyle name="Обычный 4 4" xfId="2057"/>
    <cellStyle name="Обычный 4 5" xfId="2058"/>
    <cellStyle name="Обычный 4 6" xfId="2059"/>
    <cellStyle name="Обычный 4 7" xfId="2060"/>
    <cellStyle name="Обычный 4 8" xfId="2061"/>
    <cellStyle name="Обычный 4 9" xfId="2062"/>
    <cellStyle name="Обычный 4_МЛ" xfId="2063"/>
    <cellStyle name="Обычный 40" xfId="2064"/>
    <cellStyle name="Обычный 42" xfId="2065"/>
    <cellStyle name="Обычный 43" xfId="2066"/>
    <cellStyle name="Обычный 45" xfId="2067"/>
    <cellStyle name="Обычный 5" xfId="2068"/>
    <cellStyle name="Обычный 5 10" xfId="2069"/>
    <cellStyle name="Обычный 5 11" xfId="2070"/>
    <cellStyle name="Обычный 5 12" xfId="2071"/>
    <cellStyle name="Обычный 5 13" xfId="2072"/>
    <cellStyle name="Обычный 5 13 2" xfId="2073"/>
    <cellStyle name="Обычный 5 14" xfId="2074"/>
    <cellStyle name="Обычный 5 14 2" xfId="2075"/>
    <cellStyle name="Обычный 5 14 3" xfId="2076"/>
    <cellStyle name="Обычный 5 15" xfId="2077"/>
    <cellStyle name="Обычный 5 16" xfId="2078"/>
    <cellStyle name="Обычный 5 17" xfId="2079"/>
    <cellStyle name="Обычный 5 18" xfId="2080"/>
    <cellStyle name="Обычный 5 19" xfId="2081"/>
    <cellStyle name="Обычный 5 19 2" xfId="2082"/>
    <cellStyle name="Обычный 5 19 3" xfId="2083"/>
    <cellStyle name="Обычный 5 2" xfId="2084"/>
    <cellStyle name="Обычный 5 2 2" xfId="2085"/>
    <cellStyle name="Обычный 5 2 2 2" xfId="2086"/>
    <cellStyle name="Обычный 5 2 2 3" xfId="2087"/>
    <cellStyle name="Обычный 5 2 3" xfId="2088"/>
    <cellStyle name="Обычный 5 2 3 2" xfId="2089"/>
    <cellStyle name="Обычный 5 2 3 3" xfId="2090"/>
    <cellStyle name="Обычный 5 2 4" xfId="2091"/>
    <cellStyle name="Обычный 5 2 5" xfId="2092"/>
    <cellStyle name="Обычный 5 20" xfId="2093"/>
    <cellStyle name="Обычный 5 20 2" xfId="2094"/>
    <cellStyle name="Обычный 5 20 3" xfId="2095"/>
    <cellStyle name="Обычный 5 21" xfId="2096"/>
    <cellStyle name="Обычный 5 21 2" xfId="2097"/>
    <cellStyle name="Обычный 5 21 2 2" xfId="2098"/>
    <cellStyle name="Обычный 5 21 3" xfId="2099"/>
    <cellStyle name="Обычный 5 22" xfId="2100"/>
    <cellStyle name="Обычный 5 3" xfId="2101"/>
    <cellStyle name="Обычный 5 3 2" xfId="2102"/>
    <cellStyle name="Обычный 5 3 2 2" xfId="2103"/>
    <cellStyle name="Обычный 5 3 2 3" xfId="2104"/>
    <cellStyle name="Обычный 5 3 3" xfId="2105"/>
    <cellStyle name="Обычный 5 3 3 2" xfId="2106"/>
    <cellStyle name="Обычный 5 3 4" xfId="2107"/>
    <cellStyle name="Обычный 5 3 4 2" xfId="2108"/>
    <cellStyle name="Обычный 5 3 5" xfId="2109"/>
    <cellStyle name="Обычный 5 4" xfId="2110"/>
    <cellStyle name="Обычный 5 4 2" xfId="2111"/>
    <cellStyle name="Обычный 5 4 2 2" xfId="2112"/>
    <cellStyle name="Обычный 5 4 2 3" xfId="2113"/>
    <cellStyle name="Обычный 5 4 3" xfId="2114"/>
    <cellStyle name="Обычный 5 5" xfId="2115"/>
    <cellStyle name="Обычный 5 6" xfId="2116"/>
    <cellStyle name="Обычный 5 7" xfId="2117"/>
    <cellStyle name="Обычный 5 8" xfId="2118"/>
    <cellStyle name="Обычный 5 9" xfId="2119"/>
    <cellStyle name="Обычный 5_15_06_2014_prinevskoe" xfId="2120"/>
    <cellStyle name="Обычный 6" xfId="2121"/>
    <cellStyle name="Обычный 6 10" xfId="2122"/>
    <cellStyle name="Обычный 6 11" xfId="2123"/>
    <cellStyle name="Обычный 6 12" xfId="2124"/>
    <cellStyle name="Обычный 6 13" xfId="2125"/>
    <cellStyle name="Обычный 6 14" xfId="2126"/>
    <cellStyle name="Обычный 6 15" xfId="2127"/>
    <cellStyle name="Обычный 6 16" xfId="2128"/>
    <cellStyle name="Обычный 6 17" xfId="2129"/>
    <cellStyle name="Обычный 6 2" xfId="2130"/>
    <cellStyle name="Обычный 6 2 2" xfId="2131"/>
    <cellStyle name="Обычный 6 2 3" xfId="2132"/>
    <cellStyle name="Обычный 6 3" xfId="2133"/>
    <cellStyle name="Обычный 6 4" xfId="2134"/>
    <cellStyle name="Обычный 6 5" xfId="2135"/>
    <cellStyle name="Обычный 6 6" xfId="2136"/>
    <cellStyle name="Обычный 6 7" xfId="2137"/>
    <cellStyle name="Обычный 6 8" xfId="2138"/>
    <cellStyle name="Обычный 6 9" xfId="2139"/>
    <cellStyle name="Обычный 6_Гермес 26.09.15" xfId="2140"/>
    <cellStyle name="Обычный 7" xfId="2141"/>
    <cellStyle name="Обычный 7 10" xfId="2142"/>
    <cellStyle name="Обычный 7 11" xfId="2143"/>
    <cellStyle name="Обычный 7 12" xfId="2144"/>
    <cellStyle name="Обычный 7 13" xfId="2145"/>
    <cellStyle name="Обычный 7 2" xfId="2146"/>
    <cellStyle name="Обычный 7 3" xfId="2147"/>
    <cellStyle name="Обычный 7 4" xfId="2148"/>
    <cellStyle name="Обычный 7 5" xfId="2149"/>
    <cellStyle name="Обычный 7 6" xfId="2150"/>
    <cellStyle name="Обычный 7 7" xfId="2151"/>
    <cellStyle name="Обычный 7 8" xfId="2152"/>
    <cellStyle name="Обычный 7 9" xfId="2153"/>
    <cellStyle name="Обычный 8" xfId="2154"/>
    <cellStyle name="Обычный 8 2" xfId="2155"/>
    <cellStyle name="Обычный 8 3" xfId="2156"/>
    <cellStyle name="Обычный 8 4" xfId="2157"/>
    <cellStyle name="Обычный 8 5" xfId="2158"/>
    <cellStyle name="Обычный 9" xfId="2159"/>
    <cellStyle name="Обычный 9 2" xfId="2160"/>
    <cellStyle name="Обычный 9 3" xfId="2161"/>
    <cellStyle name="Обычный_60-80" xfId="2162"/>
    <cellStyle name="Обычный_База 2 2 2 2 2 2" xfId="2163"/>
    <cellStyle name="Обычный_База_База1 2_База1 (version 1)" xfId="2164"/>
    <cellStyle name="Обычный_Выездка технические1 2" xfId="2165"/>
    <cellStyle name="Обычный_Выездка технические1 2 2" xfId="2166"/>
    <cellStyle name="Обычный_конкур1 11 2" xfId="2167"/>
    <cellStyle name="Обычный_конкур1 2 2" xfId="2168"/>
    <cellStyle name="Обычный_Лист Microsoft Excel 10" xfId="2169"/>
    <cellStyle name="Обычный_Лист Microsoft Excel 2" xfId="2170"/>
    <cellStyle name="Обычный_Лист Microsoft Excel 2 12" xfId="2171"/>
    <cellStyle name="Обычный_Орел 11" xfId="2172"/>
    <cellStyle name="Обычный_Россия (В) юниоры 2_Стартовые 04-06.04.13 2" xfId="2173"/>
    <cellStyle name="Обычный_Форма технических_конкур" xfId="2174"/>
    <cellStyle name="Followed Hyperlink" xfId="2175"/>
    <cellStyle name="Плохой" xfId="2176"/>
    <cellStyle name="Плохой 2" xfId="2177"/>
    <cellStyle name="Плохой 2 2" xfId="2178"/>
    <cellStyle name="Плохой 3" xfId="2179"/>
    <cellStyle name="Плохой 3 2" xfId="2180"/>
    <cellStyle name="Плохой 4" xfId="2181"/>
    <cellStyle name="Плохой 4 2" xfId="2182"/>
    <cellStyle name="Плохой 5" xfId="2183"/>
    <cellStyle name="Пояснение" xfId="2184"/>
    <cellStyle name="Пояснение 2" xfId="2185"/>
    <cellStyle name="Пояснение 2 2" xfId="2186"/>
    <cellStyle name="Пояснение 3" xfId="2187"/>
    <cellStyle name="Пояснение 3 2" xfId="2188"/>
    <cellStyle name="Пояснение 4" xfId="2189"/>
    <cellStyle name="Примечание" xfId="2190"/>
    <cellStyle name="Примечание 2" xfId="2191"/>
    <cellStyle name="Примечание 2 2" xfId="2192"/>
    <cellStyle name="Примечание 2 3" xfId="2193"/>
    <cellStyle name="Примечание 3" xfId="2194"/>
    <cellStyle name="Примечание 4" xfId="2195"/>
    <cellStyle name="Примечание 5" xfId="2196"/>
    <cellStyle name="Примечание 6" xfId="2197"/>
    <cellStyle name="Percent" xfId="2198"/>
    <cellStyle name="Процентный 2" xfId="2199"/>
    <cellStyle name="Процентный 2 2" xfId="2200"/>
    <cellStyle name="Связанная ячейка" xfId="2201"/>
    <cellStyle name="Связанная ячейка 2" xfId="2202"/>
    <cellStyle name="Связанная ячейка 2 2" xfId="2203"/>
    <cellStyle name="Связанная ячейка 3" xfId="2204"/>
    <cellStyle name="Связанная ячейка 3 2" xfId="2205"/>
    <cellStyle name="Связанная ячейка 4" xfId="2206"/>
    <cellStyle name="Текст предупреждения" xfId="2207"/>
    <cellStyle name="Текст предупреждения 2" xfId="2208"/>
    <cellStyle name="Текст предупреждения 2 2" xfId="2209"/>
    <cellStyle name="Текст предупреждения 3" xfId="2210"/>
    <cellStyle name="Текст предупреждения 3 2" xfId="2211"/>
    <cellStyle name="Текст предупреждения 4" xfId="2212"/>
    <cellStyle name="Comma" xfId="2213"/>
    <cellStyle name="Comma [0]" xfId="2214"/>
    <cellStyle name="Финансовый 2" xfId="2215"/>
    <cellStyle name="Финансовый 2 2" xfId="2216"/>
    <cellStyle name="Финансовый 2 2 2" xfId="2217"/>
    <cellStyle name="Финансовый 2 2 2 2" xfId="2218"/>
    <cellStyle name="Финансовый 2 2 2 2 2" xfId="2219"/>
    <cellStyle name="Финансовый 2 2 3" xfId="2220"/>
    <cellStyle name="Финансовый 2 2 3 2" xfId="2221"/>
    <cellStyle name="Финансовый 2 2 3 3" xfId="2222"/>
    <cellStyle name="Финансовый 2 2 3 4" xfId="2223"/>
    <cellStyle name="Финансовый 2 2 3 5" xfId="2224"/>
    <cellStyle name="Финансовый 2 2 3 6" xfId="2225"/>
    <cellStyle name="Финансовый 2 2 4" xfId="2226"/>
    <cellStyle name="Финансовый 2 2 4 2" xfId="2227"/>
    <cellStyle name="Финансовый 2 2 4 2 2" xfId="2228"/>
    <cellStyle name="Финансовый 2 2 5" xfId="2229"/>
    <cellStyle name="Финансовый 2 2 5 2" xfId="2230"/>
    <cellStyle name="Финансовый 2 2 5 2 2" xfId="2231"/>
    <cellStyle name="Финансовый 2 2 6" xfId="2232"/>
    <cellStyle name="Финансовый 2 2 6 2" xfId="2233"/>
    <cellStyle name="Финансовый 2 2 6 2 2" xfId="2234"/>
    <cellStyle name="Финансовый 2 2 7" xfId="2235"/>
    <cellStyle name="Финансовый 2 3" xfId="2236"/>
    <cellStyle name="Финансовый 2 3 2" xfId="2237"/>
    <cellStyle name="Финансовый 2 3 2 2" xfId="2238"/>
    <cellStyle name="Финансовый 2 4" xfId="2239"/>
    <cellStyle name="Финансовый 2 4 2" xfId="2240"/>
    <cellStyle name="Финансовый 2 4 2 2" xfId="2241"/>
    <cellStyle name="Финансовый 2 5" xfId="2242"/>
    <cellStyle name="Финансовый 2 6" xfId="2243"/>
    <cellStyle name="Финансовый 2 7" xfId="2244"/>
    <cellStyle name="Финансовый 2 8" xfId="2245"/>
    <cellStyle name="Финансовый 2 9" xfId="2246"/>
    <cellStyle name="Финансовый 3" xfId="2247"/>
    <cellStyle name="Финансовый 3 2" xfId="2248"/>
    <cellStyle name="Финансовый 3 2 2" xfId="2249"/>
    <cellStyle name="Финансовый 3 2 2 2" xfId="2250"/>
    <cellStyle name="Финансовый 3 3" xfId="2251"/>
    <cellStyle name="Финансовый 3 3 2" xfId="2252"/>
    <cellStyle name="Финансовый 4" xfId="2253"/>
    <cellStyle name="Финансовый 4 2" xfId="2254"/>
    <cellStyle name="Финансовый 4 2 2" xfId="2255"/>
    <cellStyle name="Финансовый 4 2 3" xfId="2256"/>
    <cellStyle name="Финансовый 4 2 4" xfId="2257"/>
    <cellStyle name="Финансовый 4 2 5" xfId="2258"/>
    <cellStyle name="Финансовый 4 2 6" xfId="2259"/>
    <cellStyle name="Финансовый 4 3" xfId="2260"/>
    <cellStyle name="Хороший" xfId="2261"/>
    <cellStyle name="Хороший 2" xfId="2262"/>
    <cellStyle name="Хороший 2 2" xfId="2263"/>
    <cellStyle name="Хороший 3" xfId="2264"/>
    <cellStyle name="Хороший 3 2" xfId="2265"/>
    <cellStyle name="Хороший 4" xfId="2266"/>
    <cellStyle name="Хороший 4 2" xfId="2267"/>
    <cellStyle name="Хороший 5" xfId="22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866775</xdr:colOff>
      <xdr:row>0</xdr:row>
      <xdr:rowOff>38100</xdr:rowOff>
    </xdr:from>
    <xdr:to>
      <xdr:col>11</xdr:col>
      <xdr:colOff>590550</xdr:colOff>
      <xdr:row>1</xdr:row>
      <xdr:rowOff>123825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38100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114300</xdr:rowOff>
    </xdr:from>
    <xdr:to>
      <xdr:col>4</xdr:col>
      <xdr:colOff>200025</xdr:colOff>
      <xdr:row>1</xdr:row>
      <xdr:rowOff>180975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143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190500</xdr:rowOff>
    </xdr:from>
    <xdr:to>
      <xdr:col>6</xdr:col>
      <xdr:colOff>485775</xdr:colOff>
      <xdr:row>2</xdr:row>
      <xdr:rowOff>9525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2466975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13</xdr:col>
      <xdr:colOff>171450</xdr:colOff>
      <xdr:row>1</xdr:row>
      <xdr:rowOff>161925</xdr:rowOff>
    </xdr:from>
    <xdr:to>
      <xdr:col>17</xdr:col>
      <xdr:colOff>257175</xdr:colOff>
      <xdr:row>2</xdr:row>
      <xdr:rowOff>66675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61925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333375</xdr:rowOff>
    </xdr:from>
    <xdr:to>
      <xdr:col>6</xdr:col>
      <xdr:colOff>228600</xdr:colOff>
      <xdr:row>2</xdr:row>
      <xdr:rowOff>152400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33375"/>
          <a:ext cx="245745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13</xdr:col>
      <xdr:colOff>171450</xdr:colOff>
      <xdr:row>1</xdr:row>
      <xdr:rowOff>161925</xdr:rowOff>
    </xdr:from>
    <xdr:to>
      <xdr:col>17</xdr:col>
      <xdr:colOff>257175</xdr:colOff>
      <xdr:row>2</xdr:row>
      <xdr:rowOff>66675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61925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171450</xdr:rowOff>
    </xdr:from>
    <xdr:to>
      <xdr:col>3</xdr:col>
      <xdr:colOff>314325</xdr:colOff>
      <xdr:row>1</xdr:row>
      <xdr:rowOff>704850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485775</xdr:colOff>
      <xdr:row>1</xdr:row>
      <xdr:rowOff>257175</xdr:rowOff>
    </xdr:from>
    <xdr:to>
      <xdr:col>10</xdr:col>
      <xdr:colOff>409575</xdr:colOff>
      <xdr:row>3</xdr:row>
      <xdr:rowOff>28575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257175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133350</xdr:rowOff>
    </xdr:from>
    <xdr:to>
      <xdr:col>3</xdr:col>
      <xdr:colOff>314325</xdr:colOff>
      <xdr:row>1</xdr:row>
      <xdr:rowOff>666750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781050</xdr:colOff>
      <xdr:row>1</xdr:row>
      <xdr:rowOff>133350</xdr:rowOff>
    </xdr:from>
    <xdr:to>
      <xdr:col>11</xdr:col>
      <xdr:colOff>257175</xdr:colOff>
      <xdr:row>2</xdr:row>
      <xdr:rowOff>19050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133350"/>
          <a:ext cx="1409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238125</xdr:rowOff>
    </xdr:from>
    <xdr:to>
      <xdr:col>3</xdr:col>
      <xdr:colOff>323850</xdr:colOff>
      <xdr:row>1</xdr:row>
      <xdr:rowOff>771525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8125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447675</xdr:colOff>
      <xdr:row>1</xdr:row>
      <xdr:rowOff>238125</xdr:rowOff>
    </xdr:from>
    <xdr:to>
      <xdr:col>13</xdr:col>
      <xdr:colOff>57150</xdr:colOff>
      <xdr:row>2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238125"/>
          <a:ext cx="1009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266700</xdr:rowOff>
    </xdr:from>
    <xdr:to>
      <xdr:col>3</xdr:col>
      <xdr:colOff>266700</xdr:colOff>
      <xdr:row>1</xdr:row>
      <xdr:rowOff>800100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66700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1</xdr:row>
      <xdr:rowOff>304800</xdr:rowOff>
    </xdr:from>
    <xdr:to>
      <xdr:col>12</xdr:col>
      <xdr:colOff>323850</xdr:colOff>
      <xdr:row>1</xdr:row>
      <xdr:rowOff>885825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304800"/>
          <a:ext cx="1028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238125</xdr:rowOff>
    </xdr:from>
    <xdr:to>
      <xdr:col>3</xdr:col>
      <xdr:colOff>323850</xdr:colOff>
      <xdr:row>1</xdr:row>
      <xdr:rowOff>771525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8125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1428750</xdr:colOff>
      <xdr:row>1</xdr:row>
      <xdr:rowOff>219075</xdr:rowOff>
    </xdr:from>
    <xdr:to>
      <xdr:col>11</xdr:col>
      <xdr:colOff>276225</xdr:colOff>
      <xdr:row>1</xdr:row>
      <xdr:rowOff>800100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219075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238125</xdr:rowOff>
    </xdr:from>
    <xdr:to>
      <xdr:col>3</xdr:col>
      <xdr:colOff>323850</xdr:colOff>
      <xdr:row>1</xdr:row>
      <xdr:rowOff>771525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8125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1428750</xdr:colOff>
      <xdr:row>1</xdr:row>
      <xdr:rowOff>219075</xdr:rowOff>
    </xdr:from>
    <xdr:to>
      <xdr:col>11</xdr:col>
      <xdr:colOff>276225</xdr:colOff>
      <xdr:row>1</xdr:row>
      <xdr:rowOff>800100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219075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53"/>
  <sheetViews>
    <sheetView tabSelected="1" view="pageBreakPreview" zoomScale="75" zoomScaleSheetLayoutView="75" zoomScalePageLayoutView="0" workbookViewId="0" topLeftCell="A1">
      <pane ySplit="8" topLeftCell="A45" activePane="bottomLeft" state="frozen"/>
      <selection pane="topLeft" activeCell="A1" sqref="A1"/>
      <selection pane="bottomLeft" activeCell="K46" sqref="K46"/>
    </sheetView>
  </sheetViews>
  <sheetFormatPr defaultColWidth="9.140625" defaultRowHeight="12.75"/>
  <cols>
    <col min="1" max="1" width="5.140625" style="122" customWidth="1"/>
    <col min="2" max="2" width="5.28125" style="122" hidden="1" customWidth="1"/>
    <col min="3" max="3" width="5.140625" style="122" hidden="1" customWidth="1"/>
    <col min="4" max="4" width="17.28125" style="123" customWidth="1"/>
    <col min="5" max="5" width="8.421875" style="124" customWidth="1"/>
    <col min="6" max="6" width="6.7109375" style="122" customWidth="1"/>
    <col min="7" max="7" width="34.140625" style="123" customWidth="1"/>
    <col min="8" max="8" width="10.00390625" style="123" customWidth="1"/>
    <col min="9" max="9" width="17.00390625" style="125" customWidth="1"/>
    <col min="10" max="10" width="15.8515625" style="125" customWidth="1"/>
    <col min="11" max="11" width="22.8515625" style="122" customWidth="1"/>
    <col min="12" max="12" width="14.57421875" style="122" customWidth="1"/>
    <col min="13" max="13" width="6.57421875" style="123" hidden="1" customWidth="1"/>
    <col min="14" max="14" width="6.8515625" style="123" hidden="1" customWidth="1"/>
    <col min="15" max="15" width="6.57421875" style="123" hidden="1" customWidth="1"/>
    <col min="16" max="17" width="6.00390625" style="123" hidden="1" customWidth="1"/>
    <col min="18" max="18" width="6.28125" style="123" hidden="1" customWidth="1"/>
    <col min="19" max="19" width="7.00390625" style="123" hidden="1" customWidth="1"/>
    <col min="20" max="21" width="5.8515625" style="123" hidden="1" customWidth="1"/>
    <col min="22" max="16384" width="9.140625" style="123" customWidth="1"/>
  </cols>
  <sheetData>
    <row r="1" spans="13:21" ht="38.25" customHeight="1">
      <c r="M1" s="126">
        <v>1</v>
      </c>
      <c r="N1" s="126" t="s">
        <v>215</v>
      </c>
      <c r="O1" s="126" t="s">
        <v>216</v>
      </c>
      <c r="P1" s="126" t="s">
        <v>217</v>
      </c>
      <c r="Q1" s="126" t="s">
        <v>218</v>
      </c>
      <c r="R1" s="126" t="s">
        <v>219</v>
      </c>
      <c r="S1" s="126" t="s">
        <v>220</v>
      </c>
      <c r="T1" s="126" t="s">
        <v>221</v>
      </c>
      <c r="U1" s="126" t="s">
        <v>222</v>
      </c>
    </row>
    <row r="2" spans="1:12" ht="87.75" customHeight="1">
      <c r="A2" s="175" t="s">
        <v>223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s="128" customFormat="1" ht="15" customHeight="1">
      <c r="A3" s="176" t="s">
        <v>224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128" customFormat="1" ht="10.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s="128" customFormat="1" ht="15" customHeight="1">
      <c r="A5" s="177" t="s">
        <v>225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ht="18.75" customHeight="1">
      <c r="A6" s="178" t="s">
        <v>226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s="132" customFormat="1" ht="15" customHeight="1">
      <c r="A7" s="38" t="s">
        <v>34</v>
      </c>
      <c r="B7" s="38"/>
      <c r="C7" s="38"/>
      <c r="D7" s="38"/>
      <c r="E7" s="38"/>
      <c r="F7" s="38"/>
      <c r="G7" s="38"/>
      <c r="H7" s="129"/>
      <c r="I7" s="130"/>
      <c r="J7" s="130"/>
      <c r="K7" s="131"/>
      <c r="L7" s="20" t="s">
        <v>138</v>
      </c>
    </row>
    <row r="8" spans="1:21" s="133" customFormat="1" ht="56.25" customHeight="1">
      <c r="A8" s="120" t="s">
        <v>0</v>
      </c>
      <c r="B8" s="120" t="s">
        <v>1</v>
      </c>
      <c r="C8" s="120"/>
      <c r="D8" s="21" t="s">
        <v>227</v>
      </c>
      <c r="E8" s="39" t="s">
        <v>2</v>
      </c>
      <c r="F8" s="120" t="s">
        <v>3</v>
      </c>
      <c r="G8" s="21" t="s">
        <v>228</v>
      </c>
      <c r="H8" s="21" t="s">
        <v>2</v>
      </c>
      <c r="I8" s="21" t="s">
        <v>4</v>
      </c>
      <c r="J8" s="21" t="s">
        <v>5</v>
      </c>
      <c r="K8" s="21" t="s">
        <v>6</v>
      </c>
      <c r="L8" s="21" t="s">
        <v>229</v>
      </c>
      <c r="M8" s="127" t="s">
        <v>230</v>
      </c>
      <c r="N8" s="127" t="s">
        <v>231</v>
      </c>
      <c r="O8" s="127" t="s">
        <v>232</v>
      </c>
      <c r="P8" s="127" t="s">
        <v>233</v>
      </c>
      <c r="Q8" s="127" t="s">
        <v>234</v>
      </c>
      <c r="R8" s="127" t="s">
        <v>235</v>
      </c>
      <c r="S8" s="127" t="s">
        <v>236</v>
      </c>
      <c r="T8" s="127" t="s">
        <v>237</v>
      </c>
      <c r="U8" s="127" t="s">
        <v>238</v>
      </c>
    </row>
    <row r="9" spans="1:21" s="136" customFormat="1" ht="36.75" customHeight="1">
      <c r="A9" s="134">
        <v>1</v>
      </c>
      <c r="B9" s="134"/>
      <c r="C9" s="134"/>
      <c r="D9" s="68" t="s">
        <v>40</v>
      </c>
      <c r="E9" s="48" t="s">
        <v>41</v>
      </c>
      <c r="F9" s="61" t="s">
        <v>38</v>
      </c>
      <c r="G9" s="60" t="s">
        <v>172</v>
      </c>
      <c r="H9" s="48" t="s">
        <v>173</v>
      </c>
      <c r="I9" s="46" t="s">
        <v>174</v>
      </c>
      <c r="J9" s="46" t="s">
        <v>11</v>
      </c>
      <c r="K9" s="46" t="s">
        <v>37</v>
      </c>
      <c r="L9" s="40" t="s">
        <v>239</v>
      </c>
      <c r="M9" s="135"/>
      <c r="N9" s="135"/>
      <c r="O9" s="135"/>
      <c r="P9" s="76"/>
      <c r="Q9" s="76"/>
      <c r="R9" s="76"/>
      <c r="S9" s="76"/>
      <c r="T9" s="76"/>
      <c r="U9" s="76"/>
    </row>
    <row r="10" spans="1:21" s="136" customFormat="1" ht="36.75" customHeight="1">
      <c r="A10" s="134">
        <v>2</v>
      </c>
      <c r="B10" s="134"/>
      <c r="C10" s="134"/>
      <c r="D10" s="68" t="s">
        <v>40</v>
      </c>
      <c r="E10" s="2" t="s">
        <v>41</v>
      </c>
      <c r="F10" s="61" t="s">
        <v>38</v>
      </c>
      <c r="G10" s="60" t="s">
        <v>201</v>
      </c>
      <c r="H10" s="48" t="s">
        <v>202</v>
      </c>
      <c r="I10" s="46" t="s">
        <v>13</v>
      </c>
      <c r="J10" s="46" t="s">
        <v>11</v>
      </c>
      <c r="K10" s="46" t="s">
        <v>37</v>
      </c>
      <c r="L10" s="40" t="s">
        <v>239</v>
      </c>
      <c r="M10" s="135"/>
      <c r="N10" s="135"/>
      <c r="O10" s="135"/>
      <c r="P10" s="76"/>
      <c r="Q10" s="76"/>
      <c r="R10" s="76"/>
      <c r="S10" s="76"/>
      <c r="T10" s="76"/>
      <c r="U10" s="76" t="s">
        <v>66</v>
      </c>
    </row>
    <row r="11" spans="1:21" s="136" customFormat="1" ht="36.75" customHeight="1">
      <c r="A11" s="134">
        <v>3</v>
      </c>
      <c r="B11" s="134"/>
      <c r="C11" s="134"/>
      <c r="D11" s="68" t="s">
        <v>40</v>
      </c>
      <c r="E11" s="2" t="s">
        <v>41</v>
      </c>
      <c r="F11" s="61" t="s">
        <v>38</v>
      </c>
      <c r="G11" s="1" t="s">
        <v>47</v>
      </c>
      <c r="H11" s="9" t="s">
        <v>48</v>
      </c>
      <c r="I11" s="7" t="s">
        <v>49</v>
      </c>
      <c r="J11" s="46" t="s">
        <v>11</v>
      </c>
      <c r="K11" s="46" t="s">
        <v>37</v>
      </c>
      <c r="L11" s="40" t="s">
        <v>239</v>
      </c>
      <c r="M11" s="135"/>
      <c r="N11" s="135"/>
      <c r="O11" s="135"/>
      <c r="P11" s="76" t="s">
        <v>66</v>
      </c>
      <c r="Q11" s="76"/>
      <c r="R11" s="76"/>
      <c r="S11" s="76"/>
      <c r="T11" s="76"/>
      <c r="U11" s="76"/>
    </row>
    <row r="12" spans="1:21" s="136" customFormat="1" ht="36.75" customHeight="1">
      <c r="A12" s="134">
        <v>4</v>
      </c>
      <c r="B12" s="134"/>
      <c r="C12" s="134"/>
      <c r="D12" s="42" t="s">
        <v>89</v>
      </c>
      <c r="E12" s="43" t="s">
        <v>134</v>
      </c>
      <c r="F12" s="44" t="s">
        <v>9</v>
      </c>
      <c r="G12" s="1" t="s">
        <v>165</v>
      </c>
      <c r="H12" s="9" t="s">
        <v>150</v>
      </c>
      <c r="I12" s="59" t="s">
        <v>91</v>
      </c>
      <c r="J12" s="46" t="s">
        <v>11</v>
      </c>
      <c r="K12" s="47" t="s">
        <v>118</v>
      </c>
      <c r="L12" s="40" t="s">
        <v>239</v>
      </c>
      <c r="M12" s="135" t="s">
        <v>241</v>
      </c>
      <c r="N12" s="135"/>
      <c r="O12" s="135"/>
      <c r="P12" s="76"/>
      <c r="Q12" s="76"/>
      <c r="R12" s="76"/>
      <c r="S12" s="76"/>
      <c r="T12" s="76"/>
      <c r="U12" s="76"/>
    </row>
    <row r="13" spans="1:21" s="136" customFormat="1" ht="36.75" customHeight="1">
      <c r="A13" s="134">
        <v>5</v>
      </c>
      <c r="B13" s="134"/>
      <c r="C13" s="134"/>
      <c r="D13" s="42" t="s">
        <v>89</v>
      </c>
      <c r="E13" s="43" t="s">
        <v>134</v>
      </c>
      <c r="F13" s="44" t="s">
        <v>9</v>
      </c>
      <c r="G13" s="54" t="s">
        <v>117</v>
      </c>
      <c r="H13" s="57" t="s">
        <v>90</v>
      </c>
      <c r="I13" s="58" t="s">
        <v>91</v>
      </c>
      <c r="J13" s="46" t="s">
        <v>11</v>
      </c>
      <c r="K13" s="47" t="s">
        <v>118</v>
      </c>
      <c r="L13" s="40" t="s">
        <v>239</v>
      </c>
      <c r="M13" s="135"/>
      <c r="N13" s="135"/>
      <c r="O13" s="135"/>
      <c r="P13" s="76"/>
      <c r="Q13" s="76"/>
      <c r="R13" s="76"/>
      <c r="S13" s="76"/>
      <c r="T13" s="76"/>
      <c r="U13" s="76"/>
    </row>
    <row r="14" spans="1:21" s="136" customFormat="1" ht="36.75" customHeight="1">
      <c r="A14" s="134">
        <v>6</v>
      </c>
      <c r="B14" s="134"/>
      <c r="C14" s="134"/>
      <c r="D14" s="42" t="s">
        <v>147</v>
      </c>
      <c r="E14" s="43" t="s">
        <v>169</v>
      </c>
      <c r="F14" s="62" t="s">
        <v>12</v>
      </c>
      <c r="G14" s="60" t="s">
        <v>171</v>
      </c>
      <c r="H14" s="48" t="s">
        <v>170</v>
      </c>
      <c r="I14" s="46" t="s">
        <v>148</v>
      </c>
      <c r="J14" s="46" t="s">
        <v>11</v>
      </c>
      <c r="K14" s="46" t="s">
        <v>63</v>
      </c>
      <c r="L14" s="40" t="s">
        <v>239</v>
      </c>
      <c r="M14" s="135"/>
      <c r="N14" s="135"/>
      <c r="O14" s="135"/>
      <c r="P14" s="76"/>
      <c r="Q14" s="76"/>
      <c r="R14" s="76"/>
      <c r="S14" s="76"/>
      <c r="T14" s="76"/>
      <c r="U14" s="76"/>
    </row>
    <row r="15" spans="1:21" s="136" customFormat="1" ht="36.75" customHeight="1">
      <c r="A15" s="134">
        <v>7</v>
      </c>
      <c r="B15" s="134"/>
      <c r="C15" s="134"/>
      <c r="D15" s="66" t="s">
        <v>84</v>
      </c>
      <c r="E15" s="48" t="s">
        <v>119</v>
      </c>
      <c r="F15" s="53" t="s">
        <v>9</v>
      </c>
      <c r="G15" s="64" t="s">
        <v>299</v>
      </c>
      <c r="H15" s="2" t="s">
        <v>300</v>
      </c>
      <c r="I15" s="3" t="s">
        <v>301</v>
      </c>
      <c r="J15" s="3" t="s">
        <v>10</v>
      </c>
      <c r="K15" s="46" t="s">
        <v>37</v>
      </c>
      <c r="L15" s="40" t="s">
        <v>239</v>
      </c>
      <c r="M15" s="135"/>
      <c r="N15" s="135"/>
      <c r="O15" s="135"/>
      <c r="P15" s="76"/>
      <c r="Q15" s="76"/>
      <c r="R15" s="76"/>
      <c r="S15" s="76"/>
      <c r="T15" s="76"/>
      <c r="U15" s="76"/>
    </row>
    <row r="16" spans="1:21" s="136" customFormat="1" ht="36.75" customHeight="1">
      <c r="A16" s="134">
        <v>8</v>
      </c>
      <c r="B16" s="134"/>
      <c r="C16" s="134"/>
      <c r="D16" s="42" t="s">
        <v>142</v>
      </c>
      <c r="E16" s="43"/>
      <c r="F16" s="62" t="s">
        <v>9</v>
      </c>
      <c r="G16" s="54" t="s">
        <v>167</v>
      </c>
      <c r="H16" s="51" t="s">
        <v>168</v>
      </c>
      <c r="I16" s="46" t="s">
        <v>120</v>
      </c>
      <c r="J16" s="46" t="s">
        <v>86</v>
      </c>
      <c r="K16" s="46" t="s">
        <v>85</v>
      </c>
      <c r="L16" s="40" t="s">
        <v>239</v>
      </c>
      <c r="M16" s="135"/>
      <c r="N16" s="135"/>
      <c r="O16" s="135"/>
      <c r="P16" s="76"/>
      <c r="Q16" s="76"/>
      <c r="R16" s="76"/>
      <c r="S16" s="76"/>
      <c r="T16" s="76"/>
      <c r="U16" s="76"/>
    </row>
    <row r="17" spans="1:21" s="136" customFormat="1" ht="36.75" customHeight="1">
      <c r="A17" s="134">
        <v>9</v>
      </c>
      <c r="B17" s="134"/>
      <c r="C17" s="134"/>
      <c r="D17" s="42" t="s">
        <v>139</v>
      </c>
      <c r="E17" s="43" t="s">
        <v>190</v>
      </c>
      <c r="F17" s="62" t="s">
        <v>9</v>
      </c>
      <c r="G17" s="54" t="s">
        <v>295</v>
      </c>
      <c r="H17" s="51" t="s">
        <v>296</v>
      </c>
      <c r="I17" s="46" t="s">
        <v>297</v>
      </c>
      <c r="J17" s="46" t="s">
        <v>10</v>
      </c>
      <c r="K17" s="46" t="s">
        <v>37</v>
      </c>
      <c r="L17" s="40" t="s">
        <v>239</v>
      </c>
      <c r="M17" s="135"/>
      <c r="N17" s="135"/>
      <c r="O17" s="135"/>
      <c r="P17" s="76"/>
      <c r="Q17" s="76"/>
      <c r="R17" s="76"/>
      <c r="S17" s="76"/>
      <c r="T17" s="76"/>
      <c r="U17" s="76"/>
    </row>
    <row r="18" spans="1:21" s="136" customFormat="1" ht="36.75" customHeight="1">
      <c r="A18" s="134">
        <v>10</v>
      </c>
      <c r="B18" s="134"/>
      <c r="C18" s="134"/>
      <c r="D18" s="114" t="s">
        <v>207</v>
      </c>
      <c r="E18" s="115"/>
      <c r="F18" s="116" t="s">
        <v>9</v>
      </c>
      <c r="G18" s="60" t="s">
        <v>159</v>
      </c>
      <c r="H18" s="48" t="s">
        <v>160</v>
      </c>
      <c r="I18" s="46" t="s">
        <v>161</v>
      </c>
      <c r="J18" s="118" t="s">
        <v>144</v>
      </c>
      <c r="K18" s="118" t="s">
        <v>39</v>
      </c>
      <c r="L18" s="40" t="s">
        <v>239</v>
      </c>
      <c r="M18" s="135"/>
      <c r="N18" s="135"/>
      <c r="O18" s="135"/>
      <c r="P18" s="76"/>
      <c r="Q18" s="76"/>
      <c r="R18" s="76"/>
      <c r="S18" s="76"/>
      <c r="T18" s="76"/>
      <c r="U18" s="76"/>
    </row>
    <row r="19" spans="1:21" s="136" customFormat="1" ht="36.75" customHeight="1">
      <c r="A19" s="134">
        <v>11</v>
      </c>
      <c r="B19" s="134"/>
      <c r="C19" s="134"/>
      <c r="D19" s="49" t="s">
        <v>87</v>
      </c>
      <c r="E19" s="41" t="s">
        <v>294</v>
      </c>
      <c r="F19" s="56" t="s">
        <v>9</v>
      </c>
      <c r="G19" s="54" t="s">
        <v>175</v>
      </c>
      <c r="H19" s="113" t="s">
        <v>162</v>
      </c>
      <c r="I19" s="74" t="s">
        <v>86</v>
      </c>
      <c r="J19" s="46" t="s">
        <v>86</v>
      </c>
      <c r="K19" s="63" t="s">
        <v>85</v>
      </c>
      <c r="L19" s="40" t="s">
        <v>239</v>
      </c>
      <c r="M19" s="135"/>
      <c r="N19" s="135"/>
      <c r="O19" s="135"/>
      <c r="P19" s="76"/>
      <c r="Q19" s="76" t="s">
        <v>66</v>
      </c>
      <c r="R19" s="76"/>
      <c r="S19" s="137"/>
      <c r="T19" s="76"/>
      <c r="U19" s="76"/>
    </row>
    <row r="20" spans="1:21" s="136" customFormat="1" ht="36.75" customHeight="1">
      <c r="A20" s="134">
        <v>12</v>
      </c>
      <c r="B20" s="134"/>
      <c r="C20" s="134"/>
      <c r="D20" s="5" t="s">
        <v>68</v>
      </c>
      <c r="E20" s="6" t="s">
        <v>67</v>
      </c>
      <c r="F20" s="7" t="s">
        <v>9</v>
      </c>
      <c r="G20" s="8" t="s">
        <v>132</v>
      </c>
      <c r="H20" s="2" t="s">
        <v>129</v>
      </c>
      <c r="I20" s="10" t="s">
        <v>69</v>
      </c>
      <c r="J20" s="10" t="s">
        <v>70</v>
      </c>
      <c r="K20" s="63" t="s">
        <v>63</v>
      </c>
      <c r="L20" s="40" t="s">
        <v>239</v>
      </c>
      <c r="M20" s="135"/>
      <c r="N20" s="135"/>
      <c r="O20" s="135"/>
      <c r="P20" s="76"/>
      <c r="Q20" s="76"/>
      <c r="R20" s="76"/>
      <c r="S20" s="76"/>
      <c r="T20" s="76"/>
      <c r="U20" s="76"/>
    </row>
    <row r="21" spans="1:21" s="136" customFormat="1" ht="36.75" customHeight="1">
      <c r="A21" s="134">
        <v>13</v>
      </c>
      <c r="B21" s="134"/>
      <c r="C21" s="134"/>
      <c r="D21" s="68" t="s">
        <v>88</v>
      </c>
      <c r="E21" s="48" t="s">
        <v>126</v>
      </c>
      <c r="F21" s="61">
        <v>2</v>
      </c>
      <c r="G21" s="60" t="s">
        <v>112</v>
      </c>
      <c r="H21" s="52" t="s">
        <v>113</v>
      </c>
      <c r="I21" s="50" t="s">
        <v>114</v>
      </c>
      <c r="J21" s="50" t="s">
        <v>86</v>
      </c>
      <c r="K21" s="65" t="s">
        <v>85</v>
      </c>
      <c r="L21" s="40" t="s">
        <v>239</v>
      </c>
      <c r="M21" s="135"/>
      <c r="N21" s="135"/>
      <c r="O21" s="135"/>
      <c r="P21" s="76"/>
      <c r="Q21" s="76" t="s">
        <v>66</v>
      </c>
      <c r="R21" s="76"/>
      <c r="S21" s="76"/>
      <c r="T21" s="76"/>
      <c r="U21" s="76"/>
    </row>
    <row r="22" spans="1:21" s="136" customFormat="1" ht="36.75" customHeight="1">
      <c r="A22" s="134">
        <v>14</v>
      </c>
      <c r="B22" s="134"/>
      <c r="C22" s="134"/>
      <c r="D22" s="68" t="s">
        <v>136</v>
      </c>
      <c r="E22" s="48" t="s">
        <v>52</v>
      </c>
      <c r="F22" s="61">
        <v>2</v>
      </c>
      <c r="G22" s="8" t="s">
        <v>56</v>
      </c>
      <c r="H22" s="52" t="s">
        <v>54</v>
      </c>
      <c r="I22" s="50" t="s">
        <v>55</v>
      </c>
      <c r="J22" s="46" t="s">
        <v>10</v>
      </c>
      <c r="K22" s="46" t="s">
        <v>37</v>
      </c>
      <c r="L22" s="40" t="s">
        <v>239</v>
      </c>
      <c r="M22" s="135"/>
      <c r="N22" s="135"/>
      <c r="O22" s="135"/>
      <c r="P22" s="76"/>
      <c r="Q22" s="76"/>
      <c r="R22" s="76"/>
      <c r="S22" s="76"/>
      <c r="T22" s="76"/>
      <c r="U22" s="76"/>
    </row>
    <row r="23" spans="1:21" s="136" customFormat="1" ht="36.75" customHeight="1">
      <c r="A23" s="134">
        <v>15</v>
      </c>
      <c r="B23" s="134"/>
      <c r="C23" s="134"/>
      <c r="D23" s="5" t="s">
        <v>83</v>
      </c>
      <c r="E23" s="6"/>
      <c r="F23" s="7" t="s">
        <v>9</v>
      </c>
      <c r="G23" s="60" t="s">
        <v>108</v>
      </c>
      <c r="H23" s="2" t="s">
        <v>109</v>
      </c>
      <c r="I23" s="10" t="s">
        <v>82</v>
      </c>
      <c r="J23" s="10" t="s">
        <v>82</v>
      </c>
      <c r="K23" s="65" t="s">
        <v>63</v>
      </c>
      <c r="L23" s="40" t="s">
        <v>239</v>
      </c>
      <c r="M23" s="135"/>
      <c r="N23" s="135"/>
      <c r="O23" s="135"/>
      <c r="P23" s="76"/>
      <c r="Q23" s="76"/>
      <c r="R23" s="76"/>
      <c r="S23" s="76"/>
      <c r="T23" s="76"/>
      <c r="U23" s="76"/>
    </row>
    <row r="24" spans="1:21" s="136" customFormat="1" ht="36.75" customHeight="1">
      <c r="A24" s="134">
        <v>16</v>
      </c>
      <c r="B24" s="134"/>
      <c r="C24" s="134"/>
      <c r="D24" s="5" t="s">
        <v>83</v>
      </c>
      <c r="E24" s="6"/>
      <c r="F24" s="7" t="s">
        <v>9</v>
      </c>
      <c r="G24" s="71" t="s">
        <v>50</v>
      </c>
      <c r="H24" s="72" t="s">
        <v>18</v>
      </c>
      <c r="I24" s="73" t="s">
        <v>51</v>
      </c>
      <c r="J24" s="10" t="s">
        <v>82</v>
      </c>
      <c r="K24" s="65" t="s">
        <v>63</v>
      </c>
      <c r="L24" s="40" t="s">
        <v>239</v>
      </c>
      <c r="M24" s="135"/>
      <c r="N24" s="135"/>
      <c r="O24" s="135"/>
      <c r="P24" s="76"/>
      <c r="Q24" s="76"/>
      <c r="R24" s="76"/>
      <c r="S24" s="76"/>
      <c r="T24" s="76"/>
      <c r="U24" s="76"/>
    </row>
    <row r="25" spans="1:21" s="136" customFormat="1" ht="36.75" customHeight="1">
      <c r="A25" s="134">
        <v>17</v>
      </c>
      <c r="B25" s="134"/>
      <c r="C25" s="134"/>
      <c r="D25" s="5" t="s">
        <v>81</v>
      </c>
      <c r="E25" s="6"/>
      <c r="F25" s="7" t="s">
        <v>9</v>
      </c>
      <c r="G25" s="71" t="s">
        <v>50</v>
      </c>
      <c r="H25" s="72" t="s">
        <v>18</v>
      </c>
      <c r="I25" s="73" t="s">
        <v>51</v>
      </c>
      <c r="J25" s="10" t="s">
        <v>82</v>
      </c>
      <c r="K25" s="65" t="s">
        <v>63</v>
      </c>
      <c r="L25" s="40" t="s">
        <v>239</v>
      </c>
      <c r="M25" s="135"/>
      <c r="N25" s="135"/>
      <c r="O25" s="135"/>
      <c r="P25" s="76"/>
      <c r="Q25" s="76"/>
      <c r="R25" s="76"/>
      <c r="S25" s="76"/>
      <c r="T25" s="76"/>
      <c r="U25" s="76"/>
    </row>
    <row r="26" spans="1:21" s="136" customFormat="1" ht="36.75" customHeight="1">
      <c r="A26" s="134">
        <v>18</v>
      </c>
      <c r="B26" s="134"/>
      <c r="C26" s="134"/>
      <c r="D26" s="5" t="s">
        <v>81</v>
      </c>
      <c r="E26" s="6"/>
      <c r="F26" s="7" t="s">
        <v>9</v>
      </c>
      <c r="G26" s="60" t="s">
        <v>108</v>
      </c>
      <c r="H26" s="2" t="s">
        <v>109</v>
      </c>
      <c r="I26" s="10" t="s">
        <v>82</v>
      </c>
      <c r="J26" s="10" t="s">
        <v>82</v>
      </c>
      <c r="K26" s="65" t="s">
        <v>63</v>
      </c>
      <c r="L26" s="40" t="s">
        <v>239</v>
      </c>
      <c r="M26" s="135"/>
      <c r="N26" s="135"/>
      <c r="O26" s="135"/>
      <c r="P26" s="76"/>
      <c r="Q26" s="76"/>
      <c r="R26" s="76"/>
      <c r="S26" s="76"/>
      <c r="T26" s="76"/>
      <c r="U26" s="76"/>
    </row>
    <row r="27" spans="1:21" s="136" customFormat="1" ht="36.75" customHeight="1">
      <c r="A27" s="134">
        <v>19</v>
      </c>
      <c r="B27" s="134"/>
      <c r="C27" s="134"/>
      <c r="D27" s="5" t="s">
        <v>71</v>
      </c>
      <c r="E27" s="6" t="s">
        <v>72</v>
      </c>
      <c r="F27" s="7" t="s">
        <v>14</v>
      </c>
      <c r="G27" s="8" t="s">
        <v>127</v>
      </c>
      <c r="H27" s="2" t="s">
        <v>128</v>
      </c>
      <c r="I27" s="10" t="s">
        <v>70</v>
      </c>
      <c r="J27" s="10" t="s">
        <v>70</v>
      </c>
      <c r="K27" s="46" t="s">
        <v>37</v>
      </c>
      <c r="L27" s="40" t="s">
        <v>239</v>
      </c>
      <c r="M27" s="135"/>
      <c r="N27" s="135"/>
      <c r="O27" s="135"/>
      <c r="P27" s="76"/>
      <c r="Q27" s="76"/>
      <c r="R27" s="76" t="s">
        <v>240</v>
      </c>
      <c r="S27" s="76"/>
      <c r="T27" s="76"/>
      <c r="U27" s="76"/>
    </row>
    <row r="28" spans="1:21" s="136" customFormat="1" ht="36.75" customHeight="1">
      <c r="A28" s="134">
        <v>20</v>
      </c>
      <c r="B28" s="134"/>
      <c r="C28" s="134"/>
      <c r="D28" s="66" t="s">
        <v>42</v>
      </c>
      <c r="E28" s="48" t="s">
        <v>43</v>
      </c>
      <c r="F28" s="53">
        <v>2</v>
      </c>
      <c r="G28" s="64" t="s">
        <v>44</v>
      </c>
      <c r="H28" s="48" t="s">
        <v>45</v>
      </c>
      <c r="I28" s="55" t="s">
        <v>46</v>
      </c>
      <c r="J28" s="55" t="s">
        <v>10</v>
      </c>
      <c r="K28" s="46" t="s">
        <v>37</v>
      </c>
      <c r="L28" s="40" t="s">
        <v>239</v>
      </c>
      <c r="M28" s="135"/>
      <c r="N28" s="135"/>
      <c r="O28" s="135"/>
      <c r="P28" s="76"/>
      <c r="Q28" s="76"/>
      <c r="R28" s="76"/>
      <c r="S28" s="76"/>
      <c r="T28" s="76"/>
      <c r="U28" s="76"/>
    </row>
    <row r="29" spans="1:21" s="136" customFormat="1" ht="36.75" customHeight="1">
      <c r="A29" s="134">
        <v>21</v>
      </c>
      <c r="B29" s="134"/>
      <c r="C29" s="134"/>
      <c r="D29" s="68" t="s">
        <v>42</v>
      </c>
      <c r="E29" s="6" t="s">
        <v>43</v>
      </c>
      <c r="F29" s="61">
        <v>2</v>
      </c>
      <c r="G29" s="4" t="s">
        <v>59</v>
      </c>
      <c r="H29" s="52" t="s">
        <v>57</v>
      </c>
      <c r="I29" s="50" t="s">
        <v>58</v>
      </c>
      <c r="J29" s="46" t="s">
        <v>10</v>
      </c>
      <c r="K29" s="46" t="s">
        <v>37</v>
      </c>
      <c r="L29" s="40" t="s">
        <v>239</v>
      </c>
      <c r="M29" s="135"/>
      <c r="N29" s="135"/>
      <c r="O29" s="135"/>
      <c r="P29" s="76"/>
      <c r="Q29" s="76"/>
      <c r="R29" s="76"/>
      <c r="S29" s="76" t="s">
        <v>240</v>
      </c>
      <c r="T29" s="76"/>
      <c r="U29" s="76"/>
    </row>
    <row r="30" spans="1:21" s="136" customFormat="1" ht="36.75" customHeight="1">
      <c r="A30" s="134">
        <v>22</v>
      </c>
      <c r="B30" s="134"/>
      <c r="C30" s="134"/>
      <c r="D30" s="68" t="s">
        <v>42</v>
      </c>
      <c r="E30" s="6" t="s">
        <v>43</v>
      </c>
      <c r="F30" s="61">
        <v>2</v>
      </c>
      <c r="G30" s="4" t="s">
        <v>199</v>
      </c>
      <c r="H30" s="52" t="s">
        <v>200</v>
      </c>
      <c r="I30" s="50" t="s">
        <v>58</v>
      </c>
      <c r="J30" s="46" t="s">
        <v>10</v>
      </c>
      <c r="K30" s="46" t="s">
        <v>37</v>
      </c>
      <c r="L30" s="40" t="s">
        <v>239</v>
      </c>
      <c r="M30" s="135"/>
      <c r="N30" s="135"/>
      <c r="O30" s="135"/>
      <c r="P30" s="76"/>
      <c r="Q30" s="76"/>
      <c r="R30" s="76"/>
      <c r="S30" s="76"/>
      <c r="T30" s="76"/>
      <c r="U30" s="76"/>
    </row>
    <row r="31" spans="1:21" s="136" customFormat="1" ht="36.75" customHeight="1">
      <c r="A31" s="134">
        <v>23</v>
      </c>
      <c r="B31" s="134"/>
      <c r="C31" s="134"/>
      <c r="D31" s="49" t="s">
        <v>73</v>
      </c>
      <c r="E31" s="41"/>
      <c r="F31" s="56" t="s">
        <v>9</v>
      </c>
      <c r="G31" s="60" t="s">
        <v>53</v>
      </c>
      <c r="H31" s="51" t="s">
        <v>33</v>
      </c>
      <c r="I31" s="56" t="s">
        <v>13</v>
      </c>
      <c r="J31" s="46" t="s">
        <v>17</v>
      </c>
      <c r="K31" s="56" t="s">
        <v>37</v>
      </c>
      <c r="L31" s="40" t="s">
        <v>239</v>
      </c>
      <c r="M31" s="135"/>
      <c r="N31" s="135"/>
      <c r="O31" s="135" t="s">
        <v>66</v>
      </c>
      <c r="P31" s="76" t="s">
        <v>66</v>
      </c>
      <c r="Q31" s="76"/>
      <c r="R31" s="76"/>
      <c r="S31" s="76"/>
      <c r="T31" s="76"/>
      <c r="U31" s="76"/>
    </row>
    <row r="32" spans="1:21" s="136" customFormat="1" ht="36.75" customHeight="1">
      <c r="A32" s="134">
        <v>24</v>
      </c>
      <c r="B32" s="134"/>
      <c r="C32" s="134"/>
      <c r="D32" s="66" t="s">
        <v>137</v>
      </c>
      <c r="E32" s="48" t="s">
        <v>133</v>
      </c>
      <c r="F32" s="53" t="s">
        <v>9</v>
      </c>
      <c r="G32" s="64" t="s">
        <v>121</v>
      </c>
      <c r="H32" s="48" t="s">
        <v>123</v>
      </c>
      <c r="I32" s="55" t="s">
        <v>122</v>
      </c>
      <c r="J32" s="55" t="s">
        <v>10</v>
      </c>
      <c r="K32" s="46" t="s">
        <v>37</v>
      </c>
      <c r="L32" s="40" t="s">
        <v>239</v>
      </c>
      <c r="M32" s="135"/>
      <c r="N32" s="135"/>
      <c r="O32" s="135"/>
      <c r="P32" s="76" t="s">
        <v>66</v>
      </c>
      <c r="Q32" s="76" t="s">
        <v>66</v>
      </c>
      <c r="R32" s="76"/>
      <c r="S32" s="76"/>
      <c r="T32" s="76"/>
      <c r="U32" s="76"/>
    </row>
    <row r="33" spans="1:21" s="136" customFormat="1" ht="36.75" customHeight="1">
      <c r="A33" s="134">
        <v>25</v>
      </c>
      <c r="B33" s="134"/>
      <c r="C33" s="134"/>
      <c r="D33" s="114" t="s">
        <v>183</v>
      </c>
      <c r="E33" s="115" t="s">
        <v>182</v>
      </c>
      <c r="F33" s="116" t="s">
        <v>9</v>
      </c>
      <c r="G33" s="119" t="s">
        <v>291</v>
      </c>
      <c r="H33" s="70" t="s">
        <v>292</v>
      </c>
      <c r="I33" s="118"/>
      <c r="J33" s="118" t="s">
        <v>144</v>
      </c>
      <c r="K33" s="118" t="s">
        <v>39</v>
      </c>
      <c r="L33" s="40" t="s">
        <v>239</v>
      </c>
      <c r="M33" s="135"/>
      <c r="N33" s="135"/>
      <c r="O33" s="135"/>
      <c r="P33" s="76"/>
      <c r="Q33" s="76"/>
      <c r="R33" s="76"/>
      <c r="S33" s="76"/>
      <c r="T33" s="76"/>
      <c r="U33" s="76"/>
    </row>
    <row r="34" spans="1:21" s="136" customFormat="1" ht="36.75" customHeight="1">
      <c r="A34" s="134">
        <v>26</v>
      </c>
      <c r="B34" s="134"/>
      <c r="C34" s="134"/>
      <c r="D34" s="114" t="s">
        <v>183</v>
      </c>
      <c r="E34" s="115" t="s">
        <v>182</v>
      </c>
      <c r="F34" s="116" t="s">
        <v>9</v>
      </c>
      <c r="G34" s="119" t="s">
        <v>245</v>
      </c>
      <c r="H34" s="70" t="s">
        <v>246</v>
      </c>
      <c r="I34" s="118" t="s">
        <v>247</v>
      </c>
      <c r="J34" s="118" t="s">
        <v>144</v>
      </c>
      <c r="K34" s="118" t="s">
        <v>39</v>
      </c>
      <c r="L34" s="40" t="s">
        <v>239</v>
      </c>
      <c r="M34" s="135"/>
      <c r="N34" s="135"/>
      <c r="O34" s="135"/>
      <c r="P34" s="76"/>
      <c r="Q34" s="76"/>
      <c r="R34" s="76"/>
      <c r="S34" s="76"/>
      <c r="T34" s="76"/>
      <c r="U34" s="76"/>
    </row>
    <row r="35" spans="1:21" s="136" customFormat="1" ht="36.75" customHeight="1">
      <c r="A35" s="134">
        <v>27</v>
      </c>
      <c r="B35" s="134"/>
      <c r="C35" s="134"/>
      <c r="D35" s="42" t="s">
        <v>183</v>
      </c>
      <c r="E35" s="43" t="s">
        <v>182</v>
      </c>
      <c r="F35" s="62" t="s">
        <v>9</v>
      </c>
      <c r="G35" s="60" t="s">
        <v>196</v>
      </c>
      <c r="H35" s="48" t="s">
        <v>197</v>
      </c>
      <c r="I35" s="46" t="s">
        <v>198</v>
      </c>
      <c r="J35" s="46" t="s">
        <v>144</v>
      </c>
      <c r="K35" s="46" t="s">
        <v>39</v>
      </c>
      <c r="L35" s="40" t="s">
        <v>239</v>
      </c>
      <c r="M35" s="135"/>
      <c r="N35" s="135"/>
      <c r="O35" s="135"/>
      <c r="P35" s="76"/>
      <c r="Q35" s="76"/>
      <c r="R35" s="76"/>
      <c r="S35" s="76"/>
      <c r="T35" s="76"/>
      <c r="U35" s="76"/>
    </row>
    <row r="36" spans="1:21" s="136" customFormat="1" ht="36.75" customHeight="1">
      <c r="A36" s="134">
        <v>28</v>
      </c>
      <c r="B36" s="134"/>
      <c r="C36" s="134"/>
      <c r="D36" s="42" t="s">
        <v>293</v>
      </c>
      <c r="E36" s="43"/>
      <c r="F36" s="62" t="s">
        <v>9</v>
      </c>
      <c r="G36" s="60" t="s">
        <v>159</v>
      </c>
      <c r="H36" s="48" t="s">
        <v>160</v>
      </c>
      <c r="I36" s="46" t="s">
        <v>161</v>
      </c>
      <c r="J36" s="46" t="s">
        <v>144</v>
      </c>
      <c r="K36" s="46" t="s">
        <v>39</v>
      </c>
      <c r="L36" s="40" t="s">
        <v>239</v>
      </c>
      <c r="M36" s="135" t="s">
        <v>241</v>
      </c>
      <c r="N36" s="135"/>
      <c r="O36" s="135"/>
      <c r="P36" s="76"/>
      <c r="Q36" s="76"/>
      <c r="R36" s="76"/>
      <c r="S36" s="76"/>
      <c r="T36" s="76"/>
      <c r="U36" s="76"/>
    </row>
    <row r="37" spans="1:21" s="136" customFormat="1" ht="36.75" customHeight="1">
      <c r="A37" s="134">
        <v>29</v>
      </c>
      <c r="B37" s="134"/>
      <c r="C37" s="134"/>
      <c r="D37" s="42" t="s">
        <v>143</v>
      </c>
      <c r="E37" s="43" t="s">
        <v>163</v>
      </c>
      <c r="F37" s="62">
        <v>2</v>
      </c>
      <c r="G37" s="54" t="s">
        <v>175</v>
      </c>
      <c r="H37" s="113" t="s">
        <v>162</v>
      </c>
      <c r="I37" s="74" t="s">
        <v>86</v>
      </c>
      <c r="J37" s="46" t="s">
        <v>86</v>
      </c>
      <c r="K37" s="63" t="s">
        <v>85</v>
      </c>
      <c r="L37" s="40" t="s">
        <v>239</v>
      </c>
      <c r="M37" s="135" t="s">
        <v>66</v>
      </c>
      <c r="N37" s="135" t="s">
        <v>66</v>
      </c>
      <c r="O37" s="135"/>
      <c r="P37" s="76"/>
      <c r="Q37" s="76"/>
      <c r="R37" s="76"/>
      <c r="S37" s="137"/>
      <c r="T37" s="76"/>
      <c r="U37" s="76"/>
    </row>
    <row r="38" spans="1:21" s="136" customFormat="1" ht="36.75" customHeight="1">
      <c r="A38" s="134">
        <v>30</v>
      </c>
      <c r="B38" s="134"/>
      <c r="C38" s="134"/>
      <c r="D38" s="49" t="s">
        <v>74</v>
      </c>
      <c r="E38" s="41" t="s">
        <v>75</v>
      </c>
      <c r="F38" s="56" t="s">
        <v>15</v>
      </c>
      <c r="G38" s="170" t="s">
        <v>286</v>
      </c>
      <c r="H38" s="171" t="s">
        <v>287</v>
      </c>
      <c r="I38" s="172" t="s">
        <v>288</v>
      </c>
      <c r="J38" s="46" t="s">
        <v>79</v>
      </c>
      <c r="K38" s="63" t="s">
        <v>80</v>
      </c>
      <c r="L38" s="40" t="s">
        <v>239</v>
      </c>
      <c r="M38" s="135"/>
      <c r="N38" s="135"/>
      <c r="O38" s="135"/>
      <c r="P38" s="76"/>
      <c r="Q38" s="76"/>
      <c r="R38" s="76"/>
      <c r="S38" s="76"/>
      <c r="T38" s="76"/>
      <c r="U38" s="76"/>
    </row>
    <row r="39" spans="1:21" s="136" customFormat="1" ht="36.75" customHeight="1">
      <c r="A39" s="134">
        <v>31</v>
      </c>
      <c r="B39" s="134"/>
      <c r="C39" s="134"/>
      <c r="D39" s="49" t="s">
        <v>74</v>
      </c>
      <c r="E39" s="41" t="s">
        <v>75</v>
      </c>
      <c r="F39" s="56" t="s">
        <v>15</v>
      </c>
      <c r="G39" s="60" t="s">
        <v>76</v>
      </c>
      <c r="H39" s="48" t="s">
        <v>77</v>
      </c>
      <c r="I39" s="46" t="s">
        <v>78</v>
      </c>
      <c r="J39" s="46" t="s">
        <v>79</v>
      </c>
      <c r="K39" s="63" t="s">
        <v>80</v>
      </c>
      <c r="L39" s="40" t="s">
        <v>239</v>
      </c>
      <c r="M39" s="135"/>
      <c r="N39" s="135"/>
      <c r="O39" s="135" t="s">
        <v>66</v>
      </c>
      <c r="P39" s="76" t="s">
        <v>66</v>
      </c>
      <c r="Q39" s="76"/>
      <c r="R39" s="76"/>
      <c r="S39" s="76"/>
      <c r="T39" s="76"/>
      <c r="U39" s="76"/>
    </row>
    <row r="40" spans="1:21" s="136" customFormat="1" ht="36.75" customHeight="1">
      <c r="A40" s="134">
        <v>32</v>
      </c>
      <c r="B40" s="134"/>
      <c r="C40" s="134"/>
      <c r="D40" s="5" t="s">
        <v>208</v>
      </c>
      <c r="E40" s="6" t="s">
        <v>209</v>
      </c>
      <c r="F40" s="7" t="s">
        <v>9</v>
      </c>
      <c r="G40" s="8" t="s">
        <v>210</v>
      </c>
      <c r="H40" s="2" t="s">
        <v>211</v>
      </c>
      <c r="I40" s="10" t="s">
        <v>212</v>
      </c>
      <c r="J40" s="10" t="s">
        <v>213</v>
      </c>
      <c r="K40" s="63" t="s">
        <v>214</v>
      </c>
      <c r="L40" s="40" t="s">
        <v>239</v>
      </c>
      <c r="M40" s="135"/>
      <c r="N40" s="135" t="s">
        <v>66</v>
      </c>
      <c r="O40" s="135"/>
      <c r="P40" s="76"/>
      <c r="Q40" s="76"/>
      <c r="R40" s="76"/>
      <c r="S40" s="76"/>
      <c r="T40" s="76"/>
      <c r="U40" s="76"/>
    </row>
    <row r="41" spans="1:21" s="136" customFormat="1" ht="36.75" customHeight="1">
      <c r="A41" s="134">
        <v>33</v>
      </c>
      <c r="B41" s="134"/>
      <c r="C41" s="134"/>
      <c r="D41" s="42" t="s">
        <v>149</v>
      </c>
      <c r="E41" s="43" t="s">
        <v>164</v>
      </c>
      <c r="F41" s="62" t="s">
        <v>9</v>
      </c>
      <c r="G41" s="54" t="s">
        <v>117</v>
      </c>
      <c r="H41" s="57" t="s">
        <v>90</v>
      </c>
      <c r="I41" s="58" t="s">
        <v>91</v>
      </c>
      <c r="J41" s="58" t="s">
        <v>91</v>
      </c>
      <c r="K41" s="47" t="s">
        <v>118</v>
      </c>
      <c r="L41" s="40" t="s">
        <v>239</v>
      </c>
      <c r="M41" s="135"/>
      <c r="N41" s="135" t="s">
        <v>66</v>
      </c>
      <c r="O41" s="135"/>
      <c r="P41" s="76"/>
      <c r="Q41" s="76" t="s">
        <v>66</v>
      </c>
      <c r="R41" s="76"/>
      <c r="S41" s="76"/>
      <c r="T41" s="76"/>
      <c r="U41" s="76"/>
    </row>
    <row r="42" spans="1:21" s="136" customFormat="1" ht="36.75" customHeight="1">
      <c r="A42" s="134">
        <v>34</v>
      </c>
      <c r="B42" s="134"/>
      <c r="C42" s="134"/>
      <c r="D42" s="68" t="s">
        <v>146</v>
      </c>
      <c r="E42" s="48" t="s">
        <v>187</v>
      </c>
      <c r="F42" s="61" t="s">
        <v>12</v>
      </c>
      <c r="G42" s="45" t="s">
        <v>19</v>
      </c>
      <c r="H42" s="51" t="s">
        <v>20</v>
      </c>
      <c r="I42" s="67" t="s">
        <v>21</v>
      </c>
      <c r="J42" s="67" t="s">
        <v>10</v>
      </c>
      <c r="K42" s="47" t="s">
        <v>64</v>
      </c>
      <c r="L42" s="40" t="s">
        <v>239</v>
      </c>
      <c r="M42" s="135"/>
      <c r="N42" s="135"/>
      <c r="O42" s="135"/>
      <c r="P42" s="76"/>
      <c r="Q42" s="76"/>
      <c r="R42" s="76"/>
      <c r="S42" s="76"/>
      <c r="T42" s="76"/>
      <c r="U42" s="76"/>
    </row>
    <row r="43" spans="1:21" s="136" customFormat="1" ht="36.75" customHeight="1">
      <c r="A43" s="134">
        <v>35</v>
      </c>
      <c r="B43" s="134"/>
      <c r="C43" s="134"/>
      <c r="D43" s="68" t="s">
        <v>146</v>
      </c>
      <c r="E43" s="48" t="s">
        <v>187</v>
      </c>
      <c r="F43" s="61" t="s">
        <v>12</v>
      </c>
      <c r="G43" s="60" t="s">
        <v>156</v>
      </c>
      <c r="H43" s="48" t="s">
        <v>157</v>
      </c>
      <c r="I43" s="46" t="s">
        <v>158</v>
      </c>
      <c r="J43" s="67" t="s">
        <v>10</v>
      </c>
      <c r="K43" s="46" t="s">
        <v>37</v>
      </c>
      <c r="L43" s="40" t="s">
        <v>239</v>
      </c>
      <c r="M43" s="135"/>
      <c r="N43" s="135"/>
      <c r="O43" s="135"/>
      <c r="P43" s="76"/>
      <c r="Q43" s="76"/>
      <c r="R43" s="76"/>
      <c r="S43" s="76"/>
      <c r="T43" s="76"/>
      <c r="U43" s="76"/>
    </row>
    <row r="44" spans="1:21" s="136" customFormat="1" ht="36.75" customHeight="1">
      <c r="A44" s="134">
        <v>36</v>
      </c>
      <c r="B44" s="134"/>
      <c r="C44" s="134"/>
      <c r="D44" s="68" t="s">
        <v>146</v>
      </c>
      <c r="E44" s="48" t="s">
        <v>187</v>
      </c>
      <c r="F44" s="61" t="s">
        <v>12</v>
      </c>
      <c r="G44" s="60" t="s">
        <v>188</v>
      </c>
      <c r="H44" s="48" t="s">
        <v>189</v>
      </c>
      <c r="I44" s="46" t="s">
        <v>13</v>
      </c>
      <c r="J44" s="46" t="s">
        <v>10</v>
      </c>
      <c r="K44" s="46" t="s">
        <v>37</v>
      </c>
      <c r="L44" s="40" t="s">
        <v>239</v>
      </c>
      <c r="M44" s="135"/>
      <c r="N44" s="135"/>
      <c r="O44" s="135"/>
      <c r="P44" s="76"/>
      <c r="Q44" s="76"/>
      <c r="R44" s="76"/>
      <c r="S44" s="76"/>
      <c r="T44" s="76"/>
      <c r="U44" s="76"/>
    </row>
    <row r="45" spans="1:21" s="136" customFormat="1" ht="36.75" customHeight="1">
      <c r="A45" s="134">
        <v>37</v>
      </c>
      <c r="B45" s="134"/>
      <c r="C45" s="134"/>
      <c r="D45" s="42" t="s">
        <v>145</v>
      </c>
      <c r="E45" s="43" t="s">
        <v>186</v>
      </c>
      <c r="F45" s="62">
        <v>1</v>
      </c>
      <c r="G45" s="60" t="s">
        <v>314</v>
      </c>
      <c r="H45" s="48" t="s">
        <v>184</v>
      </c>
      <c r="I45" s="46" t="s">
        <v>185</v>
      </c>
      <c r="J45" s="46" t="s">
        <v>10</v>
      </c>
      <c r="K45" s="46" t="s">
        <v>37</v>
      </c>
      <c r="L45" s="40" t="s">
        <v>239</v>
      </c>
      <c r="M45" s="135"/>
      <c r="N45" s="135"/>
      <c r="O45" s="135"/>
      <c r="P45" s="76"/>
      <c r="Q45" s="76"/>
      <c r="R45" s="76" t="s">
        <v>240</v>
      </c>
      <c r="S45" s="76"/>
      <c r="T45" s="76"/>
      <c r="U45" s="76"/>
    </row>
    <row r="46" spans="1:21" s="136" customFormat="1" ht="36.75" customHeight="1">
      <c r="A46" s="134">
        <v>38</v>
      </c>
      <c r="B46" s="134"/>
      <c r="C46" s="134"/>
      <c r="D46" s="114" t="s">
        <v>181</v>
      </c>
      <c r="E46" s="115" t="s">
        <v>180</v>
      </c>
      <c r="F46" s="116">
        <v>3</v>
      </c>
      <c r="G46" s="69" t="s">
        <v>177</v>
      </c>
      <c r="H46" s="117" t="s">
        <v>179</v>
      </c>
      <c r="I46" s="118" t="s">
        <v>178</v>
      </c>
      <c r="J46" s="118" t="s">
        <v>140</v>
      </c>
      <c r="K46" s="118" t="s">
        <v>312</v>
      </c>
      <c r="L46" s="40" t="s">
        <v>239</v>
      </c>
      <c r="M46" s="135"/>
      <c r="N46" s="135"/>
      <c r="O46" s="135"/>
      <c r="P46" s="76"/>
      <c r="Q46" s="76"/>
      <c r="R46" s="76"/>
      <c r="S46" s="76"/>
      <c r="T46" s="76"/>
      <c r="U46" s="76"/>
    </row>
    <row r="47" spans="1:21" s="136" customFormat="1" ht="36.75" customHeight="1">
      <c r="A47" s="134">
        <v>39</v>
      </c>
      <c r="B47" s="134"/>
      <c r="C47" s="134"/>
      <c r="D47" s="42" t="s">
        <v>141</v>
      </c>
      <c r="E47" s="43" t="s">
        <v>192</v>
      </c>
      <c r="F47" s="62" t="s">
        <v>12</v>
      </c>
      <c r="G47" s="54" t="s">
        <v>193</v>
      </c>
      <c r="H47" s="51" t="s">
        <v>194</v>
      </c>
      <c r="I47" s="46" t="s">
        <v>195</v>
      </c>
      <c r="J47" s="46" t="s">
        <v>11</v>
      </c>
      <c r="K47" s="46" t="s">
        <v>85</v>
      </c>
      <c r="L47" s="40" t="s">
        <v>239</v>
      </c>
      <c r="M47" s="135"/>
      <c r="N47" s="135"/>
      <c r="O47" s="135"/>
      <c r="P47" s="76"/>
      <c r="Q47" s="76"/>
      <c r="R47" s="76"/>
      <c r="S47" s="76" t="s">
        <v>66</v>
      </c>
      <c r="T47" s="76"/>
      <c r="U47" s="76"/>
    </row>
    <row r="48" spans="1:21" s="136" customFormat="1" ht="36.75" customHeight="1">
      <c r="A48" s="134">
        <v>40</v>
      </c>
      <c r="B48" s="134"/>
      <c r="C48" s="134"/>
      <c r="D48" s="42" t="s">
        <v>151</v>
      </c>
      <c r="E48" s="43" t="s">
        <v>152</v>
      </c>
      <c r="F48" s="44" t="s">
        <v>9</v>
      </c>
      <c r="G48" s="1" t="s">
        <v>165</v>
      </c>
      <c r="H48" s="9" t="s">
        <v>150</v>
      </c>
      <c r="I48" s="59" t="s">
        <v>91</v>
      </c>
      <c r="J48" s="59" t="s">
        <v>91</v>
      </c>
      <c r="K48" s="47" t="s">
        <v>118</v>
      </c>
      <c r="L48" s="40" t="s">
        <v>239</v>
      </c>
      <c r="M48" s="135"/>
      <c r="N48" s="135"/>
      <c r="O48" s="135"/>
      <c r="P48" s="76"/>
      <c r="Q48" s="76"/>
      <c r="R48" s="76"/>
      <c r="S48" s="76"/>
      <c r="T48" s="76"/>
      <c r="U48" s="76"/>
    </row>
    <row r="49" spans="1:19" s="11" customFormat="1" ht="12.75">
      <c r="A49" s="75"/>
      <c r="B49" s="75"/>
      <c r="C49" s="75"/>
      <c r="I49" s="92"/>
      <c r="J49" s="92"/>
      <c r="K49" s="93"/>
      <c r="L49" s="93"/>
      <c r="M49" s="93"/>
      <c r="N49" s="93"/>
      <c r="O49" s="93"/>
      <c r="P49" s="93"/>
      <c r="Q49" s="94"/>
      <c r="R49" s="94"/>
      <c r="S49" s="95"/>
    </row>
    <row r="50" spans="1:19" s="11" customFormat="1" ht="36.75" customHeight="1">
      <c r="A50" s="75"/>
      <c r="B50" s="75"/>
      <c r="C50" s="75"/>
      <c r="D50" s="98" t="s">
        <v>36</v>
      </c>
      <c r="E50" s="98"/>
      <c r="F50" s="98"/>
      <c r="G50" s="98"/>
      <c r="H50" s="98"/>
      <c r="I50" s="99" t="s">
        <v>154</v>
      </c>
      <c r="J50" s="92"/>
      <c r="K50" s="93"/>
      <c r="L50" s="93"/>
      <c r="M50" s="93"/>
      <c r="N50" s="93"/>
      <c r="O50" s="93"/>
      <c r="P50" s="93"/>
      <c r="Q50" s="94"/>
      <c r="R50" s="94"/>
      <c r="S50" s="95"/>
    </row>
    <row r="51" spans="1:19" s="11" customFormat="1" ht="36.75" customHeight="1">
      <c r="A51" s="75"/>
      <c r="B51" s="75"/>
      <c r="C51" s="75"/>
      <c r="D51" s="98" t="s">
        <v>31</v>
      </c>
      <c r="E51" s="98"/>
      <c r="F51" s="98"/>
      <c r="G51" s="98"/>
      <c r="H51" s="98"/>
      <c r="I51" s="99" t="s">
        <v>111</v>
      </c>
      <c r="J51" s="92"/>
      <c r="K51" s="93"/>
      <c r="L51" s="93"/>
      <c r="M51" s="93"/>
      <c r="N51" s="93"/>
      <c r="O51" s="93"/>
      <c r="P51" s="93"/>
      <c r="Q51" s="94"/>
      <c r="R51" s="94"/>
      <c r="S51" s="95"/>
    </row>
    <row r="52" spans="1:19" s="11" customFormat="1" ht="36.75" customHeight="1">
      <c r="A52" s="75"/>
      <c r="B52" s="75"/>
      <c r="C52" s="75"/>
      <c r="D52" s="98" t="s">
        <v>30</v>
      </c>
      <c r="E52" s="98"/>
      <c r="F52" s="98"/>
      <c r="G52" s="98"/>
      <c r="H52" s="98"/>
      <c r="I52" s="99" t="s">
        <v>155</v>
      </c>
      <c r="J52" s="92"/>
      <c r="K52" s="93"/>
      <c r="L52" s="93"/>
      <c r="M52" s="93"/>
      <c r="N52" s="93"/>
      <c r="O52" s="93"/>
      <c r="P52" s="93"/>
      <c r="Q52" s="94"/>
      <c r="R52" s="94"/>
      <c r="S52" s="95"/>
    </row>
    <row r="53" spans="1:19" s="11" customFormat="1" ht="36.75" customHeight="1">
      <c r="A53" s="75"/>
      <c r="B53" s="75"/>
      <c r="C53" s="75"/>
      <c r="D53" s="98" t="s">
        <v>242</v>
      </c>
      <c r="E53" s="98"/>
      <c r="F53" s="98"/>
      <c r="G53" s="98"/>
      <c r="H53" s="98"/>
      <c r="I53" s="99" t="s">
        <v>318</v>
      </c>
      <c r="J53" s="92"/>
      <c r="K53" s="93"/>
      <c r="L53" s="93"/>
      <c r="M53" s="93"/>
      <c r="N53" s="93"/>
      <c r="O53" s="93"/>
      <c r="P53" s="93"/>
      <c r="Q53" s="94"/>
      <c r="R53" s="94"/>
      <c r="S53" s="95"/>
    </row>
  </sheetData>
  <sheetProtection/>
  <autoFilter ref="A8:L48"/>
  <mergeCells count="5">
    <mergeCell ref="A2:L2"/>
    <mergeCell ref="A3:L3"/>
    <mergeCell ref="A4:L4"/>
    <mergeCell ref="A5:L5"/>
    <mergeCell ref="A6:L6"/>
  </mergeCells>
  <printOptions/>
  <pageMargins left="0.1968503937007874" right="0.1968503937007874" top="0.7480314960629921" bottom="0.1968503937007874" header="0.31496062992125984" footer="0.31496062992125984"/>
  <pageSetup fitToHeight="10" fitToWidth="1"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2"/>
  <sheetViews>
    <sheetView view="pageBreakPreview" zoomScaleSheetLayoutView="100" zoomScalePageLayoutView="0" workbookViewId="0" topLeftCell="A10">
      <selection activeCell="A23" sqref="A23"/>
    </sheetView>
  </sheetViews>
  <sheetFormatPr defaultColWidth="9.140625" defaultRowHeight="12.75"/>
  <cols>
    <col min="1" max="1" width="39.28125" style="140" customWidth="1"/>
    <col min="2" max="2" width="27.8515625" style="140" customWidth="1"/>
    <col min="3" max="3" width="14.140625" style="162" customWidth="1"/>
    <col min="4" max="4" width="32.421875" style="140" customWidth="1"/>
    <col min="5" max="16384" width="9.140625" style="140" customWidth="1"/>
  </cols>
  <sheetData>
    <row r="1" spans="1:9" ht="88.5" customHeight="1">
      <c r="A1" s="211" t="s">
        <v>319</v>
      </c>
      <c r="B1" s="211"/>
      <c r="C1" s="211"/>
      <c r="D1" s="211"/>
      <c r="E1" s="139"/>
      <c r="F1" s="139"/>
      <c r="G1" s="139"/>
      <c r="H1" s="139"/>
      <c r="I1" s="139"/>
    </row>
    <row r="2" spans="1:9" ht="8.25" customHeight="1">
      <c r="A2" s="138"/>
      <c r="B2" s="138"/>
      <c r="C2" s="138"/>
      <c r="D2" s="138"/>
      <c r="E2" s="139"/>
      <c r="F2" s="139"/>
      <c r="G2" s="139"/>
      <c r="H2" s="139"/>
      <c r="I2" s="139"/>
    </row>
    <row r="3" spans="1:9" ht="18">
      <c r="A3" s="212" t="s">
        <v>249</v>
      </c>
      <c r="B3" s="212"/>
      <c r="C3" s="212"/>
      <c r="D3" s="212"/>
      <c r="E3" s="141"/>
      <c r="F3" s="141"/>
      <c r="G3" s="141"/>
      <c r="H3" s="141"/>
      <c r="I3" s="141"/>
    </row>
    <row r="4" spans="1:9" ht="31.5" customHeight="1">
      <c r="A4" s="142" t="s">
        <v>34</v>
      </c>
      <c r="B4" s="141"/>
      <c r="C4" s="143"/>
      <c r="D4" s="144" t="s">
        <v>273</v>
      </c>
      <c r="E4" s="145"/>
      <c r="F4" s="141"/>
      <c r="G4" s="141"/>
      <c r="H4" s="141"/>
      <c r="I4" s="141"/>
    </row>
    <row r="5" spans="1:9" ht="14.25">
      <c r="A5" s="146" t="s">
        <v>251</v>
      </c>
      <c r="B5" s="146" t="s">
        <v>252</v>
      </c>
      <c r="C5" s="147" t="s">
        <v>253</v>
      </c>
      <c r="D5" s="146" t="s">
        <v>254</v>
      </c>
      <c r="E5" s="145"/>
      <c r="F5" s="141"/>
      <c r="G5" s="141"/>
      <c r="H5" s="141"/>
      <c r="I5" s="141"/>
    </row>
    <row r="6" spans="1:9" ht="31.5" customHeight="1">
      <c r="A6" s="148" t="s">
        <v>36</v>
      </c>
      <c r="B6" s="149" t="s">
        <v>274</v>
      </c>
      <c r="C6" s="150" t="s">
        <v>256</v>
      </c>
      <c r="D6" s="149" t="s">
        <v>257</v>
      </c>
      <c r="E6" s="145"/>
      <c r="F6" s="141"/>
      <c r="G6" s="141"/>
      <c r="H6" s="141"/>
      <c r="I6" s="141"/>
    </row>
    <row r="7" spans="1:9" ht="31.5" customHeight="1">
      <c r="A7" s="148" t="s">
        <v>258</v>
      </c>
      <c r="B7" s="149" t="s">
        <v>262</v>
      </c>
      <c r="C7" s="150" t="s">
        <v>256</v>
      </c>
      <c r="D7" s="149" t="s">
        <v>257</v>
      </c>
      <c r="E7" s="151"/>
      <c r="F7" s="152"/>
      <c r="G7" s="152"/>
      <c r="H7" s="152"/>
      <c r="I7" s="152"/>
    </row>
    <row r="8" spans="1:9" ht="31.5" customHeight="1">
      <c r="A8" s="148" t="s">
        <v>258</v>
      </c>
      <c r="B8" s="149" t="s">
        <v>277</v>
      </c>
      <c r="C8" s="150" t="s">
        <v>261</v>
      </c>
      <c r="D8" s="149" t="s">
        <v>257</v>
      </c>
      <c r="E8" s="151"/>
      <c r="F8" s="152"/>
      <c r="G8" s="152"/>
      <c r="H8" s="152"/>
      <c r="I8" s="152"/>
    </row>
    <row r="9" spans="1:9" ht="31.5" customHeight="1">
      <c r="A9" s="148" t="s">
        <v>260</v>
      </c>
      <c r="B9" s="149" t="s">
        <v>255</v>
      </c>
      <c r="C9" s="150" t="s">
        <v>256</v>
      </c>
      <c r="D9" s="149" t="s">
        <v>257</v>
      </c>
      <c r="E9" s="152"/>
      <c r="I9" s="152"/>
    </row>
    <row r="10" spans="1:9" ht="31.5" customHeight="1">
      <c r="A10" s="149" t="s">
        <v>30</v>
      </c>
      <c r="B10" s="149" t="s">
        <v>259</v>
      </c>
      <c r="C10" s="150" t="s">
        <v>256</v>
      </c>
      <c r="D10" s="149" t="s">
        <v>257</v>
      </c>
      <c r="E10" s="145"/>
      <c r="F10" s="141"/>
      <c r="G10" s="141"/>
      <c r="H10" s="141"/>
      <c r="I10" s="141"/>
    </row>
    <row r="11" spans="1:9" ht="31.5" customHeight="1">
      <c r="A11" s="149" t="s">
        <v>263</v>
      </c>
      <c r="B11" s="166" t="s">
        <v>264</v>
      </c>
      <c r="C11" s="167" t="s">
        <v>265</v>
      </c>
      <c r="D11" s="166" t="s">
        <v>257</v>
      </c>
      <c r="E11" s="141"/>
      <c r="F11" s="141"/>
      <c r="G11" s="141"/>
      <c r="H11" s="141"/>
      <c r="I11" s="141"/>
    </row>
    <row r="12" spans="1:9" ht="31.5" customHeight="1">
      <c r="A12" s="149" t="s">
        <v>266</v>
      </c>
      <c r="B12" s="166" t="s">
        <v>269</v>
      </c>
      <c r="C12" s="167" t="s">
        <v>256</v>
      </c>
      <c r="D12" s="166" t="s">
        <v>257</v>
      </c>
      <c r="E12" s="141"/>
      <c r="F12" s="141"/>
      <c r="G12" s="141"/>
      <c r="H12" s="141"/>
      <c r="I12" s="141"/>
    </row>
    <row r="13" spans="1:9" ht="31.5" customHeight="1">
      <c r="A13" s="149" t="s">
        <v>268</v>
      </c>
      <c r="B13" s="149" t="s">
        <v>267</v>
      </c>
      <c r="C13" s="167" t="s">
        <v>256</v>
      </c>
      <c r="D13" s="149" t="s">
        <v>257</v>
      </c>
      <c r="E13" s="141"/>
      <c r="F13" s="141"/>
      <c r="G13" s="141"/>
      <c r="H13" s="141"/>
      <c r="I13" s="141"/>
    </row>
    <row r="14" spans="1:9" ht="31.5" customHeight="1">
      <c r="A14" s="149" t="s">
        <v>270</v>
      </c>
      <c r="B14" s="149" t="s">
        <v>281</v>
      </c>
      <c r="C14" s="167" t="s">
        <v>256</v>
      </c>
      <c r="D14" s="149" t="s">
        <v>257</v>
      </c>
      <c r="E14" s="152"/>
      <c r="F14" s="152"/>
      <c r="G14" s="152"/>
      <c r="H14" s="152"/>
      <c r="I14" s="152"/>
    </row>
    <row r="15" spans="1:9" ht="31.5" customHeight="1">
      <c r="A15" s="149" t="s">
        <v>283</v>
      </c>
      <c r="B15" s="149" t="s">
        <v>284</v>
      </c>
      <c r="C15" s="150" t="s">
        <v>285</v>
      </c>
      <c r="D15" s="149" t="s">
        <v>257</v>
      </c>
      <c r="E15" s="152"/>
      <c r="F15" s="152"/>
      <c r="G15" s="152"/>
      <c r="H15" s="152"/>
      <c r="I15" s="152"/>
    </row>
    <row r="16" spans="1:9" ht="31.5" customHeight="1">
      <c r="A16" s="149" t="s">
        <v>242</v>
      </c>
      <c r="B16" s="149" t="s">
        <v>282</v>
      </c>
      <c r="C16" s="150"/>
      <c r="D16" s="149" t="s">
        <v>257</v>
      </c>
      <c r="E16" s="153"/>
      <c r="F16" s="153"/>
      <c r="G16" s="153"/>
      <c r="H16" s="153"/>
      <c r="I16" s="153"/>
    </row>
    <row r="17" spans="1:9" ht="24" customHeight="1">
      <c r="A17" s="154"/>
      <c r="B17" s="154"/>
      <c r="C17" s="155"/>
      <c r="D17" s="154"/>
      <c r="E17" s="141"/>
      <c r="F17" s="141"/>
      <c r="G17" s="141"/>
      <c r="H17" s="141"/>
      <c r="I17" s="141"/>
    </row>
    <row r="18" spans="1:13" s="12" customFormat="1" ht="22.5" customHeight="1">
      <c r="A18" s="12" t="s">
        <v>271</v>
      </c>
      <c r="C18" s="156" t="s">
        <v>154</v>
      </c>
      <c r="G18" s="14"/>
      <c r="K18" s="13"/>
      <c r="L18" s="157"/>
      <c r="M18" s="22"/>
    </row>
    <row r="19" spans="3:13" s="12" customFormat="1" ht="22.5" customHeight="1">
      <c r="C19" s="23"/>
      <c r="G19" s="14"/>
      <c r="K19" s="13"/>
      <c r="L19" s="157"/>
      <c r="M19" s="22"/>
    </row>
    <row r="20" spans="1:13" s="12" customFormat="1" ht="22.5" customHeight="1">
      <c r="A20" s="12" t="s">
        <v>272</v>
      </c>
      <c r="C20" s="156" t="s">
        <v>264</v>
      </c>
      <c r="G20" s="14"/>
      <c r="K20" s="13"/>
      <c r="L20" s="157"/>
      <c r="M20" s="22"/>
    </row>
    <row r="21" spans="1:9" ht="23.25" customHeight="1">
      <c r="A21" s="158"/>
      <c r="B21" s="159"/>
      <c r="C21" s="160"/>
      <c r="D21" s="158"/>
      <c r="F21" s="154"/>
      <c r="G21" s="161"/>
      <c r="H21" s="154"/>
      <c r="I21" s="141"/>
    </row>
    <row r="22" ht="12.75">
      <c r="D22" s="163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30.57421875" style="140" customWidth="1"/>
    <col min="2" max="2" width="19.00390625" style="140" customWidth="1"/>
    <col min="3" max="3" width="13.00390625" style="140" customWidth="1"/>
    <col min="4" max="4" width="26.140625" style="140" customWidth="1"/>
    <col min="5" max="5" width="16.421875" style="140" customWidth="1"/>
    <col min="6" max="16384" width="9.140625" style="140" customWidth="1"/>
  </cols>
  <sheetData>
    <row r="1" spans="1:9" ht="82.5" customHeight="1">
      <c r="A1" s="211" t="s">
        <v>319</v>
      </c>
      <c r="B1" s="211"/>
      <c r="C1" s="211"/>
      <c r="D1" s="211"/>
      <c r="E1" s="211"/>
      <c r="F1" s="139"/>
      <c r="G1" s="139"/>
      <c r="H1" s="139"/>
      <c r="I1" s="139"/>
    </row>
    <row r="2" spans="1:10" ht="8.25" customHeight="1">
      <c r="A2" s="138"/>
      <c r="B2" s="138"/>
      <c r="C2" s="138"/>
      <c r="D2" s="138"/>
      <c r="E2" s="138"/>
      <c r="F2" s="139"/>
      <c r="G2" s="139"/>
      <c r="H2" s="139"/>
      <c r="I2" s="139"/>
      <c r="J2" s="139"/>
    </row>
    <row r="3" spans="1:10" ht="18">
      <c r="A3" s="213" t="s">
        <v>275</v>
      </c>
      <c r="B3" s="213"/>
      <c r="C3" s="213"/>
      <c r="D3" s="213"/>
      <c r="E3" s="213"/>
      <c r="F3" s="141"/>
      <c r="G3" s="141"/>
      <c r="H3" s="141"/>
      <c r="I3" s="141"/>
      <c r="J3" s="141"/>
    </row>
    <row r="4" spans="1:10" ht="24.75" customHeight="1">
      <c r="A4" s="142" t="s">
        <v>34</v>
      </c>
      <c r="B4" s="141"/>
      <c r="C4" s="141"/>
      <c r="D4" s="144"/>
      <c r="E4" s="144" t="s">
        <v>250</v>
      </c>
      <c r="F4" s="141"/>
      <c r="G4" s="141"/>
      <c r="H4" s="141"/>
      <c r="I4" s="141"/>
      <c r="J4" s="141"/>
    </row>
    <row r="5" spans="1:10" ht="14.25">
      <c r="A5" s="164" t="s">
        <v>251</v>
      </c>
      <c r="B5" s="164" t="s">
        <v>252</v>
      </c>
      <c r="C5" s="164" t="s">
        <v>253</v>
      </c>
      <c r="D5" s="164" t="s">
        <v>254</v>
      </c>
      <c r="E5" s="164" t="s">
        <v>276</v>
      </c>
      <c r="F5" s="141"/>
      <c r="G5" s="141"/>
      <c r="H5" s="141"/>
      <c r="I5" s="141"/>
      <c r="J5" s="141"/>
    </row>
    <row r="6" spans="1:10" ht="29.25" customHeight="1">
      <c r="A6" s="165" t="s">
        <v>36</v>
      </c>
      <c r="B6" s="149" t="s">
        <v>274</v>
      </c>
      <c r="C6" s="150" t="s">
        <v>256</v>
      </c>
      <c r="D6" s="149" t="s">
        <v>257</v>
      </c>
      <c r="E6" s="168"/>
      <c r="F6" s="141"/>
      <c r="G6" s="141"/>
      <c r="H6" s="141"/>
      <c r="I6" s="141"/>
      <c r="J6" s="141"/>
    </row>
    <row r="7" spans="1:10" ht="29.25" customHeight="1">
      <c r="A7" s="165" t="s">
        <v>258</v>
      </c>
      <c r="B7" s="149" t="s">
        <v>262</v>
      </c>
      <c r="C7" s="150" t="s">
        <v>256</v>
      </c>
      <c r="D7" s="149" t="s">
        <v>257</v>
      </c>
      <c r="E7" s="168"/>
      <c r="F7" s="152"/>
      <c r="G7" s="152"/>
      <c r="H7" s="152"/>
      <c r="I7" s="152"/>
      <c r="J7" s="152"/>
    </row>
    <row r="8" spans="1:10" ht="29.25" customHeight="1">
      <c r="A8" s="165" t="s">
        <v>258</v>
      </c>
      <c r="B8" s="149" t="s">
        <v>277</v>
      </c>
      <c r="C8" s="150" t="s">
        <v>261</v>
      </c>
      <c r="D8" s="149" t="s">
        <v>257</v>
      </c>
      <c r="E8" s="168"/>
      <c r="F8" s="152"/>
      <c r="G8" s="152"/>
      <c r="H8" s="152"/>
      <c r="I8" s="152"/>
      <c r="J8" s="152"/>
    </row>
    <row r="9" spans="1:10" ht="29.25" customHeight="1">
      <c r="A9" s="165" t="s">
        <v>260</v>
      </c>
      <c r="B9" s="149" t="s">
        <v>255</v>
      </c>
      <c r="C9" s="150" t="s">
        <v>256</v>
      </c>
      <c r="D9" s="149" t="s">
        <v>257</v>
      </c>
      <c r="E9" s="168"/>
      <c r="F9" s="141"/>
      <c r="G9" s="141"/>
      <c r="H9" s="141"/>
      <c r="I9" s="141"/>
      <c r="J9" s="141"/>
    </row>
    <row r="10" spans="1:10" ht="29.25" customHeight="1">
      <c r="A10" s="166" t="s">
        <v>30</v>
      </c>
      <c r="B10" s="149" t="s">
        <v>259</v>
      </c>
      <c r="C10" s="150" t="s">
        <v>256</v>
      </c>
      <c r="D10" s="149" t="s">
        <v>257</v>
      </c>
      <c r="E10" s="168"/>
      <c r="F10" s="141"/>
      <c r="G10" s="141"/>
      <c r="H10" s="141"/>
      <c r="I10" s="141"/>
      <c r="J10" s="141"/>
    </row>
    <row r="11" spans="1:10" ht="29.25" customHeight="1">
      <c r="A11" s="166" t="s">
        <v>263</v>
      </c>
      <c r="B11" s="166" t="s">
        <v>264</v>
      </c>
      <c r="C11" s="167" t="s">
        <v>265</v>
      </c>
      <c r="D11" s="166" t="s">
        <v>257</v>
      </c>
      <c r="E11" s="168"/>
      <c r="F11" s="152"/>
      <c r="G11" s="152"/>
      <c r="H11" s="152"/>
      <c r="I11" s="152"/>
      <c r="J11" s="152"/>
    </row>
    <row r="12" spans="1:10" ht="29.25" customHeight="1">
      <c r="A12" s="149" t="s">
        <v>266</v>
      </c>
      <c r="B12" s="166" t="s">
        <v>269</v>
      </c>
      <c r="C12" s="167" t="s">
        <v>256</v>
      </c>
      <c r="D12" s="166" t="s">
        <v>257</v>
      </c>
      <c r="E12" s="168"/>
      <c r="F12" s="141"/>
      <c r="G12" s="141"/>
      <c r="H12" s="141"/>
      <c r="I12" s="141"/>
      <c r="J12" s="141"/>
    </row>
    <row r="13" spans="1:10" ht="29.25" customHeight="1">
      <c r="A13" s="149" t="s">
        <v>268</v>
      </c>
      <c r="B13" s="149" t="s">
        <v>267</v>
      </c>
      <c r="C13" s="167" t="s">
        <v>256</v>
      </c>
      <c r="D13" s="149" t="s">
        <v>257</v>
      </c>
      <c r="E13" s="168"/>
      <c r="F13" s="141"/>
      <c r="G13" s="141"/>
      <c r="H13" s="141"/>
      <c r="I13" s="141"/>
      <c r="J13" s="141"/>
    </row>
    <row r="14" spans="1:10" ht="29.25" customHeight="1">
      <c r="A14" s="166" t="s">
        <v>268</v>
      </c>
      <c r="B14" s="166" t="s">
        <v>278</v>
      </c>
      <c r="C14" s="167" t="s">
        <v>279</v>
      </c>
      <c r="D14" s="166" t="s">
        <v>257</v>
      </c>
      <c r="E14" s="168"/>
      <c r="F14" s="141"/>
      <c r="G14" s="141"/>
      <c r="H14" s="141"/>
      <c r="I14" s="141"/>
      <c r="J14" s="141"/>
    </row>
    <row r="15" spans="1:10" ht="29.25" customHeight="1">
      <c r="A15" s="166" t="s">
        <v>268</v>
      </c>
      <c r="B15" s="166" t="s">
        <v>280</v>
      </c>
      <c r="C15" s="167" t="s">
        <v>279</v>
      </c>
      <c r="D15" s="166" t="s">
        <v>257</v>
      </c>
      <c r="E15" s="168"/>
      <c r="F15" s="141"/>
      <c r="G15" s="141"/>
      <c r="H15" s="141"/>
      <c r="I15" s="141"/>
      <c r="J15" s="141"/>
    </row>
    <row r="16" spans="1:9" ht="29.25" customHeight="1">
      <c r="A16" s="149" t="s">
        <v>270</v>
      </c>
      <c r="B16" s="149" t="s">
        <v>281</v>
      </c>
      <c r="C16" s="167" t="s">
        <v>256</v>
      </c>
      <c r="D16" s="149" t="s">
        <v>257</v>
      </c>
      <c r="E16" s="169"/>
      <c r="F16" s="141"/>
      <c r="G16" s="141"/>
      <c r="H16" s="141"/>
      <c r="I16" s="141"/>
    </row>
    <row r="17" spans="1:9" ht="29.25" customHeight="1">
      <c r="A17" s="149" t="s">
        <v>283</v>
      </c>
      <c r="B17" s="149" t="s">
        <v>284</v>
      </c>
      <c r="C17" s="150" t="s">
        <v>285</v>
      </c>
      <c r="D17" s="149" t="s">
        <v>257</v>
      </c>
      <c r="E17" s="169"/>
      <c r="F17" s="141"/>
      <c r="G17" s="141"/>
      <c r="H17" s="141"/>
      <c r="I17" s="141"/>
    </row>
    <row r="18" spans="1:9" ht="29.25" customHeight="1">
      <c r="A18" s="149" t="s">
        <v>242</v>
      </c>
      <c r="B18" s="149" t="s">
        <v>282</v>
      </c>
      <c r="C18" s="150"/>
      <c r="D18" s="149" t="s">
        <v>257</v>
      </c>
      <c r="E18" s="169"/>
      <c r="F18" s="141"/>
      <c r="G18" s="141"/>
      <c r="H18" s="141"/>
      <c r="I18" s="141"/>
    </row>
    <row r="19" spans="3:13" s="12" customFormat="1" ht="22.5" customHeight="1">
      <c r="C19" s="23"/>
      <c r="G19" s="14"/>
      <c r="K19" s="13"/>
      <c r="L19" s="157"/>
      <c r="M19" s="22"/>
    </row>
    <row r="20" spans="1:13" s="12" customFormat="1" ht="22.5" customHeight="1">
      <c r="A20" s="12" t="s">
        <v>271</v>
      </c>
      <c r="C20" s="156" t="s">
        <v>154</v>
      </c>
      <c r="G20" s="14"/>
      <c r="K20" s="13"/>
      <c r="L20" s="157"/>
      <c r="M20" s="22"/>
    </row>
    <row r="21" ht="12.75">
      <c r="D21" s="163"/>
    </row>
  </sheetData>
  <sheetProtection/>
  <mergeCells count="2">
    <mergeCell ref="A1:E1"/>
    <mergeCell ref="A3:E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2"/>
  <sheetViews>
    <sheetView view="pageBreakPreview" zoomScale="75" zoomScaleNormal="75" zoomScaleSheetLayoutView="75" zoomScalePageLayoutView="0" workbookViewId="0" topLeftCell="A8">
      <selection activeCell="I22" sqref="I22"/>
    </sheetView>
  </sheetViews>
  <sheetFormatPr defaultColWidth="10.421875" defaultRowHeight="12.75"/>
  <cols>
    <col min="1" max="1" width="4.140625" style="75" customWidth="1"/>
    <col min="2" max="2" width="4.140625" style="75" hidden="1" customWidth="1"/>
    <col min="3" max="3" width="6.8515625" style="75" hidden="1" customWidth="1"/>
    <col min="4" max="4" width="17.7109375" style="11" customWidth="1"/>
    <col min="5" max="5" width="8.8515625" style="11" customWidth="1"/>
    <col min="6" max="6" width="5.421875" style="11" customWidth="1"/>
    <col min="7" max="7" width="29.8515625" style="11" customWidth="1"/>
    <col min="8" max="8" width="8.8515625" style="11" customWidth="1"/>
    <col min="9" max="9" width="15.7109375" style="92" customWidth="1"/>
    <col min="10" max="10" width="19.57421875" style="92" hidden="1" customWidth="1"/>
    <col min="11" max="11" width="21.7109375" style="93" customWidth="1"/>
    <col min="12" max="16" width="5.00390625" style="93" customWidth="1"/>
    <col min="17" max="17" width="6.7109375" style="94" customWidth="1"/>
    <col min="18" max="18" width="6.421875" style="94" customWidth="1"/>
    <col min="19" max="19" width="8.140625" style="95" customWidth="1"/>
    <col min="20" max="16384" width="10.421875" style="11" customWidth="1"/>
  </cols>
  <sheetData>
    <row r="1" spans="1:19" ht="15" customHeight="1" hidden="1">
      <c r="A1" s="77" t="s">
        <v>22</v>
      </c>
      <c r="B1" s="77"/>
      <c r="C1" s="78"/>
      <c r="D1" s="78"/>
      <c r="E1" s="77" t="s">
        <v>23</v>
      </c>
      <c r="F1" s="78"/>
      <c r="G1" s="78"/>
      <c r="H1" s="77" t="s">
        <v>24</v>
      </c>
      <c r="I1" s="78"/>
      <c r="J1" s="78"/>
      <c r="K1" s="78"/>
      <c r="L1" s="78"/>
      <c r="M1" s="78"/>
      <c r="N1" s="78"/>
      <c r="O1" s="78"/>
      <c r="P1" s="78"/>
      <c r="Q1" s="79" t="s">
        <v>25</v>
      </c>
      <c r="R1" s="80"/>
      <c r="S1" s="81"/>
    </row>
    <row r="2" spans="1:19" s="12" customFormat="1" ht="62.25" customHeight="1">
      <c r="A2" s="183" t="s">
        <v>130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  <c r="N2" s="184"/>
      <c r="O2" s="184"/>
      <c r="P2" s="184"/>
      <c r="Q2" s="184"/>
      <c r="R2" s="184"/>
      <c r="S2" s="184"/>
    </row>
    <row r="3" spans="1:19" s="15" customFormat="1" ht="15.75" customHeight="1">
      <c r="A3" s="185" t="s">
        <v>131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9" s="82" customFormat="1" ht="15.75" customHeight="1">
      <c r="A4" s="186" t="s">
        <v>289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1:19" s="82" customFormat="1" ht="15.75" customHeight="1">
      <c r="A5" s="186" t="s">
        <v>60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1:19" s="82" customFormat="1" ht="15.75" customHeight="1">
      <c r="A6" s="187" t="s">
        <v>92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s="82" customFormat="1" ht="15" customHeight="1">
      <c r="A7" s="188" t="s">
        <v>248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</row>
    <row r="8" spans="1:19" s="82" customFormat="1" ht="15" customHeight="1">
      <c r="A8" s="194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</row>
    <row r="9" spans="1:19" s="82" customFormat="1" ht="14.2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</row>
    <row r="10" spans="1:19" s="84" customFormat="1" ht="15" customHeight="1">
      <c r="A10" s="38" t="s">
        <v>34</v>
      </c>
      <c r="B10" s="83"/>
      <c r="D10" s="16"/>
      <c r="E10" s="17"/>
      <c r="F10" s="16"/>
      <c r="G10" s="18"/>
      <c r="H10" s="18"/>
      <c r="I10" s="85"/>
      <c r="J10" s="19"/>
      <c r="K10" s="86"/>
      <c r="R10" s="19"/>
      <c r="S10" s="20" t="s">
        <v>153</v>
      </c>
    </row>
    <row r="11" spans="1:19" ht="21" customHeight="1">
      <c r="A11" s="180" t="s">
        <v>290</v>
      </c>
      <c r="B11" s="189" t="s">
        <v>1</v>
      </c>
      <c r="C11" s="192" t="s">
        <v>26</v>
      </c>
      <c r="D11" s="190" t="s">
        <v>7</v>
      </c>
      <c r="E11" s="189" t="s">
        <v>2</v>
      </c>
      <c r="F11" s="192" t="s">
        <v>93</v>
      </c>
      <c r="G11" s="192" t="s">
        <v>8</v>
      </c>
      <c r="H11" s="192" t="s">
        <v>2</v>
      </c>
      <c r="I11" s="192" t="s">
        <v>4</v>
      </c>
      <c r="J11" s="192" t="s">
        <v>5</v>
      </c>
      <c r="K11" s="189" t="s">
        <v>6</v>
      </c>
      <c r="L11" s="189" t="s">
        <v>94</v>
      </c>
      <c r="M11" s="189" t="s">
        <v>95</v>
      </c>
      <c r="N11" s="189" t="s">
        <v>96</v>
      </c>
      <c r="O11" s="189" t="s">
        <v>97</v>
      </c>
      <c r="P11" s="189" t="s">
        <v>98</v>
      </c>
      <c r="Q11" s="195" t="s">
        <v>27</v>
      </c>
      <c r="R11" s="196"/>
      <c r="S11" s="197"/>
    </row>
    <row r="12" spans="1:19" ht="21" customHeight="1">
      <c r="A12" s="181"/>
      <c r="B12" s="189"/>
      <c r="C12" s="192"/>
      <c r="D12" s="193"/>
      <c r="E12" s="189"/>
      <c r="F12" s="192"/>
      <c r="G12" s="192"/>
      <c r="H12" s="192"/>
      <c r="I12" s="192"/>
      <c r="J12" s="192"/>
      <c r="K12" s="189"/>
      <c r="L12" s="189"/>
      <c r="M12" s="189" t="s">
        <v>99</v>
      </c>
      <c r="N12" s="189" t="s">
        <v>100</v>
      </c>
      <c r="O12" s="189" t="s">
        <v>101</v>
      </c>
      <c r="P12" s="189" t="s">
        <v>102</v>
      </c>
      <c r="Q12" s="195" t="s">
        <v>28</v>
      </c>
      <c r="R12" s="197"/>
      <c r="S12" s="190" t="s">
        <v>103</v>
      </c>
    </row>
    <row r="13" spans="1:19" ht="21" customHeight="1">
      <c r="A13" s="182"/>
      <c r="B13" s="189"/>
      <c r="C13" s="192"/>
      <c r="D13" s="191"/>
      <c r="E13" s="189"/>
      <c r="F13" s="192"/>
      <c r="G13" s="192"/>
      <c r="H13" s="192"/>
      <c r="I13" s="192"/>
      <c r="J13" s="192" t="s">
        <v>5</v>
      </c>
      <c r="K13" s="189"/>
      <c r="L13" s="189"/>
      <c r="M13" s="189"/>
      <c r="N13" s="189"/>
      <c r="O13" s="189"/>
      <c r="P13" s="189"/>
      <c r="Q13" s="39" t="s">
        <v>104</v>
      </c>
      <c r="R13" s="39" t="s">
        <v>29</v>
      </c>
      <c r="S13" s="191"/>
    </row>
    <row r="14" spans="1:28" s="88" customFormat="1" ht="37.5" customHeight="1">
      <c r="A14" s="36">
        <v>1</v>
      </c>
      <c r="B14" s="96"/>
      <c r="C14" s="76"/>
      <c r="D14" s="42" t="s">
        <v>293</v>
      </c>
      <c r="E14" s="43"/>
      <c r="F14" s="62" t="s">
        <v>9</v>
      </c>
      <c r="G14" s="60" t="s">
        <v>159</v>
      </c>
      <c r="H14" s="48" t="s">
        <v>160</v>
      </c>
      <c r="I14" s="46" t="s">
        <v>161</v>
      </c>
      <c r="J14" s="46" t="s">
        <v>144</v>
      </c>
      <c r="K14" s="46" t="s">
        <v>39</v>
      </c>
      <c r="L14" s="89">
        <v>6.6</v>
      </c>
      <c r="M14" s="89">
        <v>7.2</v>
      </c>
      <c r="N14" s="89">
        <v>7.8</v>
      </c>
      <c r="O14" s="89">
        <v>6.8</v>
      </c>
      <c r="P14" s="89">
        <v>8.5</v>
      </c>
      <c r="Q14" s="90">
        <f>(P14+O14+N14*2+M14*2+L14*2)/8</f>
        <v>7.3125</v>
      </c>
      <c r="R14" s="89">
        <v>0</v>
      </c>
      <c r="S14" s="91">
        <f>Q14-R14</f>
        <v>7.3125</v>
      </c>
      <c r="T14" s="87"/>
      <c r="U14" s="87"/>
      <c r="V14" s="87"/>
      <c r="W14" s="87"/>
      <c r="X14" s="87"/>
      <c r="Y14" s="87"/>
      <c r="Z14" s="87"/>
      <c r="AA14" s="87"/>
      <c r="AB14" s="87"/>
    </row>
    <row r="15" spans="1:28" s="88" customFormat="1" ht="37.5" customHeight="1">
      <c r="A15" s="36">
        <v>2</v>
      </c>
      <c r="B15" s="96"/>
      <c r="C15" s="76"/>
      <c r="D15" s="5" t="s">
        <v>81</v>
      </c>
      <c r="E15" s="6"/>
      <c r="F15" s="7" t="s">
        <v>9</v>
      </c>
      <c r="G15" s="71" t="s">
        <v>50</v>
      </c>
      <c r="H15" s="72" t="s">
        <v>18</v>
      </c>
      <c r="I15" s="73" t="s">
        <v>51</v>
      </c>
      <c r="J15" s="10" t="s">
        <v>82</v>
      </c>
      <c r="K15" s="65" t="s">
        <v>63</v>
      </c>
      <c r="L15" s="89">
        <v>6.8</v>
      </c>
      <c r="M15" s="89">
        <v>7.2</v>
      </c>
      <c r="N15" s="89">
        <v>6.5</v>
      </c>
      <c r="O15" s="89">
        <v>7</v>
      </c>
      <c r="P15" s="89">
        <v>8.5</v>
      </c>
      <c r="Q15" s="90">
        <f>(P15+O15+N15*2+M15*2+L15*2)/8</f>
        <v>7.0625</v>
      </c>
      <c r="R15" s="89">
        <v>0</v>
      </c>
      <c r="S15" s="91">
        <f>Q15-R15</f>
        <v>7.0625</v>
      </c>
      <c r="T15" s="87"/>
      <c r="U15" s="87"/>
      <c r="V15" s="87"/>
      <c r="W15" s="87"/>
      <c r="X15" s="87"/>
      <c r="Y15" s="87"/>
      <c r="Z15" s="87"/>
      <c r="AA15" s="87"/>
      <c r="AB15" s="87"/>
    </row>
    <row r="16" spans="1:28" s="88" customFormat="1" ht="37.5" customHeight="1">
      <c r="A16" s="36">
        <v>3</v>
      </c>
      <c r="B16" s="96"/>
      <c r="C16" s="76"/>
      <c r="D16" s="5" t="s">
        <v>81</v>
      </c>
      <c r="E16" s="6"/>
      <c r="F16" s="7" t="s">
        <v>9</v>
      </c>
      <c r="G16" s="60" t="s">
        <v>108</v>
      </c>
      <c r="H16" s="2" t="s">
        <v>109</v>
      </c>
      <c r="I16" s="10" t="s">
        <v>82</v>
      </c>
      <c r="J16" s="10" t="s">
        <v>82</v>
      </c>
      <c r="K16" s="65" t="s">
        <v>63</v>
      </c>
      <c r="L16" s="89">
        <v>6.8</v>
      </c>
      <c r="M16" s="89">
        <v>6.9</v>
      </c>
      <c r="N16" s="89">
        <v>7</v>
      </c>
      <c r="O16" s="89">
        <v>6.8</v>
      </c>
      <c r="P16" s="89">
        <v>8</v>
      </c>
      <c r="Q16" s="90">
        <f>(P16+O16+N16*2+M16*2+L16*2)/8</f>
        <v>7.025</v>
      </c>
      <c r="R16" s="89">
        <v>0</v>
      </c>
      <c r="S16" s="91">
        <f>Q16-R16</f>
        <v>7.025</v>
      </c>
      <c r="T16" s="87"/>
      <c r="U16" s="87"/>
      <c r="V16" s="87"/>
      <c r="W16" s="87"/>
      <c r="X16" s="87"/>
      <c r="Y16" s="87"/>
      <c r="Z16" s="87"/>
      <c r="AA16" s="87"/>
      <c r="AB16" s="87"/>
    </row>
    <row r="17" spans="1:28" s="88" customFormat="1" ht="37.5" customHeight="1">
      <c r="A17" s="36">
        <v>4</v>
      </c>
      <c r="B17" s="96"/>
      <c r="C17" s="76"/>
      <c r="D17" s="5" t="s">
        <v>83</v>
      </c>
      <c r="E17" s="6"/>
      <c r="F17" s="7" t="s">
        <v>9</v>
      </c>
      <c r="G17" s="71" t="s">
        <v>50</v>
      </c>
      <c r="H17" s="72" t="s">
        <v>18</v>
      </c>
      <c r="I17" s="73" t="s">
        <v>51</v>
      </c>
      <c r="J17" s="10" t="s">
        <v>82</v>
      </c>
      <c r="K17" s="65" t="s">
        <v>63</v>
      </c>
      <c r="L17" s="89">
        <v>6.6</v>
      </c>
      <c r="M17" s="89">
        <v>7.2</v>
      </c>
      <c r="N17" s="89">
        <v>6.9</v>
      </c>
      <c r="O17" s="89">
        <v>6.8</v>
      </c>
      <c r="P17" s="89">
        <v>7.8</v>
      </c>
      <c r="Q17" s="90">
        <f>(P17+O17+N17*2+M17*2+L17*2)/8</f>
        <v>7</v>
      </c>
      <c r="R17" s="89">
        <v>0</v>
      </c>
      <c r="S17" s="91">
        <f>Q17-R17</f>
        <v>7</v>
      </c>
      <c r="T17" s="87"/>
      <c r="U17" s="87"/>
      <c r="V17" s="87"/>
      <c r="W17" s="87"/>
      <c r="X17" s="87"/>
      <c r="Y17" s="87"/>
      <c r="Z17" s="87"/>
      <c r="AA17" s="87"/>
      <c r="AB17" s="87"/>
    </row>
    <row r="18" spans="1:28" s="88" customFormat="1" ht="37.5" customHeight="1">
      <c r="A18" s="36">
        <v>5</v>
      </c>
      <c r="B18" s="96"/>
      <c r="C18" s="76"/>
      <c r="D18" s="5" t="s">
        <v>83</v>
      </c>
      <c r="E18" s="6"/>
      <c r="F18" s="7" t="s">
        <v>9</v>
      </c>
      <c r="G18" s="60" t="s">
        <v>108</v>
      </c>
      <c r="H18" s="2" t="s">
        <v>109</v>
      </c>
      <c r="I18" s="10" t="s">
        <v>82</v>
      </c>
      <c r="J18" s="10" t="s">
        <v>82</v>
      </c>
      <c r="K18" s="65" t="s">
        <v>63</v>
      </c>
      <c r="L18" s="89">
        <v>6.5</v>
      </c>
      <c r="M18" s="89">
        <v>6.8</v>
      </c>
      <c r="N18" s="89">
        <v>6.8</v>
      </c>
      <c r="O18" s="89">
        <v>6.5</v>
      </c>
      <c r="P18" s="89">
        <v>8</v>
      </c>
      <c r="Q18" s="90">
        <f>(P18+O18+N18*2+M18*2+L18*2)/8</f>
        <v>6.8375</v>
      </c>
      <c r="R18" s="89">
        <v>0.5</v>
      </c>
      <c r="S18" s="91">
        <f>Q18-R18</f>
        <v>6.3375</v>
      </c>
      <c r="T18" s="87"/>
      <c r="U18" s="87"/>
      <c r="V18" s="87"/>
      <c r="W18" s="87"/>
      <c r="X18" s="87"/>
      <c r="Y18" s="87"/>
      <c r="Z18" s="87"/>
      <c r="AA18" s="87"/>
      <c r="AB18" s="87"/>
    </row>
    <row r="20" spans="4:9" ht="36.75" customHeight="1">
      <c r="D20" s="98" t="s">
        <v>36</v>
      </c>
      <c r="E20" s="98"/>
      <c r="F20" s="98"/>
      <c r="G20" s="98"/>
      <c r="H20" s="98"/>
      <c r="I20" s="99" t="s">
        <v>154</v>
      </c>
    </row>
    <row r="21" spans="4:9" ht="36.75" customHeight="1">
      <c r="D21" s="98" t="s">
        <v>31</v>
      </c>
      <c r="E21" s="98"/>
      <c r="F21" s="98"/>
      <c r="G21" s="98"/>
      <c r="H21" s="98"/>
      <c r="I21" s="99" t="s">
        <v>111</v>
      </c>
    </row>
    <row r="22" spans="4:9" ht="36.75" customHeight="1">
      <c r="D22" s="98" t="s">
        <v>30</v>
      </c>
      <c r="E22" s="98"/>
      <c r="F22" s="98"/>
      <c r="G22" s="98"/>
      <c r="H22" s="98"/>
      <c r="I22" s="99" t="s">
        <v>155</v>
      </c>
    </row>
  </sheetData>
  <sheetProtection/>
  <mergeCells count="27">
    <mergeCell ref="A8:S8"/>
    <mergeCell ref="N11:N13"/>
    <mergeCell ref="O11:O13"/>
    <mergeCell ref="H11:H13"/>
    <mergeCell ref="I11:I13"/>
    <mergeCell ref="P11:P13"/>
    <mergeCell ref="Q11:S11"/>
    <mergeCell ref="Q12:R12"/>
    <mergeCell ref="S12:S13"/>
    <mergeCell ref="B11:B13"/>
    <mergeCell ref="C11:C13"/>
    <mergeCell ref="D11:D13"/>
    <mergeCell ref="E11:E13"/>
    <mergeCell ref="F11:F13"/>
    <mergeCell ref="G11:G13"/>
    <mergeCell ref="J11:J13"/>
    <mergeCell ref="K11:K13"/>
    <mergeCell ref="A9:S9"/>
    <mergeCell ref="A11:A13"/>
    <mergeCell ref="A2:S2"/>
    <mergeCell ref="A3:S3"/>
    <mergeCell ref="A4:S4"/>
    <mergeCell ref="A5:S5"/>
    <mergeCell ref="A6:S6"/>
    <mergeCell ref="A7:S7"/>
    <mergeCell ref="L11:L13"/>
    <mergeCell ref="M11:M1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8"/>
  <sheetViews>
    <sheetView view="pageBreakPreview" zoomScale="75" zoomScaleNormal="75" zoomScaleSheetLayoutView="75" zoomScalePageLayoutView="0" workbookViewId="0" topLeftCell="A2">
      <selection activeCell="I16" sqref="I16"/>
    </sheetView>
  </sheetViews>
  <sheetFormatPr defaultColWidth="10.421875" defaultRowHeight="12.75"/>
  <cols>
    <col min="1" max="1" width="4.140625" style="75" customWidth="1"/>
    <col min="2" max="2" width="4.140625" style="75" hidden="1" customWidth="1"/>
    <col min="3" max="3" width="6.8515625" style="75" hidden="1" customWidth="1"/>
    <col min="4" max="4" width="17.7109375" style="11" customWidth="1"/>
    <col min="5" max="5" width="8.8515625" style="11" customWidth="1"/>
    <col min="6" max="6" width="5.421875" style="11" customWidth="1"/>
    <col min="7" max="7" width="29.8515625" style="11" customWidth="1"/>
    <col min="8" max="8" width="8.8515625" style="11" customWidth="1"/>
    <col min="9" max="9" width="15.7109375" style="92" customWidth="1"/>
    <col min="10" max="10" width="19.57421875" style="92" hidden="1" customWidth="1"/>
    <col min="11" max="11" width="21.7109375" style="93" customWidth="1"/>
    <col min="12" max="16" width="5.00390625" style="93" customWidth="1"/>
    <col min="17" max="17" width="6.7109375" style="94" customWidth="1"/>
    <col min="18" max="18" width="6.421875" style="94" customWidth="1"/>
    <col min="19" max="19" width="8.140625" style="95" customWidth="1"/>
    <col min="20" max="16384" width="10.421875" style="11" customWidth="1"/>
  </cols>
  <sheetData>
    <row r="1" spans="1:19" ht="15" customHeight="1" hidden="1">
      <c r="A1" s="77" t="s">
        <v>22</v>
      </c>
      <c r="B1" s="77"/>
      <c r="C1" s="78"/>
      <c r="D1" s="78"/>
      <c r="E1" s="77" t="s">
        <v>23</v>
      </c>
      <c r="F1" s="78"/>
      <c r="G1" s="78"/>
      <c r="H1" s="77" t="s">
        <v>24</v>
      </c>
      <c r="I1" s="78"/>
      <c r="J1" s="78"/>
      <c r="K1" s="78"/>
      <c r="L1" s="78"/>
      <c r="M1" s="78"/>
      <c r="N1" s="78"/>
      <c r="O1" s="78"/>
      <c r="P1" s="78"/>
      <c r="Q1" s="79" t="s">
        <v>25</v>
      </c>
      <c r="R1" s="80"/>
      <c r="S1" s="81"/>
    </row>
    <row r="2" spans="1:19" s="12" customFormat="1" ht="62.25" customHeight="1">
      <c r="A2" s="183" t="s">
        <v>130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  <c r="N2" s="184"/>
      <c r="O2" s="184"/>
      <c r="P2" s="184"/>
      <c r="Q2" s="184"/>
      <c r="R2" s="184"/>
      <c r="S2" s="184"/>
    </row>
    <row r="3" spans="1:19" s="15" customFormat="1" ht="15.75" customHeight="1">
      <c r="A3" s="185" t="s">
        <v>131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9" s="82" customFormat="1" ht="15.75" customHeight="1">
      <c r="A4" s="186" t="s">
        <v>289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1:19" s="82" customFormat="1" ht="15.75" customHeight="1">
      <c r="A5" s="186" t="s">
        <v>243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1:19" s="82" customFormat="1" ht="15.75" customHeight="1">
      <c r="A6" s="187" t="s">
        <v>244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s="82" customFormat="1" ht="15" customHeight="1">
      <c r="A7" s="188" t="s">
        <v>248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</row>
    <row r="8" spans="1:19" s="82" customFormat="1" ht="1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</row>
    <row r="9" spans="1:19" s="84" customFormat="1" ht="15" customHeight="1">
      <c r="A9" s="38" t="s">
        <v>34</v>
      </c>
      <c r="B9" s="83"/>
      <c r="D9" s="16"/>
      <c r="E9" s="17"/>
      <c r="F9" s="16"/>
      <c r="G9" s="18"/>
      <c r="H9" s="18"/>
      <c r="I9" s="85"/>
      <c r="J9" s="19"/>
      <c r="K9" s="86"/>
      <c r="R9" s="19"/>
      <c r="S9" s="20" t="s">
        <v>153</v>
      </c>
    </row>
    <row r="10" spans="1:19" ht="21" customHeight="1">
      <c r="A10" s="180" t="s">
        <v>290</v>
      </c>
      <c r="B10" s="189" t="s">
        <v>1</v>
      </c>
      <c r="C10" s="192" t="s">
        <v>26</v>
      </c>
      <c r="D10" s="190" t="s">
        <v>7</v>
      </c>
      <c r="E10" s="189" t="s">
        <v>2</v>
      </c>
      <c r="F10" s="192" t="s">
        <v>93</v>
      </c>
      <c r="G10" s="192" t="s">
        <v>8</v>
      </c>
      <c r="H10" s="192" t="s">
        <v>2</v>
      </c>
      <c r="I10" s="192" t="s">
        <v>4</v>
      </c>
      <c r="J10" s="192" t="s">
        <v>5</v>
      </c>
      <c r="K10" s="189" t="s">
        <v>6</v>
      </c>
      <c r="L10" s="189" t="s">
        <v>94</v>
      </c>
      <c r="M10" s="189" t="s">
        <v>95</v>
      </c>
      <c r="N10" s="189" t="s">
        <v>96</v>
      </c>
      <c r="O10" s="189" t="s">
        <v>97</v>
      </c>
      <c r="P10" s="189" t="s">
        <v>98</v>
      </c>
      <c r="Q10" s="195" t="s">
        <v>27</v>
      </c>
      <c r="R10" s="196"/>
      <c r="S10" s="197"/>
    </row>
    <row r="11" spans="1:19" ht="21" customHeight="1">
      <c r="A11" s="181"/>
      <c r="B11" s="189"/>
      <c r="C11" s="192"/>
      <c r="D11" s="193"/>
      <c r="E11" s="189"/>
      <c r="F11" s="192"/>
      <c r="G11" s="192"/>
      <c r="H11" s="192"/>
      <c r="I11" s="192"/>
      <c r="J11" s="192"/>
      <c r="K11" s="189"/>
      <c r="L11" s="189"/>
      <c r="M11" s="189" t="s">
        <v>99</v>
      </c>
      <c r="N11" s="189" t="s">
        <v>100</v>
      </c>
      <c r="O11" s="189" t="s">
        <v>101</v>
      </c>
      <c r="P11" s="189" t="s">
        <v>102</v>
      </c>
      <c r="Q11" s="195" t="s">
        <v>28</v>
      </c>
      <c r="R11" s="197"/>
      <c r="S11" s="190" t="s">
        <v>103</v>
      </c>
    </row>
    <row r="12" spans="1:19" ht="21" customHeight="1">
      <c r="A12" s="182"/>
      <c r="B12" s="189"/>
      <c r="C12" s="192"/>
      <c r="D12" s="191"/>
      <c r="E12" s="189"/>
      <c r="F12" s="192"/>
      <c r="G12" s="192"/>
      <c r="H12" s="192"/>
      <c r="I12" s="192"/>
      <c r="J12" s="192" t="s">
        <v>5</v>
      </c>
      <c r="K12" s="189"/>
      <c r="L12" s="189"/>
      <c r="M12" s="189"/>
      <c r="N12" s="189"/>
      <c r="O12" s="189"/>
      <c r="P12" s="189"/>
      <c r="Q12" s="39" t="s">
        <v>104</v>
      </c>
      <c r="R12" s="39" t="s">
        <v>29</v>
      </c>
      <c r="S12" s="191"/>
    </row>
    <row r="13" spans="1:28" s="88" customFormat="1" ht="37.5" customHeight="1">
      <c r="A13" s="36">
        <v>1</v>
      </c>
      <c r="B13" s="96"/>
      <c r="C13" s="76"/>
      <c r="D13" s="42" t="s">
        <v>151</v>
      </c>
      <c r="E13" s="43" t="s">
        <v>152</v>
      </c>
      <c r="F13" s="44" t="s">
        <v>9</v>
      </c>
      <c r="G13" s="1" t="s">
        <v>165</v>
      </c>
      <c r="H13" s="9" t="s">
        <v>150</v>
      </c>
      <c r="I13" s="59" t="s">
        <v>91</v>
      </c>
      <c r="J13" s="59" t="s">
        <v>91</v>
      </c>
      <c r="K13" s="47" t="s">
        <v>118</v>
      </c>
      <c r="L13" s="89">
        <v>6.8</v>
      </c>
      <c r="M13" s="89">
        <v>6.9</v>
      </c>
      <c r="N13" s="89">
        <v>6.8</v>
      </c>
      <c r="O13" s="89">
        <v>7</v>
      </c>
      <c r="P13" s="89">
        <v>8.5</v>
      </c>
      <c r="Q13" s="90">
        <f>(P13+O13+N13*2+M13*2+L13*2)/8</f>
        <v>7.062500000000001</v>
      </c>
      <c r="R13" s="89">
        <v>0</v>
      </c>
      <c r="S13" s="91">
        <f>Q13-R13</f>
        <v>7.062500000000001</v>
      </c>
      <c r="T13" s="87"/>
      <c r="U13" s="87"/>
      <c r="V13" s="87"/>
      <c r="W13" s="87"/>
      <c r="X13" s="87"/>
      <c r="Y13" s="87"/>
      <c r="Z13" s="87"/>
      <c r="AA13" s="87"/>
      <c r="AB13" s="87"/>
    </row>
    <row r="14" spans="1:28" s="88" customFormat="1" ht="37.5" customHeight="1">
      <c r="A14" s="36">
        <v>2</v>
      </c>
      <c r="B14" s="96"/>
      <c r="C14" s="76"/>
      <c r="D14" s="42" t="s">
        <v>89</v>
      </c>
      <c r="E14" s="43" t="s">
        <v>134</v>
      </c>
      <c r="F14" s="44" t="s">
        <v>9</v>
      </c>
      <c r="G14" s="1" t="s">
        <v>165</v>
      </c>
      <c r="H14" s="9" t="s">
        <v>150</v>
      </c>
      <c r="I14" s="59" t="s">
        <v>91</v>
      </c>
      <c r="J14" s="59" t="s">
        <v>91</v>
      </c>
      <c r="K14" s="47" t="s">
        <v>118</v>
      </c>
      <c r="L14" s="89">
        <v>7.2</v>
      </c>
      <c r="M14" s="89">
        <v>6.8</v>
      </c>
      <c r="N14" s="89">
        <v>6.5</v>
      </c>
      <c r="O14" s="89">
        <v>6.8</v>
      </c>
      <c r="P14" s="89">
        <v>8.5</v>
      </c>
      <c r="Q14" s="90">
        <f>(P14+O14+N14*2+M14*2+L14*2)/8</f>
        <v>7.0375</v>
      </c>
      <c r="R14" s="89">
        <v>0.5</v>
      </c>
      <c r="S14" s="91">
        <f>Q14-R14</f>
        <v>6.5375</v>
      </c>
      <c r="T14" s="87"/>
      <c r="U14" s="87"/>
      <c r="V14" s="87"/>
      <c r="W14" s="87"/>
      <c r="X14" s="87"/>
      <c r="Y14" s="87"/>
      <c r="Z14" s="87"/>
      <c r="AA14" s="87"/>
      <c r="AB14" s="87"/>
    </row>
    <row r="16" spans="4:9" ht="36.75" customHeight="1">
      <c r="D16" s="98" t="s">
        <v>36</v>
      </c>
      <c r="E16" s="98"/>
      <c r="F16" s="98"/>
      <c r="G16" s="98"/>
      <c r="H16" s="98"/>
      <c r="I16" s="99" t="s">
        <v>154</v>
      </c>
    </row>
    <row r="17" spans="4:9" ht="36.75" customHeight="1">
      <c r="D17" s="98" t="s">
        <v>31</v>
      </c>
      <c r="E17" s="98"/>
      <c r="F17" s="98"/>
      <c r="G17" s="98"/>
      <c r="H17" s="98"/>
      <c r="I17" s="99" t="s">
        <v>111</v>
      </c>
    </row>
    <row r="18" spans="4:9" ht="36.75" customHeight="1">
      <c r="D18" s="98" t="s">
        <v>30</v>
      </c>
      <c r="E18" s="98"/>
      <c r="F18" s="98"/>
      <c r="G18" s="98"/>
      <c r="H18" s="98"/>
      <c r="I18" s="99" t="s">
        <v>155</v>
      </c>
    </row>
  </sheetData>
  <sheetProtection/>
  <mergeCells count="26">
    <mergeCell ref="P10:P12"/>
    <mergeCell ref="Q10:S10"/>
    <mergeCell ref="Q11:R11"/>
    <mergeCell ref="S11:S12"/>
    <mergeCell ref="J10:J12"/>
    <mergeCell ref="K10:K12"/>
    <mergeCell ref="L10:L12"/>
    <mergeCell ref="M10:M12"/>
    <mergeCell ref="N10:N12"/>
    <mergeCell ref="O10:O12"/>
    <mergeCell ref="A8:S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S2"/>
    <mergeCell ref="A3:S3"/>
    <mergeCell ref="A4:S4"/>
    <mergeCell ref="A5:S5"/>
    <mergeCell ref="A6:S6"/>
    <mergeCell ref="A7:S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4"/>
  <sheetViews>
    <sheetView view="pageBreakPreview" zoomScaleNormal="75" zoomScaleSheetLayoutView="100" zoomScalePageLayoutView="0" workbookViewId="0" topLeftCell="A8">
      <selection activeCell="G11" sqref="G11:G13"/>
    </sheetView>
  </sheetViews>
  <sheetFormatPr defaultColWidth="0" defaultRowHeight="12.75"/>
  <cols>
    <col min="1" max="1" width="6.00390625" style="13" customWidth="1"/>
    <col min="2" max="2" width="7.140625" style="13" hidden="1" customWidth="1"/>
    <col min="3" max="3" width="18.28125" style="12" customWidth="1"/>
    <col min="4" max="4" width="8.8515625" style="12" customWidth="1"/>
    <col min="5" max="5" width="6.7109375" style="12" customWidth="1"/>
    <col min="6" max="6" width="28.421875" style="12" customWidth="1"/>
    <col min="7" max="7" width="10.140625" style="12" customWidth="1"/>
    <col min="8" max="8" width="17.421875" style="23" customWidth="1"/>
    <col min="9" max="9" width="14.7109375" style="23" hidden="1" customWidth="1"/>
    <col min="10" max="10" width="22.421875" style="14" customWidth="1"/>
    <col min="11" max="11" width="6.57421875" style="13" customWidth="1"/>
    <col min="12" max="12" width="7.421875" style="13" customWidth="1"/>
    <col min="13" max="223" width="9.140625" style="12" customWidth="1"/>
    <col min="224" max="224" width="6.00390625" style="12" customWidth="1"/>
    <col min="225" max="16384" width="0" style="12" hidden="1" customWidth="1"/>
  </cols>
  <sheetData>
    <row r="1" spans="1:12" s="29" customFormat="1" ht="21" customHeight="1" hidden="1">
      <c r="A1" s="24" t="s">
        <v>22</v>
      </c>
      <c r="B1" s="25"/>
      <c r="C1" s="26"/>
      <c r="D1" s="25" t="s">
        <v>23</v>
      </c>
      <c r="E1" s="26"/>
      <c r="F1" s="26"/>
      <c r="G1" s="25" t="s">
        <v>24</v>
      </c>
      <c r="H1" s="26"/>
      <c r="I1" s="26"/>
      <c r="J1" s="26"/>
      <c r="K1" s="27" t="s">
        <v>32</v>
      </c>
      <c r="L1" s="27"/>
    </row>
    <row r="2" spans="1:12" ht="56.25" customHeight="1">
      <c r="A2" s="198" t="s">
        <v>305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30" customFormat="1" ht="7.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s="30" customFormat="1" ht="12.75" customHeight="1">
      <c r="A4" s="199" t="s">
        <v>135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s="30" customFormat="1" ht="12.75" customHeight="1">
      <c r="A5" s="200" t="s">
        <v>289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0" customFormat="1" ht="12.75" customHeight="1">
      <c r="A6" s="200" t="s">
        <v>105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s="30" customFormat="1" ht="12.75" customHeight="1">
      <c r="A7" s="200" t="s">
        <v>206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1:12" s="30" customFormat="1" ht="12.7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s="30" customFormat="1" ht="15.75" customHeight="1">
      <c r="A9" s="204" t="s">
        <v>308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</row>
    <row r="10" spans="1:12" s="34" customFormat="1" ht="15" customHeight="1">
      <c r="A10" s="38" t="s">
        <v>34</v>
      </c>
      <c r="B10" s="31"/>
      <c r="C10" s="32"/>
      <c r="D10" s="16"/>
      <c r="E10" s="17"/>
      <c r="F10" s="16"/>
      <c r="G10" s="18"/>
      <c r="H10" s="18"/>
      <c r="I10" s="19"/>
      <c r="J10" s="20"/>
      <c r="K10" s="33"/>
      <c r="L10" s="20" t="s">
        <v>138</v>
      </c>
    </row>
    <row r="11" spans="1:12" ht="15" customHeight="1">
      <c r="A11" s="180" t="s">
        <v>290</v>
      </c>
      <c r="B11" s="180" t="s">
        <v>26</v>
      </c>
      <c r="C11" s="201" t="s">
        <v>7</v>
      </c>
      <c r="D11" s="190" t="s">
        <v>2</v>
      </c>
      <c r="E11" s="180" t="s">
        <v>3</v>
      </c>
      <c r="F11" s="201" t="s">
        <v>8</v>
      </c>
      <c r="G11" s="201" t="s">
        <v>2</v>
      </c>
      <c r="H11" s="201" t="s">
        <v>4</v>
      </c>
      <c r="I11" s="201" t="s">
        <v>5</v>
      </c>
      <c r="J11" s="201" t="s">
        <v>6</v>
      </c>
      <c r="K11" s="192" t="s">
        <v>27</v>
      </c>
      <c r="L11" s="192"/>
    </row>
    <row r="12" spans="1:12" ht="15" customHeight="1">
      <c r="A12" s="181"/>
      <c r="B12" s="181"/>
      <c r="C12" s="202"/>
      <c r="D12" s="193"/>
      <c r="E12" s="181"/>
      <c r="F12" s="202"/>
      <c r="G12" s="202"/>
      <c r="H12" s="202"/>
      <c r="I12" s="202"/>
      <c r="J12" s="202"/>
      <c r="K12" s="192" t="s">
        <v>62</v>
      </c>
      <c r="L12" s="192"/>
    </row>
    <row r="13" spans="1:12" ht="15" customHeight="1">
      <c r="A13" s="182"/>
      <c r="B13" s="182"/>
      <c r="C13" s="203"/>
      <c r="D13" s="191"/>
      <c r="E13" s="182"/>
      <c r="F13" s="203"/>
      <c r="G13" s="203"/>
      <c r="H13" s="203"/>
      <c r="I13" s="203"/>
      <c r="J13" s="203"/>
      <c r="K13" s="21" t="s">
        <v>29</v>
      </c>
      <c r="L13" s="21" t="s">
        <v>61</v>
      </c>
    </row>
    <row r="14" spans="1:12" s="29" customFormat="1" ht="31.5" customHeight="1">
      <c r="A14" s="35">
        <v>1</v>
      </c>
      <c r="B14" s="76"/>
      <c r="C14" s="42" t="s">
        <v>149</v>
      </c>
      <c r="D14" s="43" t="s">
        <v>164</v>
      </c>
      <c r="E14" s="62" t="s">
        <v>9</v>
      </c>
      <c r="F14" s="54" t="s">
        <v>117</v>
      </c>
      <c r="G14" s="57" t="s">
        <v>90</v>
      </c>
      <c r="H14" s="58" t="s">
        <v>91</v>
      </c>
      <c r="I14" s="58" t="s">
        <v>91</v>
      </c>
      <c r="J14" s="47" t="s">
        <v>118</v>
      </c>
      <c r="K14" s="36">
        <v>0</v>
      </c>
      <c r="L14" s="36">
        <v>43.6</v>
      </c>
    </row>
    <row r="15" spans="1:12" s="29" customFormat="1" ht="31.5" customHeight="1">
      <c r="A15" s="35">
        <v>2</v>
      </c>
      <c r="B15" s="76"/>
      <c r="C15" s="114" t="s">
        <v>207</v>
      </c>
      <c r="D15" s="115"/>
      <c r="E15" s="116" t="s">
        <v>9</v>
      </c>
      <c r="F15" s="60" t="s">
        <v>159</v>
      </c>
      <c r="G15" s="48" t="s">
        <v>160</v>
      </c>
      <c r="H15" s="46" t="s">
        <v>161</v>
      </c>
      <c r="I15" s="118" t="s">
        <v>144</v>
      </c>
      <c r="J15" s="118" t="s">
        <v>39</v>
      </c>
      <c r="K15" s="36">
        <v>0</v>
      </c>
      <c r="L15" s="36">
        <v>45.6</v>
      </c>
    </row>
    <row r="16" spans="1:12" s="29" customFormat="1" ht="31.5" customHeight="1">
      <c r="A16" s="35">
        <v>3</v>
      </c>
      <c r="B16" s="76"/>
      <c r="C16" s="114" t="s">
        <v>183</v>
      </c>
      <c r="D16" s="115" t="s">
        <v>182</v>
      </c>
      <c r="E16" s="116" t="s">
        <v>9</v>
      </c>
      <c r="F16" s="119" t="s">
        <v>291</v>
      </c>
      <c r="G16" s="70" t="s">
        <v>292</v>
      </c>
      <c r="H16" s="118"/>
      <c r="I16" s="118" t="s">
        <v>144</v>
      </c>
      <c r="J16" s="118" t="s">
        <v>39</v>
      </c>
      <c r="K16" s="36">
        <v>0</v>
      </c>
      <c r="L16" s="36">
        <v>48.9</v>
      </c>
    </row>
    <row r="17" spans="1:12" s="29" customFormat="1" ht="31.5" customHeight="1">
      <c r="A17" s="35">
        <v>4</v>
      </c>
      <c r="B17" s="76"/>
      <c r="C17" s="68" t="s">
        <v>146</v>
      </c>
      <c r="D17" s="48" t="s">
        <v>187</v>
      </c>
      <c r="E17" s="61" t="s">
        <v>12</v>
      </c>
      <c r="F17" s="60" t="s">
        <v>156</v>
      </c>
      <c r="G17" s="48" t="s">
        <v>157</v>
      </c>
      <c r="H17" s="46" t="s">
        <v>158</v>
      </c>
      <c r="I17" s="46"/>
      <c r="J17" s="46" t="s">
        <v>37</v>
      </c>
      <c r="K17" s="36">
        <v>0</v>
      </c>
      <c r="L17" s="36">
        <v>55.5</v>
      </c>
    </row>
    <row r="18" spans="1:12" s="29" customFormat="1" ht="31.5" customHeight="1">
      <c r="A18" s="35">
        <v>5</v>
      </c>
      <c r="B18" s="76"/>
      <c r="C18" s="42" t="s">
        <v>143</v>
      </c>
      <c r="D18" s="43" t="s">
        <v>163</v>
      </c>
      <c r="E18" s="62">
        <v>2</v>
      </c>
      <c r="F18" s="54" t="s">
        <v>175</v>
      </c>
      <c r="G18" s="113" t="s">
        <v>162</v>
      </c>
      <c r="H18" s="74" t="s">
        <v>86</v>
      </c>
      <c r="I18" s="46" t="s">
        <v>86</v>
      </c>
      <c r="J18" s="63" t="s">
        <v>85</v>
      </c>
      <c r="K18" s="36">
        <v>4</v>
      </c>
      <c r="L18" s="173">
        <v>56</v>
      </c>
    </row>
    <row r="19" spans="1:12" s="29" customFormat="1" ht="31.5" customHeight="1">
      <c r="A19" s="35">
        <v>6</v>
      </c>
      <c r="B19" s="76"/>
      <c r="C19" s="42" t="s">
        <v>151</v>
      </c>
      <c r="D19" s="43" t="s">
        <v>152</v>
      </c>
      <c r="E19" s="44" t="s">
        <v>9</v>
      </c>
      <c r="F19" s="1" t="s">
        <v>165</v>
      </c>
      <c r="G19" s="9" t="s">
        <v>150</v>
      </c>
      <c r="H19" s="59" t="s">
        <v>91</v>
      </c>
      <c r="I19" s="59" t="s">
        <v>91</v>
      </c>
      <c r="J19" s="47" t="s">
        <v>118</v>
      </c>
      <c r="K19" s="36">
        <v>4</v>
      </c>
      <c r="L19" s="36">
        <v>56.7</v>
      </c>
    </row>
    <row r="20" spans="1:12" s="29" customFormat="1" ht="31.5" customHeight="1">
      <c r="A20" s="35">
        <v>7</v>
      </c>
      <c r="B20" s="76"/>
      <c r="C20" s="49" t="s">
        <v>74</v>
      </c>
      <c r="D20" s="41" t="s">
        <v>75</v>
      </c>
      <c r="E20" s="56" t="s">
        <v>15</v>
      </c>
      <c r="F20" s="170" t="s">
        <v>286</v>
      </c>
      <c r="G20" s="171" t="s">
        <v>287</v>
      </c>
      <c r="H20" s="172" t="s">
        <v>288</v>
      </c>
      <c r="I20" s="46" t="s">
        <v>79</v>
      </c>
      <c r="J20" s="63" t="s">
        <v>80</v>
      </c>
      <c r="K20" s="36">
        <v>10.25</v>
      </c>
      <c r="L20" s="36">
        <v>71.8</v>
      </c>
    </row>
    <row r="21" spans="1:16" s="11" customFormat="1" ht="30.75" customHeight="1">
      <c r="A21" s="75"/>
      <c r="B21" s="75"/>
      <c r="C21" s="75"/>
      <c r="I21" s="92"/>
      <c r="J21" s="92"/>
      <c r="K21" s="93"/>
      <c r="L21" s="93"/>
      <c r="M21" s="93"/>
      <c r="N21" s="94"/>
      <c r="O21" s="94"/>
      <c r="P21" s="95"/>
    </row>
    <row r="22" spans="1:16" s="11" customFormat="1" ht="36.75" customHeight="1">
      <c r="A22" s="75"/>
      <c r="B22" s="75"/>
      <c r="C22" s="98" t="s">
        <v>36</v>
      </c>
      <c r="D22" s="98"/>
      <c r="E22" s="98"/>
      <c r="F22" s="98"/>
      <c r="G22" s="98"/>
      <c r="H22" s="99" t="s">
        <v>154</v>
      </c>
      <c r="I22" s="99" t="s">
        <v>111</v>
      </c>
      <c r="J22" s="92"/>
      <c r="K22" s="93"/>
      <c r="L22" s="93"/>
      <c r="M22" s="93"/>
      <c r="N22" s="94"/>
      <c r="O22" s="94"/>
      <c r="P22" s="95"/>
    </row>
    <row r="23" spans="1:16" s="11" customFormat="1" ht="36.75" customHeight="1">
      <c r="A23" s="75"/>
      <c r="B23" s="75"/>
      <c r="C23" s="98" t="s">
        <v>31</v>
      </c>
      <c r="D23" s="98"/>
      <c r="E23" s="98"/>
      <c r="F23" s="98"/>
      <c r="G23" s="98"/>
      <c r="H23" s="99" t="s">
        <v>111</v>
      </c>
      <c r="I23" s="99" t="s">
        <v>110</v>
      </c>
      <c r="J23" s="92"/>
      <c r="K23" s="93"/>
      <c r="L23" s="93"/>
      <c r="M23" s="93"/>
      <c r="N23" s="94"/>
      <c r="O23" s="94"/>
      <c r="P23" s="95"/>
    </row>
    <row r="24" spans="1:16" s="11" customFormat="1" ht="36.75" customHeight="1">
      <c r="A24" s="75"/>
      <c r="B24" s="75"/>
      <c r="C24" s="98" t="s">
        <v>30</v>
      </c>
      <c r="D24" s="98"/>
      <c r="E24" s="98"/>
      <c r="F24" s="98"/>
      <c r="G24" s="98"/>
      <c r="H24" s="99" t="s">
        <v>155</v>
      </c>
      <c r="I24" s="99" t="s">
        <v>65</v>
      </c>
      <c r="J24" s="92"/>
      <c r="K24" s="93"/>
      <c r="L24" s="93"/>
      <c r="M24" s="93"/>
      <c r="N24" s="94"/>
      <c r="O24" s="94"/>
      <c r="P24" s="95"/>
    </row>
  </sheetData>
  <sheetProtection/>
  <protectedRanges>
    <protectedRange sqref="J21:J24" name="Диапазон1_3_1_1_3_11_1_1_3_1_3_1_1_1_1_3_2_1_1_1"/>
    <protectedRange sqref="I21:I24" name="Диапазон1_3_1_1_1_1_1_9_1_1_1_1_1_1_1"/>
  </protectedRanges>
  <mergeCells count="19">
    <mergeCell ref="A3:L3"/>
    <mergeCell ref="A11:A13"/>
    <mergeCell ref="B11:B13"/>
    <mergeCell ref="C11:C13"/>
    <mergeCell ref="A9:L9"/>
    <mergeCell ref="H11:H13"/>
    <mergeCell ref="I11:I13"/>
    <mergeCell ref="J11:J13"/>
    <mergeCell ref="K11:L11"/>
    <mergeCell ref="A2:L2"/>
    <mergeCell ref="A4:L4"/>
    <mergeCell ref="A5:L5"/>
    <mergeCell ref="A6:L6"/>
    <mergeCell ref="A7:L7"/>
    <mergeCell ref="G11:G13"/>
    <mergeCell ref="E11:E13"/>
    <mergeCell ref="F11:F13"/>
    <mergeCell ref="D11:D13"/>
    <mergeCell ref="K12:L12"/>
  </mergeCells>
  <printOptions/>
  <pageMargins left="0.1968503937007874" right="0.1968503937007874" top="0.1968503937007874" bottom="0.1968503937007874" header="0.31496062992125984" footer="0.31496062992125984"/>
  <pageSetup fitToHeight="4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28"/>
  <sheetViews>
    <sheetView view="pageBreakPreview" zoomScaleNormal="75" zoomScaleSheetLayoutView="100" zoomScalePageLayoutView="0" workbookViewId="0" topLeftCell="A5">
      <selection activeCell="F21" sqref="F21"/>
    </sheetView>
  </sheetViews>
  <sheetFormatPr defaultColWidth="0" defaultRowHeight="12.75"/>
  <cols>
    <col min="1" max="1" width="6.00390625" style="13" customWidth="1"/>
    <col min="2" max="2" width="7.140625" style="13" hidden="1" customWidth="1"/>
    <col min="3" max="3" width="18.28125" style="12" customWidth="1"/>
    <col min="4" max="4" width="8.8515625" style="12" customWidth="1"/>
    <col min="5" max="5" width="6.7109375" style="12" customWidth="1"/>
    <col min="6" max="6" width="28.421875" style="12" customWidth="1"/>
    <col min="7" max="7" width="10.140625" style="12" customWidth="1"/>
    <col min="8" max="8" width="17.421875" style="23" customWidth="1"/>
    <col min="9" max="9" width="14.7109375" style="23" hidden="1" customWidth="1"/>
    <col min="10" max="10" width="22.421875" style="14" customWidth="1"/>
    <col min="11" max="11" width="6.57421875" style="13" customWidth="1"/>
    <col min="12" max="12" width="7.28125" style="13" customWidth="1"/>
    <col min="13" max="13" width="6.8515625" style="13" customWidth="1"/>
    <col min="14" max="224" width="9.140625" style="12" customWidth="1"/>
    <col min="225" max="225" width="6.00390625" style="12" customWidth="1"/>
    <col min="226" max="16384" width="0" style="12" hidden="1" customWidth="1"/>
  </cols>
  <sheetData>
    <row r="1" spans="1:13" s="29" customFormat="1" ht="21" customHeight="1" hidden="1">
      <c r="A1" s="24" t="s">
        <v>22</v>
      </c>
      <c r="B1" s="25"/>
      <c r="C1" s="26"/>
      <c r="D1" s="25" t="s">
        <v>23</v>
      </c>
      <c r="E1" s="26"/>
      <c r="F1" s="26"/>
      <c r="G1" s="25" t="s">
        <v>24</v>
      </c>
      <c r="H1" s="26"/>
      <c r="I1" s="26"/>
      <c r="J1" s="26"/>
      <c r="K1" s="27" t="s">
        <v>32</v>
      </c>
      <c r="L1" s="27"/>
      <c r="M1" s="108"/>
    </row>
    <row r="2" spans="1:12" ht="54.75" customHeight="1">
      <c r="A2" s="198" t="s">
        <v>304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3" s="30" customFormat="1" ht="7.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109"/>
    </row>
    <row r="4" spans="1:13" s="30" customFormat="1" ht="12.75" customHeight="1">
      <c r="A4" s="199" t="s">
        <v>135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09"/>
    </row>
    <row r="5" spans="1:13" s="30" customFormat="1" ht="12.75" customHeight="1">
      <c r="A5" s="200" t="s">
        <v>289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109"/>
    </row>
    <row r="6" spans="1:13" s="30" customFormat="1" ht="12.75" customHeight="1">
      <c r="A6" s="200" t="s">
        <v>106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109"/>
    </row>
    <row r="7" spans="1:13" s="30" customFormat="1" ht="12.75" customHeight="1">
      <c r="A7" s="200" t="s">
        <v>166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109"/>
    </row>
    <row r="8" spans="1:13" s="30" customFormat="1" ht="12.7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09"/>
    </row>
    <row r="9" spans="1:13" s="30" customFormat="1" ht="12.75">
      <c r="A9" s="204" t="s">
        <v>308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109"/>
    </row>
    <row r="10" spans="1:13" s="34" customFormat="1" ht="15" customHeight="1">
      <c r="A10" s="38" t="s">
        <v>34</v>
      </c>
      <c r="B10" s="31"/>
      <c r="C10" s="32"/>
      <c r="D10" s="16"/>
      <c r="E10" s="17"/>
      <c r="F10" s="16"/>
      <c r="G10" s="18"/>
      <c r="H10" s="18"/>
      <c r="I10" s="19"/>
      <c r="J10" s="20"/>
      <c r="K10" s="33"/>
      <c r="L10" s="20" t="s">
        <v>138</v>
      </c>
      <c r="M10" s="110"/>
    </row>
    <row r="11" spans="1:13" ht="15" customHeight="1">
      <c r="A11" s="180" t="s">
        <v>290</v>
      </c>
      <c r="B11" s="180" t="s">
        <v>26</v>
      </c>
      <c r="C11" s="201" t="s">
        <v>7</v>
      </c>
      <c r="D11" s="190" t="s">
        <v>2</v>
      </c>
      <c r="E11" s="180" t="s">
        <v>3</v>
      </c>
      <c r="F11" s="201" t="s">
        <v>8</v>
      </c>
      <c r="G11" s="201" t="s">
        <v>2</v>
      </c>
      <c r="H11" s="201" t="s">
        <v>4</v>
      </c>
      <c r="I11" s="201" t="s">
        <v>5</v>
      </c>
      <c r="J11" s="201" t="s">
        <v>6</v>
      </c>
      <c r="K11" s="192" t="s">
        <v>27</v>
      </c>
      <c r="L11" s="192"/>
      <c r="M11" s="201" t="s">
        <v>115</v>
      </c>
    </row>
    <row r="12" spans="1:13" ht="15" customHeight="1">
      <c r="A12" s="181"/>
      <c r="B12" s="181"/>
      <c r="C12" s="202"/>
      <c r="D12" s="193"/>
      <c r="E12" s="181"/>
      <c r="F12" s="202"/>
      <c r="G12" s="202"/>
      <c r="H12" s="202"/>
      <c r="I12" s="202"/>
      <c r="J12" s="202"/>
      <c r="K12" s="192" t="s">
        <v>62</v>
      </c>
      <c r="L12" s="192"/>
      <c r="M12" s="202"/>
    </row>
    <row r="13" spans="1:13" ht="15" customHeight="1">
      <c r="A13" s="182"/>
      <c r="B13" s="182"/>
      <c r="C13" s="203"/>
      <c r="D13" s="191"/>
      <c r="E13" s="182"/>
      <c r="F13" s="203"/>
      <c r="G13" s="203"/>
      <c r="H13" s="203"/>
      <c r="I13" s="203"/>
      <c r="J13" s="203"/>
      <c r="K13" s="21" t="s">
        <v>29</v>
      </c>
      <c r="L13" s="21" t="s">
        <v>61</v>
      </c>
      <c r="M13" s="203"/>
    </row>
    <row r="14" spans="1:13" s="29" customFormat="1" ht="31.5" customHeight="1">
      <c r="A14" s="35">
        <v>1</v>
      </c>
      <c r="B14" s="76"/>
      <c r="C14" s="42" t="s">
        <v>149</v>
      </c>
      <c r="D14" s="43" t="s">
        <v>164</v>
      </c>
      <c r="E14" s="62" t="s">
        <v>9</v>
      </c>
      <c r="F14" s="54" t="s">
        <v>117</v>
      </c>
      <c r="G14" s="57" t="s">
        <v>90</v>
      </c>
      <c r="H14" s="58" t="s">
        <v>91</v>
      </c>
      <c r="I14" s="58" t="s">
        <v>91</v>
      </c>
      <c r="J14" s="47" t="s">
        <v>118</v>
      </c>
      <c r="K14" s="36">
        <v>0</v>
      </c>
      <c r="L14" s="36">
        <v>42.9</v>
      </c>
      <c r="M14" s="36" t="s">
        <v>298</v>
      </c>
    </row>
    <row r="15" spans="1:13" s="29" customFormat="1" ht="31.5" customHeight="1">
      <c r="A15" s="35">
        <v>2</v>
      </c>
      <c r="B15" s="76"/>
      <c r="C15" s="42" t="s">
        <v>89</v>
      </c>
      <c r="D15" s="43" t="s">
        <v>134</v>
      </c>
      <c r="E15" s="44" t="s">
        <v>9</v>
      </c>
      <c r="F15" s="54" t="s">
        <v>117</v>
      </c>
      <c r="G15" s="57" t="s">
        <v>90</v>
      </c>
      <c r="H15" s="58" t="s">
        <v>91</v>
      </c>
      <c r="I15" s="59" t="s">
        <v>11</v>
      </c>
      <c r="J15" s="47" t="s">
        <v>118</v>
      </c>
      <c r="K15" s="36">
        <v>0</v>
      </c>
      <c r="L15" s="36">
        <v>44.4</v>
      </c>
      <c r="M15" s="36" t="s">
        <v>298</v>
      </c>
    </row>
    <row r="16" spans="1:13" s="29" customFormat="1" ht="31.5" customHeight="1">
      <c r="A16" s="35">
        <v>3</v>
      </c>
      <c r="B16" s="76"/>
      <c r="C16" s="66" t="s">
        <v>137</v>
      </c>
      <c r="D16" s="48" t="s">
        <v>133</v>
      </c>
      <c r="E16" s="53" t="s">
        <v>9</v>
      </c>
      <c r="F16" s="64" t="s">
        <v>121</v>
      </c>
      <c r="G16" s="48" t="s">
        <v>123</v>
      </c>
      <c r="H16" s="55" t="s">
        <v>122</v>
      </c>
      <c r="I16" s="55" t="s">
        <v>10</v>
      </c>
      <c r="J16" s="46" t="s">
        <v>37</v>
      </c>
      <c r="K16" s="36">
        <v>0</v>
      </c>
      <c r="L16" s="36">
        <v>47.2</v>
      </c>
      <c r="M16" s="36" t="s">
        <v>298</v>
      </c>
    </row>
    <row r="17" spans="1:13" s="29" customFormat="1" ht="31.5" customHeight="1">
      <c r="A17" s="35">
        <v>4</v>
      </c>
      <c r="B17" s="76"/>
      <c r="C17" s="49" t="s">
        <v>87</v>
      </c>
      <c r="D17" s="41"/>
      <c r="E17" s="56" t="s">
        <v>9</v>
      </c>
      <c r="F17" s="54" t="s">
        <v>175</v>
      </c>
      <c r="G17" s="113" t="s">
        <v>162</v>
      </c>
      <c r="H17" s="74" t="s">
        <v>86</v>
      </c>
      <c r="I17" s="46" t="s">
        <v>86</v>
      </c>
      <c r="J17" s="63" t="s">
        <v>85</v>
      </c>
      <c r="K17" s="36">
        <v>0</v>
      </c>
      <c r="L17" s="36">
        <v>50.6</v>
      </c>
      <c r="M17" s="36" t="s">
        <v>303</v>
      </c>
    </row>
    <row r="18" spans="1:13" s="29" customFormat="1" ht="31.5" customHeight="1">
      <c r="A18" s="35">
        <v>5</v>
      </c>
      <c r="B18" s="76"/>
      <c r="C18" s="49" t="s">
        <v>73</v>
      </c>
      <c r="D18" s="41"/>
      <c r="E18" s="56" t="s">
        <v>9</v>
      </c>
      <c r="F18" s="60" t="s">
        <v>53</v>
      </c>
      <c r="G18" s="51" t="s">
        <v>33</v>
      </c>
      <c r="H18" s="56" t="s">
        <v>13</v>
      </c>
      <c r="I18" s="46" t="s">
        <v>17</v>
      </c>
      <c r="J18" s="56" t="s">
        <v>37</v>
      </c>
      <c r="K18" s="97">
        <v>0</v>
      </c>
      <c r="L18" s="97">
        <v>51.3</v>
      </c>
      <c r="M18" s="36" t="s">
        <v>303</v>
      </c>
    </row>
    <row r="19" spans="1:13" s="29" customFormat="1" ht="31.5" customHeight="1">
      <c r="A19" s="35">
        <v>6</v>
      </c>
      <c r="B19" s="76"/>
      <c r="C19" s="42" t="s">
        <v>142</v>
      </c>
      <c r="D19" s="43"/>
      <c r="E19" s="62" t="s">
        <v>9</v>
      </c>
      <c r="F19" s="54" t="s">
        <v>167</v>
      </c>
      <c r="G19" s="51" t="s">
        <v>168</v>
      </c>
      <c r="H19" s="46" t="s">
        <v>120</v>
      </c>
      <c r="I19" s="46" t="s">
        <v>86</v>
      </c>
      <c r="J19" s="46" t="s">
        <v>85</v>
      </c>
      <c r="K19" s="36">
        <v>0</v>
      </c>
      <c r="L19" s="36">
        <v>52.2</v>
      </c>
      <c r="M19" s="36" t="s">
        <v>298</v>
      </c>
    </row>
    <row r="20" spans="1:13" s="29" customFormat="1" ht="31.5" customHeight="1">
      <c r="A20" s="35">
        <v>7</v>
      </c>
      <c r="B20" s="76"/>
      <c r="C20" s="66" t="s">
        <v>84</v>
      </c>
      <c r="D20" s="48" t="s">
        <v>119</v>
      </c>
      <c r="E20" s="53" t="s">
        <v>9</v>
      </c>
      <c r="F20" s="64" t="s">
        <v>299</v>
      </c>
      <c r="G20" s="2" t="s">
        <v>300</v>
      </c>
      <c r="H20" s="3" t="s">
        <v>301</v>
      </c>
      <c r="I20" s="3" t="s">
        <v>10</v>
      </c>
      <c r="J20" s="46" t="s">
        <v>37</v>
      </c>
      <c r="K20" s="97">
        <v>0</v>
      </c>
      <c r="L20" s="97">
        <v>53.4</v>
      </c>
      <c r="M20" s="36" t="s">
        <v>303</v>
      </c>
    </row>
    <row r="21" spans="1:13" s="29" customFormat="1" ht="31.5" customHeight="1">
      <c r="A21" s="35">
        <v>8</v>
      </c>
      <c r="B21" s="76"/>
      <c r="C21" s="42" t="s">
        <v>147</v>
      </c>
      <c r="D21" s="43" t="s">
        <v>169</v>
      </c>
      <c r="E21" s="62" t="s">
        <v>12</v>
      </c>
      <c r="F21" s="60" t="s">
        <v>171</v>
      </c>
      <c r="G21" s="48" t="s">
        <v>170</v>
      </c>
      <c r="H21" s="46" t="s">
        <v>148</v>
      </c>
      <c r="I21" s="46" t="s">
        <v>11</v>
      </c>
      <c r="J21" s="46" t="s">
        <v>63</v>
      </c>
      <c r="K21" s="36">
        <v>4</v>
      </c>
      <c r="L21" s="36">
        <v>51.2</v>
      </c>
      <c r="M21" s="36" t="s">
        <v>298</v>
      </c>
    </row>
    <row r="22" spans="1:13" s="29" customFormat="1" ht="31.5" customHeight="1">
      <c r="A22" s="35">
        <v>9</v>
      </c>
      <c r="B22" s="76"/>
      <c r="C22" s="68" t="s">
        <v>88</v>
      </c>
      <c r="D22" s="48" t="s">
        <v>126</v>
      </c>
      <c r="E22" s="61">
        <v>2</v>
      </c>
      <c r="F22" s="60" t="s">
        <v>112</v>
      </c>
      <c r="G22" s="52" t="s">
        <v>113</v>
      </c>
      <c r="H22" s="50" t="s">
        <v>114</v>
      </c>
      <c r="I22" s="50" t="s">
        <v>86</v>
      </c>
      <c r="J22" s="65" t="s">
        <v>85</v>
      </c>
      <c r="K22" s="97">
        <v>8</v>
      </c>
      <c r="L22" s="97">
        <v>59.6</v>
      </c>
      <c r="M22" s="36" t="s">
        <v>298</v>
      </c>
    </row>
    <row r="23" spans="1:13" s="29" customFormat="1" ht="31.5" customHeight="1">
      <c r="A23" s="35">
        <v>10</v>
      </c>
      <c r="B23" s="76"/>
      <c r="C23" s="68" t="s">
        <v>40</v>
      </c>
      <c r="D23" s="48" t="s">
        <v>41</v>
      </c>
      <c r="E23" s="61" t="s">
        <v>38</v>
      </c>
      <c r="F23" s="60" t="s">
        <v>172</v>
      </c>
      <c r="G23" s="48" t="s">
        <v>173</v>
      </c>
      <c r="H23" s="46" t="s">
        <v>174</v>
      </c>
      <c r="I23" s="46" t="s">
        <v>11</v>
      </c>
      <c r="J23" s="46" t="s">
        <v>37</v>
      </c>
      <c r="K23" s="97">
        <v>13.5</v>
      </c>
      <c r="L23" s="97">
        <v>84.9</v>
      </c>
      <c r="M23" s="36" t="s">
        <v>298</v>
      </c>
    </row>
    <row r="24" spans="1:13" s="29" customFormat="1" ht="31.5" customHeight="1">
      <c r="A24" s="36"/>
      <c r="B24" s="76"/>
      <c r="C24" s="49" t="s">
        <v>74</v>
      </c>
      <c r="D24" s="41" t="s">
        <v>75</v>
      </c>
      <c r="E24" s="56" t="s">
        <v>15</v>
      </c>
      <c r="F24" s="60" t="s">
        <v>76</v>
      </c>
      <c r="G24" s="48" t="s">
        <v>77</v>
      </c>
      <c r="H24" s="46" t="s">
        <v>78</v>
      </c>
      <c r="I24" s="46" t="s">
        <v>79</v>
      </c>
      <c r="J24" s="63" t="s">
        <v>80</v>
      </c>
      <c r="K24" s="36" t="s">
        <v>302</v>
      </c>
      <c r="L24" s="36"/>
      <c r="M24" s="36" t="s">
        <v>298</v>
      </c>
    </row>
    <row r="25" spans="1:17" s="11" customFormat="1" ht="15.75" customHeight="1">
      <c r="A25" s="75"/>
      <c r="B25" s="75"/>
      <c r="C25" s="75"/>
      <c r="I25" s="92"/>
      <c r="J25" s="92"/>
      <c r="K25" s="93"/>
      <c r="L25" s="93"/>
      <c r="M25" s="93"/>
      <c r="N25" s="93"/>
      <c r="O25" s="94"/>
      <c r="P25" s="94"/>
      <c r="Q25" s="95"/>
    </row>
    <row r="26" spans="1:17" s="11" customFormat="1" ht="36.75" customHeight="1">
      <c r="A26" s="75"/>
      <c r="B26" s="75"/>
      <c r="C26" s="98" t="s">
        <v>36</v>
      </c>
      <c r="D26" s="98"/>
      <c r="E26" s="98"/>
      <c r="F26" s="98"/>
      <c r="G26" s="98"/>
      <c r="H26" s="99" t="s">
        <v>154</v>
      </c>
      <c r="I26" s="99"/>
      <c r="J26" s="92"/>
      <c r="K26" s="93"/>
      <c r="L26" s="93"/>
      <c r="M26" s="93"/>
      <c r="N26" s="93"/>
      <c r="O26" s="94"/>
      <c r="P26" s="94"/>
      <c r="Q26" s="95"/>
    </row>
    <row r="27" spans="1:17" s="11" customFormat="1" ht="36.75" customHeight="1">
      <c r="A27" s="75"/>
      <c r="B27" s="75"/>
      <c r="C27" s="98" t="s">
        <v>31</v>
      </c>
      <c r="D27" s="98"/>
      <c r="E27" s="98"/>
      <c r="F27" s="98"/>
      <c r="G27" s="98"/>
      <c r="H27" s="99" t="s">
        <v>111</v>
      </c>
      <c r="I27" s="99"/>
      <c r="J27" s="92"/>
      <c r="K27" s="93"/>
      <c r="L27" s="93"/>
      <c r="M27" s="93"/>
      <c r="N27" s="93"/>
      <c r="O27" s="94"/>
      <c r="P27" s="94"/>
      <c r="Q27" s="95"/>
    </row>
    <row r="28" spans="1:17" s="11" customFormat="1" ht="30.75" customHeight="1">
      <c r="A28" s="75"/>
      <c r="B28" s="75"/>
      <c r="C28" s="98" t="s">
        <v>30</v>
      </c>
      <c r="D28" s="98"/>
      <c r="E28" s="98"/>
      <c r="F28" s="98"/>
      <c r="G28" s="98"/>
      <c r="H28" s="99" t="s">
        <v>155</v>
      </c>
      <c r="I28" s="92"/>
      <c r="J28" s="92"/>
      <c r="K28" s="93"/>
      <c r="L28" s="93"/>
      <c r="M28" s="93"/>
      <c r="N28" s="93"/>
      <c r="O28" s="94"/>
      <c r="P28" s="94"/>
      <c r="Q28" s="95"/>
    </row>
  </sheetData>
  <sheetProtection/>
  <mergeCells count="20">
    <mergeCell ref="A9:L9"/>
    <mergeCell ref="A11:A13"/>
    <mergeCell ref="B11:B13"/>
    <mergeCell ref="C11:C13"/>
    <mergeCell ref="D11:D13"/>
    <mergeCell ref="E11:E13"/>
    <mergeCell ref="A2:L2"/>
    <mergeCell ref="A3:L3"/>
    <mergeCell ref="A4:L4"/>
    <mergeCell ref="A5:L5"/>
    <mergeCell ref="A6:L6"/>
    <mergeCell ref="A7:L7"/>
    <mergeCell ref="M11:M13"/>
    <mergeCell ref="F11:F13"/>
    <mergeCell ref="G11:G13"/>
    <mergeCell ref="H11:H13"/>
    <mergeCell ref="I11:I13"/>
    <mergeCell ref="J11:J13"/>
    <mergeCell ref="K11:L11"/>
    <mergeCell ref="K12:L12"/>
  </mergeCells>
  <printOptions/>
  <pageMargins left="0.1968503937007874" right="0.1968503937007874" top="0.1968503937007874" bottom="0.1968503937007874" header="0.31496062992125984" footer="0.31496062992125984"/>
  <pageSetup fitToHeight="4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1"/>
  <sheetViews>
    <sheetView view="pageBreakPreview" zoomScaleNormal="75" zoomScaleSheetLayoutView="100" zoomScalePageLayoutView="0" workbookViewId="0" topLeftCell="A7">
      <selection activeCell="E22" sqref="E22"/>
    </sheetView>
  </sheetViews>
  <sheetFormatPr defaultColWidth="0" defaultRowHeight="12.75"/>
  <cols>
    <col min="1" max="1" width="6.00390625" style="13" customWidth="1"/>
    <col min="2" max="2" width="7.140625" style="13" hidden="1" customWidth="1"/>
    <col min="3" max="3" width="18.28125" style="12" customWidth="1"/>
    <col min="4" max="4" width="8.8515625" style="12" customWidth="1"/>
    <col min="5" max="5" width="6.7109375" style="12" customWidth="1"/>
    <col min="6" max="6" width="28.421875" style="12" customWidth="1"/>
    <col min="7" max="7" width="10.140625" style="12" customWidth="1"/>
    <col min="8" max="8" width="17.421875" style="23" customWidth="1"/>
    <col min="9" max="9" width="14.7109375" style="23" hidden="1" customWidth="1"/>
    <col min="10" max="10" width="22.421875" style="14" customWidth="1"/>
    <col min="11" max="11" width="7.8515625" style="13" customWidth="1"/>
    <col min="12" max="12" width="6.57421875" style="13" customWidth="1"/>
    <col min="13" max="13" width="6.57421875" style="22" customWidth="1"/>
    <col min="14" max="14" width="8.140625" style="12" customWidth="1"/>
    <col min="15" max="224" width="9.140625" style="12" customWidth="1"/>
    <col min="225" max="225" width="6.00390625" style="12" customWidth="1"/>
    <col min="226" max="16384" width="0" style="12" hidden="1" customWidth="1"/>
  </cols>
  <sheetData>
    <row r="1" spans="1:13" s="29" customFormat="1" ht="21" customHeight="1" hidden="1">
      <c r="A1" s="24" t="s">
        <v>22</v>
      </c>
      <c r="B1" s="25"/>
      <c r="C1" s="26"/>
      <c r="D1" s="25" t="s">
        <v>23</v>
      </c>
      <c r="E1" s="26"/>
      <c r="F1" s="26"/>
      <c r="G1" s="25" t="s">
        <v>24</v>
      </c>
      <c r="H1" s="26"/>
      <c r="I1" s="26"/>
      <c r="J1" s="26"/>
      <c r="K1" s="27" t="s">
        <v>32</v>
      </c>
      <c r="L1" s="27"/>
      <c r="M1" s="28"/>
    </row>
    <row r="2" spans="1:14" ht="64.5" customHeight="1">
      <c r="A2" s="198" t="s">
        <v>306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3" s="30" customFormat="1" ht="7.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4" s="30" customFormat="1" ht="12.75" customHeight="1">
      <c r="A4" s="199" t="s">
        <v>35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s="30" customFormat="1" ht="12.75" customHeight="1">
      <c r="A5" s="200" t="s">
        <v>289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1:14" s="30" customFormat="1" ht="12.75" customHeight="1">
      <c r="A6" s="200" t="s">
        <v>203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s="30" customFormat="1" ht="12.75" customHeight="1">
      <c r="A7" s="200" t="s">
        <v>176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1:13" s="30" customFormat="1" ht="19.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s="34" customFormat="1" ht="15" customHeight="1">
      <c r="A9" s="38" t="s">
        <v>34</v>
      </c>
      <c r="B9" s="31"/>
      <c r="C9" s="32"/>
      <c r="D9" s="16"/>
      <c r="E9" s="17"/>
      <c r="F9" s="16"/>
      <c r="G9" s="18"/>
      <c r="H9" s="18"/>
      <c r="I9" s="19"/>
      <c r="J9" s="20"/>
      <c r="K9" s="33"/>
      <c r="M9" s="20" t="s">
        <v>138</v>
      </c>
    </row>
    <row r="10" spans="1:14" ht="15" customHeight="1">
      <c r="A10" s="180" t="s">
        <v>290</v>
      </c>
      <c r="B10" s="180" t="s">
        <v>26</v>
      </c>
      <c r="C10" s="201" t="s">
        <v>7</v>
      </c>
      <c r="D10" s="190" t="s">
        <v>2</v>
      </c>
      <c r="E10" s="180" t="s">
        <v>3</v>
      </c>
      <c r="F10" s="201" t="s">
        <v>8</v>
      </c>
      <c r="G10" s="201" t="s">
        <v>2</v>
      </c>
      <c r="H10" s="201" t="s">
        <v>4</v>
      </c>
      <c r="I10" s="201" t="s">
        <v>5</v>
      </c>
      <c r="J10" s="201" t="s">
        <v>6</v>
      </c>
      <c r="K10" s="192" t="s">
        <v>27</v>
      </c>
      <c r="L10" s="192"/>
      <c r="M10" s="192"/>
      <c r="N10" s="201" t="s">
        <v>116</v>
      </c>
    </row>
    <row r="11" spans="1:14" ht="15" customHeight="1">
      <c r="A11" s="181"/>
      <c r="B11" s="181"/>
      <c r="C11" s="202"/>
      <c r="D11" s="193"/>
      <c r="E11" s="181"/>
      <c r="F11" s="202"/>
      <c r="G11" s="202"/>
      <c r="H11" s="202"/>
      <c r="I11" s="202"/>
      <c r="J11" s="202"/>
      <c r="K11" s="21" t="s">
        <v>124</v>
      </c>
      <c r="L11" s="192" t="s">
        <v>125</v>
      </c>
      <c r="M11" s="192"/>
      <c r="N11" s="202"/>
    </row>
    <row r="12" spans="1:14" ht="15" customHeight="1">
      <c r="A12" s="182"/>
      <c r="B12" s="182"/>
      <c r="C12" s="203"/>
      <c r="D12" s="191"/>
      <c r="E12" s="182"/>
      <c r="F12" s="203"/>
      <c r="G12" s="203"/>
      <c r="H12" s="203"/>
      <c r="I12" s="203"/>
      <c r="J12" s="203"/>
      <c r="K12" s="21" t="s">
        <v>29</v>
      </c>
      <c r="L12" s="21" t="s">
        <v>29</v>
      </c>
      <c r="M12" s="21" t="s">
        <v>61</v>
      </c>
      <c r="N12" s="203"/>
    </row>
    <row r="13" spans="1:14" s="29" customFormat="1" ht="31.5" customHeight="1">
      <c r="A13" s="205" t="s">
        <v>204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7"/>
    </row>
    <row r="14" spans="1:17" s="11" customFormat="1" ht="30.75" customHeight="1">
      <c r="A14" s="35">
        <v>1</v>
      </c>
      <c r="B14" s="111"/>
      <c r="C14" s="114" t="s">
        <v>183</v>
      </c>
      <c r="D14" s="115" t="s">
        <v>182</v>
      </c>
      <c r="E14" s="116" t="s">
        <v>9</v>
      </c>
      <c r="F14" s="119" t="s">
        <v>245</v>
      </c>
      <c r="G14" s="70" t="s">
        <v>246</v>
      </c>
      <c r="H14" s="118" t="s">
        <v>247</v>
      </c>
      <c r="I14" s="118" t="s">
        <v>144</v>
      </c>
      <c r="J14" s="118" t="s">
        <v>39</v>
      </c>
      <c r="K14" s="36">
        <v>0</v>
      </c>
      <c r="L14" s="36">
        <v>0</v>
      </c>
      <c r="M14" s="173">
        <v>37.2</v>
      </c>
      <c r="N14" s="107">
        <v>0</v>
      </c>
      <c r="O14" s="29"/>
      <c r="P14" s="29"/>
      <c r="Q14" s="29"/>
    </row>
    <row r="15" spans="1:14" s="29" customFormat="1" ht="31.5" customHeight="1">
      <c r="A15" s="35">
        <v>2</v>
      </c>
      <c r="B15" s="40"/>
      <c r="C15" s="68" t="s">
        <v>146</v>
      </c>
      <c r="D15" s="48" t="s">
        <v>187</v>
      </c>
      <c r="E15" s="61" t="s">
        <v>12</v>
      </c>
      <c r="F15" s="45" t="s">
        <v>19</v>
      </c>
      <c r="G15" s="51" t="s">
        <v>20</v>
      </c>
      <c r="H15" s="67" t="s">
        <v>21</v>
      </c>
      <c r="I15" s="67" t="s">
        <v>16</v>
      </c>
      <c r="J15" s="56" t="s">
        <v>37</v>
      </c>
      <c r="K15" s="36">
        <v>0</v>
      </c>
      <c r="L15" s="36">
        <v>0</v>
      </c>
      <c r="M15" s="173">
        <v>48.8</v>
      </c>
      <c r="N15" s="107">
        <v>0</v>
      </c>
    </row>
    <row r="16" spans="1:14" s="29" customFormat="1" ht="31.5" customHeight="1">
      <c r="A16" s="35">
        <v>3</v>
      </c>
      <c r="B16" s="40"/>
      <c r="C16" s="5" t="s">
        <v>73</v>
      </c>
      <c r="D16" s="6"/>
      <c r="E16" s="7" t="s">
        <v>9</v>
      </c>
      <c r="F16" s="60" t="s">
        <v>53</v>
      </c>
      <c r="G16" s="51" t="s">
        <v>33</v>
      </c>
      <c r="H16" s="56" t="s">
        <v>13</v>
      </c>
      <c r="I16" s="46" t="s">
        <v>17</v>
      </c>
      <c r="J16" s="56" t="s">
        <v>37</v>
      </c>
      <c r="K16" s="36">
        <v>0</v>
      </c>
      <c r="L16" s="36">
        <v>7</v>
      </c>
      <c r="M16" s="173">
        <v>54.3</v>
      </c>
      <c r="N16" s="107">
        <v>7</v>
      </c>
    </row>
    <row r="17" spans="1:14" s="29" customFormat="1" ht="31.5" customHeight="1">
      <c r="A17" s="35">
        <v>4</v>
      </c>
      <c r="B17" s="40"/>
      <c r="C17" s="114" t="s">
        <v>181</v>
      </c>
      <c r="D17" s="115" t="s">
        <v>180</v>
      </c>
      <c r="E17" s="116">
        <v>3</v>
      </c>
      <c r="F17" s="69" t="s">
        <v>177</v>
      </c>
      <c r="G17" s="117" t="s">
        <v>179</v>
      </c>
      <c r="H17" s="118" t="s">
        <v>178</v>
      </c>
      <c r="I17" s="118" t="s">
        <v>140</v>
      </c>
      <c r="J17" s="118" t="s">
        <v>312</v>
      </c>
      <c r="K17" s="36">
        <v>4</v>
      </c>
      <c r="L17" s="36">
        <v>3</v>
      </c>
      <c r="M17" s="173">
        <v>54.6</v>
      </c>
      <c r="N17" s="107">
        <v>7</v>
      </c>
    </row>
    <row r="18" spans="1:14" s="29" customFormat="1" ht="31.5" customHeight="1">
      <c r="A18" s="35">
        <v>5</v>
      </c>
      <c r="B18" s="40"/>
      <c r="C18" s="5" t="s">
        <v>68</v>
      </c>
      <c r="D18" s="6" t="s">
        <v>67</v>
      </c>
      <c r="E18" s="7" t="s">
        <v>9</v>
      </c>
      <c r="F18" s="8" t="s">
        <v>132</v>
      </c>
      <c r="G18" s="2" t="s">
        <v>129</v>
      </c>
      <c r="H18" s="10" t="s">
        <v>69</v>
      </c>
      <c r="I18" s="10" t="s">
        <v>70</v>
      </c>
      <c r="J18" s="63" t="s">
        <v>63</v>
      </c>
      <c r="K18" s="36">
        <v>4</v>
      </c>
      <c r="L18" s="36">
        <v>4</v>
      </c>
      <c r="M18" s="173">
        <v>47.5</v>
      </c>
      <c r="N18" s="107">
        <v>8</v>
      </c>
    </row>
    <row r="19" spans="1:14" s="29" customFormat="1" ht="31.5" customHeight="1">
      <c r="A19" s="35">
        <v>6</v>
      </c>
      <c r="B19" s="40"/>
      <c r="C19" s="68" t="s">
        <v>88</v>
      </c>
      <c r="D19" s="48" t="s">
        <v>126</v>
      </c>
      <c r="E19" s="61">
        <v>2</v>
      </c>
      <c r="F19" s="60" t="s">
        <v>112</v>
      </c>
      <c r="G19" s="52" t="s">
        <v>113</v>
      </c>
      <c r="H19" s="50" t="s">
        <v>114</v>
      </c>
      <c r="I19" s="50" t="s">
        <v>86</v>
      </c>
      <c r="J19" s="65" t="s">
        <v>85</v>
      </c>
      <c r="K19" s="36">
        <v>8</v>
      </c>
      <c r="L19" s="36">
        <v>0.75</v>
      </c>
      <c r="M19" s="173">
        <v>57.6</v>
      </c>
      <c r="N19" s="107">
        <v>8.75</v>
      </c>
    </row>
    <row r="20" spans="1:14" s="29" customFormat="1" ht="31.5" customHeight="1">
      <c r="A20" s="205" t="s">
        <v>205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7"/>
    </row>
    <row r="21" spans="1:14" s="29" customFormat="1" ht="31.5" customHeight="1">
      <c r="A21" s="35">
        <v>1</v>
      </c>
      <c r="B21" s="40"/>
      <c r="C21" s="66" t="s">
        <v>42</v>
      </c>
      <c r="D21" s="48" t="s">
        <v>43</v>
      </c>
      <c r="E21" s="53">
        <v>2</v>
      </c>
      <c r="F21" s="64" t="s">
        <v>44</v>
      </c>
      <c r="G21" s="48" t="s">
        <v>45</v>
      </c>
      <c r="H21" s="55" t="s">
        <v>46</v>
      </c>
      <c r="I21" s="55" t="s">
        <v>10</v>
      </c>
      <c r="J21" s="46" t="s">
        <v>37</v>
      </c>
      <c r="K21" s="36">
        <v>0</v>
      </c>
      <c r="L21" s="36">
        <v>0</v>
      </c>
      <c r="M21" s="173">
        <v>38.3</v>
      </c>
      <c r="N21" s="107">
        <v>0</v>
      </c>
    </row>
    <row r="22" spans="1:14" s="29" customFormat="1" ht="31.5" customHeight="1">
      <c r="A22" s="35">
        <v>2</v>
      </c>
      <c r="B22" s="40"/>
      <c r="C22" s="49" t="s">
        <v>71</v>
      </c>
      <c r="D22" s="41" t="s">
        <v>72</v>
      </c>
      <c r="E22" s="56" t="s">
        <v>14</v>
      </c>
      <c r="F22" s="60" t="s">
        <v>127</v>
      </c>
      <c r="G22" s="48" t="s">
        <v>128</v>
      </c>
      <c r="H22" s="46" t="s">
        <v>70</v>
      </c>
      <c r="I22" s="46" t="s">
        <v>70</v>
      </c>
      <c r="J22" s="46" t="s">
        <v>37</v>
      </c>
      <c r="K22" s="36">
        <v>0</v>
      </c>
      <c r="L22" s="36">
        <v>0</v>
      </c>
      <c r="M22" s="173">
        <v>45.9</v>
      </c>
      <c r="N22" s="107">
        <v>0</v>
      </c>
    </row>
    <row r="23" spans="1:14" s="29" customFormat="1" ht="31.5" customHeight="1">
      <c r="A23" s="35">
        <v>3</v>
      </c>
      <c r="B23" s="40"/>
      <c r="C23" s="42" t="s">
        <v>145</v>
      </c>
      <c r="D23" s="43" t="s">
        <v>186</v>
      </c>
      <c r="E23" s="62" t="s">
        <v>9</v>
      </c>
      <c r="F23" s="60" t="s">
        <v>314</v>
      </c>
      <c r="G23" s="48" t="s">
        <v>184</v>
      </c>
      <c r="H23" s="46" t="s">
        <v>185</v>
      </c>
      <c r="I23" s="46" t="s">
        <v>10</v>
      </c>
      <c r="J23" s="46" t="s">
        <v>37</v>
      </c>
      <c r="K23" s="36">
        <v>0</v>
      </c>
      <c r="L23" s="36">
        <v>4.75</v>
      </c>
      <c r="M23" s="173">
        <v>57.8</v>
      </c>
      <c r="N23" s="107">
        <v>4.75</v>
      </c>
    </row>
    <row r="24" spans="1:14" s="29" customFormat="1" ht="31.5" customHeight="1">
      <c r="A24" s="35">
        <v>4</v>
      </c>
      <c r="B24" s="40"/>
      <c r="C24" s="68" t="s">
        <v>146</v>
      </c>
      <c r="D24" s="48" t="s">
        <v>187</v>
      </c>
      <c r="E24" s="61" t="s">
        <v>12</v>
      </c>
      <c r="F24" s="60" t="s">
        <v>188</v>
      </c>
      <c r="G24" s="48" t="s">
        <v>189</v>
      </c>
      <c r="H24" s="46" t="s">
        <v>13</v>
      </c>
      <c r="I24" s="46" t="s">
        <v>10</v>
      </c>
      <c r="J24" s="46" t="s">
        <v>37</v>
      </c>
      <c r="K24" s="36">
        <v>8</v>
      </c>
      <c r="L24" s="36">
        <v>0</v>
      </c>
      <c r="M24" s="173">
        <v>54.3</v>
      </c>
      <c r="N24" s="107">
        <v>8</v>
      </c>
    </row>
    <row r="25" spans="1:17" s="29" customFormat="1" ht="31.5" customHeight="1">
      <c r="A25" s="35">
        <v>5</v>
      </c>
      <c r="B25" s="112"/>
      <c r="C25" s="42" t="s">
        <v>139</v>
      </c>
      <c r="D25" s="43" t="s">
        <v>190</v>
      </c>
      <c r="E25" s="62" t="s">
        <v>9</v>
      </c>
      <c r="F25" s="54" t="s">
        <v>295</v>
      </c>
      <c r="G25" s="51" t="s">
        <v>296</v>
      </c>
      <c r="H25" s="46" t="s">
        <v>297</v>
      </c>
      <c r="I25" s="46" t="s">
        <v>10</v>
      </c>
      <c r="J25" s="46" t="s">
        <v>37</v>
      </c>
      <c r="K25" s="36">
        <v>4</v>
      </c>
      <c r="L25" s="36">
        <v>5</v>
      </c>
      <c r="M25" s="173">
        <v>58.8</v>
      </c>
      <c r="N25" s="107">
        <v>9</v>
      </c>
      <c r="O25" s="94"/>
      <c r="P25" s="94"/>
      <c r="Q25" s="95"/>
    </row>
    <row r="26" spans="1:14" s="29" customFormat="1" ht="31.5" customHeight="1">
      <c r="A26" s="35">
        <v>6</v>
      </c>
      <c r="B26" s="40"/>
      <c r="C26" s="42" t="s">
        <v>181</v>
      </c>
      <c r="D26" s="43" t="s">
        <v>180</v>
      </c>
      <c r="E26" s="62">
        <v>3</v>
      </c>
      <c r="F26" s="54" t="s">
        <v>177</v>
      </c>
      <c r="G26" s="51" t="s">
        <v>179</v>
      </c>
      <c r="H26" s="46" t="s">
        <v>178</v>
      </c>
      <c r="I26" s="46" t="s">
        <v>140</v>
      </c>
      <c r="J26" s="46" t="s">
        <v>312</v>
      </c>
      <c r="K26" s="36">
        <v>8</v>
      </c>
      <c r="L26" s="36">
        <v>3.25</v>
      </c>
      <c r="M26" s="173">
        <v>55.5</v>
      </c>
      <c r="N26" s="107">
        <v>11.25</v>
      </c>
    </row>
    <row r="27" spans="1:14" s="29" customFormat="1" ht="31.5" customHeight="1">
      <c r="A27" s="35">
        <v>7</v>
      </c>
      <c r="B27" s="111"/>
      <c r="C27" s="68" t="s">
        <v>40</v>
      </c>
      <c r="D27" s="48" t="s">
        <v>41</v>
      </c>
      <c r="E27" s="61" t="s">
        <v>38</v>
      </c>
      <c r="F27" s="60" t="s">
        <v>172</v>
      </c>
      <c r="G27" s="48" t="s">
        <v>173</v>
      </c>
      <c r="H27" s="46" t="s">
        <v>174</v>
      </c>
      <c r="I27" s="46" t="s">
        <v>11</v>
      </c>
      <c r="J27" s="46" t="s">
        <v>37</v>
      </c>
      <c r="K27" s="36">
        <v>12</v>
      </c>
      <c r="L27" s="36">
        <v>17.25</v>
      </c>
      <c r="M27" s="173">
        <v>59.8</v>
      </c>
      <c r="N27" s="107">
        <v>29.25</v>
      </c>
    </row>
    <row r="28" spans="1:17" s="11" customFormat="1" ht="30.75" customHeight="1">
      <c r="A28" s="100"/>
      <c r="B28" s="75"/>
      <c r="C28" s="101"/>
      <c r="D28" s="102"/>
      <c r="E28" s="103"/>
      <c r="F28" s="104"/>
      <c r="G28" s="105"/>
      <c r="H28" s="106"/>
      <c r="I28" s="106"/>
      <c r="J28" s="106"/>
      <c r="K28" s="93"/>
      <c r="L28" s="93"/>
      <c r="M28" s="93"/>
      <c r="N28" s="93"/>
      <c r="O28" s="94"/>
      <c r="P28" s="94"/>
      <c r="Q28" s="95"/>
    </row>
    <row r="29" spans="1:17" s="11" customFormat="1" ht="36.75" customHeight="1">
      <c r="A29" s="75"/>
      <c r="B29" s="75"/>
      <c r="C29" s="98" t="s">
        <v>36</v>
      </c>
      <c r="D29" s="98"/>
      <c r="E29" s="98"/>
      <c r="F29" s="98"/>
      <c r="G29" s="98"/>
      <c r="H29" s="99" t="s">
        <v>154</v>
      </c>
      <c r="I29" s="99" t="s">
        <v>111</v>
      </c>
      <c r="J29" s="92"/>
      <c r="K29" s="93"/>
      <c r="L29" s="93"/>
      <c r="M29" s="93"/>
      <c r="N29" s="93"/>
      <c r="O29" s="94"/>
      <c r="P29" s="94"/>
      <c r="Q29" s="95"/>
    </row>
    <row r="30" spans="1:17" s="11" customFormat="1" ht="36.75" customHeight="1">
      <c r="A30" s="75"/>
      <c r="B30" s="75"/>
      <c r="C30" s="98" t="s">
        <v>31</v>
      </c>
      <c r="D30" s="98"/>
      <c r="E30" s="98"/>
      <c r="F30" s="98"/>
      <c r="G30" s="98"/>
      <c r="H30" s="99" t="s">
        <v>111</v>
      </c>
      <c r="I30" s="99" t="s">
        <v>110</v>
      </c>
      <c r="J30" s="92"/>
      <c r="K30" s="93"/>
      <c r="L30" s="93"/>
      <c r="M30" s="93"/>
      <c r="N30" s="93"/>
      <c r="O30" s="94"/>
      <c r="P30" s="94"/>
      <c r="Q30" s="95"/>
    </row>
    <row r="31" spans="1:17" s="11" customFormat="1" ht="30.75" customHeight="1">
      <c r="A31" s="75"/>
      <c r="B31" s="75"/>
      <c r="C31" s="98" t="s">
        <v>30</v>
      </c>
      <c r="D31" s="98"/>
      <c r="E31" s="98"/>
      <c r="F31" s="98"/>
      <c r="G31" s="98"/>
      <c r="H31" s="99" t="s">
        <v>155</v>
      </c>
      <c r="I31" s="92" t="s">
        <v>65</v>
      </c>
      <c r="J31" s="92"/>
      <c r="K31" s="93"/>
      <c r="L31" s="93"/>
      <c r="M31" s="93"/>
      <c r="N31" s="93"/>
      <c r="O31" s="94"/>
      <c r="P31" s="94"/>
      <c r="Q31" s="95"/>
    </row>
  </sheetData>
  <sheetProtection/>
  <protectedRanges>
    <protectedRange sqref="J29:J31" name="Диапазон1_3_1_1_3_11_1_1_3_1_3_1_1_1_1_3_2_1_1_1_1"/>
    <protectedRange sqref="I29:I31" name="Диапазон1_3_1_1_1_1_1_9_1_1_1_1_1_1_1_1"/>
  </protectedRanges>
  <mergeCells count="22">
    <mergeCell ref="A3:M3"/>
    <mergeCell ref="A2:N2"/>
    <mergeCell ref="A4:N4"/>
    <mergeCell ref="A5:N5"/>
    <mergeCell ref="A6:N6"/>
    <mergeCell ref="A8:M8"/>
    <mergeCell ref="A13:N13"/>
    <mergeCell ref="A20:N20"/>
    <mergeCell ref="F10:F12"/>
    <mergeCell ref="G10:G12"/>
    <mergeCell ref="H10:H12"/>
    <mergeCell ref="I10:I12"/>
    <mergeCell ref="D10:D12"/>
    <mergeCell ref="E10:E12"/>
    <mergeCell ref="L11:M11"/>
    <mergeCell ref="A10:A12"/>
    <mergeCell ref="J10:J12"/>
    <mergeCell ref="K10:M10"/>
    <mergeCell ref="B10:B12"/>
    <mergeCell ref="C10:C12"/>
    <mergeCell ref="A7:N7"/>
    <mergeCell ref="N10:N12"/>
  </mergeCells>
  <printOptions/>
  <pageMargins left="0.1968503937007874" right="0.1968503937007874" top="0.1968503937007874" bottom="0.1968503937007874" header="0.31496062992125984" footer="0.31496062992125984"/>
  <pageSetup fitToHeight="4" fitToWidth="1"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4"/>
  <sheetViews>
    <sheetView view="pageBreakPreview" zoomScale="75" zoomScaleNormal="75" zoomScaleSheetLayoutView="75" zoomScalePageLayoutView="0" workbookViewId="0" topLeftCell="A11">
      <selection activeCell="G21" sqref="G21"/>
    </sheetView>
  </sheetViews>
  <sheetFormatPr defaultColWidth="0" defaultRowHeight="12.75"/>
  <cols>
    <col min="1" max="1" width="6.00390625" style="13" customWidth="1"/>
    <col min="2" max="2" width="7.140625" style="13" hidden="1" customWidth="1"/>
    <col min="3" max="3" width="18.28125" style="12" customWidth="1"/>
    <col min="4" max="4" width="8.8515625" style="12" customWidth="1"/>
    <col min="5" max="5" width="6.7109375" style="12" customWidth="1"/>
    <col min="6" max="6" width="28.421875" style="12" customWidth="1"/>
    <col min="7" max="7" width="10.140625" style="12" customWidth="1"/>
    <col min="8" max="8" width="17.421875" style="23" customWidth="1"/>
    <col min="9" max="9" width="14.7109375" style="23" hidden="1" customWidth="1"/>
    <col min="10" max="10" width="22.421875" style="14" customWidth="1"/>
    <col min="11" max="12" width="7.8515625" style="13" customWidth="1"/>
    <col min="13" max="13" width="6.57421875" style="13" customWidth="1"/>
    <col min="14" max="14" width="7.8515625" style="22" customWidth="1"/>
    <col min="15" max="15" width="7.00390625" style="12" customWidth="1"/>
    <col min="16" max="225" width="9.140625" style="12" customWidth="1"/>
    <col min="226" max="226" width="6.00390625" style="12" customWidth="1"/>
    <col min="227" max="16384" width="0" style="12" hidden="1" customWidth="1"/>
  </cols>
  <sheetData>
    <row r="1" spans="1:14" s="29" customFormat="1" ht="21" customHeight="1" hidden="1">
      <c r="A1" s="24" t="s">
        <v>22</v>
      </c>
      <c r="B1" s="25"/>
      <c r="C1" s="26"/>
      <c r="D1" s="25" t="s">
        <v>23</v>
      </c>
      <c r="E1" s="26"/>
      <c r="F1" s="26"/>
      <c r="G1" s="25" t="s">
        <v>24</v>
      </c>
      <c r="H1" s="26"/>
      <c r="I1" s="26"/>
      <c r="J1" s="26"/>
      <c r="K1" s="27" t="s">
        <v>32</v>
      </c>
      <c r="L1" s="27"/>
      <c r="M1" s="27"/>
      <c r="N1" s="28"/>
    </row>
    <row r="2" spans="1:15" ht="82.5" customHeight="1">
      <c r="A2" s="198" t="s">
        <v>307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4" s="30" customFormat="1" ht="7.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5" s="30" customFormat="1" ht="12.75" customHeight="1">
      <c r="A4" s="199" t="s">
        <v>35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s="30" customFormat="1" ht="12.75" customHeight="1">
      <c r="A5" s="200" t="s">
        <v>289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spans="1:15" s="30" customFormat="1" ht="12.75" customHeight="1">
      <c r="A6" s="200" t="s">
        <v>107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s="30" customFormat="1" ht="12.75" customHeight="1">
      <c r="A7" s="200" t="s">
        <v>316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</row>
    <row r="8" spans="1:15" s="30" customFormat="1" ht="19.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1:14" s="34" customFormat="1" ht="15" customHeight="1">
      <c r="A9" s="38" t="s">
        <v>34</v>
      </c>
      <c r="B9" s="31"/>
      <c r="C9" s="32"/>
      <c r="D9" s="16"/>
      <c r="E9" s="17"/>
      <c r="F9" s="16"/>
      <c r="G9" s="18"/>
      <c r="H9" s="18"/>
      <c r="I9" s="19"/>
      <c r="J9" s="20"/>
      <c r="K9" s="33"/>
      <c r="L9" s="33"/>
      <c r="N9" s="20" t="s">
        <v>138</v>
      </c>
    </row>
    <row r="10" spans="1:15" ht="15" customHeight="1">
      <c r="A10" s="180" t="s">
        <v>290</v>
      </c>
      <c r="B10" s="180" t="s">
        <v>26</v>
      </c>
      <c r="C10" s="201" t="s">
        <v>7</v>
      </c>
      <c r="D10" s="190" t="s">
        <v>2</v>
      </c>
      <c r="E10" s="180" t="s">
        <v>3</v>
      </c>
      <c r="F10" s="201" t="s">
        <v>8</v>
      </c>
      <c r="G10" s="201" t="s">
        <v>2</v>
      </c>
      <c r="H10" s="201" t="s">
        <v>4</v>
      </c>
      <c r="I10" s="201" t="s">
        <v>5</v>
      </c>
      <c r="J10" s="201" t="s">
        <v>6</v>
      </c>
      <c r="K10" s="192" t="s">
        <v>27</v>
      </c>
      <c r="L10" s="192"/>
      <c r="M10" s="192"/>
      <c r="N10" s="192"/>
      <c r="O10" s="201" t="s">
        <v>115</v>
      </c>
    </row>
    <row r="11" spans="1:15" ht="15" customHeight="1">
      <c r="A11" s="181"/>
      <c r="B11" s="181"/>
      <c r="C11" s="202"/>
      <c r="D11" s="193"/>
      <c r="E11" s="181"/>
      <c r="F11" s="202"/>
      <c r="G11" s="202"/>
      <c r="H11" s="202"/>
      <c r="I11" s="202"/>
      <c r="J11" s="202"/>
      <c r="K11" s="208" t="s">
        <v>28</v>
      </c>
      <c r="L11" s="209"/>
      <c r="M11" s="192" t="s">
        <v>191</v>
      </c>
      <c r="N11" s="192"/>
      <c r="O11" s="202"/>
    </row>
    <row r="12" spans="1:15" ht="15" customHeight="1">
      <c r="A12" s="182"/>
      <c r="B12" s="182"/>
      <c r="C12" s="203"/>
      <c r="D12" s="191"/>
      <c r="E12" s="182"/>
      <c r="F12" s="203"/>
      <c r="G12" s="203"/>
      <c r="H12" s="203"/>
      <c r="I12" s="203"/>
      <c r="J12" s="203"/>
      <c r="K12" s="21" t="s">
        <v>29</v>
      </c>
      <c r="L12" s="21" t="s">
        <v>61</v>
      </c>
      <c r="M12" s="21" t="s">
        <v>29</v>
      </c>
      <c r="N12" s="21" t="s">
        <v>61</v>
      </c>
      <c r="O12" s="203"/>
    </row>
    <row r="13" spans="1:15" s="29" customFormat="1" ht="31.5" customHeight="1">
      <c r="A13" s="35">
        <v>1</v>
      </c>
      <c r="B13" s="40"/>
      <c r="C13" s="68" t="s">
        <v>42</v>
      </c>
      <c r="D13" s="6" t="s">
        <v>43</v>
      </c>
      <c r="E13" s="61">
        <v>2</v>
      </c>
      <c r="F13" s="4" t="s">
        <v>199</v>
      </c>
      <c r="G13" s="52" t="s">
        <v>200</v>
      </c>
      <c r="H13" s="50" t="s">
        <v>58</v>
      </c>
      <c r="I13" s="46" t="s">
        <v>10</v>
      </c>
      <c r="J13" s="46" t="s">
        <v>37</v>
      </c>
      <c r="K13" s="36">
        <v>0</v>
      </c>
      <c r="L13" s="36">
        <v>67.5</v>
      </c>
      <c r="M13" s="36">
        <v>0</v>
      </c>
      <c r="N13" s="173">
        <v>44</v>
      </c>
      <c r="O13" s="107">
        <v>2</v>
      </c>
    </row>
    <row r="14" spans="1:15" s="29" customFormat="1" ht="31.5" customHeight="1">
      <c r="A14" s="35">
        <v>2</v>
      </c>
      <c r="B14" s="40"/>
      <c r="C14" s="68" t="s">
        <v>136</v>
      </c>
      <c r="D14" s="48" t="s">
        <v>52</v>
      </c>
      <c r="E14" s="61">
        <v>2</v>
      </c>
      <c r="F14" s="8" t="s">
        <v>56</v>
      </c>
      <c r="G14" s="52" t="s">
        <v>54</v>
      </c>
      <c r="H14" s="50" t="s">
        <v>55</v>
      </c>
      <c r="I14" s="46" t="s">
        <v>10</v>
      </c>
      <c r="J14" s="46" t="s">
        <v>37</v>
      </c>
      <c r="K14" s="36">
        <v>0</v>
      </c>
      <c r="L14" s="36">
        <v>66.2</v>
      </c>
      <c r="M14" s="36">
        <v>0</v>
      </c>
      <c r="N14" s="36">
        <v>44.3</v>
      </c>
      <c r="O14" s="107">
        <v>2</v>
      </c>
    </row>
    <row r="15" spans="1:15" s="29" customFormat="1" ht="31.5" customHeight="1">
      <c r="A15" s="35">
        <v>3</v>
      </c>
      <c r="B15" s="40"/>
      <c r="C15" s="5" t="s">
        <v>71</v>
      </c>
      <c r="D15" s="6" t="s">
        <v>72</v>
      </c>
      <c r="E15" s="7" t="s">
        <v>14</v>
      </c>
      <c r="F15" s="8" t="s">
        <v>127</v>
      </c>
      <c r="G15" s="2" t="s">
        <v>128</v>
      </c>
      <c r="H15" s="10" t="s">
        <v>70</v>
      </c>
      <c r="I15" s="10" t="s">
        <v>70</v>
      </c>
      <c r="J15" s="46" t="s">
        <v>37</v>
      </c>
      <c r="K15" s="36">
        <v>0</v>
      </c>
      <c r="L15" s="36">
        <v>68.3</v>
      </c>
      <c r="M15" s="36">
        <v>4</v>
      </c>
      <c r="N15" s="36">
        <v>44.5</v>
      </c>
      <c r="O15" s="107">
        <v>2</v>
      </c>
    </row>
    <row r="16" spans="1:15" s="29" customFormat="1" ht="31.5" customHeight="1">
      <c r="A16" s="35">
        <v>4</v>
      </c>
      <c r="B16" s="40"/>
      <c r="C16" s="68" t="s">
        <v>40</v>
      </c>
      <c r="D16" s="2" t="s">
        <v>41</v>
      </c>
      <c r="E16" s="61" t="s">
        <v>38</v>
      </c>
      <c r="F16" s="1" t="s">
        <v>47</v>
      </c>
      <c r="G16" s="9" t="s">
        <v>48</v>
      </c>
      <c r="H16" s="7" t="s">
        <v>49</v>
      </c>
      <c r="I16" s="46" t="s">
        <v>11</v>
      </c>
      <c r="J16" s="46" t="s">
        <v>37</v>
      </c>
      <c r="K16" s="36">
        <v>0</v>
      </c>
      <c r="L16" s="36">
        <v>65.5</v>
      </c>
      <c r="M16" s="36" t="s">
        <v>302</v>
      </c>
      <c r="N16" s="37"/>
      <c r="O16" s="107">
        <v>2</v>
      </c>
    </row>
    <row r="17" spans="1:15" s="29" customFormat="1" ht="31.5" customHeight="1">
      <c r="A17" s="35">
        <v>5</v>
      </c>
      <c r="B17" s="40"/>
      <c r="C17" s="42" t="s">
        <v>183</v>
      </c>
      <c r="D17" s="43" t="s">
        <v>182</v>
      </c>
      <c r="E17" s="62" t="s">
        <v>9</v>
      </c>
      <c r="F17" s="60" t="s">
        <v>196</v>
      </c>
      <c r="G17" s="48" t="s">
        <v>197</v>
      </c>
      <c r="H17" s="46" t="s">
        <v>198</v>
      </c>
      <c r="I17" s="46" t="s">
        <v>144</v>
      </c>
      <c r="J17" s="46" t="s">
        <v>39</v>
      </c>
      <c r="K17" s="36">
        <v>4</v>
      </c>
      <c r="L17" s="36">
        <v>59.4</v>
      </c>
      <c r="M17" s="36"/>
      <c r="N17" s="37"/>
      <c r="O17" s="107">
        <v>3</v>
      </c>
    </row>
    <row r="18" spans="1:15" s="29" customFormat="1" ht="31.5" customHeight="1">
      <c r="A18" s="35">
        <v>6</v>
      </c>
      <c r="B18" s="40"/>
      <c r="C18" s="68" t="s">
        <v>42</v>
      </c>
      <c r="D18" s="6" t="s">
        <v>43</v>
      </c>
      <c r="E18" s="61">
        <v>2</v>
      </c>
      <c r="F18" s="4" t="s">
        <v>59</v>
      </c>
      <c r="G18" s="52" t="s">
        <v>57</v>
      </c>
      <c r="H18" s="50" t="s">
        <v>58</v>
      </c>
      <c r="I18" s="46" t="s">
        <v>10</v>
      </c>
      <c r="J18" s="46" t="s">
        <v>37</v>
      </c>
      <c r="K18" s="36">
        <v>8</v>
      </c>
      <c r="L18" s="36">
        <v>60.4</v>
      </c>
      <c r="M18" s="36"/>
      <c r="N18" s="37"/>
      <c r="O18" s="107" t="s">
        <v>298</v>
      </c>
    </row>
    <row r="19" spans="1:15" s="29" customFormat="1" ht="31.5" customHeight="1">
      <c r="A19" s="35">
        <v>7</v>
      </c>
      <c r="B19" s="40"/>
      <c r="C19" s="5" t="s">
        <v>208</v>
      </c>
      <c r="D19" s="6" t="s">
        <v>209</v>
      </c>
      <c r="E19" s="7" t="s">
        <v>9</v>
      </c>
      <c r="F19" s="8" t="s">
        <v>210</v>
      </c>
      <c r="G19" s="2" t="s">
        <v>211</v>
      </c>
      <c r="H19" s="10" t="s">
        <v>212</v>
      </c>
      <c r="I19" s="10" t="s">
        <v>213</v>
      </c>
      <c r="J19" s="63" t="s">
        <v>214</v>
      </c>
      <c r="K19" s="36">
        <v>8</v>
      </c>
      <c r="L19" s="36">
        <v>63.8</v>
      </c>
      <c r="M19" s="36"/>
      <c r="N19" s="37"/>
      <c r="O19" s="107" t="s">
        <v>298</v>
      </c>
    </row>
    <row r="20" spans="1:15" s="29" customFormat="1" ht="31.5" customHeight="1">
      <c r="A20" s="35">
        <v>8</v>
      </c>
      <c r="B20" s="40"/>
      <c r="C20" s="68" t="s">
        <v>40</v>
      </c>
      <c r="D20" s="2" t="s">
        <v>41</v>
      </c>
      <c r="E20" s="61" t="s">
        <v>38</v>
      </c>
      <c r="F20" s="60" t="s">
        <v>201</v>
      </c>
      <c r="G20" s="48" t="s">
        <v>202</v>
      </c>
      <c r="H20" s="46" t="s">
        <v>13</v>
      </c>
      <c r="I20" s="46" t="s">
        <v>11</v>
      </c>
      <c r="J20" s="46" t="s">
        <v>37</v>
      </c>
      <c r="K20" s="36">
        <v>8</v>
      </c>
      <c r="L20" s="36">
        <v>68.1</v>
      </c>
      <c r="M20" s="36"/>
      <c r="N20" s="37"/>
      <c r="O20" s="107" t="s">
        <v>298</v>
      </c>
    </row>
    <row r="21" spans="1:15" s="29" customFormat="1" ht="31.5" customHeight="1">
      <c r="A21" s="35">
        <v>9</v>
      </c>
      <c r="B21" s="40"/>
      <c r="C21" s="42" t="s">
        <v>141</v>
      </c>
      <c r="D21" s="43" t="s">
        <v>192</v>
      </c>
      <c r="E21" s="62" t="s">
        <v>12</v>
      </c>
      <c r="F21" s="54" t="s">
        <v>193</v>
      </c>
      <c r="G21" s="51" t="s">
        <v>194</v>
      </c>
      <c r="H21" s="46" t="s">
        <v>195</v>
      </c>
      <c r="I21" s="46" t="s">
        <v>11</v>
      </c>
      <c r="J21" s="46" t="s">
        <v>85</v>
      </c>
      <c r="K21" s="36">
        <v>8</v>
      </c>
      <c r="L21" s="36">
        <v>69.9</v>
      </c>
      <c r="M21" s="36"/>
      <c r="N21" s="37"/>
      <c r="O21" s="107" t="s">
        <v>298</v>
      </c>
    </row>
    <row r="22" spans="1:18" s="11" customFormat="1" ht="36.75" customHeight="1">
      <c r="A22" s="75"/>
      <c r="B22" s="75"/>
      <c r="C22" s="98" t="s">
        <v>36</v>
      </c>
      <c r="D22" s="98"/>
      <c r="E22" s="98"/>
      <c r="F22" s="98"/>
      <c r="G22" s="98"/>
      <c r="H22" s="99" t="s">
        <v>154</v>
      </c>
      <c r="I22" s="99" t="s">
        <v>111</v>
      </c>
      <c r="J22" s="92"/>
      <c r="K22" s="93"/>
      <c r="L22" s="93"/>
      <c r="M22" s="93"/>
      <c r="N22" s="93"/>
      <c r="O22" s="93"/>
      <c r="P22" s="94"/>
      <c r="Q22" s="94"/>
      <c r="R22" s="95"/>
    </row>
    <row r="23" spans="1:18" s="11" customFormat="1" ht="36.75" customHeight="1">
      <c r="A23" s="75"/>
      <c r="B23" s="75"/>
      <c r="C23" s="98" t="s">
        <v>31</v>
      </c>
      <c r="D23" s="98"/>
      <c r="E23" s="98"/>
      <c r="F23" s="98"/>
      <c r="G23" s="98"/>
      <c r="H23" s="99" t="s">
        <v>111</v>
      </c>
      <c r="I23" s="99" t="s">
        <v>110</v>
      </c>
      <c r="J23" s="92"/>
      <c r="K23" s="93"/>
      <c r="L23" s="93"/>
      <c r="M23" s="93"/>
      <c r="N23" s="93"/>
      <c r="O23" s="93"/>
      <c r="P23" s="94"/>
      <c r="Q23" s="94"/>
      <c r="R23" s="95"/>
    </row>
    <row r="24" spans="1:18" s="11" customFormat="1" ht="30.75" customHeight="1">
      <c r="A24" s="75"/>
      <c r="B24" s="75"/>
      <c r="C24" s="98" t="s">
        <v>30</v>
      </c>
      <c r="D24" s="98"/>
      <c r="E24" s="98"/>
      <c r="F24" s="98"/>
      <c r="G24" s="98"/>
      <c r="H24" s="99" t="s">
        <v>155</v>
      </c>
      <c r="I24" s="92" t="s">
        <v>65</v>
      </c>
      <c r="J24" s="92"/>
      <c r="K24" s="93"/>
      <c r="L24" s="93"/>
      <c r="M24" s="93"/>
      <c r="N24" s="93"/>
      <c r="O24" s="93"/>
      <c r="P24" s="94"/>
      <c r="Q24" s="94"/>
      <c r="R24" s="95"/>
    </row>
  </sheetData>
  <sheetProtection/>
  <protectedRanges>
    <protectedRange sqref="J22:J24" name="Диапазон1_3_1_1_3_11_1_1_3_1_3_1_1_1_1_3_2_1_1_1_1"/>
    <protectedRange sqref="I22:I24" name="Диапазон1_3_1_1_1_1_1_9_1_1_1_1_1_1_1_1"/>
  </protectedRanges>
  <mergeCells count="21">
    <mergeCell ref="K10:N10"/>
    <mergeCell ref="J10:J12"/>
    <mergeCell ref="C10:C12"/>
    <mergeCell ref="A8:O8"/>
    <mergeCell ref="O10:O12"/>
    <mergeCell ref="E10:E12"/>
    <mergeCell ref="F10:F12"/>
    <mergeCell ref="G10:G12"/>
    <mergeCell ref="H10:H12"/>
    <mergeCell ref="I10:I12"/>
    <mergeCell ref="M11:N11"/>
    <mergeCell ref="A2:O2"/>
    <mergeCell ref="A4:O4"/>
    <mergeCell ref="A5:O5"/>
    <mergeCell ref="A6:O6"/>
    <mergeCell ref="A7:O7"/>
    <mergeCell ref="B10:B12"/>
    <mergeCell ref="D10:D12"/>
    <mergeCell ref="A3:N3"/>
    <mergeCell ref="K11:L11"/>
    <mergeCell ref="A10:A12"/>
  </mergeCells>
  <printOptions/>
  <pageMargins left="0.1968503937007874" right="0.1968503937007874" top="0.7480314960629921" bottom="0.1968503937007874" header="0.31496062992125984" footer="0.31496062992125984"/>
  <pageSetup fitToHeight="4" fitToWidth="1"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2"/>
  <sheetViews>
    <sheetView view="pageBreakPreview" zoomScaleNormal="75" zoomScaleSheetLayoutView="100" zoomScalePageLayoutView="0" workbookViewId="0" topLeftCell="A8">
      <selection activeCell="H29" sqref="H29"/>
    </sheetView>
  </sheetViews>
  <sheetFormatPr defaultColWidth="0" defaultRowHeight="12.75"/>
  <cols>
    <col min="1" max="1" width="6.00390625" style="13" customWidth="1"/>
    <col min="2" max="2" width="7.140625" style="13" hidden="1" customWidth="1"/>
    <col min="3" max="3" width="18.28125" style="12" customWidth="1"/>
    <col min="4" max="4" width="8.8515625" style="12" customWidth="1"/>
    <col min="5" max="5" width="6.7109375" style="12" customWidth="1"/>
    <col min="6" max="6" width="28.421875" style="12" customWidth="1"/>
    <col min="7" max="7" width="10.140625" style="12" customWidth="1"/>
    <col min="8" max="8" width="17.421875" style="23" customWidth="1"/>
    <col min="9" max="9" width="14.7109375" style="23" hidden="1" customWidth="1"/>
    <col min="10" max="10" width="22.421875" style="14" customWidth="1"/>
    <col min="11" max="12" width="8.421875" style="13" customWidth="1"/>
    <col min="13" max="222" width="9.140625" style="12" customWidth="1"/>
    <col min="223" max="223" width="6.00390625" style="12" customWidth="1"/>
    <col min="224" max="16384" width="0" style="12" hidden="1" customWidth="1"/>
  </cols>
  <sheetData>
    <row r="1" spans="1:12" s="29" customFormat="1" ht="21" customHeight="1" hidden="1">
      <c r="A1" s="24" t="s">
        <v>22</v>
      </c>
      <c r="B1" s="25"/>
      <c r="C1" s="26"/>
      <c r="D1" s="25" t="s">
        <v>23</v>
      </c>
      <c r="E1" s="26"/>
      <c r="F1" s="26"/>
      <c r="G1" s="25" t="s">
        <v>24</v>
      </c>
      <c r="H1" s="26"/>
      <c r="I1" s="26"/>
      <c r="J1" s="26"/>
      <c r="K1" s="27" t="s">
        <v>32</v>
      </c>
      <c r="L1" s="27"/>
    </row>
    <row r="2" spans="1:12" ht="64.5" customHeight="1">
      <c r="A2" s="198" t="s">
        <v>313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30" customFormat="1" ht="7.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s="30" customFormat="1" ht="12.75" customHeight="1">
      <c r="A4" s="199" t="s">
        <v>35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s="30" customFormat="1" ht="12.7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0" customFormat="1" ht="12.7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s="30" customFormat="1" ht="12.7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1:12" s="30" customFormat="1" ht="19.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1" s="34" customFormat="1" ht="15" customHeight="1">
      <c r="A9" s="38" t="s">
        <v>34</v>
      </c>
      <c r="B9" s="31"/>
      <c r="C9" s="32"/>
      <c r="D9" s="16"/>
      <c r="E9" s="17"/>
      <c r="F9" s="16"/>
      <c r="G9" s="18"/>
      <c r="H9" s="18"/>
      <c r="I9" s="19"/>
      <c r="J9" s="20"/>
      <c r="K9" s="33"/>
    </row>
    <row r="10" spans="1:12" ht="15" customHeight="1">
      <c r="A10" s="180" t="s">
        <v>0</v>
      </c>
      <c r="B10" s="180" t="s">
        <v>26</v>
      </c>
      <c r="C10" s="201" t="s">
        <v>7</v>
      </c>
      <c r="D10" s="190" t="s">
        <v>2</v>
      </c>
      <c r="E10" s="180" t="s">
        <v>3</v>
      </c>
      <c r="F10" s="201" t="s">
        <v>8</v>
      </c>
      <c r="G10" s="201" t="s">
        <v>2</v>
      </c>
      <c r="H10" s="201" t="s">
        <v>4</v>
      </c>
      <c r="I10" s="201" t="s">
        <v>5</v>
      </c>
      <c r="J10" s="201" t="s">
        <v>6</v>
      </c>
      <c r="K10" s="192" t="s">
        <v>309</v>
      </c>
      <c r="L10" s="192"/>
    </row>
    <row r="11" spans="1:12" ht="15" customHeight="1">
      <c r="A11" s="181"/>
      <c r="B11" s="181"/>
      <c r="C11" s="202"/>
      <c r="D11" s="193"/>
      <c r="E11" s="181"/>
      <c r="F11" s="202"/>
      <c r="G11" s="202"/>
      <c r="H11" s="202"/>
      <c r="I11" s="202"/>
      <c r="J11" s="202"/>
      <c r="K11" s="210">
        <v>44332</v>
      </c>
      <c r="L11" s="210"/>
    </row>
    <row r="12" spans="1:12" ht="15" customHeight="1">
      <c r="A12" s="182"/>
      <c r="B12" s="182"/>
      <c r="C12" s="203"/>
      <c r="D12" s="191"/>
      <c r="E12" s="182"/>
      <c r="F12" s="203"/>
      <c r="G12" s="203"/>
      <c r="H12" s="203"/>
      <c r="I12" s="203"/>
      <c r="J12" s="203"/>
      <c r="K12" s="174" t="s">
        <v>310</v>
      </c>
      <c r="L12" s="174" t="s">
        <v>311</v>
      </c>
    </row>
    <row r="13" spans="1:12" s="29" customFormat="1" ht="31.5" customHeight="1">
      <c r="A13" s="35"/>
      <c r="B13" s="40"/>
      <c r="C13" s="68" t="s">
        <v>146</v>
      </c>
      <c r="D13" s="48" t="s">
        <v>187</v>
      </c>
      <c r="E13" s="61" t="s">
        <v>12</v>
      </c>
      <c r="F13" s="45" t="s">
        <v>19</v>
      </c>
      <c r="G13" s="51" t="s">
        <v>20</v>
      </c>
      <c r="H13" s="67" t="s">
        <v>21</v>
      </c>
      <c r="I13" s="67" t="s">
        <v>16</v>
      </c>
      <c r="J13" s="56" t="s">
        <v>37</v>
      </c>
      <c r="K13" s="36">
        <v>1</v>
      </c>
      <c r="L13" s="36"/>
    </row>
    <row r="14" spans="1:12" s="29" customFormat="1" ht="31.5" customHeight="1">
      <c r="A14" s="35"/>
      <c r="B14" s="40"/>
      <c r="C14" s="114" t="s">
        <v>181</v>
      </c>
      <c r="D14" s="115" t="s">
        <v>180</v>
      </c>
      <c r="E14" s="116">
        <v>3</v>
      </c>
      <c r="F14" s="69" t="s">
        <v>177</v>
      </c>
      <c r="G14" s="117" t="s">
        <v>179</v>
      </c>
      <c r="H14" s="118" t="s">
        <v>178</v>
      </c>
      <c r="I14" s="118" t="s">
        <v>140</v>
      </c>
      <c r="J14" s="118" t="s">
        <v>312</v>
      </c>
      <c r="K14" s="36">
        <v>2</v>
      </c>
      <c r="L14" s="36"/>
    </row>
    <row r="15" spans="1:12" s="29" customFormat="1" ht="31.5" customHeight="1">
      <c r="A15" s="35"/>
      <c r="B15" s="40"/>
      <c r="C15" s="5" t="s">
        <v>68</v>
      </c>
      <c r="D15" s="6" t="s">
        <v>67</v>
      </c>
      <c r="E15" s="7" t="s">
        <v>9</v>
      </c>
      <c r="F15" s="8" t="s">
        <v>132</v>
      </c>
      <c r="G15" s="2" t="s">
        <v>129</v>
      </c>
      <c r="H15" s="10" t="s">
        <v>69</v>
      </c>
      <c r="I15" s="10" t="s">
        <v>70</v>
      </c>
      <c r="J15" s="63" t="s">
        <v>63</v>
      </c>
      <c r="K15" s="36">
        <v>3</v>
      </c>
      <c r="L15" s="36"/>
    </row>
    <row r="16" spans="1:12" s="29" customFormat="1" ht="31.5" customHeight="1">
      <c r="A16" s="35"/>
      <c r="B16" s="40"/>
      <c r="C16" s="68" t="s">
        <v>88</v>
      </c>
      <c r="D16" s="48" t="s">
        <v>126</v>
      </c>
      <c r="E16" s="61">
        <v>2</v>
      </c>
      <c r="F16" s="60" t="s">
        <v>112</v>
      </c>
      <c r="G16" s="52" t="s">
        <v>113</v>
      </c>
      <c r="H16" s="50" t="s">
        <v>114</v>
      </c>
      <c r="I16" s="50" t="s">
        <v>86</v>
      </c>
      <c r="J16" s="65" t="s">
        <v>85</v>
      </c>
      <c r="K16" s="36">
        <v>4</v>
      </c>
      <c r="L16" s="36"/>
    </row>
    <row r="17" spans="1:12" s="29" customFormat="1" ht="31.5" customHeight="1">
      <c r="A17" s="35"/>
      <c r="B17" s="40"/>
      <c r="C17" s="42" t="s">
        <v>139</v>
      </c>
      <c r="D17" s="43" t="s">
        <v>190</v>
      </c>
      <c r="E17" s="62" t="s">
        <v>9</v>
      </c>
      <c r="F17" s="54" t="s">
        <v>295</v>
      </c>
      <c r="G17" s="51" t="s">
        <v>296</v>
      </c>
      <c r="H17" s="46" t="s">
        <v>297</v>
      </c>
      <c r="I17" s="46" t="s">
        <v>10</v>
      </c>
      <c r="J17" s="46" t="s">
        <v>37</v>
      </c>
      <c r="K17" s="36"/>
      <c r="L17" s="36">
        <v>1</v>
      </c>
    </row>
    <row r="18" spans="1:12" s="29" customFormat="1" ht="31.5" customHeight="1">
      <c r="A18" s="35"/>
      <c r="B18" s="40"/>
      <c r="C18" s="42" t="s">
        <v>181</v>
      </c>
      <c r="D18" s="43" t="s">
        <v>180</v>
      </c>
      <c r="E18" s="62">
        <v>3</v>
      </c>
      <c r="F18" s="54" t="s">
        <v>177</v>
      </c>
      <c r="G18" s="51" t="s">
        <v>179</v>
      </c>
      <c r="H18" s="46" t="s">
        <v>178</v>
      </c>
      <c r="I18" s="46" t="s">
        <v>140</v>
      </c>
      <c r="J18" s="46" t="s">
        <v>312</v>
      </c>
      <c r="K18" s="36"/>
      <c r="L18" s="36">
        <v>2</v>
      </c>
    </row>
    <row r="19" spans="1:15" s="11" customFormat="1" ht="30.75" customHeight="1">
      <c r="A19" s="100"/>
      <c r="B19" s="75"/>
      <c r="C19" s="101"/>
      <c r="D19" s="102"/>
      <c r="E19" s="103"/>
      <c r="F19" s="104"/>
      <c r="G19" s="105"/>
      <c r="H19" s="106"/>
      <c r="I19" s="106"/>
      <c r="J19" s="106"/>
      <c r="K19" s="93"/>
      <c r="L19" s="93"/>
      <c r="M19" s="94"/>
      <c r="N19" s="94"/>
      <c r="O19" s="95"/>
    </row>
    <row r="20" spans="1:15" s="11" customFormat="1" ht="36.75" customHeight="1">
      <c r="A20" s="75"/>
      <c r="B20" s="75"/>
      <c r="C20" s="98"/>
      <c r="D20" s="98"/>
      <c r="E20" s="98"/>
      <c r="F20" s="98"/>
      <c r="G20" s="98"/>
      <c r="H20" s="99"/>
      <c r="I20" s="99" t="s">
        <v>111</v>
      </c>
      <c r="J20" s="92"/>
      <c r="K20" s="93"/>
      <c r="L20" s="93"/>
      <c r="M20" s="94"/>
      <c r="N20" s="94"/>
      <c r="O20" s="95"/>
    </row>
    <row r="21" spans="1:15" s="11" customFormat="1" ht="36.75" customHeight="1">
      <c r="A21" s="75"/>
      <c r="B21" s="75"/>
      <c r="C21" s="98"/>
      <c r="D21" s="98"/>
      <c r="E21" s="98"/>
      <c r="F21" s="98"/>
      <c r="G21" s="98"/>
      <c r="H21" s="99"/>
      <c r="I21" s="99" t="s">
        <v>110</v>
      </c>
      <c r="J21" s="92"/>
      <c r="K21" s="93"/>
      <c r="L21" s="93"/>
      <c r="M21" s="94"/>
      <c r="N21" s="94"/>
      <c r="O21" s="95"/>
    </row>
    <row r="22" spans="1:15" s="11" customFormat="1" ht="30.75" customHeight="1">
      <c r="A22" s="75"/>
      <c r="B22" s="75"/>
      <c r="C22" s="98"/>
      <c r="D22" s="98"/>
      <c r="E22" s="98"/>
      <c r="F22" s="98"/>
      <c r="G22" s="98"/>
      <c r="H22" s="99"/>
      <c r="I22" s="92" t="s">
        <v>65</v>
      </c>
      <c r="J22" s="92"/>
      <c r="K22" s="93"/>
      <c r="L22" s="93"/>
      <c r="M22" s="94"/>
      <c r="N22" s="94"/>
      <c r="O22" s="95"/>
    </row>
  </sheetData>
  <sheetProtection/>
  <protectedRanges>
    <protectedRange sqref="J20:J22" name="Диапазон1_3_1_1_3_11_1_1_3_1_3_1_1_1_1_3_2_1_1_1_1"/>
    <protectedRange sqref="I20:I22" name="Диапазон1_3_1_1_1_1_1_9_1_1_1_1_1_1_1_1"/>
  </protectedRanges>
  <mergeCells count="19">
    <mergeCell ref="H10:H12"/>
    <mergeCell ref="I10:I12"/>
    <mergeCell ref="A2:L2"/>
    <mergeCell ref="A3:L3"/>
    <mergeCell ref="A4:L4"/>
    <mergeCell ref="A5:L5"/>
    <mergeCell ref="A6:L6"/>
    <mergeCell ref="A7:L7"/>
    <mergeCell ref="J10:J12"/>
    <mergeCell ref="K10:L10"/>
    <mergeCell ref="K11:L11"/>
    <mergeCell ref="A8:L8"/>
    <mergeCell ref="A10:A12"/>
    <mergeCell ref="B10:B12"/>
    <mergeCell ref="C10:C12"/>
    <mergeCell ref="D10:D12"/>
    <mergeCell ref="E10:E12"/>
    <mergeCell ref="F10:F12"/>
    <mergeCell ref="G10:G12"/>
  </mergeCells>
  <printOptions/>
  <pageMargins left="0.1968503937007874" right="0.1968503937007874" top="0.1968503937007874" bottom="0.1968503937007874" header="0.31496062992125984" footer="0.31496062992125984"/>
  <pageSetup fitToHeight="4" fitToWidth="1"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0"/>
  <sheetViews>
    <sheetView view="pageBreakPreview" zoomScaleNormal="75" zoomScaleSheetLayoutView="100" zoomScalePageLayoutView="0" workbookViewId="0" topLeftCell="A8">
      <selection activeCell="F15" sqref="F15"/>
    </sheetView>
  </sheetViews>
  <sheetFormatPr defaultColWidth="0" defaultRowHeight="12.75"/>
  <cols>
    <col min="1" max="1" width="6.00390625" style="13" customWidth="1"/>
    <col min="2" max="2" width="7.140625" style="13" hidden="1" customWidth="1"/>
    <col min="3" max="3" width="18.28125" style="12" customWidth="1"/>
    <col min="4" max="4" width="8.8515625" style="12" customWidth="1"/>
    <col min="5" max="5" width="6.7109375" style="12" customWidth="1"/>
    <col min="6" max="6" width="28.421875" style="12" customWidth="1"/>
    <col min="7" max="7" width="10.140625" style="12" customWidth="1"/>
    <col min="8" max="8" width="17.421875" style="23" customWidth="1"/>
    <col min="9" max="9" width="14.7109375" style="23" hidden="1" customWidth="1"/>
    <col min="10" max="10" width="22.421875" style="14" customWidth="1"/>
    <col min="11" max="12" width="8.421875" style="13" customWidth="1"/>
    <col min="13" max="222" width="9.140625" style="12" customWidth="1"/>
    <col min="223" max="223" width="6.00390625" style="12" customWidth="1"/>
    <col min="224" max="16384" width="0" style="12" hidden="1" customWidth="1"/>
  </cols>
  <sheetData>
    <row r="1" spans="1:12" s="29" customFormat="1" ht="21" customHeight="1" hidden="1">
      <c r="A1" s="24" t="s">
        <v>22</v>
      </c>
      <c r="B1" s="25"/>
      <c r="C1" s="26"/>
      <c r="D1" s="25" t="s">
        <v>23</v>
      </c>
      <c r="E1" s="26"/>
      <c r="F1" s="26"/>
      <c r="G1" s="25" t="s">
        <v>24</v>
      </c>
      <c r="H1" s="26"/>
      <c r="I1" s="26"/>
      <c r="J1" s="26"/>
      <c r="K1" s="27" t="s">
        <v>32</v>
      </c>
      <c r="L1" s="27"/>
    </row>
    <row r="2" spans="1:12" ht="64.5" customHeight="1">
      <c r="A2" s="198" t="s">
        <v>315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30" customFormat="1" ht="7.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s="30" customFormat="1" ht="12.75" customHeight="1">
      <c r="A4" s="199" t="s">
        <v>35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s="30" customFormat="1" ht="12.7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0" customFormat="1" ht="12.7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s="30" customFormat="1" ht="12.7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1:12" s="30" customFormat="1" ht="19.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1" s="34" customFormat="1" ht="15" customHeight="1">
      <c r="A9" s="38" t="s">
        <v>34</v>
      </c>
      <c r="B9" s="31"/>
      <c r="C9" s="32"/>
      <c r="D9" s="16"/>
      <c r="E9" s="17"/>
      <c r="F9" s="16"/>
      <c r="G9" s="18"/>
      <c r="H9" s="18"/>
      <c r="I9" s="19"/>
      <c r="J9" s="20"/>
      <c r="K9" s="33"/>
    </row>
    <row r="10" spans="1:12" ht="15" customHeight="1">
      <c r="A10" s="180" t="s">
        <v>0</v>
      </c>
      <c r="B10" s="180" t="s">
        <v>26</v>
      </c>
      <c r="C10" s="201" t="s">
        <v>7</v>
      </c>
      <c r="D10" s="190" t="s">
        <v>2</v>
      </c>
      <c r="E10" s="180" t="s">
        <v>3</v>
      </c>
      <c r="F10" s="201" t="s">
        <v>8</v>
      </c>
      <c r="G10" s="201" t="s">
        <v>2</v>
      </c>
      <c r="H10" s="201" t="s">
        <v>4</v>
      </c>
      <c r="I10" s="201" t="s">
        <v>5</v>
      </c>
      <c r="J10" s="201" t="s">
        <v>6</v>
      </c>
      <c r="K10" s="192" t="s">
        <v>309</v>
      </c>
      <c r="L10" s="192"/>
    </row>
    <row r="11" spans="1:12" ht="15" customHeight="1">
      <c r="A11" s="181"/>
      <c r="B11" s="181"/>
      <c r="C11" s="202"/>
      <c r="D11" s="193"/>
      <c r="E11" s="181"/>
      <c r="F11" s="202"/>
      <c r="G11" s="202"/>
      <c r="H11" s="202"/>
      <c r="I11" s="202"/>
      <c r="J11" s="202"/>
      <c r="K11" s="210">
        <v>44332</v>
      </c>
      <c r="L11" s="192"/>
    </row>
    <row r="12" spans="1:12" ht="15" customHeight="1">
      <c r="A12" s="182"/>
      <c r="B12" s="182"/>
      <c r="C12" s="203"/>
      <c r="D12" s="191"/>
      <c r="E12" s="182"/>
      <c r="F12" s="203"/>
      <c r="G12" s="203"/>
      <c r="H12" s="203"/>
      <c r="I12" s="203"/>
      <c r="J12" s="203"/>
      <c r="K12" s="174" t="s">
        <v>311</v>
      </c>
      <c r="L12" s="174" t="s">
        <v>317</v>
      </c>
    </row>
    <row r="13" spans="1:15" s="11" customFormat="1" ht="30.75" customHeight="1">
      <c r="A13" s="35"/>
      <c r="B13" s="111"/>
      <c r="C13" s="42" t="s">
        <v>139</v>
      </c>
      <c r="D13" s="43" t="s">
        <v>190</v>
      </c>
      <c r="E13" s="62" t="s">
        <v>9</v>
      </c>
      <c r="F13" s="54" t="s">
        <v>295</v>
      </c>
      <c r="G13" s="51" t="s">
        <v>296</v>
      </c>
      <c r="H13" s="46" t="s">
        <v>297</v>
      </c>
      <c r="I13" s="46" t="s">
        <v>10</v>
      </c>
      <c r="J13" s="46" t="s">
        <v>37</v>
      </c>
      <c r="K13" s="36">
        <v>1</v>
      </c>
      <c r="L13" s="36"/>
      <c r="M13" s="29"/>
      <c r="N13" s="29"/>
      <c r="O13" s="29"/>
    </row>
    <row r="14" spans="1:12" s="29" customFormat="1" ht="31.5" customHeight="1">
      <c r="A14" s="35"/>
      <c r="B14" s="40"/>
      <c r="C14" s="42" t="s">
        <v>181</v>
      </c>
      <c r="D14" s="43" t="s">
        <v>180</v>
      </c>
      <c r="E14" s="62">
        <v>3</v>
      </c>
      <c r="F14" s="54" t="s">
        <v>177</v>
      </c>
      <c r="G14" s="51" t="s">
        <v>179</v>
      </c>
      <c r="H14" s="46" t="s">
        <v>178</v>
      </c>
      <c r="I14" s="46" t="s">
        <v>140</v>
      </c>
      <c r="J14" s="46" t="s">
        <v>312</v>
      </c>
      <c r="K14" s="36">
        <v>2</v>
      </c>
      <c r="L14" s="36"/>
    </row>
    <row r="15" spans="1:12" s="29" customFormat="1" ht="31.5" customHeight="1">
      <c r="A15" s="35"/>
      <c r="B15" s="40"/>
      <c r="C15" s="68" t="s">
        <v>136</v>
      </c>
      <c r="D15" s="48" t="s">
        <v>52</v>
      </c>
      <c r="E15" s="61">
        <v>2</v>
      </c>
      <c r="F15" s="8" t="s">
        <v>56</v>
      </c>
      <c r="G15" s="52" t="s">
        <v>54</v>
      </c>
      <c r="H15" s="50" t="s">
        <v>55</v>
      </c>
      <c r="I15" s="46" t="s">
        <v>10</v>
      </c>
      <c r="J15" s="46" t="s">
        <v>37</v>
      </c>
      <c r="K15" s="36"/>
      <c r="L15" s="36">
        <v>1</v>
      </c>
    </row>
    <row r="16" spans="1:12" s="29" customFormat="1" ht="31.5" customHeight="1">
      <c r="A16" s="35"/>
      <c r="B16" s="40"/>
      <c r="C16" s="5" t="s">
        <v>208</v>
      </c>
      <c r="D16" s="6" t="s">
        <v>209</v>
      </c>
      <c r="E16" s="7" t="s">
        <v>9</v>
      </c>
      <c r="F16" s="8" t="s">
        <v>210</v>
      </c>
      <c r="G16" s="2" t="s">
        <v>211</v>
      </c>
      <c r="H16" s="10" t="s">
        <v>212</v>
      </c>
      <c r="I16" s="10" t="s">
        <v>213</v>
      </c>
      <c r="J16" s="63" t="s">
        <v>214</v>
      </c>
      <c r="K16" s="36"/>
      <c r="L16" s="36">
        <v>2</v>
      </c>
    </row>
    <row r="17" spans="1:15" s="11" customFormat="1" ht="30.75" customHeight="1">
      <c r="A17" s="100"/>
      <c r="B17" s="75"/>
      <c r="C17" s="101"/>
      <c r="D17" s="102"/>
      <c r="E17" s="103"/>
      <c r="F17" s="104"/>
      <c r="G17" s="105"/>
      <c r="H17" s="106"/>
      <c r="I17" s="106"/>
      <c r="J17" s="106"/>
      <c r="K17" s="93"/>
      <c r="L17" s="93"/>
      <c r="M17" s="94"/>
      <c r="N17" s="94"/>
      <c r="O17" s="95"/>
    </row>
    <row r="18" spans="1:15" s="11" customFormat="1" ht="36.75" customHeight="1">
      <c r="A18" s="75"/>
      <c r="B18" s="75"/>
      <c r="C18" s="98"/>
      <c r="D18" s="98"/>
      <c r="E18" s="98"/>
      <c r="F18" s="98"/>
      <c r="G18" s="98"/>
      <c r="H18" s="99"/>
      <c r="I18" s="99" t="s">
        <v>111</v>
      </c>
      <c r="J18" s="92"/>
      <c r="K18" s="93"/>
      <c r="L18" s="93"/>
      <c r="M18" s="94"/>
      <c r="N18" s="94"/>
      <c r="O18" s="95"/>
    </row>
    <row r="19" spans="1:15" s="11" customFormat="1" ht="36.75" customHeight="1">
      <c r="A19" s="75"/>
      <c r="B19" s="75"/>
      <c r="C19" s="98"/>
      <c r="D19" s="98"/>
      <c r="E19" s="98"/>
      <c r="F19" s="98"/>
      <c r="G19" s="98"/>
      <c r="H19" s="99"/>
      <c r="I19" s="99" t="s">
        <v>110</v>
      </c>
      <c r="J19" s="92"/>
      <c r="K19" s="93"/>
      <c r="L19" s="93"/>
      <c r="M19" s="94"/>
      <c r="N19" s="94"/>
      <c r="O19" s="95"/>
    </row>
    <row r="20" spans="1:15" s="11" customFormat="1" ht="30.75" customHeight="1">
      <c r="A20" s="75"/>
      <c r="B20" s="75"/>
      <c r="C20" s="98"/>
      <c r="D20" s="98"/>
      <c r="E20" s="98"/>
      <c r="F20" s="98"/>
      <c r="G20" s="98"/>
      <c r="H20" s="99"/>
      <c r="I20" s="92" t="s">
        <v>65</v>
      </c>
      <c r="J20" s="92"/>
      <c r="K20" s="93"/>
      <c r="L20" s="93"/>
      <c r="M20" s="94"/>
      <c r="N20" s="94"/>
      <c r="O20" s="95"/>
    </row>
  </sheetData>
  <sheetProtection/>
  <protectedRanges>
    <protectedRange sqref="J18:J20" name="Диапазон1_3_1_1_3_11_1_1_3_1_3_1_1_1_1_3_2_1_1_1_1"/>
    <protectedRange sqref="I18:I20" name="Диапазон1_3_1_1_1_1_1_9_1_1_1_1_1_1_1_1"/>
  </protectedRanges>
  <mergeCells count="19">
    <mergeCell ref="H10:H12"/>
    <mergeCell ref="I10:I12"/>
    <mergeCell ref="A2:L2"/>
    <mergeCell ref="A3:L3"/>
    <mergeCell ref="A4:L4"/>
    <mergeCell ref="A5:L5"/>
    <mergeCell ref="A6:L6"/>
    <mergeCell ref="A7:L7"/>
    <mergeCell ref="J10:J12"/>
    <mergeCell ref="K10:L10"/>
    <mergeCell ref="K11:L11"/>
    <mergeCell ref="A8:L8"/>
    <mergeCell ref="A10:A12"/>
    <mergeCell ref="B10:B12"/>
    <mergeCell ref="C10:C12"/>
    <mergeCell ref="D10:D12"/>
    <mergeCell ref="E10:E12"/>
    <mergeCell ref="F10:F12"/>
    <mergeCell ref="G10:G12"/>
  </mergeCells>
  <printOptions/>
  <pageMargins left="0.1968503937007874" right="0.1968503937007874" top="0.1968503937007874" bottom="0.1968503937007874" header="0.31496062992125984" footer="0.31496062992125984"/>
  <pageSetup fitToHeight="4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2021-05-16T13:01:28Z</cp:lastPrinted>
  <dcterms:created xsi:type="dcterms:W3CDTF">1996-10-08T23:32:33Z</dcterms:created>
  <dcterms:modified xsi:type="dcterms:W3CDTF">2021-05-16T13:02:52Z</dcterms:modified>
  <cp:category/>
  <cp:version/>
  <cp:contentType/>
  <cp:contentStatus/>
</cp:coreProperties>
</file>