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730" windowHeight="8985" tabRatio="920" firstSheet="4" activeTab="7"/>
  </bookViews>
  <sheets>
    <sheet name="МЛ К" sheetId="1" r:id="rId1"/>
    <sheet name="МЛ" sheetId="2" r:id="rId2"/>
    <sheet name="кавалетти, кавалетти в 2 фазы" sheetId="3" r:id="rId3"/>
    <sheet name="кавалетти тренировка" sheetId="4" r:id="rId4"/>
    <sheet name="1.3 45см" sheetId="5" r:id="rId5"/>
    <sheet name="45см тренировка" sheetId="6" r:id="rId6"/>
    <sheet name="№2 - 60, 70" sheetId="7" r:id="rId7"/>
    <sheet name="№3 - 85,100" sheetId="8" r:id="rId8"/>
    <sheet name="№4 - 110, 115" sheetId="9" r:id="rId9"/>
    <sheet name="П9-12 (ур1)" sheetId="10" r:id="rId10"/>
    <sheet name="П9-12 (ур2)" sheetId="11" r:id="rId11"/>
    <sheet name="П 12-16 (ур1)" sheetId="12" r:id="rId12"/>
    <sheet name="П 12-16 (ур2)" sheetId="13" r:id="rId13"/>
    <sheet name="справка" sheetId="14" r:id="rId14"/>
    <sheet name="судейская" sheetId="15" r:id="rId15"/>
  </sheets>
  <externalReferences>
    <externalReference r:id="rId18"/>
  </externalReferences>
  <definedNames>
    <definedName name="_xlfn.AVERAGEIF" hidden="1">#NAME?</definedName>
    <definedName name="_xlfn.RANK.EQ" hidden="1">#NAME?</definedName>
    <definedName name="_xlnm._FilterDatabase" localSheetId="1" hidden="1">'МЛ'!$A$6:$M$36</definedName>
    <definedName name="_xlnm._FilterDatabase" localSheetId="0" hidden="1">'МЛ К'!$A$6:$M$20</definedName>
    <definedName name="_xlnm.Print_Area" localSheetId="4">'1.3 45см'!$A$1:$P$29</definedName>
    <definedName name="_xlnm.Print_Area" localSheetId="5">'45см тренировка'!$A$1:$P$15</definedName>
    <definedName name="_xlnm.Print_Area" localSheetId="6">'№2 - 60, 70'!$A$1:$P$66</definedName>
    <definedName name="_xlnm.Print_Area" localSheetId="7">'№3 - 85,100'!$A$1:$Q$67</definedName>
    <definedName name="_xlnm.Print_Area" localSheetId="8">'№4 - 110, 115'!$A$1:$O$35</definedName>
    <definedName name="_xlnm.Print_Area" localSheetId="3">'кавалетти тренировка'!$A$1:$T$17</definedName>
    <definedName name="_xlnm.Print_Area" localSheetId="2">'кавалетти, кавалетти в 2 фазы'!$A$1:$T$29</definedName>
    <definedName name="_xlnm.Print_Area" localSheetId="1">'МЛ'!$A$1:$U$66</definedName>
    <definedName name="_xlnm.Print_Area" localSheetId="0">'МЛ К'!$A$1:$M$59</definedName>
    <definedName name="_xlnm.Print_Area" localSheetId="13">'справка'!$A$1:$D$20</definedName>
  </definedNames>
  <calcPr fullCalcOnLoad="1"/>
</workbook>
</file>

<file path=xl/sharedStrings.xml><?xml version="1.0" encoding="utf-8"?>
<sst xmlns="http://schemas.openxmlformats.org/spreadsheetml/2006/main" count="2813" uniqueCount="649">
  <si>
    <t>№ лошади</t>
  </si>
  <si>
    <t>Рег.№</t>
  </si>
  <si>
    <t>Звание, разряд</t>
  </si>
  <si>
    <t>Владелец</t>
  </si>
  <si>
    <t>Тренер</t>
  </si>
  <si>
    <t>Зачет</t>
  </si>
  <si>
    <t>Результат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</si>
  <si>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</si>
  <si>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</si>
  <si>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</si>
  <si>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</si>
  <si>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Разряд, категория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</si>
  <si>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</si>
  <si>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</si>
  <si>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Регион</t>
  </si>
  <si>
    <t>Санкт-Петербург</t>
  </si>
  <si>
    <t>Команда</t>
  </si>
  <si>
    <t>Главный судья</t>
  </si>
  <si>
    <t>Главный секретарь</t>
  </si>
  <si>
    <t>ш.о.</t>
  </si>
  <si>
    <t>время</t>
  </si>
  <si>
    <t>Справка о составе судейской коллегии</t>
  </si>
  <si>
    <t>Должность</t>
  </si>
  <si>
    <t>ФИО</t>
  </si>
  <si>
    <t>Категория</t>
  </si>
  <si>
    <t>ВК</t>
  </si>
  <si>
    <t xml:space="preserve">Курс-Дизайнер </t>
  </si>
  <si>
    <t xml:space="preserve">Шеф-стюард </t>
  </si>
  <si>
    <t>Ветеринарный врач</t>
  </si>
  <si>
    <t xml:space="preserve">Главный судья </t>
  </si>
  <si>
    <t>Директор турнира</t>
  </si>
  <si>
    <t>Официальные лица турнира</t>
  </si>
  <si>
    <t>Оценка</t>
  </si>
  <si>
    <t>Мастер-лист</t>
  </si>
  <si>
    <t>№ п/п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</si>
  <si>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</si>
  <si>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</si>
  <si>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</si>
  <si>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</si>
  <si>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</si>
  <si>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</si>
  <si>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</si>
  <si>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</si>
  <si>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</si>
  <si>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ОК</t>
  </si>
  <si>
    <t>Технический делегат</t>
  </si>
  <si>
    <t>Отметка ветеринарного осмотра</t>
  </si>
  <si>
    <t>Перепрыжка</t>
  </si>
  <si>
    <t>Судья-стюард</t>
  </si>
  <si>
    <t>КСК "Вента-Арена", Санкт-Петербург</t>
  </si>
  <si>
    <t>Серова А.В.</t>
  </si>
  <si>
    <t>Член Гранд-Жюри</t>
  </si>
  <si>
    <t>Давыдова А.П.</t>
  </si>
  <si>
    <t>Ассистент курс-дизайнера</t>
  </si>
  <si>
    <t>Стефанская А.</t>
  </si>
  <si>
    <t>Щербакова Т.М.</t>
  </si>
  <si>
    <t>1К</t>
  </si>
  <si>
    <t>по конкуру LL, конкуру (высота в холке до 150 см)</t>
  </si>
  <si>
    <t xml:space="preserve">Маршрут № 1  На стиль всадника. 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</si>
  <si>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</si>
  <si>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</si>
  <si>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</si>
  <si>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</si>
  <si>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</si>
  <si>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</si>
  <si>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</si>
  <si>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</si>
  <si>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</si>
  <si>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</si>
  <si>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</si>
  <si>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r>
      <t xml:space="preserve">КУБОК КСК «ВЕНТА-АРЕНА»
</t>
    </r>
    <r>
      <rPr>
        <sz val="12"/>
        <rFont val="Verdana"/>
        <family val="2"/>
      </rPr>
      <t>клубные соревнования</t>
    </r>
  </si>
  <si>
    <t>Конкур - LL, конкур (высота в холке до 150 см)</t>
  </si>
  <si>
    <t>Цветков В.С.</t>
  </si>
  <si>
    <t>ОВ ФКСР</t>
  </si>
  <si>
    <t>б/р</t>
  </si>
  <si>
    <t>Ленинградская область</t>
  </si>
  <si>
    <r>
      <t xml:space="preserve">БЕЛОКОПЫТОВА </t>
    </r>
    <r>
      <rPr>
        <sz val="8"/>
        <rFont val="Verdana"/>
        <family val="2"/>
      </rPr>
      <t>Нева, 2013</t>
    </r>
  </si>
  <si>
    <t>004313</t>
  </si>
  <si>
    <r>
      <t>БАЛАМИ</t>
    </r>
    <r>
      <rPr>
        <sz val="8"/>
        <rFont val="Verdana"/>
        <family val="2"/>
      </rPr>
      <t>-10, коб., гн.-савр., ахалт., Мадш-Кан, Краснодарский край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Смирнова К.</t>
    </r>
  </si>
  <si>
    <t>020557</t>
  </si>
  <si>
    <t>Смирнова К.</t>
  </si>
  <si>
    <t>Кутузова О.</t>
  </si>
  <si>
    <t>КСК "Дерби"</t>
  </si>
  <si>
    <t>Платонова Я.</t>
  </si>
  <si>
    <t>ЧКК "Ерельки"</t>
  </si>
  <si>
    <t>Нарышков А.</t>
  </si>
  <si>
    <r>
      <t xml:space="preserve">ПАВЛЮК </t>
    </r>
    <r>
      <rPr>
        <sz val="8"/>
        <rFont val="Verdana"/>
        <family val="2"/>
      </rPr>
      <t>Анатолий</t>
    </r>
  </si>
  <si>
    <r>
      <t>РИТМ</t>
    </r>
    <r>
      <rPr>
        <sz val="8"/>
        <rFont val="Verdana"/>
        <family val="2"/>
      </rPr>
      <t>-13, жер., св.-зол.-рыж., буд., Рис 34, к/з им. С.М.Буденного
Владелец - Павлюк А.</t>
    </r>
  </si>
  <si>
    <t>017496</t>
  </si>
  <si>
    <t>Павлюк А.</t>
  </si>
  <si>
    <t>Кулешов К.</t>
  </si>
  <si>
    <t>КСК "Вента"</t>
  </si>
  <si>
    <t>самостоятельно</t>
  </si>
  <si>
    <t>Шестакова К.</t>
  </si>
  <si>
    <t>КСК "Аллюр"</t>
  </si>
  <si>
    <t>029132</t>
  </si>
  <si>
    <t>Осадчая Ю.</t>
  </si>
  <si>
    <t xml:space="preserve">ЭХ "Игогошка" </t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</si>
  <si>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</si>
  <si>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</si>
  <si>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t>2Ю</t>
  </si>
  <si>
    <t>023087</t>
  </si>
  <si>
    <t>Артарова В.</t>
  </si>
  <si>
    <t>КЗ "Ковчег"</t>
  </si>
  <si>
    <r>
      <t xml:space="preserve">МАЗУРИН </t>
    </r>
    <r>
      <rPr>
        <sz val="8"/>
        <rFont val="Verdana"/>
        <family val="2"/>
      </rPr>
      <t>Матвей, 2012</t>
    </r>
  </si>
  <si>
    <t>013612</t>
  </si>
  <si>
    <r>
      <t xml:space="preserve">НЕСТЕРОВА </t>
    </r>
    <r>
      <rPr>
        <sz val="8"/>
        <rFont val="Verdana"/>
        <family val="2"/>
      </rPr>
      <t>Анастасия, 2009</t>
    </r>
  </si>
  <si>
    <t>054909</t>
  </si>
  <si>
    <t>010131</t>
  </si>
  <si>
    <t>Харьков А.</t>
  </si>
  <si>
    <t>Марук К.</t>
  </si>
  <si>
    <t xml:space="preserve">КСК "Дерби" </t>
  </si>
  <si>
    <t>3Ю</t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</si>
  <si>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</si>
  <si>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</si>
  <si>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t>Вахитова А.</t>
  </si>
  <si>
    <t>Белехов А.</t>
  </si>
  <si>
    <r>
      <t xml:space="preserve">ЖЕЛЕЗНОВА </t>
    </r>
    <r>
      <rPr>
        <sz val="8"/>
        <rFont val="Verdana"/>
        <family val="2"/>
      </rPr>
      <t>Кристина, 2011</t>
    </r>
  </si>
  <si>
    <t>007811</t>
  </si>
  <si>
    <t>Попова А.</t>
  </si>
  <si>
    <t>Хмелева И.</t>
  </si>
  <si>
    <t>ч/в</t>
  </si>
  <si>
    <r>
      <t>ПАКИНА</t>
    </r>
    <r>
      <rPr>
        <sz val="8"/>
        <rFont val="Verdana"/>
        <family val="2"/>
      </rPr>
      <t xml:space="preserve"> Валентина</t>
    </r>
  </si>
  <si>
    <t>103200</t>
  </si>
  <si>
    <t>Горелова М.</t>
  </si>
  <si>
    <t>КСК "Детскосельский"</t>
  </si>
  <si>
    <t xml:space="preserve">КСК "Вента" </t>
  </si>
  <si>
    <t>Шевелько Ю.</t>
  </si>
  <si>
    <r>
      <t xml:space="preserve">ВОРОБЬЕВА </t>
    </r>
    <r>
      <rPr>
        <sz val="8"/>
        <rFont val="Verdana"/>
        <family val="2"/>
      </rPr>
      <t>Полина, 2011</t>
    </r>
  </si>
  <si>
    <r>
      <t>САЛЬВАДОР</t>
    </r>
    <r>
      <rPr>
        <sz val="8"/>
        <rFont val="Verdana"/>
        <family val="2"/>
      </rPr>
      <t>-13, мер., сер.-рыж., полукр., Вихрь, Россия
Владелец - Вишневская И.</t>
    </r>
  </si>
  <si>
    <t>017428</t>
  </si>
  <si>
    <t>Вишневская И.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</si>
  <si>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Харьков А.</t>
    </r>
  </si>
  <si>
    <t>1 фаза</t>
  </si>
  <si>
    <t>2 фаза</t>
  </si>
  <si>
    <t>Итого ш.о.</t>
  </si>
  <si>
    <t>по конкуру LL</t>
  </si>
  <si>
    <r>
      <t xml:space="preserve">ШУЛЬГИНА </t>
    </r>
    <r>
      <rPr>
        <sz val="8"/>
        <rFont val="Verdana"/>
        <family val="2"/>
      </rPr>
      <t>Виктория, 2015</t>
    </r>
  </si>
  <si>
    <r>
      <t xml:space="preserve">АЛЕКСЕЕВА </t>
    </r>
    <r>
      <rPr>
        <sz val="8"/>
        <rFont val="Verdana"/>
        <family val="2"/>
      </rPr>
      <t>Вера, 2007</t>
    </r>
  </si>
  <si>
    <r>
      <t>ГАРВАРД</t>
    </r>
    <r>
      <rPr>
        <sz val="8"/>
        <rFont val="Verdana"/>
        <family val="2"/>
      </rPr>
      <t>-09, мер., гнед., рус. Полукр., Вертопрах, Россия
Владелец - Гришина И.</t>
    </r>
  </si>
  <si>
    <t>008315</t>
  </si>
  <si>
    <t>Гришина И.</t>
  </si>
  <si>
    <r>
      <t>САЛЛИ</t>
    </r>
    <r>
      <rPr>
        <sz val="8"/>
        <rFont val="Verdana"/>
        <family val="2"/>
      </rPr>
      <t>-10 (142), коб., рыж., полукр., неизв.,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Осадчая Ю.</t>
    </r>
  </si>
  <si>
    <t>КСК "Комарово"</t>
  </si>
  <si>
    <r>
      <t xml:space="preserve">ХОЛМЯНСКАЯ </t>
    </r>
    <r>
      <rPr>
        <sz val="8"/>
        <rFont val="Verdana"/>
        <family val="2"/>
      </rPr>
      <t>Ольга</t>
    </r>
  </si>
  <si>
    <t>001379</t>
  </si>
  <si>
    <r>
      <t>ГОЛДЕН ДРИМ</t>
    </r>
    <r>
      <rPr>
        <sz val="8"/>
        <rFont val="Verdana"/>
        <family val="2"/>
      </rPr>
      <t>-15, коб., рыж., полукр., Дипломат, Россия
Владелец - Холмянская О.</t>
    </r>
  </si>
  <si>
    <t>025506</t>
  </si>
  <si>
    <t>Холмянская О.</t>
  </si>
  <si>
    <r>
      <t xml:space="preserve">ЕЖОВА </t>
    </r>
    <r>
      <rPr>
        <sz val="8"/>
        <rFont val="Verdana"/>
        <family val="2"/>
      </rPr>
      <t>Ксения, 2007</t>
    </r>
  </si>
  <si>
    <r>
      <t>ГВАРДЕЕЦ</t>
    </r>
    <r>
      <rPr>
        <sz val="8"/>
        <rFont val="Verdana"/>
        <family val="2"/>
      </rPr>
      <t>-08, мер., кар., полукр., Циклон Артие, Россия
Владелец - Ежова К.</t>
    </r>
  </si>
  <si>
    <t>029885</t>
  </si>
  <si>
    <t>Ежова К.</t>
  </si>
  <si>
    <t>Дорошкова М.</t>
  </si>
  <si>
    <t>КСК "На Ладоге"</t>
  </si>
  <si>
    <r>
      <t xml:space="preserve">ДОМАРЕНКО </t>
    </r>
    <r>
      <rPr>
        <sz val="8"/>
        <rFont val="Verdana"/>
        <family val="2"/>
      </rPr>
      <t>Диана, 2011</t>
    </r>
  </si>
  <si>
    <r>
      <t>МАУГЛИ</t>
    </r>
    <r>
      <rPr>
        <sz val="8"/>
        <rFont val="Verdana"/>
        <family val="2"/>
      </rPr>
      <t>-13, мер., гнед., полукр., неизв., Россия
Владелец - Домаренко А.</t>
    </r>
  </si>
  <si>
    <t>018939</t>
  </si>
  <si>
    <t>Домаренко А.</t>
  </si>
  <si>
    <t>095511</t>
  </si>
  <si>
    <r>
      <t xml:space="preserve">ИВАНОВА </t>
    </r>
    <r>
      <rPr>
        <sz val="8"/>
        <rFont val="Verdana"/>
        <family val="2"/>
      </rPr>
      <t>Анастасия, 2009</t>
    </r>
  </si>
  <si>
    <t>002909</t>
  </si>
  <si>
    <r>
      <t>МАКЕДОН-</t>
    </r>
    <r>
      <rPr>
        <sz val="8"/>
        <rFont val="Verdana"/>
        <family val="2"/>
      </rPr>
      <t>14, жер., т.-гнед., ганн., Дрейф, Ленинградская область
Владелец - Вебер К.</t>
    </r>
  </si>
  <si>
    <t>023011</t>
  </si>
  <si>
    <t>Вебер А.</t>
  </si>
  <si>
    <r>
      <t xml:space="preserve">БЕЛЕХОВА </t>
    </r>
    <r>
      <rPr>
        <sz val="8"/>
        <rFont val="Verdana"/>
        <family val="2"/>
      </rPr>
      <t>Ксения</t>
    </r>
  </si>
  <si>
    <t>027590</t>
  </si>
  <si>
    <r>
      <t>САБРИНА</t>
    </r>
    <r>
      <rPr>
        <sz val="8"/>
        <rFont val="Verdana"/>
        <family val="2"/>
      </rPr>
      <t>-18, коб., гнед., гол.тепл., Сакраменто Голд, Россия
Владелец - Белехов А.</t>
    </r>
  </si>
  <si>
    <t>028342</t>
  </si>
  <si>
    <t>Доманчук Л.</t>
  </si>
  <si>
    <r>
      <t>ВАСИЛЮК</t>
    </r>
    <r>
      <rPr>
        <sz val="8"/>
        <rFont val="Verdana"/>
        <family val="2"/>
      </rPr>
      <t xml:space="preserve"> Владимир, 2011</t>
    </r>
  </si>
  <si>
    <t>038811</t>
  </si>
  <si>
    <t>011241</t>
  </si>
  <si>
    <t>Локтионов В.</t>
  </si>
  <si>
    <t>Меккелева А.</t>
  </si>
  <si>
    <r>
      <t xml:space="preserve">КУБОК РОО «ФКС СПб» СРЕДИ ЛЮБИТЕЛЕЙ, ЭТАП
КУБОК РОО «ФКС СПб» 
СРЕДИ ВСАДНИКОВ НА ЛОШАДЯХ ДО 150 СМ В ХОЛКЕ (ПОНИ), ЭТАП
КУБОК КСК «ВЕНТА-АРЕНА»
</t>
    </r>
    <r>
      <rPr>
        <sz val="12"/>
        <rFont val="Verdana"/>
        <family val="2"/>
      </rPr>
      <t>региональные соревнования</t>
    </r>
  </si>
  <si>
    <t>Анисимова Н.И.</t>
  </si>
  <si>
    <t>Разбитная Е.А.</t>
  </si>
  <si>
    <r>
      <t>КРИС ПИ</t>
    </r>
    <r>
      <rPr>
        <sz val="8"/>
        <rFont val="Verdana"/>
        <family val="2"/>
      </rPr>
      <t>-17, коб., гнед., полукр., Конте Лав, Ленинградская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Попова А.</t>
    </r>
  </si>
  <si>
    <t>023077</t>
  </si>
  <si>
    <t>Технические результаты</t>
  </si>
  <si>
    <t>Место</t>
  </si>
  <si>
    <t>017449</t>
  </si>
  <si>
    <t>мальчики и девочки 9-12 лет, мальчики и девочки 12-16, мальчики и девочки 10-12, мальчики и девочки 12-14, 
юноши и девушки 14-18 лет, юниоры и юниорки 16-21 год, мужчины и женщины</t>
  </si>
  <si>
    <t>Серова А. - ВК - Санкт-Петербург</t>
  </si>
  <si>
    <t>16 июля 2023 г.</t>
  </si>
  <si>
    <r>
      <rPr>
        <b/>
        <sz val="14"/>
        <rFont val="Verdana"/>
        <family val="2"/>
      </rPr>
      <t>КУБОК РОО «ФКС СПб» 
СРЕДИ ВСАДНИКОВ НА ЛОШАДЯХ ДО 150 СМ В ХОЛКЕ (ПОНИ), ФИНАЛ
КУБОК КСК «ВЕНТА-АРЕНА»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клубные соревнования</t>
    </r>
  </si>
  <si>
    <r>
      <t xml:space="preserve">КУБОК РОО «ФКС СПб» 
СРЕДИ ВСАДНИКОВ НА ЛОШАДЯХ ДО 150 СМ В ХОЛКЕ (ПОНИ), ФИНАЛ
КУБОК РОО «ФКС СПб» СРЕДИ ЛЮБИТЕЛЕЙ, ЭТАП
КУБОК КСК «ВЕНТА-АРЕНА»
КУБОК MAXIMA PARK, ЭТАП
</t>
    </r>
    <r>
      <rPr>
        <sz val="16"/>
        <rFont val="Verdana"/>
        <family val="2"/>
      </rPr>
      <t xml:space="preserve">региональные соревнования
</t>
    </r>
    <r>
      <rPr>
        <sz val="12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</si>
  <si>
    <t>мальчики и девочки 9-12 лет, мальчики и девочки 10-12 лет, мальчики и девочки 12-14, 
юноши и девушки 14-18 лет, юниоры и юниорки 16-21 год, мужчины и женщины</t>
  </si>
  <si>
    <r>
      <t xml:space="preserve">КУБОК РОО «ФКС СПб» СРЕДИ ВСАДНИКОВ НА ЛОШАДЯХ ДО 150 СМ В ХОЛКЕ (ПОНИ), ФИНАЛ
КУБОК КСК «ВЕНТА-АРЕНА»
</t>
    </r>
    <r>
      <rPr>
        <sz val="12"/>
        <rFont val="Verdana"/>
        <family val="2"/>
      </rPr>
      <t>клубные соревнования</t>
    </r>
  </si>
  <si>
    <r>
      <t xml:space="preserve"> КУБОК РОО «ФКС СПб» СРЕДИ ВСАДНИКОВ НА ЛОШАДЯХ ДО 150 СМ В ХОЛКЕ (ПОНИ), ЭТАП
КУБОК КСК «ВЕНТА-АРЕНА»
</t>
    </r>
    <r>
      <rPr>
        <sz val="12"/>
        <rFont val="Verdana"/>
        <family val="2"/>
      </rPr>
      <t>клубные соревнования</t>
    </r>
  </si>
  <si>
    <t>мальчики и девочки 9-12 лет, мальчики и девочки 12-16, мальчики и девочки 10-12, мальчики и девочки 12-14 лет, 
юноши и девушки 14-18 лет, юниоры и юниорки 16-21 год, мужчины и женщины</t>
  </si>
  <si>
    <t xml:space="preserve">Маршрут №1.3 45 см «В две фазы» (Ст.XI-35.2.5. Табл. В2) </t>
  </si>
  <si>
    <t xml:space="preserve">Маршрут №2.1 60 см «С перепрыжкой сразу» (Ст.XI-16.4.2.2, 19.1.3,  Табл. В2) </t>
  </si>
  <si>
    <r>
      <t xml:space="preserve"> КУБОК РОО «ФКС СПб» СРЕДИ ЛЮБИТЕЛЕЙ, ЭТАП
КУБОК КСК «ВЕНТА-АРЕНА»
КУБОК Maxima Park, ЭТАП
</t>
    </r>
    <r>
      <rPr>
        <sz val="12"/>
        <rFont val="Verdana"/>
        <family val="2"/>
      </rPr>
      <t>клубные соревнования</t>
    </r>
  </si>
  <si>
    <t xml:space="preserve">Маршрут №4.1 110 см «На чистоту и резвостьу» (Ст.XI-16.4.2.1,  Табл. В1) </t>
  </si>
  <si>
    <t xml:space="preserve">Маршрут №4.2 115 см «На чистоту и резвостьу» (Ст.XI-16.4.2.1,  Табл. В1) </t>
  </si>
  <si>
    <t xml:space="preserve">Маршрут №3.1 85 см «С перепрыжкой сразу» (Ст.XI-16.4.2.2, 19.1.3,  Табл. В2) </t>
  </si>
  <si>
    <t xml:space="preserve">Маршрут №3.2 100 см «С перепрыжкой сразу» (Ст.XI-16.4.2.2, 19.1.3,  Табл. В2) </t>
  </si>
  <si>
    <r>
      <t xml:space="preserve">СТРЕЛЬЦОВА </t>
    </r>
    <r>
      <rPr>
        <sz val="8"/>
        <rFont val="Verdana"/>
        <family val="2"/>
      </rPr>
      <t>Кира</t>
    </r>
  </si>
  <si>
    <t>053989</t>
  </si>
  <si>
    <r>
      <t>БАЛЬЗАК ВАРЕНДЖЕР</t>
    </r>
    <r>
      <rPr>
        <sz val="8"/>
        <rFont val="Verdana"/>
        <family val="2"/>
      </rPr>
      <t>-11, мер., сер., фр. Сель, QUINOA BLEU, Франция
Владелец - Кейлер М.</t>
    </r>
  </si>
  <si>
    <t>105MX36</t>
  </si>
  <si>
    <t>Гарник А.</t>
  </si>
  <si>
    <t>КСК "Виктори Хорс клаб"</t>
  </si>
  <si>
    <r>
      <t xml:space="preserve">ШЕЛУХАНОВА </t>
    </r>
    <r>
      <rPr>
        <sz val="8"/>
        <rFont val="Verdana"/>
        <family val="2"/>
      </rPr>
      <t>Софья, 2012</t>
    </r>
  </si>
  <si>
    <t>020312</t>
  </si>
  <si>
    <r>
      <t>АРЛЕКИНО</t>
    </r>
    <r>
      <rPr>
        <sz val="8"/>
        <rFont val="Verdana"/>
        <family val="2"/>
      </rPr>
      <t>-05, мер., вор.-пег., лошадь класса пони, Вихрь, Россия
Владелец - Платонова Я.</t>
    </r>
  </si>
  <si>
    <t>011834</t>
  </si>
  <si>
    <t>053911</t>
  </si>
  <si>
    <r>
      <t>МАССОН</t>
    </r>
    <r>
      <rPr>
        <sz val="8"/>
        <rFont val="Verdana"/>
        <family val="2"/>
      </rPr>
      <t>-09, мер., гнед., будд., Мадьяр, Россия
Владелец - Кравченко А.</t>
    </r>
  </si>
  <si>
    <t>017409</t>
  </si>
  <si>
    <t>Кравченко А.</t>
  </si>
  <si>
    <t>Калинина О.</t>
  </si>
  <si>
    <t>КСК "Велес"</t>
  </si>
  <si>
    <t>1.2. Кавалетти “На стиль всадника” В две фазы (Ст. XI-41, 3.1.2)</t>
  </si>
  <si>
    <t>ОЗ</t>
  </si>
  <si>
    <r>
      <t>КАЙЛИ-</t>
    </r>
    <r>
      <rPr>
        <sz val="8"/>
        <rFont val="Verdana"/>
        <family val="2"/>
      </rPr>
      <t>19, коб., гнед., полукр., Ковилус, Россия
Владелец - Брагинец С.</t>
    </r>
  </si>
  <si>
    <t>028326</t>
  </si>
  <si>
    <t>Брагинец С.</t>
  </si>
  <si>
    <r>
      <t>ПРИНЦ ЗАПАДА</t>
    </r>
    <r>
      <rPr>
        <sz val="8"/>
        <rFont val="Verdana"/>
        <family val="2"/>
      </rPr>
      <t>-07 (145), мер., пег., спорт. помесь, неизв., Россия
Владелец - Гришина М.</t>
    </r>
  </si>
  <si>
    <t>010641</t>
  </si>
  <si>
    <t>Гришина М.</t>
  </si>
  <si>
    <r>
      <t xml:space="preserve">КАЛАШНИКОВ </t>
    </r>
    <r>
      <rPr>
        <sz val="8"/>
        <rFont val="Verdana"/>
        <family val="2"/>
      </rPr>
      <t>Владимир, 2011</t>
    </r>
  </si>
  <si>
    <t>017711</t>
  </si>
  <si>
    <r>
      <t>ФОРТУНА</t>
    </r>
    <r>
      <rPr>
        <sz val="8"/>
        <rFont val="Verdana"/>
        <family val="2"/>
      </rPr>
      <t>-09 (149), коб., вор-пег., полукр., неизв, Россия
Владелец - Мартынова С.</t>
    </r>
  </si>
  <si>
    <t xml:space="preserve"> 024055</t>
  </si>
  <si>
    <t>Эшмаков М.</t>
  </si>
  <si>
    <t>КСК "Приор"</t>
  </si>
  <si>
    <r>
      <t xml:space="preserve">ДЕМЧЕНКОВА </t>
    </r>
    <r>
      <rPr>
        <sz val="8"/>
        <rFont val="Verdana"/>
        <family val="2"/>
      </rPr>
      <t>Екатерина</t>
    </r>
  </si>
  <si>
    <t>112201</t>
  </si>
  <si>
    <r>
      <t>ЗАЙЦЕВА</t>
    </r>
    <r>
      <rPr>
        <sz val="8"/>
        <rFont val="Verdana"/>
        <family val="2"/>
      </rPr>
      <t xml:space="preserve"> Ксения, 2004</t>
    </r>
  </si>
  <si>
    <r>
      <t>ДЕЛЬФИН</t>
    </r>
    <r>
      <rPr>
        <sz val="8"/>
        <rFont val="Verdana"/>
        <family val="2"/>
      </rPr>
      <t>-08</t>
    </r>
    <r>
      <rPr>
        <sz val="8"/>
        <color indexed="10"/>
        <rFont val="Verdana"/>
        <family val="2"/>
      </rPr>
      <t xml:space="preserve"> ()</t>
    </r>
    <r>
      <rPr>
        <sz val="8"/>
        <rFont val="Verdana"/>
        <family val="2"/>
      </rPr>
      <t>, мер., сер., лош. кл. пони, Вихрь, Беларусь 
Владелец - Локтионов В.</t>
    </r>
  </si>
  <si>
    <r>
      <t>КОЗУБ</t>
    </r>
    <r>
      <rPr>
        <sz val="8"/>
        <rFont val="Verdana"/>
        <family val="2"/>
      </rPr>
      <t xml:space="preserve"> Егор, 2012</t>
    </r>
  </si>
  <si>
    <t>024112</t>
  </si>
  <si>
    <r>
      <t>РАЙМОНД</t>
    </r>
    <r>
      <rPr>
        <sz val="8"/>
        <rFont val="Verdana"/>
        <family val="2"/>
      </rPr>
      <t>-16 (), мер., сол-пег., лош. кл. пони, Росон Тамариск, Беларусь
Владелец - Козуб Э.</t>
    </r>
  </si>
  <si>
    <t>028356</t>
  </si>
  <si>
    <r>
      <t xml:space="preserve">ИЛЬИНА </t>
    </r>
    <r>
      <rPr>
        <sz val="8"/>
        <rFont val="Verdana"/>
        <family val="2"/>
      </rPr>
      <t>Мария, 2004</t>
    </r>
  </si>
  <si>
    <t>047804</t>
  </si>
  <si>
    <r>
      <t>КВАН ТЕРСК</t>
    </r>
    <r>
      <rPr>
        <sz val="8"/>
        <rFont val="Verdana"/>
        <family val="2"/>
      </rPr>
      <t>-16, жер., рыж., араб., Нонет, Россия
Владелц - Ильина А.</t>
    </r>
  </si>
  <si>
    <t>025540</t>
  </si>
  <si>
    <t>Ильина А.</t>
  </si>
  <si>
    <r>
      <t xml:space="preserve">ДЯТЛОВ </t>
    </r>
    <r>
      <rPr>
        <sz val="8"/>
        <rFont val="Verdana"/>
        <family val="2"/>
      </rPr>
      <t>Степан, 2012</t>
    </r>
  </si>
  <si>
    <r>
      <t>ЛУННАЯ СОНАТА</t>
    </r>
    <r>
      <rPr>
        <sz val="8"/>
        <rFont val="Verdana"/>
        <family val="2"/>
      </rPr>
      <t>-16 (147), коб., игр., полукр., неизв., Россия
Владелец -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Шалыпина Т.</t>
    </r>
  </si>
  <si>
    <t>028623</t>
  </si>
  <si>
    <t>Шалыпина Т.</t>
  </si>
  <si>
    <t>Ли В.</t>
  </si>
  <si>
    <t>КСК "ЮМАКС"</t>
  </si>
  <si>
    <r>
      <t xml:space="preserve">МАРТЫНОВА </t>
    </r>
    <r>
      <rPr>
        <sz val="8"/>
        <rFont val="Verdana"/>
        <family val="2"/>
      </rPr>
      <t>София</t>
    </r>
  </si>
  <si>
    <t>029383</t>
  </si>
  <si>
    <r>
      <t>КЛЕОПАС</t>
    </r>
    <r>
      <rPr>
        <sz val="8"/>
        <rFont val="Verdana"/>
        <family val="2"/>
      </rPr>
      <t>-07, коб., гнед., KWPN, Овидиус,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Мартынова С.</t>
    </r>
  </si>
  <si>
    <t>017422</t>
  </si>
  <si>
    <t>Мартынова С.</t>
  </si>
  <si>
    <r>
      <t xml:space="preserve">ЛЮБИМОВА </t>
    </r>
    <r>
      <rPr>
        <sz val="8"/>
        <rFont val="Verdana"/>
        <family val="2"/>
      </rPr>
      <t>Юлия</t>
    </r>
  </si>
  <si>
    <t>093199</t>
  </si>
  <si>
    <r>
      <t>ГАМБИТ</t>
    </r>
    <r>
      <rPr>
        <sz val="8"/>
        <rFont val="Verdana"/>
        <family val="2"/>
      </rPr>
      <t>-17, мер., т-гнед., полукр., Гербион,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Мянд А.</t>
    </r>
  </si>
  <si>
    <t>025584</t>
  </si>
  <si>
    <t>Мянд А.</t>
  </si>
  <si>
    <r>
      <t>ПОКАХОНТАС</t>
    </r>
    <r>
      <rPr>
        <sz val="8"/>
        <rFont val="Verdana"/>
        <family val="2"/>
      </rPr>
      <t>-11 (137), коб., чуб., лош.кл. пони, Принс 2, Россия
Владелец - Попова А.</t>
    </r>
  </si>
  <si>
    <t>016652</t>
  </si>
  <si>
    <r>
      <t>ЛЕДИ БЛЭК</t>
    </r>
    <r>
      <rPr>
        <sz val="8"/>
        <rFont val="Verdana"/>
        <family val="2"/>
      </rPr>
      <t>-10, коб., вор., лош. кл. пони, Пан Поле, Украина
Владелец - Шевелько Ю.</t>
    </r>
  </si>
  <si>
    <r>
      <t xml:space="preserve">МАРЧЕНКОВА </t>
    </r>
    <r>
      <rPr>
        <sz val="8"/>
        <rFont val="Verdana"/>
        <family val="2"/>
      </rPr>
      <t>Виктория, 2007</t>
    </r>
  </si>
  <si>
    <t>099307</t>
  </si>
  <si>
    <r>
      <t>ВЕРСАЛЬ</t>
    </r>
    <r>
      <rPr>
        <sz val="8"/>
        <rFont val="Verdana"/>
        <family val="2"/>
      </rPr>
      <t>-18, мер., гнед., полукр., Вин Дизель, Россия
Владелец - Шестакова К.</t>
    </r>
  </si>
  <si>
    <r>
      <t>ГЮЛЬМИСАРЯН</t>
    </r>
    <r>
      <rPr>
        <sz val="8"/>
        <rFont val="Verdana"/>
        <family val="2"/>
      </rPr>
      <t xml:space="preserve"> Валерия, 2010</t>
    </r>
  </si>
  <si>
    <t>Матусевич А.</t>
  </si>
  <si>
    <r>
      <t xml:space="preserve">АРХИПОВА </t>
    </r>
    <r>
      <rPr>
        <sz val="8"/>
        <rFont val="Verdana"/>
        <family val="2"/>
      </rPr>
      <t>Дарья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2011</t>
    </r>
  </si>
  <si>
    <t xml:space="preserve">Маршрут №2.2 70 см «С перепрыжкой сразу» (Ст.XI-16.4.2.2, 19.1.3,  Табл. В2) </t>
  </si>
  <si>
    <t xml:space="preserve">Маршрут №2.1 70 см «С перепрыжкой сразу» (Ст.XI-16.4.2.2, 19.1.3,  Табл. В2) </t>
  </si>
  <si>
    <r>
      <t xml:space="preserve">ЛОГУНОВА </t>
    </r>
    <r>
      <rPr>
        <sz val="8"/>
        <rFont val="Verdana"/>
        <family val="2"/>
      </rPr>
      <t>Елена</t>
    </r>
  </si>
  <si>
    <t>003474</t>
  </si>
  <si>
    <r>
      <t>ФРИТС</t>
    </r>
    <r>
      <rPr>
        <sz val="8"/>
        <rFont val="Verdana"/>
        <family val="2"/>
      </rPr>
      <t>-10, жер., рыж., голл. тепл., Уфилл, Нидерланды
Владелец - Гурова И.</t>
    </r>
  </si>
  <si>
    <t>023037</t>
  </si>
  <si>
    <t>Гурова И.</t>
  </si>
  <si>
    <t xml:space="preserve">КСК "Перфект" </t>
  </si>
  <si>
    <r>
      <t>РИЧАРД</t>
    </r>
    <r>
      <rPr>
        <sz val="8"/>
        <rFont val="Verdana"/>
        <family val="2"/>
      </rPr>
      <t>-17, мер., гнед., полукр., неизв., Россия
Владелец - Логунова Е.</t>
    </r>
  </si>
  <si>
    <t>026273</t>
  </si>
  <si>
    <t>Логунова Е.</t>
  </si>
  <si>
    <r>
      <t xml:space="preserve">КЛИМОВИЦКАЯ </t>
    </r>
    <r>
      <rPr>
        <sz val="8"/>
        <rFont val="Verdana"/>
        <family val="2"/>
      </rPr>
      <t>Нина, 2011</t>
    </r>
  </si>
  <si>
    <t>035611</t>
  </si>
  <si>
    <r>
      <t>ЛИБЕРТИ</t>
    </r>
    <r>
      <rPr>
        <sz val="8"/>
        <rFont val="Verdana"/>
        <family val="2"/>
      </rPr>
      <t>-15 (145), коб., бул., полукр., Уиллоу три Тревор,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Егорова У.</t>
    </r>
  </si>
  <si>
    <t>025505</t>
  </si>
  <si>
    <t>Егорова У.</t>
  </si>
  <si>
    <t xml:space="preserve">КСК "Велес" 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</si>
  <si>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</si>
  <si>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</si>
  <si>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t>МС</t>
  </si>
  <si>
    <r>
      <t>КИНГСБЕРРИ-</t>
    </r>
    <r>
      <rPr>
        <sz val="8"/>
        <rFont val="Verdana"/>
        <family val="2"/>
      </rPr>
      <t>19, коб., гнед., ганн., Капитан Вант Хейке, Россия
Владелец - Янушкевич М.</t>
    </r>
  </si>
  <si>
    <t>Янушкевич М.</t>
  </si>
  <si>
    <t>КСК "Квинс Хилл Стэйблс"</t>
  </si>
  <si>
    <r>
      <t xml:space="preserve">МИХАЙЛОВА </t>
    </r>
    <r>
      <rPr>
        <sz val="8"/>
        <rFont val="Verdana"/>
        <family val="2"/>
      </rPr>
      <t>Дария</t>
    </r>
  </si>
  <si>
    <t>061799</t>
  </si>
  <si>
    <r>
      <t>АРТЕФАКТ-</t>
    </r>
    <r>
      <rPr>
        <sz val="8"/>
        <rFont val="Verdana"/>
        <family val="2"/>
      </rPr>
      <t>17, мер., рыж., полукр., Рэзак,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Добровольская А.</t>
    </r>
  </si>
  <si>
    <t>028335</t>
  </si>
  <si>
    <t>Потоцкий Д.</t>
  </si>
  <si>
    <t>КСК "Платан и компания"</t>
  </si>
  <si>
    <r>
      <t>БЕСПЕЧНЫЙ</t>
    </r>
    <r>
      <rPr>
        <sz val="8"/>
        <rFont val="Verdana"/>
        <family val="2"/>
      </rPr>
      <t>-14, мер., сер., трак., Проблеск,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Михайлова Д.</t>
    </r>
  </si>
  <si>
    <t>028334</t>
  </si>
  <si>
    <t>Михайлова Д.</t>
  </si>
  <si>
    <r>
      <t xml:space="preserve">ФЕДЮНИН </t>
    </r>
    <r>
      <rPr>
        <sz val="8"/>
        <rFont val="Verdana"/>
        <family val="2"/>
      </rPr>
      <t>Иван, 2011</t>
    </r>
  </si>
  <si>
    <t>017311</t>
  </si>
  <si>
    <r>
      <t>ВАРТАН</t>
    </r>
    <r>
      <rPr>
        <sz val="8"/>
        <rFont val="Verdana"/>
        <family val="2"/>
      </rPr>
      <t>-15, мер., гнед., полукр., Титан, Россия
Владелец - Михеева Е.</t>
    </r>
  </si>
  <si>
    <t>027480</t>
  </si>
  <si>
    <t>Михеева Е.</t>
  </si>
  <si>
    <r>
      <t xml:space="preserve">КОЛОВАНГИНА </t>
    </r>
    <r>
      <rPr>
        <sz val="8"/>
        <rFont val="Verdana"/>
        <family val="2"/>
      </rPr>
      <t>Ольга, 2004</t>
    </r>
  </si>
  <si>
    <t>143904</t>
  </si>
  <si>
    <r>
      <t>ПОНТИФИК</t>
    </r>
    <r>
      <rPr>
        <sz val="8"/>
        <rFont val="Verdana"/>
        <family val="2"/>
      </rPr>
      <t>-09, мер., гнед., трак., Пикет 2, Россия
Владелец - Черняева В.</t>
    </r>
  </si>
  <si>
    <t xml:space="preserve"> 011068</t>
  </si>
  <si>
    <t>Черняева В.</t>
  </si>
  <si>
    <r>
      <t xml:space="preserve">ЩЕРБАК </t>
    </r>
    <r>
      <rPr>
        <sz val="8"/>
        <rFont val="Verdana"/>
        <family val="2"/>
      </rPr>
      <t>Ирина</t>
    </r>
  </si>
  <si>
    <t>045191</t>
  </si>
  <si>
    <r>
      <t>МАГИСТР</t>
    </r>
    <r>
      <rPr>
        <sz val="8"/>
        <rFont val="Verdana"/>
        <family val="2"/>
      </rPr>
      <t>-14, МЕР., гн-пег., полукр.,, Галиаф, Ленинградская обл.
владелец - Емельянова Д.</t>
    </r>
  </si>
  <si>
    <t>029458</t>
  </si>
  <si>
    <t>Михалевская О.</t>
  </si>
  <si>
    <t xml:space="preserve">КСК "Перемена </t>
  </si>
  <si>
    <r>
      <t>ФРОЛОВА</t>
    </r>
    <r>
      <rPr>
        <sz val="8"/>
        <rFont val="Verdana"/>
        <family val="2"/>
      </rPr>
      <t xml:space="preserve"> Софья</t>
    </r>
  </si>
  <si>
    <t>091799</t>
  </si>
  <si>
    <r>
      <t>КАСТАНЕДА</t>
    </r>
    <r>
      <rPr>
        <sz val="8"/>
        <rFont val="Verdana"/>
        <family val="2"/>
      </rPr>
      <t>-06, мер., полукр., св-рыж, неизв., Россия
Владелец - Михалевская О.</t>
    </r>
  </si>
  <si>
    <t>010312</t>
  </si>
  <si>
    <r>
      <t xml:space="preserve">САПЕРОВА </t>
    </r>
    <r>
      <rPr>
        <sz val="8"/>
        <rFont val="Verdana"/>
        <family val="2"/>
      </rPr>
      <t>Виктория</t>
    </r>
  </si>
  <si>
    <t>083698</t>
  </si>
  <si>
    <r>
      <t>МАЙБАХ</t>
    </r>
    <r>
      <rPr>
        <sz val="8"/>
        <rFont val="Verdana"/>
        <family val="2"/>
      </rPr>
      <t>-14, мер., гнед., полукр., Магнат, Россия
Владелец - Шмелева И</t>
    </r>
    <r>
      <rPr>
        <b/>
        <sz val="8"/>
        <rFont val="Verdana"/>
        <family val="2"/>
      </rPr>
      <t>.</t>
    </r>
  </si>
  <si>
    <t>029530</t>
  </si>
  <si>
    <t>КСК "Хорс Трэвел"</t>
  </si>
  <si>
    <r>
      <t>ШИТАКОВА</t>
    </r>
    <r>
      <rPr>
        <sz val="8"/>
        <rFont val="Verdana"/>
        <family val="2"/>
      </rPr>
      <t xml:space="preserve"> Ксения, 2008</t>
    </r>
  </si>
  <si>
    <r>
      <t>ЧЕЗАРЕ БРУНО</t>
    </r>
    <r>
      <rPr>
        <sz val="8"/>
        <rFont val="Verdana"/>
        <family val="2"/>
      </rPr>
      <t>-11, мер., гнед., полукр., Бархан, Санкт-Петербург
Владелец - Иванова О.</t>
    </r>
  </si>
  <si>
    <t>025838</t>
  </si>
  <si>
    <t>Иванова О.</t>
  </si>
  <si>
    <r>
      <t>ПИНА КОЛАДА</t>
    </r>
    <r>
      <rPr>
        <sz val="8"/>
        <rFont val="Verdana"/>
        <family val="2"/>
      </rPr>
      <t>-09(131), коб., чуб., полукр., Амани Фош Фазанешироон, Россия
Владелец - Артарова В.</t>
    </r>
  </si>
  <si>
    <r>
      <t>МАГИСТР</t>
    </r>
    <r>
      <rPr>
        <sz val="8"/>
        <rFont val="Verdana"/>
        <family val="2"/>
      </rPr>
      <t>-14, мер., гн-пег., полукр.,, Галиаф, Ленинградская обл.
владелец - Емельянова Д.</t>
    </r>
  </si>
  <si>
    <r>
      <t xml:space="preserve">ЯЦЕНКО </t>
    </r>
    <r>
      <rPr>
        <sz val="8"/>
        <rFont val="Verdana"/>
        <family val="2"/>
      </rPr>
      <t>Елизавета, 2012</t>
    </r>
  </si>
  <si>
    <r>
      <t>ГАБАРА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голшт., Гранд Вилли, КЗ Георгенбург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Гарник А.</t>
    </r>
  </si>
  <si>
    <t>011735</t>
  </si>
  <si>
    <t>КСК "Виктори Хорс Клаб"</t>
  </si>
  <si>
    <r>
      <t xml:space="preserve">КОТНОВА </t>
    </r>
    <r>
      <rPr>
        <sz val="8"/>
        <rFont val="Verdana"/>
        <family val="2"/>
      </rPr>
      <t>Евгения, 2008</t>
    </r>
  </si>
  <si>
    <t>033008</t>
  </si>
  <si>
    <t>1Ю</t>
  </si>
  <si>
    <r>
      <t>САФАРИ</t>
    </r>
    <r>
      <rPr>
        <sz val="8"/>
        <rFont val="Verdana"/>
        <family val="2"/>
      </rPr>
      <t>-16, коб., бул., полукр., Сангрен, Россия
Владелец - Зайцева О.</t>
    </r>
  </si>
  <si>
    <t>027454</t>
  </si>
  <si>
    <t>Зайцева О.</t>
  </si>
  <si>
    <t>КК "Кошкин форватер"</t>
  </si>
  <si>
    <r>
      <t>ПАФОС-</t>
    </r>
    <r>
      <rPr>
        <sz val="8"/>
        <rFont val="Verdana"/>
        <family val="2"/>
      </rPr>
      <t>08, мер., рыж., рыс. смесь, Ольборг,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Фокина М.</t>
    </r>
  </si>
  <si>
    <t>010675</t>
  </si>
  <si>
    <t>Фокина М.</t>
  </si>
  <si>
    <r>
      <t xml:space="preserve">БРАГИНА </t>
    </r>
    <r>
      <rPr>
        <sz val="8"/>
        <rFont val="Verdana"/>
        <family val="2"/>
      </rPr>
      <t>Ольга</t>
    </r>
  </si>
  <si>
    <t>048894</t>
  </si>
  <si>
    <r>
      <t>ФЭЙРИТЭЙЛС ПРИНЦ-</t>
    </r>
    <r>
      <rPr>
        <sz val="8"/>
        <rFont val="Verdana"/>
        <family val="2"/>
      </rPr>
      <t>10, мер., сер., KWPN, Бугатти,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Короткова Ю.</t>
    </r>
  </si>
  <si>
    <t>025732</t>
  </si>
  <si>
    <t>Короткова Ю.</t>
  </si>
  <si>
    <t>КСК "Квинс Хилл Стейблс"</t>
  </si>
  <si>
    <r>
      <t xml:space="preserve">ИВАНОВА </t>
    </r>
    <r>
      <rPr>
        <sz val="8"/>
        <rFont val="Verdana"/>
        <family val="2"/>
      </rPr>
      <t>Ирина, 2006</t>
    </r>
  </si>
  <si>
    <t>143206</t>
  </si>
  <si>
    <r>
      <t>ВАЛЕНСИЯ</t>
    </r>
    <r>
      <rPr>
        <sz val="8"/>
        <rFont val="Verdana"/>
        <family val="2"/>
      </rPr>
      <t>-15, кобыла, т.-гнед., полукр., Просперес, Россия
Владелец - Иванов А.</t>
    </r>
  </si>
  <si>
    <t>023238</t>
  </si>
  <si>
    <t>Иванов А.</t>
  </si>
  <si>
    <t>Горчакова Д.</t>
  </si>
  <si>
    <t>КК "Русское поле"</t>
  </si>
  <si>
    <t>Псковская область</t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</si>
  <si>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</si>
  <si>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</si>
  <si>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r>
      <t>ГРИГУС-</t>
    </r>
    <r>
      <rPr>
        <sz val="8"/>
        <rFont val="Verdana"/>
        <family val="2"/>
      </rPr>
      <t>16, мер., бур., полукр., Гейблс,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Уланова М.</t>
    </r>
  </si>
  <si>
    <t>029416</t>
  </si>
  <si>
    <t>Уланова М.</t>
  </si>
  <si>
    <t>Зорина А.</t>
  </si>
  <si>
    <r>
      <t>ЛАКУЧО</t>
    </r>
    <r>
      <rPr>
        <sz val="8"/>
        <rFont val="Verdana"/>
        <family val="2"/>
      </rPr>
      <t>-11, мер., гнед., латв., Лакис, Латвия
Владелец - Нарышков А.</t>
    </r>
  </si>
  <si>
    <t>016632</t>
  </si>
  <si>
    <r>
      <t xml:space="preserve">МОШИНА </t>
    </r>
    <r>
      <rPr>
        <sz val="8"/>
        <rFont val="Verdana"/>
        <family val="2"/>
      </rPr>
      <t>Екатерина</t>
    </r>
  </si>
  <si>
    <t>109601</t>
  </si>
  <si>
    <r>
      <t>ВЕСТА</t>
    </r>
    <r>
      <rPr>
        <sz val="8"/>
        <rFont val="Verdana"/>
        <family val="2"/>
      </rPr>
      <t>-15, коб., сер., полукр., Абрис,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КСК "Детскосельский"</t>
    </r>
  </si>
  <si>
    <t>028316</t>
  </si>
  <si>
    <t>КСК "СПК Детскосельский"</t>
  </si>
  <si>
    <t xml:space="preserve">КСК "Детскосельский" </t>
  </si>
  <si>
    <r>
      <t>ПЛАСТИКА</t>
    </r>
    <r>
      <rPr>
        <sz val="8"/>
        <rFont val="Verdana"/>
        <family val="2"/>
      </rPr>
      <t>-08, коб., рыж., полукр., Империал, КХ "Жемово"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СПК ПЗ "Детскосельский"</t>
    </r>
  </si>
  <si>
    <t>011700</t>
  </si>
  <si>
    <t>СПК ПЗ "Детскосельский"</t>
  </si>
  <si>
    <r>
      <t>ФЕДЕНКО</t>
    </r>
    <r>
      <rPr>
        <sz val="8"/>
        <rFont val="Verdana"/>
        <family val="2"/>
      </rPr>
      <t xml:space="preserve"> Любовь</t>
    </r>
  </si>
  <si>
    <t>040394</t>
  </si>
  <si>
    <r>
      <t>ПЕЧЕНЕГ</t>
    </r>
    <r>
      <rPr>
        <sz val="8"/>
        <rFont val="Verdana"/>
        <family val="2"/>
      </rPr>
      <t>-14, жер., вор., спорт. помесь, Честер, Ленинградская обл.</t>
    </r>
  </si>
  <si>
    <t>017465</t>
  </si>
  <si>
    <t>Шатоба К.</t>
  </si>
  <si>
    <t>Кондратьева Н.</t>
  </si>
  <si>
    <r>
      <t xml:space="preserve">СТАРИКОВА </t>
    </r>
    <r>
      <rPr>
        <sz val="8"/>
        <rFont val="Verdana"/>
        <family val="2"/>
      </rPr>
      <t>Ольга</t>
    </r>
  </si>
  <si>
    <t>089001</t>
  </si>
  <si>
    <r>
      <t>НОН СТОП ДЖИ АР</t>
    </r>
    <r>
      <rPr>
        <sz val="8"/>
        <rFont val="Verdana"/>
        <family val="2"/>
      </rPr>
      <t>-18, жер., гнед., KWPN, Комтаго,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</si>
  <si>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025569</t>
  </si>
  <si>
    <t>КМС</t>
  </si>
  <si>
    <t>025824</t>
  </si>
  <si>
    <t>Гаджиева А.</t>
  </si>
  <si>
    <r>
      <t xml:space="preserve">ФИЛИППОВА </t>
    </r>
    <r>
      <rPr>
        <sz val="8"/>
        <rFont val="Verdana"/>
        <family val="2"/>
      </rPr>
      <t>Дарья, 2006</t>
    </r>
  </si>
  <si>
    <t>111406</t>
  </si>
  <si>
    <r>
      <t>БУРБОН</t>
    </r>
    <r>
      <rPr>
        <sz val="8"/>
        <rFont val="Verdana"/>
        <family val="2"/>
      </rPr>
      <t>-17, мер., рыж., полукр., неизв., Россия
Владелец - Филиппова Д.</t>
    </r>
  </si>
  <si>
    <t>028324</t>
  </si>
  <si>
    <t>Филиппова Д.</t>
  </si>
  <si>
    <t>КСК "Фортуна"</t>
  </si>
  <si>
    <r>
      <t xml:space="preserve">МЯНД </t>
    </r>
    <r>
      <rPr>
        <sz val="8"/>
        <rFont val="Verdana"/>
        <family val="2"/>
      </rPr>
      <t xml:space="preserve">Анна </t>
    </r>
  </si>
  <si>
    <t>067097</t>
  </si>
  <si>
    <t>КСК Велес"</t>
  </si>
  <si>
    <r>
      <t>ЛАНСЕЛОТ</t>
    </r>
    <r>
      <rPr>
        <sz val="8"/>
        <rFont val="Verdana"/>
        <family val="2"/>
      </rPr>
      <t>-09, мер., рыж., голшт., Хайлендер, к/з Георгенбург
Владелец - Иванов А.</t>
    </r>
  </si>
  <si>
    <t>015031</t>
  </si>
  <si>
    <r>
      <t xml:space="preserve">ПОТОЦКИЙ </t>
    </r>
    <r>
      <rPr>
        <sz val="8"/>
        <rFont val="Verdana"/>
        <family val="2"/>
      </rPr>
      <t>Даниил</t>
    </r>
  </si>
  <si>
    <t>003279</t>
  </si>
  <si>
    <r>
      <t>ПАРАДИЗ ВД-</t>
    </r>
    <r>
      <rPr>
        <sz val="8"/>
        <rFont val="Verdana"/>
        <family val="2"/>
      </rPr>
      <t>17, мер., гнед., ганн., Пэтриот,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Миронова В.</t>
    </r>
  </si>
  <si>
    <t>025627</t>
  </si>
  <si>
    <t>Миронова В.</t>
  </si>
  <si>
    <t xml:space="preserve">КСК "Платан и компания" </t>
  </si>
  <si>
    <r>
      <t xml:space="preserve">ФАДЕЕВА </t>
    </r>
    <r>
      <rPr>
        <sz val="8"/>
        <rFont val="Verdana"/>
        <family val="2"/>
      </rPr>
      <t>Елена, 2008</t>
    </r>
  </si>
  <si>
    <r>
      <t>КЛЭР ДЕ ЛУНА</t>
    </r>
    <r>
      <rPr>
        <sz val="8"/>
        <rFont val="Verdana"/>
        <family val="2"/>
      </rPr>
      <t>-11, коб., сер., полукр., Сталипсо, Германия
Владелец - Ли В.</t>
    </r>
  </si>
  <si>
    <t>011265</t>
  </si>
  <si>
    <t xml:space="preserve">ч/в </t>
  </si>
  <si>
    <r>
      <t>АЛЬТАИР ДЕ РЕВЕЛЬ</t>
    </r>
    <r>
      <rPr>
        <sz val="8"/>
        <rFont val="Verdana"/>
        <family val="2"/>
      </rPr>
      <t>-05, мер., рыж., KWPN, Talmerette,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Воробьев А.</t>
    </r>
  </si>
  <si>
    <t>103SI35</t>
  </si>
  <si>
    <t>Воробьев А.</t>
  </si>
  <si>
    <r>
      <t>БОНДУЕЛЬ ДЖИ</t>
    </r>
    <r>
      <rPr>
        <sz val="8"/>
        <rFont val="Verdana"/>
        <family val="2"/>
      </rPr>
      <t>-10, мер., рыж., генн., Бедфорд, Литва
Владелец - Труханович А.</t>
    </r>
  </si>
  <si>
    <t>025895</t>
  </si>
  <si>
    <t>Труханович А.</t>
  </si>
  <si>
    <r>
      <t xml:space="preserve">НЕПАРИДЗЕ </t>
    </r>
    <r>
      <rPr>
        <sz val="8"/>
        <rFont val="Verdana"/>
        <family val="2"/>
      </rPr>
      <t>Алина, 2003</t>
    </r>
  </si>
  <si>
    <t>041403</t>
  </si>
  <si>
    <r>
      <t>ГОЛДЕН КОИН НИКЕЙ</t>
    </r>
    <r>
      <rPr>
        <sz val="8"/>
        <rFont val="Verdana"/>
        <family val="2"/>
      </rPr>
      <t>-16, коб., рыж., полукр., Максимус, Россия 
Владелец - Непаридзе Е.</t>
    </r>
  </si>
  <si>
    <t>025562</t>
  </si>
  <si>
    <t>Непаридзе Е.</t>
  </si>
  <si>
    <t>КЦ "ПолиЭко"</t>
  </si>
  <si>
    <r>
      <t xml:space="preserve">БОКОВА </t>
    </r>
    <r>
      <rPr>
        <sz val="8"/>
        <rFont val="Verdana"/>
        <family val="2"/>
      </rPr>
      <t>Татьяна</t>
    </r>
  </si>
  <si>
    <t>031993</t>
  </si>
  <si>
    <r>
      <t>ИНКАНТА</t>
    </r>
    <r>
      <rPr>
        <sz val="8"/>
        <rFont val="Verdana"/>
        <family val="2"/>
      </rPr>
      <t>-18, коб., т-гнед., полукр., Каперс, Россия
Владелец - Савченко К.</t>
    </r>
  </si>
  <si>
    <t>027916</t>
  </si>
  <si>
    <t>Савченко К.</t>
  </si>
  <si>
    <t>Саблино Эвентинг</t>
  </si>
  <si>
    <r>
      <t xml:space="preserve">КОМЯКОВА </t>
    </r>
    <r>
      <rPr>
        <sz val="8"/>
        <rFont val="Verdana"/>
        <family val="2"/>
      </rPr>
      <t>Кира</t>
    </r>
  </si>
  <si>
    <t>002773</t>
  </si>
  <si>
    <r>
      <t>КИАРА</t>
    </r>
    <r>
      <rPr>
        <sz val="8"/>
        <rFont val="Verdana"/>
        <family val="2"/>
      </rPr>
      <t>-17, коб., рыж., нем. спорт., Кандинский, Россия
Владелец - Юхимчук Е.</t>
    </r>
  </si>
  <si>
    <t>028305</t>
  </si>
  <si>
    <t>Юхимчук Е.</t>
  </si>
  <si>
    <r>
      <t xml:space="preserve">ЛЮЛЬЧЕНКО </t>
    </r>
    <r>
      <rPr>
        <sz val="8"/>
        <rFont val="Verdana"/>
        <family val="2"/>
      </rPr>
      <t>Олеся, 2006</t>
    </r>
  </si>
  <si>
    <t>001906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</si>
  <si>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</si>
  <si>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</si>
  <si>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t>МСМК</t>
  </si>
  <si>
    <r>
      <t>ЛЕОН-</t>
    </r>
    <r>
      <rPr>
        <sz val="8"/>
        <rFont val="Verdana"/>
        <family val="2"/>
      </rPr>
      <t>18, мер., гнед., полукр., неизв., Ряанская обл.
Владелец - Арнгольд В.</t>
    </r>
  </si>
  <si>
    <t>023043</t>
  </si>
  <si>
    <t>Арнгольд В.</t>
  </si>
  <si>
    <r>
      <t xml:space="preserve">ШЕВЕЛЬКО </t>
    </r>
    <r>
      <rPr>
        <sz val="8"/>
        <rFont val="Verdana"/>
        <family val="2"/>
      </rPr>
      <t>Марина, 2009</t>
    </r>
  </si>
  <si>
    <t>009109</t>
  </si>
  <si>
    <r>
      <t>ХАВЬЕР</t>
    </r>
    <r>
      <rPr>
        <sz val="8"/>
        <rFont val="Verdana"/>
        <family val="2"/>
      </rPr>
      <t>-12, жер., гнед., полукр., Робинзон, Бельгия
Владелец - Шевелько Ю.</t>
    </r>
  </si>
  <si>
    <t>025599</t>
  </si>
  <si>
    <r>
      <t>КВИН ОФ МАЙ ХАРТ</t>
    </r>
    <r>
      <rPr>
        <sz val="8"/>
        <rFont val="Verdana"/>
        <family val="2"/>
      </rPr>
      <t>-18, гн., коб.,полукр., Квентин, к/з Империя, Рязанская обл.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</si>
  <si>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025501</t>
  </si>
  <si>
    <r>
      <t>КИНГ</t>
    </r>
    <r>
      <rPr>
        <sz val="8"/>
        <rFont val="Verdana"/>
        <family val="2"/>
      </rPr>
      <t>-15, мер., сер., KWPN, Зачаров,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Янушкевич М.</t>
    </r>
  </si>
  <si>
    <t>030407</t>
  </si>
  <si>
    <t>Бурлачко А.</t>
  </si>
  <si>
    <r>
      <t>КРИСТА</t>
    </r>
    <r>
      <rPr>
        <sz val="8"/>
        <rFont val="Verdana"/>
        <family val="2"/>
      </rPr>
      <t>-19, коб., т.-гнед., ганн., Капитан Вант Хейке,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Фастовец Н.</t>
    </r>
  </si>
  <si>
    <t>030410</t>
  </si>
  <si>
    <t>Фастовец Н.</t>
  </si>
  <si>
    <r>
      <t>ГЛИНТВЕЙН</t>
    </r>
    <r>
      <rPr>
        <sz val="8"/>
        <rFont val="Verdana"/>
        <family val="2"/>
      </rPr>
      <t>-08, жер., гнед., англо-латв., Гермес, Ленинградская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Филиппова Д.</t>
    </r>
  </si>
  <si>
    <t>008651</t>
  </si>
  <si>
    <r>
      <t xml:space="preserve">ФОНАРЕВА </t>
    </r>
    <r>
      <rPr>
        <sz val="8"/>
        <rFont val="Verdana"/>
        <family val="2"/>
      </rPr>
      <t>Вероника</t>
    </r>
  </si>
  <si>
    <t>035592</t>
  </si>
  <si>
    <r>
      <t>МИЛТОН</t>
    </r>
    <r>
      <rPr>
        <sz val="8"/>
        <rFont val="Verdana"/>
        <family val="2"/>
      </rPr>
      <t>-13, мер., кр.-сер., полукр., неизв., Россия 
Владелец - Кузнецова С.</t>
    </r>
  </si>
  <si>
    <t>022258</t>
  </si>
  <si>
    <t>Кузнецова С.</t>
  </si>
  <si>
    <t>Колпышева Н.</t>
  </si>
  <si>
    <t>КСК "Олимп"</t>
  </si>
  <si>
    <r>
      <t>ГЭЛАКСИ Н</t>
    </r>
    <r>
      <rPr>
        <sz val="8"/>
        <rFont val="Verdana"/>
        <family val="2"/>
      </rPr>
      <t>-11, мер., сер., KWPN, Карденто, Нидерланды
Владелец - Старикова К.</t>
    </r>
  </si>
  <si>
    <t>016634</t>
  </si>
  <si>
    <t>Старикова К.</t>
  </si>
  <si>
    <r>
      <t xml:space="preserve">ДОМАНЧУК </t>
    </r>
    <r>
      <rPr>
        <sz val="8"/>
        <rFont val="Verdana"/>
        <family val="2"/>
      </rPr>
      <t>Анастасия, 2007</t>
    </r>
  </si>
  <si>
    <t>000107</t>
  </si>
  <si>
    <r>
      <t>ПАМИР</t>
    </r>
    <r>
      <rPr>
        <sz val="8"/>
        <rFont val="Verdana"/>
        <family val="2"/>
      </rPr>
      <t>-16, жер., гнедо-чал., полукр., Регламент, Россия
Владелец - Доманчук В.</t>
    </r>
  </si>
  <si>
    <t>025519</t>
  </si>
  <si>
    <t>Доманчук В.</t>
  </si>
  <si>
    <r>
      <t>САНТИНО ВАН Т МЕРЕЛСНЕСТ</t>
    </r>
    <r>
      <rPr>
        <sz val="8"/>
        <rFont val="Verdana"/>
        <family val="2"/>
      </rPr>
      <t>-18, жер., гнед.,бельг. теплокр., Харлей ВДЛ,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</si>
  <si>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028322</t>
  </si>
  <si>
    <r>
      <t>ВОЛКОВА</t>
    </r>
    <r>
      <rPr>
        <sz val="8"/>
        <rFont val="Verdana"/>
        <family val="2"/>
      </rPr>
      <t xml:space="preserve"> Мария, 2007</t>
    </r>
  </si>
  <si>
    <t>076907</t>
  </si>
  <si>
    <r>
      <t>ИНДИГО</t>
    </r>
    <r>
      <rPr>
        <sz val="8"/>
        <rFont val="Verdana"/>
        <family val="2"/>
      </rPr>
      <t>-13, мер., сер., полукр., Дукат, Новгородская область
Владелец - Иванова Н.</t>
    </r>
  </si>
  <si>
    <t>022726</t>
  </si>
  <si>
    <t>Иванова Н.</t>
  </si>
  <si>
    <r>
      <t>РЕПЕТИТОР</t>
    </r>
    <r>
      <rPr>
        <sz val="8"/>
        <rFont val="Verdana"/>
        <family val="2"/>
      </rPr>
      <t>-15, жер., зол.-бур., буден., Хорал,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Казачкова Е.</t>
    </r>
  </si>
  <si>
    <t>023113</t>
  </si>
  <si>
    <t>Казачкова Е.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</si>
  <si>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</si>
  <si>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</si>
  <si>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r>
      <t>КОНБРЕЙКЕР</t>
    </r>
    <r>
      <rPr>
        <sz val="8"/>
        <rFont val="Verdana"/>
        <family val="2"/>
      </rPr>
      <t>-14, мер., т.-гнед.,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вестф., Конте Беллини,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Кравчук Я.</t>
    </r>
  </si>
  <si>
    <t>030408</t>
  </si>
  <si>
    <t>Кравчук Я.</t>
  </si>
  <si>
    <t>Варнавская Е.</t>
  </si>
  <si>
    <r>
      <t>КАРТАХЕНА М-</t>
    </r>
    <r>
      <rPr>
        <sz val="8"/>
        <rFont val="Verdana"/>
        <family val="2"/>
      </rPr>
      <t>14, коб, гнед., ганн., Копенгаген, Ленинградская обл.
Владелец - Петрушкина Т.</t>
    </r>
  </si>
  <si>
    <t>017437</t>
  </si>
  <si>
    <t>Петрушкина Т.</t>
  </si>
  <si>
    <r>
      <t xml:space="preserve">БОНДАРЧУК </t>
    </r>
    <r>
      <rPr>
        <sz val="8"/>
        <rFont val="Verdana"/>
        <family val="2"/>
      </rPr>
      <t>Екатерина</t>
    </r>
  </si>
  <si>
    <t>034689</t>
  </si>
  <si>
    <r>
      <t>ИНДИВИДУАЛ</t>
    </r>
    <r>
      <rPr>
        <sz val="8"/>
        <rFont val="Verdana"/>
        <family val="2"/>
      </rPr>
      <t>-16, жер., гнед., полукр., КЗ Универсал
Владелец -Бондарчук Е.</t>
    </r>
  </si>
  <si>
    <t>028765</t>
  </si>
  <si>
    <t>Бондарчук Е.</t>
  </si>
  <si>
    <t xml:space="preserve">Маршрут №4.1 110 см «На чистоту и резвость» (Ст.XI-16.4.2.13,  Табл. В1) </t>
  </si>
  <si>
    <t xml:space="preserve">Маршрут №4.2 115 см «На чистоту и резвость» (Ст.XI-16.4.2.13,  Табл. В1) </t>
  </si>
  <si>
    <r>
      <t>КЕНДИ КВИН-</t>
    </r>
    <r>
      <rPr>
        <sz val="8"/>
        <rFont val="Verdana"/>
        <family val="2"/>
      </rPr>
      <t>17, коб., гнед., полукр., Кандинский, к/з "Империя", Россия
Владелец - Белехов А.</t>
    </r>
  </si>
  <si>
    <t>023046</t>
  </si>
  <si>
    <r>
      <t>КОНСУЭЛА</t>
    </r>
    <r>
      <rPr>
        <sz val="8"/>
        <rFont val="Verdana"/>
        <family val="2"/>
      </rPr>
      <t>-15, коб., гнед., вестф., Конте Беллини,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Ловкачева М.</t>
    </r>
  </si>
  <si>
    <t>030409</t>
  </si>
  <si>
    <t>Ловкачева М.</t>
  </si>
  <si>
    <r>
      <t xml:space="preserve">ОСИН </t>
    </r>
    <r>
      <rPr>
        <sz val="8"/>
        <rFont val="Verdana"/>
        <family val="2"/>
      </rPr>
      <t>Денис, 2004</t>
    </r>
  </si>
  <si>
    <t>1.1. Кавалетти “На стиль всадника”  (Ст. XI-41, 3.1.2)</t>
  </si>
  <si>
    <r>
      <t xml:space="preserve">ШАТОБА </t>
    </r>
    <r>
      <rPr>
        <sz val="8"/>
        <rFont val="Verdana"/>
        <family val="2"/>
      </rPr>
      <t>Ксения</t>
    </r>
  </si>
  <si>
    <t>007200</t>
  </si>
  <si>
    <r>
      <t>ФЭНТЭЗИ М</t>
    </r>
    <r>
      <rPr>
        <sz val="8"/>
        <rFont val="Verdana"/>
        <family val="2"/>
      </rPr>
      <t>-18, жер., рыж., полукр., Фараб, Россия
Владелец - Шатоба К.</t>
    </r>
  </si>
  <si>
    <t>028750</t>
  </si>
  <si>
    <r>
      <t xml:space="preserve">МЯЧИНА </t>
    </r>
    <r>
      <rPr>
        <sz val="8"/>
        <rFont val="Verdana"/>
        <family val="2"/>
      </rPr>
      <t>Александра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2011</t>
    </r>
  </si>
  <si>
    <r>
      <t>ПАЛЕХ</t>
    </r>
    <r>
      <rPr>
        <sz val="8"/>
        <rFont val="Verdana"/>
        <family val="2"/>
      </rPr>
      <t>-10, жер., гнед., трак., Хозотун 40, Россия
Владелец - Тагачакова И.</t>
    </r>
  </si>
  <si>
    <t>017172</t>
  </si>
  <si>
    <t>Регистрация в ФКС СПб</t>
  </si>
  <si>
    <t>Вента
16.07
ФИНАЛ</t>
  </si>
  <si>
    <t>Сумма мест</t>
  </si>
  <si>
    <t>+</t>
  </si>
  <si>
    <t>023051</t>
  </si>
  <si>
    <t>Бондарев А.</t>
  </si>
  <si>
    <t>008308</t>
  </si>
  <si>
    <t>Стулова Е.</t>
  </si>
  <si>
    <t>-</t>
  </si>
  <si>
    <r>
      <t xml:space="preserve">ГЕРМАН </t>
    </r>
    <r>
      <rPr>
        <sz val="8"/>
        <rFont val="Verdana"/>
        <family val="2"/>
      </rPr>
      <t>Анастасия, 2011</t>
    </r>
  </si>
  <si>
    <t>016311</t>
  </si>
  <si>
    <t>Ласточкина О.</t>
  </si>
  <si>
    <t>КСК "Селена"</t>
  </si>
  <si>
    <t>Светлых К.</t>
  </si>
  <si>
    <t>017348</t>
  </si>
  <si>
    <t>искл.</t>
  </si>
  <si>
    <t xml:space="preserve">
КУБОК РОО «ФКС СПб» СРЕДИ ВСАДНИКОВ НА ЛОШАДЯХ ДО 150 СМ В ХОЛКЕ 2023
</t>
  </si>
  <si>
    <t>Комарово
1 этап 19.02</t>
  </si>
  <si>
    <t>Конная Лахта
2 этап
02.04.
45 см</t>
  </si>
  <si>
    <t>Вента 
Первенство
С-Петербурга 16.05
45 см</t>
  </si>
  <si>
    <t>Конная Лахта 
3 этап
04.06
45 см</t>
  </si>
  <si>
    <t>Вента 
4 этап
24.06</t>
  </si>
  <si>
    <t>Всадники на пони (9-12 лет) уровень 1</t>
  </si>
  <si>
    <t>Всадники на пони (12-16 лет) уровень 1</t>
  </si>
  <si>
    <t>Всадники на пони (12-16 лет) уровень 2</t>
  </si>
  <si>
    <r>
      <t xml:space="preserve">СМОЛЕХА </t>
    </r>
    <r>
      <rPr>
        <sz val="8"/>
        <rFont val="Verdana"/>
        <family val="2"/>
      </rPr>
      <t>Валерия, 2012</t>
    </r>
  </si>
  <si>
    <r>
      <t>ПЕППИ</t>
    </r>
    <r>
      <rPr>
        <sz val="8"/>
        <rFont val="Verdana"/>
        <family val="2"/>
      </rPr>
      <t>-14 (138), коб., рыж.-чуб., лошадь класса пони, Принс 2,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Смолеха Ю.</t>
    </r>
  </si>
  <si>
    <t>023278</t>
  </si>
  <si>
    <t>Смолеха Ю.</t>
  </si>
  <si>
    <t>Осина О.</t>
  </si>
  <si>
    <t>Комарово
1 этап 19.02
45 см</t>
  </si>
  <si>
    <t>Комарово
1 этап 19.02
60 см</t>
  </si>
  <si>
    <r>
      <t xml:space="preserve">МАЛИК </t>
    </r>
    <r>
      <rPr>
        <sz val="8"/>
        <rFont val="Verdana"/>
        <family val="2"/>
      </rPr>
      <t>Анна, 2009</t>
    </r>
  </si>
  <si>
    <t>017309</t>
  </si>
  <si>
    <r>
      <t>ДЖОКЕР</t>
    </r>
    <r>
      <rPr>
        <sz val="8"/>
        <rFont val="Verdana"/>
        <family val="2"/>
      </rPr>
      <t>-16 (), мер., пег., лош.кл.пони, Гром, Беларусь
Владелец - Сергиеня О.</t>
    </r>
  </si>
  <si>
    <t>025567</t>
  </si>
  <si>
    <t>Морковкин Г.</t>
  </si>
  <si>
    <t>КСК "Виннер"</t>
  </si>
  <si>
    <r>
      <t xml:space="preserve">ВОЙТОВА </t>
    </r>
    <r>
      <rPr>
        <sz val="8"/>
        <rFont val="Verdana"/>
        <family val="2"/>
      </rPr>
      <t>Серафима, 2011</t>
    </r>
  </si>
  <si>
    <r>
      <t>БАДАН-</t>
    </r>
    <r>
      <rPr>
        <sz val="8"/>
        <rFont val="Verdana"/>
        <family val="2"/>
      </rPr>
      <t>05 (127), мер., гнед., нем. верх. пони, Дьяболо, Ростовская область
Владелец - ООО ОУСЦ "Планерная"</t>
    </r>
  </si>
  <si>
    <t>005714</t>
  </si>
  <si>
    <t>ООО ОУСЦ "Планерная"</t>
  </si>
  <si>
    <t>Созина А.</t>
  </si>
  <si>
    <t>КСК "Тандем"</t>
  </si>
  <si>
    <t>007412</t>
  </si>
  <si>
    <r>
      <t>КЭССИДИ-</t>
    </r>
    <r>
      <rPr>
        <sz val="8"/>
        <rFont val="Verdana"/>
        <family val="2"/>
      </rPr>
      <t>08 (148), коб., св.-рыж., клеппер, Даниэль, Россия
Владелец - Светлых К.</t>
    </r>
  </si>
  <si>
    <t>011838</t>
  </si>
  <si>
    <r>
      <t>ТОМ СОЕР</t>
    </r>
    <r>
      <rPr>
        <sz val="8"/>
        <rFont val="Verdana"/>
        <family val="2"/>
      </rPr>
      <t>-12 (132), сер, сол, уэльск.пони, Россия
Владелец - Калинина О.</t>
    </r>
  </si>
  <si>
    <r>
      <t>КЛЫКОВСКАЯ</t>
    </r>
    <r>
      <rPr>
        <sz val="8"/>
        <rFont val="Verdana"/>
        <family val="2"/>
      </rPr>
      <t xml:space="preserve"> Елизавета, 2013</t>
    </r>
  </si>
  <si>
    <r>
      <t>СИР ДЖОЙ БАЙ ИДАЛЬГО</t>
    </r>
    <r>
      <rPr>
        <sz val="8"/>
        <rFont val="Verdana"/>
        <family val="2"/>
      </rPr>
      <t>-12 (120), мер., изаб, уэльск. пони, Райбонс Мистер Родин, Россия
Владелец - Громзина А.</t>
    </r>
  </si>
  <si>
    <t>028649</t>
  </si>
  <si>
    <t>Громзина А.</t>
  </si>
  <si>
    <t>Школа Анны Громзиной</t>
  </si>
  <si>
    <r>
      <t xml:space="preserve">ТЕРЕХОВА </t>
    </r>
    <r>
      <rPr>
        <sz val="8"/>
        <rFont val="Verdana"/>
        <family val="2"/>
      </rPr>
      <t>Ярослава, 2011</t>
    </r>
  </si>
  <si>
    <t>036111</t>
  </si>
  <si>
    <r>
      <t>ПИНА КОЛАДА</t>
    </r>
    <r>
      <rPr>
        <sz val="8"/>
        <rFont val="Verdana"/>
        <family val="2"/>
      </rPr>
      <t>-09(131), коб., чуб., полукр., Амани Фош Фазанешироон, Ленинградская обл.
Владелец - Артарова В.</t>
    </r>
  </si>
  <si>
    <r>
      <t>РОКБЕРИ СПАРК-</t>
    </r>
    <r>
      <rPr>
        <sz val="8"/>
        <rFont val="Verdana"/>
        <family val="2"/>
      </rPr>
      <t>16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>(132),</t>
    </r>
    <r>
      <rPr>
        <sz val="8"/>
        <rFont val="Verdana"/>
        <family val="2"/>
      </rPr>
      <t xml:space="preserve"> мер., рыж., уэльск. пони, Грейт Катчер, Россия
Владелец - Бондарев А.</t>
    </r>
  </si>
  <si>
    <r>
      <t xml:space="preserve">ШИШКОВА </t>
    </r>
    <r>
      <rPr>
        <sz val="8"/>
        <rFont val="Verdana"/>
        <family val="2"/>
      </rPr>
      <t>Дарья, 2013</t>
    </r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</si>
  <si>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обл.
Владелец - Стулова Е.</t>
    </r>
  </si>
  <si>
    <t>Первенство
С-Петербурга</t>
  </si>
  <si>
    <t>60 см</t>
  </si>
  <si>
    <t>70 см</t>
  </si>
  <si>
    <t>Конная Лахта
2 этап
02.04.
60 см</t>
  </si>
  <si>
    <r>
      <t xml:space="preserve">КОНОВАЛОВА </t>
    </r>
    <r>
      <rPr>
        <sz val="8"/>
        <rFont val="Verdana"/>
        <family val="2"/>
      </rPr>
      <t>Эвелина, 2008</t>
    </r>
  </si>
  <si>
    <t>023608</t>
  </si>
  <si>
    <r>
      <t>МАРШМЕЛЛОУ-</t>
    </r>
    <r>
      <rPr>
        <sz val="8"/>
        <rFont val="Verdana"/>
        <family val="2"/>
      </rPr>
      <t>17 (149), мер., рыж., верх. пони., неизв.,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Болкунова А.</t>
    </r>
  </si>
  <si>
    <t>028349</t>
  </si>
  <si>
    <t>Болкунова А.</t>
  </si>
  <si>
    <r>
      <t xml:space="preserve">ГЕРАСИМОВА </t>
    </r>
    <r>
      <rPr>
        <sz val="8"/>
        <rFont val="Verdana"/>
        <family val="2"/>
      </rPr>
      <t>Злата, 2007</t>
    </r>
  </si>
  <si>
    <t>000207</t>
  </si>
  <si>
    <r>
      <t>ФЛАФФИ МАФФИН</t>
    </r>
    <r>
      <rPr>
        <sz val="8"/>
        <rFont val="Verdana"/>
        <family val="2"/>
      </rPr>
      <t>-16 (145), мер., бул., лошадь класса пони, Марс,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Громзина А.</t>
    </r>
  </si>
  <si>
    <t>029117</t>
  </si>
  <si>
    <t xml:space="preserve">Конная Лахта
2 этап
02.04.
</t>
  </si>
  <si>
    <t>Вента 
Первенство
С-Петербурга 14.05
80 см</t>
  </si>
  <si>
    <t>СЗФО</t>
  </si>
  <si>
    <t>Дерби
27.05</t>
  </si>
  <si>
    <t>Вента 
14.05</t>
  </si>
  <si>
    <t>80 см</t>
  </si>
  <si>
    <r>
      <t xml:space="preserve">КОРНЕЕВА </t>
    </r>
    <r>
      <rPr>
        <sz val="8"/>
        <rFont val="Verdana"/>
        <family val="2"/>
      </rPr>
      <t>Дарья, 2012</t>
    </r>
  </si>
  <si>
    <t>027812</t>
  </si>
  <si>
    <r>
      <t>ПИКАССО</t>
    </r>
    <r>
      <rPr>
        <sz val="8"/>
        <rFont val="Verdana"/>
        <family val="2"/>
      </rPr>
      <t>-14 (145), мер., пег., полукр., неизв., Беларусь
Владелец - Корнеева О.</t>
    </r>
  </si>
  <si>
    <t>029467</t>
  </si>
  <si>
    <t>Корнеева О.</t>
  </si>
  <si>
    <t>Долгинцева А.</t>
  </si>
  <si>
    <t>КСК "Конная Лахта"</t>
  </si>
  <si>
    <t>Вента 
4 этап
24.06
45 см</t>
  </si>
  <si>
    <r>
      <t>ЛЕДИ БЛЭК-</t>
    </r>
    <r>
      <rPr>
        <sz val="8"/>
        <rFont val="Verdana"/>
        <family val="2"/>
      </rPr>
      <t>10 (135), коб., вор., лошадь класса пони, Пан Поле, Украина
Владелец - Шевелько Ю.</t>
    </r>
  </si>
  <si>
    <r>
      <t xml:space="preserve">АРХИПОВА </t>
    </r>
    <r>
      <rPr>
        <sz val="8"/>
        <rFont val="Verdana"/>
        <family val="2"/>
      </rPr>
      <t>Дарья, 2011</t>
    </r>
  </si>
  <si>
    <t>Первенство России</t>
  </si>
  <si>
    <t>ВДНХ</t>
  </si>
  <si>
    <t>75 см</t>
  </si>
  <si>
    <r>
      <t xml:space="preserve">Судьи на стиль: Разбитная Е., Тимова К. , </t>
    </r>
    <r>
      <rPr>
        <sz val="9"/>
        <rFont val="Verdana"/>
        <family val="2"/>
      </rPr>
      <t>ассистент - Давыдова А.</t>
    </r>
  </si>
  <si>
    <t>Зачет "Дети"</t>
  </si>
  <si>
    <r>
      <t>ЕЛИЗАВЕТИНА</t>
    </r>
    <r>
      <rPr>
        <sz val="8"/>
        <rFont val="Verdana"/>
        <family val="2"/>
      </rPr>
      <t xml:space="preserve"> Милена, 2011</t>
    </r>
  </si>
  <si>
    <t>Зачет "Общий"</t>
  </si>
  <si>
    <t>Открытая тренировка</t>
  </si>
  <si>
    <t>Горбова М. - ВК - Санкт-Петербург</t>
  </si>
  <si>
    <t>0</t>
  </si>
  <si>
    <t>0,5</t>
  </si>
  <si>
    <t>4</t>
  </si>
  <si>
    <r>
      <t>ПЕРХУРОВА</t>
    </r>
    <r>
      <rPr>
        <sz val="8"/>
        <rFont val="Verdana"/>
        <family val="2"/>
      </rPr>
      <t xml:space="preserve"> Анна, 2012</t>
    </r>
  </si>
  <si>
    <t>Всадники на пони (9-12 лет) уровень 2</t>
  </si>
  <si>
    <t>1,25</t>
  </si>
  <si>
    <t>0,75</t>
  </si>
  <si>
    <t>13,5</t>
  </si>
  <si>
    <t>ОТКРЫТАЯ ТРЕНИРОВКА</t>
  </si>
  <si>
    <t>мальчики и девочки 7-9 лет</t>
  </si>
  <si>
    <t>конкур (высота в холке до 150 см)</t>
  </si>
  <si>
    <t>КУБОК КСК "ВЕНТА-АРЕНА"
Зачет "Общий"</t>
  </si>
  <si>
    <t>КУБОК КСК "ВЕНТА-АРЕНА"
Зачет "Дети"</t>
  </si>
  <si>
    <r>
      <t xml:space="preserve">АДВЕНЧЕР ТАЙМ </t>
    </r>
    <r>
      <rPr>
        <sz val="8"/>
        <rFont val="Verdana"/>
        <family val="2"/>
      </rPr>
      <t>14 (147), коб., рыж.-пег., полукр., Девидс Темптейшн,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Гаджиева А.</t>
    </r>
  </si>
  <si>
    <r>
      <t>АДВЕНЧЕР ТАЙМ</t>
    </r>
    <r>
      <rPr>
        <sz val="8"/>
        <rFont val="Verdana"/>
        <family val="2"/>
      </rPr>
      <t>-14 (147), коб., рыж.-пег., полукр., Девидс Темптейшн,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Гаджиева А.</t>
    </r>
  </si>
  <si>
    <t>КУБОК РОО "ФКС СПб" СРЕДИ ВСАДНИКОВ НА ЛОШАДЯХ ДО 150 СМ В ХОЛКЕ (ПОНИ)
 Всадники на пони  9-12 лет (уровень 2)</t>
  </si>
  <si>
    <t>КУБОК РОО "ФКС СПб" СРЕДИ ВСАДНИКОВ НА ЛОШАДЯХ ДО 150 СМ В ХОЛКЕ (ПОНИ)
 Всадники на пони  9-12 лет (уровень 1)</t>
  </si>
  <si>
    <t>искл</t>
  </si>
  <si>
    <t>не старт.</t>
  </si>
  <si>
    <r>
      <t>ДЕЛЬФИН</t>
    </r>
    <r>
      <rPr>
        <sz val="8"/>
        <rFont val="Verdana"/>
        <family val="2"/>
      </rPr>
      <t>-08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(133), мер., сер., лош. кл. пони, Вихрь, Беларусь 
Владелец - Локтионов В.</t>
    </r>
  </si>
  <si>
    <r>
      <t>РАЙМОНД</t>
    </r>
    <r>
      <rPr>
        <sz val="8"/>
        <rFont val="Verdana"/>
        <family val="2"/>
      </rPr>
      <t>-16 (143), мер., сол-пег., лош. кл. пони, Росон Тамариск, Беларусь
Владелец - Козуб Э.</t>
    </r>
  </si>
  <si>
    <t>Румянцева Е. - Санкт-Петербург</t>
  </si>
  <si>
    <t>допущен</t>
  </si>
  <si>
    <t>Тимова К. - ВК - Санкт-Петербург</t>
  </si>
  <si>
    <t>Вып. Норм.</t>
  </si>
  <si>
    <t xml:space="preserve">КУБОК КСК "ВЕНТА-АРЕНА"
Маршрут №3.1 85 см «С перепрыжкой сразу» (Ст.XI-16.4.2.2, 19.1.3,  Табл. В2) </t>
  </si>
  <si>
    <t>отказ.</t>
  </si>
  <si>
    <r>
      <t xml:space="preserve">КУБОК РОО «ФКС СПб» СРЕДИ ЛЮБИТЕЛЕЙ, ЭТАП
КУБОК РОО «ФКС СПб» 
СРЕДИ ВСАДНИКОВ НА ЛОШАДЯХ ДО 150 СМ В ХОЛКЕ (ПОНИ), ФИНАЛ
КУБОК КСК «ВЕНТА-АРЕНА»
</t>
    </r>
    <r>
      <rPr>
        <sz val="12"/>
        <rFont val="Verdana"/>
        <family val="2"/>
      </rPr>
      <t>региональные соревнования</t>
    </r>
  </si>
  <si>
    <t>Синицына И.Ю.</t>
  </si>
  <si>
    <t>Горбова М.Ю.</t>
  </si>
  <si>
    <t>Тимова К.А.</t>
  </si>
  <si>
    <t>Румянцева Е.В.</t>
  </si>
  <si>
    <t>КУБОК РОО "ФКС СПб" СРЕДИ ЛЮБИТЕЛЕЙ, ЭТАП
УРОВЕНЬ 1</t>
  </si>
  <si>
    <r>
      <t xml:space="preserve">НЕКИПЕЛОВА </t>
    </r>
    <r>
      <rPr>
        <sz val="8"/>
        <rFont val="Verdana"/>
        <family val="2"/>
      </rPr>
      <t>Дарья</t>
    </r>
  </si>
  <si>
    <t>010106</t>
  </si>
  <si>
    <t>Конная Лахта 
3 этап
04.06
60 см</t>
  </si>
  <si>
    <t>Горбова М.Ю. - ВК - Санкт-Петербург</t>
  </si>
  <si>
    <r>
      <t xml:space="preserve"> КУБОК РОО «ФКС СПб» СРЕДИ ВСАДНИКОВ НА ЛОШАДЯХ ДО 150 СМ В ХОЛКЕ (ПОНИ), ЭТАП
КУБОК РОО «ФКС СПб» СРЕДИ ЛЮБИТЕЛЕЙ, ЭТАП
КУБОК КСК «ВЕНТА-АРЕНА»
КУБОК Maxima Park, ЭТАП
</t>
    </r>
    <r>
      <rPr>
        <sz val="12"/>
        <rFont val="Verdana"/>
        <family val="2"/>
      </rPr>
      <t>региональные соревнования</t>
    </r>
  </si>
  <si>
    <t>н/ст</t>
  </si>
  <si>
    <t>Вып. норм.</t>
  </si>
  <si>
    <t>КУБОК РОО "ФКС СПб" СРЕДИ ЛЮБИТЕЛЕЙ, ЭТАП
УРОВЕНЬ 2</t>
  </si>
  <si>
    <t>147204</t>
  </si>
  <si>
    <t>мальчики и девочки 9-12 лет, мальчики и девочки 12-16, мальчики и девочки 10-12, мальчики и девочки 12-14 лет, юноши и девушки 14-18 лет, юниоры и юниорки 16-21 год, мужчины и женщины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</si>
</sst>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i/>
      <sz val="9"/>
      <name val="Verdana"/>
      <family val="2"/>
    </font>
    <font>
      <b/>
      <u val="single"/>
      <sz val="14"/>
      <name val="Verdana"/>
      <family val="2"/>
    </font>
    <font>
      <b/>
      <sz val="11"/>
      <name val="Verdana"/>
      <family val="2"/>
    </font>
    <font>
      <sz val="10"/>
      <color indexed="20"/>
      <name val="Arial Cyr"/>
      <family val="0"/>
    </font>
    <font>
      <b/>
      <sz val="16"/>
      <name val="Verdana"/>
      <family val="2"/>
    </font>
    <font>
      <b/>
      <i/>
      <sz val="9"/>
      <name val="Verdana"/>
      <family val="2"/>
    </font>
    <font>
      <sz val="16"/>
      <name val="Verdana"/>
      <family val="2"/>
    </font>
    <font>
      <sz val="9"/>
      <name val="Arial"/>
      <family val="2"/>
    </font>
    <font>
      <sz val="8"/>
      <color indexed="10"/>
      <name val="Verdana"/>
      <family val="2"/>
    </font>
    <font>
      <b/>
      <sz val="18"/>
      <name val="Verdana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b/>
      <sz val="6"/>
      <name val="Verdana"/>
      <family val="2"/>
    </font>
    <font>
      <b/>
      <sz val="15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36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52" fillId="3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5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5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5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52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5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53" fillId="54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54" fillId="55" borderId="3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55" fillId="55" borderId="1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8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9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61" fillId="58" borderId="13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4" fillId="0" borderId="0" applyNumberFormat="0" applyFill="0" applyBorder="0" applyAlignment="0" applyProtection="0"/>
    <xf numFmtId="0" fontId="65" fillId="6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7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6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3523" applyFont="1" applyFill="1" applyBorder="1" applyAlignment="1" applyProtection="1">
      <alignment horizontal="center" vertical="center"/>
      <protection/>
    </xf>
    <xf numFmtId="0" fontId="10" fillId="0" borderId="0" xfId="3523" applyFont="1" applyFill="1" applyBorder="1" applyAlignment="1" applyProtection="1">
      <alignment horizontal="center" vertical="center"/>
      <protection/>
    </xf>
    <xf numFmtId="0" fontId="10" fillId="0" borderId="0" xfId="3523" applyFont="1" applyFill="1" applyBorder="1" applyAlignment="1" applyProtection="1">
      <alignment horizontal="center" vertical="center"/>
      <protection locked="0"/>
    </xf>
    <xf numFmtId="0" fontId="9" fillId="0" borderId="0" xfId="3523" applyFont="1" applyFill="1" applyAlignment="1">
      <alignment vertical="center"/>
      <protection/>
    </xf>
    <xf numFmtId="0" fontId="2" fillId="0" borderId="0" xfId="3518" applyFont="1" applyAlignment="1" applyProtection="1">
      <alignment horizontal="center" vertical="center" wrapText="1"/>
      <protection locked="0"/>
    </xf>
    <xf numFmtId="0" fontId="3" fillId="0" borderId="0" xfId="3518" applyFont="1" applyAlignment="1" applyProtection="1">
      <alignment wrapText="1"/>
      <protection locked="0"/>
    </xf>
    <xf numFmtId="49" fontId="3" fillId="0" borderId="0" xfId="3518" applyNumberFormat="1" applyFont="1" applyAlignment="1" applyProtection="1">
      <alignment wrapText="1"/>
      <protection locked="0"/>
    </xf>
    <xf numFmtId="0" fontId="3" fillId="0" borderId="0" xfId="3518" applyFont="1" applyAlignment="1" applyProtection="1">
      <alignment shrinkToFit="1"/>
      <protection locked="0"/>
    </xf>
    <xf numFmtId="0" fontId="3" fillId="0" borderId="0" xfId="3518" applyFont="1" applyAlignment="1" applyProtection="1">
      <alignment horizontal="center"/>
      <protection locked="0"/>
    </xf>
    <xf numFmtId="0" fontId="2" fillId="0" borderId="0" xfId="3518" applyFont="1" applyAlignment="1" applyProtection="1">
      <alignment horizontal="center" vertical="center"/>
      <protection locked="0"/>
    </xf>
    <xf numFmtId="0" fontId="2" fillId="0" borderId="0" xfId="3518" applyFont="1" applyAlignment="1" applyProtection="1">
      <alignment vertical="center"/>
      <protection locked="0"/>
    </xf>
    <xf numFmtId="2" fontId="2" fillId="0" borderId="0" xfId="3518" applyNumberFormat="1" applyFont="1" applyAlignment="1" applyProtection="1">
      <alignment horizontal="center" vertical="center"/>
      <protection locked="0"/>
    </xf>
    <xf numFmtId="0" fontId="0" fillId="0" borderId="0" xfId="3518" applyFill="1" applyAlignment="1" applyProtection="1">
      <alignment vertical="center" wrapText="1"/>
      <protection locked="0"/>
    </xf>
    <xf numFmtId="0" fontId="2" fillId="0" borderId="0" xfId="3518" applyFont="1" applyFill="1" applyAlignment="1" applyProtection="1">
      <alignment vertical="center"/>
      <protection locked="0"/>
    </xf>
    <xf numFmtId="0" fontId="8" fillId="0" borderId="0" xfId="3518" applyFont="1" applyAlignment="1" applyProtection="1">
      <alignment vertical="center"/>
      <protection locked="0"/>
    </xf>
    <xf numFmtId="0" fontId="9" fillId="0" borderId="0" xfId="3518" applyFont="1" applyAlignment="1" applyProtection="1">
      <alignment horizontal="left" vertical="center"/>
      <protection locked="0"/>
    </xf>
    <xf numFmtId="0" fontId="3" fillId="0" borderId="0" xfId="3518" applyFont="1" applyAlignment="1" applyProtection="1">
      <alignment horizontal="center" vertical="center"/>
      <protection locked="0"/>
    </xf>
    <xf numFmtId="0" fontId="11" fillId="0" borderId="0" xfId="3518" applyFont="1" applyAlignment="1" applyProtection="1">
      <alignment horizontal="left" vertical="center"/>
      <protection locked="0"/>
    </xf>
    <xf numFmtId="0" fontId="9" fillId="0" borderId="0" xfId="3518" applyFont="1" applyAlignment="1" applyProtection="1">
      <alignment horizontal="right" vertical="center"/>
      <protection locked="0"/>
    </xf>
    <xf numFmtId="0" fontId="6" fillId="0" borderId="0" xfId="3518" applyFont="1" applyAlignment="1" applyProtection="1">
      <alignment horizontal="center" vertical="center"/>
      <protection locked="0"/>
    </xf>
    <xf numFmtId="0" fontId="2" fillId="0" borderId="19" xfId="3518" applyFont="1" applyFill="1" applyBorder="1" applyAlignment="1" applyProtection="1">
      <alignment horizontal="center" vertical="center"/>
      <protection locked="0"/>
    </xf>
    <xf numFmtId="0" fontId="32" fillId="0" borderId="0" xfId="2579" applyFont="1" applyAlignment="1" applyProtection="1">
      <alignment vertical="center"/>
      <protection locked="0"/>
    </xf>
    <xf numFmtId="0" fontId="9" fillId="0" borderId="0" xfId="2579" applyFont="1" applyAlignment="1" applyProtection="1">
      <alignment horizontal="left" vertical="center"/>
      <protection locked="0"/>
    </xf>
    <xf numFmtId="0" fontId="5" fillId="0" borderId="19" xfId="3518" applyFont="1" applyBorder="1" applyAlignment="1" applyProtection="1">
      <alignment horizontal="center" vertical="center" wrapText="1"/>
      <protection locked="0"/>
    </xf>
    <xf numFmtId="0" fontId="4" fillId="0" borderId="19" xfId="3518" applyFont="1" applyBorder="1" applyAlignment="1" applyProtection="1">
      <alignment horizontal="left" vertical="center" wrapText="1"/>
      <protection locked="0"/>
    </xf>
    <xf numFmtId="0" fontId="4" fillId="0" borderId="19" xfId="3518" applyFont="1" applyBorder="1" applyAlignment="1" applyProtection="1">
      <alignment vertical="center" wrapText="1"/>
      <protection locked="0"/>
    </xf>
    <xf numFmtId="0" fontId="5" fillId="0" borderId="19" xfId="3517" applyFont="1" applyBorder="1" applyAlignment="1" applyProtection="1">
      <alignment horizontal="center" vertical="center" wrapText="1"/>
      <protection locked="0"/>
    </xf>
    <xf numFmtId="0" fontId="5" fillId="0" borderId="19" xfId="3520" applyFont="1" applyBorder="1" applyAlignment="1" applyProtection="1">
      <alignment horizontal="center" vertical="center" wrapText="1"/>
      <protection locked="0"/>
    </xf>
    <xf numFmtId="174" fontId="0" fillId="0" borderId="19" xfId="2528" applyFont="1" applyFill="1" applyBorder="1" applyAlignment="1" applyProtection="1">
      <alignment horizontal="center" vertical="center"/>
      <protection locked="0"/>
    </xf>
    <xf numFmtId="0" fontId="4" fillId="67" borderId="19" xfId="2579" applyFont="1" applyFill="1" applyBorder="1" applyAlignment="1" applyProtection="1">
      <alignment horizontal="center" vertical="center" wrapText="1"/>
      <protection locked="0"/>
    </xf>
    <xf numFmtId="0" fontId="2" fillId="0" borderId="0" xfId="3519" applyFont="1" applyAlignment="1" applyProtection="1">
      <alignment vertical="center"/>
      <protection locked="0"/>
    </xf>
    <xf numFmtId="0" fontId="0" fillId="0" borderId="0" xfId="3518" applyAlignment="1" applyProtection="1">
      <alignment vertical="center"/>
      <protection locked="0"/>
    </xf>
    <xf numFmtId="0" fontId="2" fillId="0" borderId="0" xfId="3518" applyFont="1" applyAlignment="1" applyProtection="1">
      <alignment horizontal="left" vertical="center"/>
      <protection locked="0"/>
    </xf>
    <xf numFmtId="174" fontId="0" fillId="0" borderId="19" xfId="2585" applyFont="1" applyFill="1" applyBorder="1" applyAlignment="1" applyProtection="1">
      <alignment horizontal="center" vertical="center"/>
      <protection locked="0"/>
    </xf>
    <xf numFmtId="0" fontId="2" fillId="0" borderId="0" xfId="3519" applyFont="1" applyFill="1" applyAlignment="1" applyProtection="1">
      <alignment vertical="center"/>
      <protection locked="0"/>
    </xf>
    <xf numFmtId="0" fontId="3" fillId="0" borderId="0" xfId="3518" applyFont="1" applyFill="1" applyAlignment="1" applyProtection="1">
      <alignment wrapText="1"/>
      <protection locked="0"/>
    </xf>
    <xf numFmtId="0" fontId="3" fillId="0" borderId="0" xfId="3518" applyFont="1" applyFill="1" applyAlignment="1" applyProtection="1">
      <alignment shrinkToFit="1"/>
      <protection locked="0"/>
    </xf>
    <xf numFmtId="49" fontId="5" fillId="0" borderId="19" xfId="3518" applyNumberFormat="1" applyFont="1" applyBorder="1" applyAlignment="1" applyProtection="1">
      <alignment horizontal="center" vertical="center" wrapText="1"/>
      <protection locked="0"/>
    </xf>
    <xf numFmtId="0" fontId="29" fillId="0" borderId="0" xfId="2929" applyFont="1" applyAlignment="1">
      <alignment horizontal="center" vertical="center" wrapText="1"/>
      <protection/>
    </xf>
    <xf numFmtId="0" fontId="29" fillId="0" borderId="0" xfId="2929" applyFont="1" applyAlignment="1">
      <alignment vertical="center" wrapText="1"/>
      <protection/>
    </xf>
    <xf numFmtId="0" fontId="0" fillId="0" borderId="0" xfId="2928">
      <alignment/>
      <protection/>
    </xf>
    <xf numFmtId="0" fontId="7" fillId="0" borderId="0" xfId="3014">
      <alignment/>
      <protection/>
    </xf>
    <xf numFmtId="0" fontId="9" fillId="0" borderId="0" xfId="3519" applyFont="1" applyAlignment="1" applyProtection="1">
      <alignment horizontal="left"/>
      <protection locked="0"/>
    </xf>
    <xf numFmtId="0" fontId="7" fillId="0" borderId="0" xfId="3014" applyAlignment="1">
      <alignment horizontal="center"/>
      <protection/>
    </xf>
    <xf numFmtId="0" fontId="33" fillId="0" borderId="0" xfId="3519" applyFont="1" applyAlignment="1" applyProtection="1">
      <alignment horizontal="right"/>
      <protection locked="0"/>
    </xf>
    <xf numFmtId="0" fontId="35" fillId="0" borderId="19" xfId="3516" applyFont="1" applyBorder="1" applyAlignment="1" applyProtection="1">
      <alignment vertical="center"/>
      <protection locked="0"/>
    </xf>
    <xf numFmtId="0" fontId="35" fillId="0" borderId="19" xfId="3516" applyFont="1" applyBorder="1" applyAlignment="1" applyProtection="1">
      <alignment horizontal="center" vertical="center"/>
      <protection locked="0"/>
    </xf>
    <xf numFmtId="0" fontId="2" fillId="0" borderId="19" xfId="3516" applyFont="1" applyBorder="1" applyAlignment="1" applyProtection="1">
      <alignment vertical="center" wrapText="1"/>
      <protection locked="0"/>
    </xf>
    <xf numFmtId="0" fontId="2" fillId="0" borderId="19" xfId="3516" applyFont="1" applyBorder="1" applyAlignment="1" applyProtection="1">
      <alignment vertical="center"/>
      <protection locked="0"/>
    </xf>
    <xf numFmtId="0" fontId="2" fillId="0" borderId="19" xfId="3516" applyFont="1" applyBorder="1" applyAlignment="1" applyProtection="1">
      <alignment horizontal="center" vertical="center"/>
      <protection locked="0"/>
    </xf>
    <xf numFmtId="0" fontId="2" fillId="0" borderId="0" xfId="3516" applyFont="1" applyAlignment="1" applyProtection="1">
      <alignment vertical="center" wrapText="1"/>
      <protection locked="0"/>
    </xf>
    <xf numFmtId="0" fontId="36" fillId="0" borderId="0" xfId="3014" applyFont="1">
      <alignment/>
      <protection/>
    </xf>
    <xf numFmtId="0" fontId="2" fillId="0" borderId="0" xfId="3516" applyFont="1" applyAlignment="1" applyProtection="1">
      <alignment vertical="center"/>
      <protection locked="0"/>
    </xf>
    <xf numFmtId="0" fontId="2" fillId="0" borderId="0" xfId="3516" applyFont="1" applyAlignment="1" applyProtection="1">
      <alignment horizontal="center" vertical="center"/>
      <protection locked="0"/>
    </xf>
    <xf numFmtId="0" fontId="2" fillId="0" borderId="0" xfId="3519" applyFont="1" applyAlignment="1" applyProtection="1">
      <alignment horizontal="left" vertical="center"/>
      <protection locked="0"/>
    </xf>
    <xf numFmtId="0" fontId="0" fillId="0" borderId="0" xfId="3519" applyAlignment="1" applyProtection="1">
      <alignment vertical="center"/>
      <protection locked="0"/>
    </xf>
    <xf numFmtId="0" fontId="0" fillId="0" borderId="0" xfId="3519" applyAlignment="1" applyProtection="1">
      <alignment horizontal="center" vertical="center"/>
      <protection locked="0"/>
    </xf>
    <xf numFmtId="0" fontId="0" fillId="0" borderId="0" xfId="3516" applyAlignment="1" applyProtection="1">
      <alignment horizontal="center" vertical="center"/>
      <protection locked="0"/>
    </xf>
    <xf numFmtId="0" fontId="0" fillId="0" borderId="0" xfId="2928" applyAlignment="1">
      <alignment horizontal="center"/>
      <protection/>
    </xf>
    <xf numFmtId="0" fontId="6" fillId="0" borderId="0" xfId="3519" applyFont="1" applyAlignment="1" applyProtection="1">
      <alignment horizontal="center" vertical="center"/>
      <protection locked="0"/>
    </xf>
    <xf numFmtId="0" fontId="2" fillId="0" borderId="0" xfId="3519" applyFont="1" applyAlignment="1" applyProtection="1">
      <alignment vertical="center" wrapText="1"/>
      <protection locked="0"/>
    </xf>
    <xf numFmtId="0" fontId="8" fillId="0" borderId="0" xfId="3519" applyFont="1" applyAlignment="1" applyProtection="1">
      <alignment vertical="center" wrapText="1"/>
      <protection locked="0"/>
    </xf>
    <xf numFmtId="0" fontId="9" fillId="0" borderId="0" xfId="3519" applyFont="1" applyAlignment="1" applyProtection="1">
      <alignment horizontal="left" vertical="center"/>
      <protection locked="0"/>
    </xf>
    <xf numFmtId="0" fontId="3" fillId="0" borderId="0" xfId="3519" applyFont="1" applyAlignment="1" applyProtection="1">
      <alignment wrapText="1" shrinkToFit="1"/>
      <protection locked="0"/>
    </xf>
    <xf numFmtId="0" fontId="3" fillId="0" borderId="0" xfId="3519" applyFont="1" applyAlignment="1" applyProtection="1">
      <alignment horizontal="center" wrapText="1"/>
      <protection locked="0"/>
    </xf>
    <xf numFmtId="0" fontId="38" fillId="0" borderId="0" xfId="3519" applyFont="1" applyAlignment="1" applyProtection="1">
      <alignment wrapText="1"/>
      <protection locked="0"/>
    </xf>
    <xf numFmtId="0" fontId="4" fillId="66" borderId="19" xfId="3519" applyFont="1" applyFill="1" applyBorder="1" applyAlignment="1" applyProtection="1">
      <alignment horizontal="center" vertical="center" textRotation="90" wrapText="1"/>
      <protection locked="0"/>
    </xf>
    <xf numFmtId="0" fontId="4" fillId="66" borderId="19" xfId="3519" applyFont="1" applyFill="1" applyBorder="1" applyAlignment="1" applyProtection="1">
      <alignment horizontal="center" vertical="center" wrapText="1"/>
      <protection locked="0"/>
    </xf>
    <xf numFmtId="49" fontId="4" fillId="66" borderId="19" xfId="3519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519" applyFont="1" applyBorder="1" applyAlignment="1" applyProtection="1">
      <alignment vertical="center" wrapText="1"/>
      <protection locked="0"/>
    </xf>
    <xf numFmtId="0" fontId="2" fillId="0" borderId="0" xfId="3519" applyFont="1" applyAlignment="1" applyProtection="1">
      <alignment horizontal="center" vertical="center" wrapText="1"/>
      <protection locked="0"/>
    </xf>
    <xf numFmtId="49" fontId="2" fillId="0" borderId="0" xfId="3519" applyNumberFormat="1" applyFont="1" applyAlignment="1" applyProtection="1">
      <alignment vertical="center" wrapText="1"/>
      <protection locked="0"/>
    </xf>
    <xf numFmtId="0" fontId="6" fillId="0" borderId="0" xfId="3519" applyFont="1" applyAlignment="1" applyProtection="1">
      <alignment horizontal="center" vertical="center" wrapText="1"/>
      <protection locked="0"/>
    </xf>
    <xf numFmtId="0" fontId="35" fillId="0" borderId="0" xfId="3519" applyFont="1" applyAlignment="1" applyProtection="1">
      <alignment horizontal="center" vertical="center" wrapText="1"/>
      <protection locked="0"/>
    </xf>
    <xf numFmtId="0" fontId="29" fillId="0" borderId="19" xfId="3523" applyFont="1" applyFill="1" applyBorder="1" applyAlignment="1">
      <alignment horizontal="center" vertical="center"/>
      <protection/>
    </xf>
    <xf numFmtId="0" fontId="2" fillId="0" borderId="19" xfId="3518" applyFont="1" applyBorder="1" applyAlignment="1" applyProtection="1">
      <alignment horizontal="center" vertical="center"/>
      <protection locked="0"/>
    </xf>
    <xf numFmtId="2" fontId="2" fillId="0" borderId="19" xfId="3518" applyNumberFormat="1" applyFont="1" applyBorder="1" applyAlignment="1" applyProtection="1">
      <alignment horizontal="center" vertical="center"/>
      <protection locked="0"/>
    </xf>
    <xf numFmtId="0" fontId="2" fillId="0" borderId="19" xfId="3518" applyFont="1" applyBorder="1" applyAlignment="1" applyProtection="1">
      <alignment horizontal="center" vertical="center" wrapText="1"/>
      <protection locked="0"/>
    </xf>
    <xf numFmtId="0" fontId="4" fillId="0" borderId="19" xfId="3518" applyFont="1" applyFill="1" applyBorder="1" applyAlignment="1" applyProtection="1">
      <alignment vertical="center" wrapText="1"/>
      <protection locked="0"/>
    </xf>
    <xf numFmtId="49" fontId="5" fillId="0" borderId="19" xfId="3518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518" applyFont="1" applyFill="1" applyBorder="1" applyAlignment="1" applyProtection="1">
      <alignment horizontal="center" vertical="center" wrapText="1"/>
      <protection locked="0"/>
    </xf>
    <xf numFmtId="0" fontId="4" fillId="0" borderId="19" xfId="3518" applyFont="1" applyFill="1" applyBorder="1" applyAlignment="1" applyProtection="1">
      <alignment horizontal="left" vertical="center" wrapText="1"/>
      <protection locked="0"/>
    </xf>
    <xf numFmtId="0" fontId="5" fillId="0" borderId="19" xfId="3517" applyFont="1" applyFill="1" applyBorder="1" applyAlignment="1" applyProtection="1">
      <alignment horizontal="center" vertical="center" wrapText="1"/>
      <protection locked="0"/>
    </xf>
    <xf numFmtId="0" fontId="5" fillId="0" borderId="19" xfId="3520" applyFont="1" applyFill="1" applyBorder="1" applyAlignment="1" applyProtection="1">
      <alignment horizontal="center" vertical="center" wrapText="1"/>
      <protection locked="0"/>
    </xf>
    <xf numFmtId="2" fontId="2" fillId="0" borderId="19" xfId="3518" applyNumberFormat="1" applyFont="1" applyFill="1" applyBorder="1" applyAlignment="1" applyProtection="1">
      <alignment horizontal="center" vertical="center"/>
      <protection locked="0"/>
    </xf>
    <xf numFmtId="0" fontId="4" fillId="69" borderId="19" xfId="3518" applyFont="1" applyFill="1" applyBorder="1" applyAlignment="1" applyProtection="1">
      <alignment vertical="center" wrapText="1"/>
      <protection locked="0"/>
    </xf>
    <xf numFmtId="49" fontId="5" fillId="69" borderId="19" xfId="3518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518" applyFont="1" applyFill="1" applyBorder="1" applyAlignment="1" applyProtection="1">
      <alignment horizontal="center" vertical="center" wrapText="1"/>
      <protection locked="0"/>
    </xf>
    <xf numFmtId="0" fontId="4" fillId="69" borderId="19" xfId="3518" applyFont="1" applyFill="1" applyBorder="1" applyAlignment="1" applyProtection="1">
      <alignment horizontal="left" vertical="center" wrapText="1"/>
      <protection locked="0"/>
    </xf>
    <xf numFmtId="49" fontId="4" fillId="67" borderId="20" xfId="2579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519" applyFont="1" applyFill="1" applyBorder="1" applyAlignment="1" applyProtection="1">
      <alignment horizontal="center" vertical="center" wrapText="1"/>
      <protection locked="0"/>
    </xf>
    <xf numFmtId="0" fontId="2" fillId="0" borderId="19" xfId="3520" applyFont="1" applyFill="1" applyBorder="1" applyAlignment="1" applyProtection="1">
      <alignment horizontal="center" vertical="center" wrapText="1"/>
      <protection locked="0"/>
    </xf>
    <xf numFmtId="0" fontId="2" fillId="0" borderId="21" xfId="3519" applyFont="1" applyFill="1" applyBorder="1" applyAlignment="1" applyProtection="1">
      <alignment vertical="center" wrapText="1"/>
      <protection locked="0"/>
    </xf>
    <xf numFmtId="0" fontId="2" fillId="0" borderId="19" xfId="3519" applyFont="1" applyFill="1" applyBorder="1" applyAlignment="1" applyProtection="1">
      <alignment vertical="center" wrapText="1"/>
      <protection locked="0"/>
    </xf>
    <xf numFmtId="0" fontId="2" fillId="0" borderId="0" xfId="3519" applyFont="1" applyFill="1" applyAlignment="1" applyProtection="1">
      <alignment vertical="center" wrapText="1"/>
      <protection locked="0"/>
    </xf>
    <xf numFmtId="0" fontId="2" fillId="0" borderId="0" xfId="2579" applyFont="1" applyAlignment="1" applyProtection="1">
      <alignment vertical="center"/>
      <protection locked="0"/>
    </xf>
    <xf numFmtId="0" fontId="8" fillId="0" borderId="0" xfId="2579" applyFont="1" applyAlignment="1" applyProtection="1">
      <alignment vertical="center"/>
      <protection locked="0"/>
    </xf>
    <xf numFmtId="0" fontId="3" fillId="0" borderId="0" xfId="2579" applyFont="1" applyAlignment="1" applyProtection="1">
      <alignment horizontal="center" vertical="center"/>
      <protection locked="0"/>
    </xf>
    <xf numFmtId="0" fontId="40" fillId="0" borderId="0" xfId="2579" applyFont="1" applyAlignment="1" applyProtection="1">
      <alignment vertical="center"/>
      <protection locked="0"/>
    </xf>
    <xf numFmtId="0" fontId="33" fillId="0" borderId="0" xfId="2579" applyFont="1" applyAlignment="1" applyProtection="1">
      <alignment horizontal="left" vertical="center"/>
      <protection locked="0"/>
    </xf>
    <xf numFmtId="0" fontId="3" fillId="0" borderId="0" xfId="2579" applyFont="1" applyProtection="1">
      <alignment/>
      <protection locked="0"/>
    </xf>
    <xf numFmtId="0" fontId="3" fillId="0" borderId="0" xfId="2579" applyFont="1" applyAlignment="1" applyProtection="1">
      <alignment wrapText="1"/>
      <protection locked="0"/>
    </xf>
    <xf numFmtId="49" fontId="3" fillId="0" borderId="0" xfId="2579" applyNumberFormat="1" applyFont="1" applyAlignment="1" applyProtection="1">
      <alignment wrapText="1"/>
      <protection locked="0"/>
    </xf>
    <xf numFmtId="0" fontId="3" fillId="0" borderId="0" xfId="2579" applyFont="1" applyAlignment="1" applyProtection="1">
      <alignment shrinkToFit="1"/>
      <protection locked="0"/>
    </xf>
    <xf numFmtId="0" fontId="3" fillId="0" borderId="0" xfId="2579" applyFont="1" applyAlignment="1" applyProtection="1">
      <alignment horizontal="center" wrapText="1"/>
      <protection locked="0"/>
    </xf>
    <xf numFmtId="0" fontId="3" fillId="0" borderId="0" xfId="2579" applyFont="1" applyAlignment="1" applyProtection="1">
      <alignment horizontal="center"/>
      <protection locked="0"/>
    </xf>
    <xf numFmtId="0" fontId="0" fillId="0" borderId="0" xfId="2579" applyFont="1" applyAlignment="1" applyProtection="1">
      <alignment vertical="center"/>
      <protection locked="0"/>
    </xf>
    <xf numFmtId="0" fontId="2" fillId="0" borderId="20" xfId="2579" applyFont="1" applyBorder="1" applyAlignment="1" applyProtection="1">
      <alignment horizontal="center" vertical="center"/>
      <protection locked="0"/>
    </xf>
    <xf numFmtId="0" fontId="2" fillId="0" borderId="20" xfId="2579" applyFont="1" applyBorder="1" applyAlignment="1" applyProtection="1">
      <alignment horizontal="center" vertical="center" wrapText="1"/>
      <protection locked="0"/>
    </xf>
    <xf numFmtId="0" fontId="0" fillId="0" borderId="0" xfId="2579" applyFont="1" applyProtection="1">
      <alignment/>
      <protection locked="0"/>
    </xf>
    <xf numFmtId="0" fontId="5" fillId="69" borderId="19" xfId="3517" applyFont="1" applyFill="1" applyBorder="1" applyAlignment="1" applyProtection="1">
      <alignment horizontal="center" vertical="center" wrapText="1"/>
      <protection locked="0"/>
    </xf>
    <xf numFmtId="0" fontId="0" fillId="0" borderId="0" xfId="2579" applyFont="1" applyAlignment="1" applyProtection="1">
      <alignment horizontal="center" vertical="center"/>
      <protection locked="0"/>
    </xf>
    <xf numFmtId="0" fontId="0" fillId="0" borderId="0" xfId="2579" applyFont="1" applyAlignment="1" applyProtection="1">
      <alignment horizontal="center" vertical="center" wrapText="1"/>
      <protection locked="0"/>
    </xf>
    <xf numFmtId="0" fontId="0" fillId="0" borderId="0" xfId="2579" applyAlignment="1" applyProtection="1">
      <alignment vertical="center"/>
      <protection locked="0"/>
    </xf>
    <xf numFmtId="0" fontId="40" fillId="0" borderId="0" xfId="2579" applyFont="1" applyAlignment="1" applyProtection="1">
      <alignment horizontal="center" vertical="center"/>
      <protection locked="0"/>
    </xf>
    <xf numFmtId="0" fontId="5" fillId="0" borderId="22" xfId="3520" applyFont="1" applyBorder="1" applyAlignment="1" applyProtection="1">
      <alignment horizontal="center" vertical="center" wrapText="1"/>
      <protection locked="0"/>
    </xf>
    <xf numFmtId="0" fontId="2" fillId="0" borderId="20" xfId="2579" applyFont="1" applyFill="1" applyBorder="1" applyAlignment="1" applyProtection="1">
      <alignment horizontal="center" vertical="center"/>
      <protection locked="0"/>
    </xf>
    <xf numFmtId="0" fontId="2" fillId="0" borderId="20" xfId="2579" applyFont="1" applyFill="1" applyBorder="1" applyAlignment="1" applyProtection="1">
      <alignment horizontal="center" vertical="center" wrapText="1"/>
      <protection locked="0"/>
    </xf>
    <xf numFmtId="0" fontId="5" fillId="0" borderId="22" xfId="3520" applyFont="1" applyFill="1" applyBorder="1" applyAlignment="1" applyProtection="1">
      <alignment horizontal="center" vertical="center" wrapText="1"/>
      <protection locked="0"/>
    </xf>
    <xf numFmtId="189" fontId="6" fillId="0" borderId="20" xfId="2579" applyNumberFormat="1" applyFont="1" applyFill="1" applyBorder="1" applyAlignment="1" applyProtection="1">
      <alignment horizontal="center" vertical="center"/>
      <protection locked="0"/>
    </xf>
    <xf numFmtId="49" fontId="6" fillId="0" borderId="20" xfId="2579" applyNumberFormat="1" applyFont="1" applyFill="1" applyBorder="1" applyAlignment="1" applyProtection="1">
      <alignment horizontal="center" vertical="center"/>
      <protection locked="0"/>
    </xf>
    <xf numFmtId="0" fontId="2" fillId="0" borderId="19" xfId="3518" applyFont="1" applyFill="1" applyBorder="1" applyAlignment="1" applyProtection="1">
      <alignment horizontal="center" vertical="center" wrapText="1"/>
      <protection locked="0"/>
    </xf>
    <xf numFmtId="0" fontId="4" fillId="0" borderId="0" xfId="3518" applyFont="1" applyFill="1" applyBorder="1" applyAlignment="1" applyProtection="1">
      <alignment vertical="center" wrapText="1"/>
      <protection locked="0"/>
    </xf>
    <xf numFmtId="49" fontId="5" fillId="0" borderId="0" xfId="351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518" applyFont="1" applyFill="1" applyBorder="1" applyAlignment="1" applyProtection="1">
      <alignment horizontal="center" vertical="center" wrapText="1"/>
      <protection locked="0"/>
    </xf>
    <xf numFmtId="0" fontId="4" fillId="0" borderId="0" xfId="3518" applyFont="1" applyFill="1" applyBorder="1" applyAlignment="1" applyProtection="1">
      <alignment horizontal="left" vertical="center" wrapText="1"/>
      <protection locked="0"/>
    </xf>
    <xf numFmtId="0" fontId="5" fillId="0" borderId="0" xfId="3517" applyFont="1" applyFill="1" applyBorder="1" applyAlignment="1" applyProtection="1">
      <alignment horizontal="center" vertical="center" wrapText="1"/>
      <protection locked="0"/>
    </xf>
    <xf numFmtId="0" fontId="2" fillId="0" borderId="19" xfId="3519" applyFont="1" applyBorder="1" applyAlignment="1" applyProtection="1">
      <alignment horizontal="center" vertical="center" wrapText="1"/>
      <protection locked="0"/>
    </xf>
    <xf numFmtId="0" fontId="2" fillId="0" borderId="21" xfId="3519" applyFont="1" applyBorder="1" applyAlignment="1" applyProtection="1">
      <alignment vertical="center" wrapText="1"/>
      <protection locked="0"/>
    </xf>
    <xf numFmtId="0" fontId="2" fillId="0" borderId="0" xfId="3519" applyFont="1" applyFill="1" applyBorder="1" applyAlignment="1" applyProtection="1">
      <alignment horizontal="center" vertical="center" wrapText="1"/>
      <protection locked="0"/>
    </xf>
    <xf numFmtId="0" fontId="2" fillId="0" borderId="0" xfId="3519" applyFont="1" applyBorder="1" applyAlignment="1" applyProtection="1">
      <alignment horizontal="center" vertical="center" wrapText="1"/>
      <protection locked="0"/>
    </xf>
    <xf numFmtId="0" fontId="2" fillId="0" borderId="0" xfId="3520" applyFont="1" applyFill="1" applyBorder="1" applyAlignment="1" applyProtection="1">
      <alignment horizontal="center" vertical="center" wrapText="1"/>
      <protection locked="0"/>
    </xf>
    <xf numFmtId="0" fontId="5" fillId="0" borderId="22" xfId="3521" applyFont="1" applyBorder="1" applyAlignment="1" applyProtection="1">
      <alignment horizontal="center" vertical="center"/>
      <protection locked="0"/>
    </xf>
    <xf numFmtId="0" fontId="2" fillId="0" borderId="23" xfId="2579" applyFont="1" applyFill="1" applyBorder="1" applyAlignment="1" applyProtection="1">
      <alignment horizontal="center" vertical="center" wrapText="1"/>
      <protection locked="0"/>
    </xf>
    <xf numFmtId="49" fontId="6" fillId="0" borderId="19" xfId="2579" applyNumberFormat="1" applyFont="1" applyFill="1" applyBorder="1" applyAlignment="1" applyProtection="1">
      <alignment horizontal="center" vertical="center"/>
      <protection locked="0"/>
    </xf>
    <xf numFmtId="0" fontId="2" fillId="0" borderId="19" xfId="2579" applyFont="1" applyFill="1" applyBorder="1" applyAlignment="1" applyProtection="1">
      <alignment horizontal="center" vertical="center" wrapText="1"/>
      <protection locked="0"/>
    </xf>
    <xf numFmtId="0" fontId="5" fillId="0" borderId="19" xfId="3521" applyFont="1" applyBorder="1" applyAlignment="1" applyProtection="1">
      <alignment horizontal="center" vertical="center"/>
      <protection locked="0"/>
    </xf>
    <xf numFmtId="0" fontId="0" fillId="0" borderId="19" xfId="3518" applyFill="1" applyBorder="1" applyAlignment="1" applyProtection="1">
      <alignment horizontal="center" vertical="center"/>
      <protection locked="0"/>
    </xf>
    <xf numFmtId="0" fontId="2" fillId="0" borderId="0" xfId="2579" applyFont="1" applyAlignment="1" applyProtection="1">
      <alignment horizontal="left" vertical="center"/>
      <protection locked="0"/>
    </xf>
    <xf numFmtId="0" fontId="6" fillId="0" borderId="0" xfId="3519" applyFont="1" applyAlignment="1" applyProtection="1">
      <alignment horizontal="right"/>
      <protection locked="0"/>
    </xf>
    <xf numFmtId="0" fontId="2" fillId="0" borderId="0" xfId="2579" applyFont="1" applyAlignment="1" applyProtection="1">
      <alignment horizontal="right" vertical="center"/>
      <protection locked="0"/>
    </xf>
    <xf numFmtId="0" fontId="3" fillId="0" borderId="0" xfId="3519" applyFont="1" applyAlignment="1" applyProtection="1">
      <alignment wrapText="1"/>
      <protection locked="0"/>
    </xf>
    <xf numFmtId="49" fontId="4" fillId="0" borderId="19" xfId="1947" applyNumberFormat="1" applyFont="1" applyFill="1" applyBorder="1" applyAlignment="1" applyProtection="1">
      <alignment vertical="center" wrapText="1"/>
      <protection locked="0"/>
    </xf>
    <xf numFmtId="49" fontId="5" fillId="0" borderId="19" xfId="3515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3518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74" fontId="44" fillId="0" borderId="19" xfId="2528" applyFont="1" applyFill="1" applyBorder="1" applyAlignment="1" applyProtection="1">
      <alignment horizontal="center" vertical="center"/>
      <protection locked="0"/>
    </xf>
    <xf numFmtId="0" fontId="2" fillId="0" borderId="19" xfId="2579" applyFont="1" applyBorder="1" applyAlignment="1" applyProtection="1">
      <alignment horizontal="center" vertical="center" wrapText="1"/>
      <protection locked="0"/>
    </xf>
    <xf numFmtId="0" fontId="3" fillId="0" borderId="0" xfId="3518" applyFont="1" applyFill="1" applyAlignment="1" applyProtection="1">
      <alignment horizontal="center" vertical="center"/>
      <protection locked="0"/>
    </xf>
    <xf numFmtId="0" fontId="2" fillId="0" borderId="0" xfId="3518" applyFont="1" applyFill="1" applyAlignment="1" applyProtection="1">
      <alignment horizontal="center" vertical="center"/>
      <protection locked="0"/>
    </xf>
    <xf numFmtId="0" fontId="0" fillId="0" borderId="19" xfId="3518" applyBorder="1" applyAlignment="1" applyProtection="1">
      <alignment horizontal="center" vertical="center"/>
      <protection locked="0"/>
    </xf>
    <xf numFmtId="0" fontId="2" fillId="0" borderId="0" xfId="2579" applyFont="1" applyAlignment="1" applyProtection="1">
      <alignment horizontal="center" vertical="center" wrapText="1"/>
      <protection locked="0"/>
    </xf>
    <xf numFmtId="0" fontId="2" fillId="0" borderId="0" xfId="2579" applyFont="1" applyAlignment="1" applyProtection="1">
      <alignment horizontal="center" vertical="center"/>
      <protection locked="0"/>
    </xf>
    <xf numFmtId="0" fontId="9" fillId="0" borderId="0" xfId="2579" applyFont="1" applyAlignment="1">
      <alignment vertical="center"/>
      <protection/>
    </xf>
    <xf numFmtId="0" fontId="9" fillId="0" borderId="0" xfId="2579" applyFont="1" applyAlignment="1">
      <alignment horizontal="center" vertical="center"/>
      <protection/>
    </xf>
    <xf numFmtId="0" fontId="45" fillId="67" borderId="19" xfId="2579" applyFont="1" applyFill="1" applyBorder="1" applyAlignment="1" applyProtection="1">
      <alignment horizontal="center" vertical="center" wrapText="1"/>
      <protection locked="0"/>
    </xf>
    <xf numFmtId="0" fontId="46" fillId="0" borderId="19" xfId="2579" applyFont="1" applyBorder="1" applyAlignment="1" applyProtection="1">
      <alignment horizontal="center" vertical="center"/>
      <protection locked="0"/>
    </xf>
    <xf numFmtId="0" fontId="0" fillId="0" borderId="19" xfId="2579" applyBorder="1" applyAlignment="1" applyProtection="1">
      <alignment horizontal="center" vertical="center"/>
      <protection locked="0"/>
    </xf>
    <xf numFmtId="0" fontId="2" fillId="0" borderId="19" xfId="2579" applyFont="1" applyBorder="1" applyAlignment="1" applyProtection="1">
      <alignment horizontal="center" vertical="center"/>
      <protection locked="0"/>
    </xf>
    <xf numFmtId="0" fontId="2" fillId="0" borderId="24" xfId="2579" applyFont="1" applyBorder="1" applyAlignment="1" applyProtection="1">
      <alignment horizontal="center" vertical="center"/>
      <protection locked="0"/>
    </xf>
    <xf numFmtId="0" fontId="11" fillId="0" borderId="19" xfId="2579" applyFont="1" applyBorder="1" applyAlignment="1" applyProtection="1">
      <alignment horizontal="center" vertical="center"/>
      <protection locked="0"/>
    </xf>
    <xf numFmtId="0" fontId="6" fillId="0" borderId="0" xfId="2579" applyFont="1" applyAlignment="1" applyProtection="1">
      <alignment horizontal="center" vertical="center"/>
      <protection locked="0"/>
    </xf>
    <xf numFmtId="0" fontId="4" fillId="69" borderId="19" xfId="3522" applyFont="1" applyFill="1" applyBorder="1" applyAlignment="1" applyProtection="1">
      <alignment horizontal="left" vertical="center" wrapText="1"/>
      <protection locked="0"/>
    </xf>
    <xf numFmtId="49" fontId="5" fillId="69" borderId="19" xfId="3288" applyNumberFormat="1" applyFont="1" applyFill="1" applyBorder="1" applyAlignment="1">
      <alignment horizontal="center" vertical="center" wrapText="1"/>
      <protection/>
    </xf>
    <xf numFmtId="0" fontId="5" fillId="69" borderId="19" xfId="3199" applyFont="1" applyFill="1" applyBorder="1" applyAlignment="1" applyProtection="1">
      <alignment horizontal="center" vertical="center"/>
      <protection locked="0"/>
    </xf>
    <xf numFmtId="0" fontId="5" fillId="0" borderId="19" xfId="3199" applyFont="1" applyFill="1" applyBorder="1" applyAlignment="1" applyProtection="1">
      <alignment horizontal="center" vertical="center"/>
      <protection locked="0"/>
    </xf>
    <xf numFmtId="0" fontId="5" fillId="69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left" vertical="center" wrapText="1"/>
    </xf>
    <xf numFmtId="49" fontId="5" fillId="0" borderId="19" xfId="3026" applyNumberFormat="1" applyFont="1" applyFill="1" applyBorder="1" applyAlignment="1" applyProtection="1">
      <alignment horizontal="center" vertical="center" wrapText="1"/>
      <protection locked="0"/>
    </xf>
    <xf numFmtId="0" fontId="45" fillId="67" borderId="21" xfId="2579" applyFont="1" applyFill="1" applyBorder="1" applyAlignment="1" applyProtection="1">
      <alignment horizontal="center" vertical="center" wrapText="1"/>
      <protection locked="0"/>
    </xf>
    <xf numFmtId="0" fontId="4" fillId="69" borderId="19" xfId="3518" applyFont="1" applyFill="1" applyBorder="1" applyAlignment="1" applyProtection="1">
      <alignment vertical="center" wrapText="1"/>
      <protection locked="0"/>
    </xf>
    <xf numFmtId="49" fontId="5" fillId="69" borderId="19" xfId="3518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518" applyFont="1" applyFill="1" applyBorder="1" applyAlignment="1" applyProtection="1">
      <alignment horizontal="center" vertical="center" wrapText="1"/>
      <protection locked="0"/>
    </xf>
    <xf numFmtId="0" fontId="4" fillId="69" borderId="19" xfId="3518" applyFont="1" applyFill="1" applyBorder="1" applyAlignment="1" applyProtection="1">
      <alignment horizontal="left" vertical="center" wrapText="1"/>
      <protection locked="0"/>
    </xf>
    <xf numFmtId="0" fontId="5" fillId="69" borderId="19" xfId="3517" applyFont="1" applyFill="1" applyBorder="1" applyAlignment="1" applyProtection="1">
      <alignment horizontal="center" vertical="center" wrapText="1"/>
      <protection locked="0"/>
    </xf>
    <xf numFmtId="0" fontId="5" fillId="69" borderId="19" xfId="3520" applyFont="1" applyFill="1" applyBorder="1" applyAlignment="1" applyProtection="1">
      <alignment horizontal="center" vertical="center" wrapText="1"/>
      <protection locked="0"/>
    </xf>
    <xf numFmtId="0" fontId="37" fillId="0" borderId="0" xfId="2928" applyFont="1" applyAlignment="1">
      <alignment horizontal="center" vertical="center" wrapText="1"/>
      <protection/>
    </xf>
    <xf numFmtId="0" fontId="8" fillId="0" borderId="0" xfId="3519" applyFont="1" applyAlignment="1" applyProtection="1">
      <alignment horizontal="center" vertical="center" wrapText="1"/>
      <protection locked="0"/>
    </xf>
    <xf numFmtId="0" fontId="35" fillId="0" borderId="0" xfId="3519" applyFont="1" applyAlignment="1" applyProtection="1">
      <alignment horizontal="center" vertical="center" wrapText="1"/>
      <protection locked="0"/>
    </xf>
    <xf numFmtId="196" fontId="42" fillId="0" borderId="0" xfId="2579" applyNumberFormat="1" applyFont="1" applyAlignment="1" applyProtection="1">
      <alignment horizontal="center" vertical="center" wrapText="1"/>
      <protection locked="0"/>
    </xf>
    <xf numFmtId="196" fontId="42" fillId="0" borderId="0" xfId="2579" applyNumberFormat="1" applyFont="1" applyAlignment="1" applyProtection="1">
      <alignment horizontal="center" vertical="center"/>
      <protection locked="0"/>
    </xf>
    <xf numFmtId="2" fontId="11" fillId="0" borderId="25" xfId="2579" applyNumberFormat="1" applyFont="1" applyFill="1" applyBorder="1" applyAlignment="1" applyProtection="1">
      <alignment horizontal="center" vertical="center" wrapText="1"/>
      <protection locked="0"/>
    </xf>
    <xf numFmtId="2" fontId="11" fillId="0" borderId="26" xfId="2579" applyNumberFormat="1" applyFont="1" applyFill="1" applyBorder="1" applyAlignment="1" applyProtection="1">
      <alignment horizontal="center" vertical="center" wrapText="1"/>
      <protection locked="0"/>
    </xf>
    <xf numFmtId="2" fontId="11" fillId="0" borderId="27" xfId="2579" applyNumberFormat="1" applyFont="1" applyFill="1" applyBorder="1" applyAlignment="1" applyProtection="1">
      <alignment horizontal="center" vertical="center" wrapText="1"/>
      <protection locked="0"/>
    </xf>
    <xf numFmtId="0" fontId="4" fillId="67" borderId="20" xfId="2579" applyFont="1" applyFill="1" applyBorder="1" applyAlignment="1" applyProtection="1">
      <alignment horizontal="center" vertical="center" textRotation="90" wrapText="1"/>
      <protection locked="0"/>
    </xf>
    <xf numFmtId="49" fontId="4" fillId="67" borderId="20" xfId="2579" applyNumberFormat="1" applyFont="1" applyFill="1" applyBorder="1" applyAlignment="1" applyProtection="1">
      <alignment horizontal="center" vertical="center" wrapText="1"/>
      <protection locked="0"/>
    </xf>
    <xf numFmtId="0" fontId="4" fillId="67" borderId="20" xfId="2579" applyFont="1" applyFill="1" applyBorder="1" applyAlignment="1" applyProtection="1">
      <alignment horizontal="center" vertical="center" wrapText="1"/>
      <protection locked="0"/>
    </xf>
    <xf numFmtId="0" fontId="29" fillId="0" borderId="0" xfId="2579" applyFont="1" applyAlignment="1">
      <alignment horizontal="center" vertical="center" wrapText="1"/>
      <protection/>
    </xf>
    <xf numFmtId="0" fontId="2" fillId="0" borderId="0" xfId="2579" applyFont="1" applyAlignment="1" applyProtection="1">
      <alignment horizontal="center" vertical="center" wrapText="1"/>
      <protection locked="0"/>
    </xf>
    <xf numFmtId="0" fontId="3" fillId="0" borderId="0" xfId="2579" applyFont="1" applyAlignment="1" applyProtection="1">
      <alignment horizontal="center" vertical="center"/>
      <protection locked="0"/>
    </xf>
    <xf numFmtId="196" fontId="31" fillId="0" borderId="0" xfId="2579" applyNumberFormat="1" applyFont="1" applyAlignment="1" applyProtection="1">
      <alignment horizontal="center" vertical="center" wrapText="1"/>
      <protection locked="0"/>
    </xf>
    <xf numFmtId="196" fontId="31" fillId="0" borderId="0" xfId="2579" applyNumberFormat="1" applyFont="1" applyAlignment="1" applyProtection="1">
      <alignment horizontal="center" vertical="center"/>
      <protection locked="0"/>
    </xf>
    <xf numFmtId="0" fontId="2" fillId="0" borderId="0" xfId="2579" applyFont="1" applyAlignment="1">
      <alignment horizontal="center" vertical="center" wrapText="1"/>
      <protection/>
    </xf>
    <xf numFmtId="0" fontId="4" fillId="67" borderId="19" xfId="2579" applyFont="1" applyFill="1" applyBorder="1" applyAlignment="1" applyProtection="1">
      <alignment horizontal="center" vertical="center" wrapText="1"/>
      <protection locked="0"/>
    </xf>
    <xf numFmtId="0" fontId="4" fillId="67" borderId="23" xfId="2579" applyFont="1" applyFill="1" applyBorder="1" applyAlignment="1" applyProtection="1">
      <alignment horizontal="center" vertical="center" wrapText="1"/>
      <protection locked="0"/>
    </xf>
    <xf numFmtId="0" fontId="4" fillId="67" borderId="19" xfId="2579" applyNumberFormat="1" applyFont="1" applyFill="1" applyBorder="1" applyAlignment="1" applyProtection="1">
      <alignment horizontal="center" vertical="center" wrapText="1"/>
      <protection locked="0"/>
    </xf>
    <xf numFmtId="0" fontId="29" fillId="0" borderId="22" xfId="3518" applyFont="1" applyFill="1" applyBorder="1" applyAlignment="1" applyProtection="1">
      <alignment horizontal="center" vertical="center"/>
      <protection locked="0"/>
    </xf>
    <xf numFmtId="0" fontId="2" fillId="0" borderId="28" xfId="3518" applyFont="1" applyFill="1" applyBorder="1" applyAlignment="1" applyProtection="1">
      <alignment horizontal="center" vertical="center"/>
      <protection locked="0"/>
    </xf>
    <xf numFmtId="0" fontId="2" fillId="0" borderId="21" xfId="3518" applyFont="1" applyFill="1" applyBorder="1" applyAlignment="1" applyProtection="1">
      <alignment horizontal="center" vertical="center"/>
      <protection locked="0"/>
    </xf>
    <xf numFmtId="0" fontId="4" fillId="67" borderId="22" xfId="2579" applyFont="1" applyFill="1" applyBorder="1" applyAlignment="1" applyProtection="1">
      <alignment horizontal="center" vertical="center" wrapText="1"/>
      <protection locked="0"/>
    </xf>
    <xf numFmtId="0" fontId="4" fillId="67" borderId="28" xfId="2579" applyFont="1" applyFill="1" applyBorder="1" applyAlignment="1" applyProtection="1">
      <alignment horizontal="center" vertical="center" wrapText="1"/>
      <protection locked="0"/>
    </xf>
    <xf numFmtId="0" fontId="4" fillId="67" borderId="21" xfId="2579" applyFont="1" applyFill="1" applyBorder="1" applyAlignment="1" applyProtection="1">
      <alignment horizontal="center" vertical="center" wrapText="1"/>
      <protection locked="0"/>
    </xf>
    <xf numFmtId="0" fontId="4" fillId="67" borderId="19" xfId="2579" applyFont="1" applyFill="1" applyBorder="1" applyAlignment="1" applyProtection="1">
      <alignment horizontal="center" vertical="center" textRotation="90" wrapText="1"/>
      <protection locked="0"/>
    </xf>
    <xf numFmtId="0" fontId="29" fillId="0" borderId="0" xfId="3382" applyFont="1" applyFill="1" applyAlignment="1">
      <alignment horizontal="center" vertical="center" wrapText="1"/>
      <protection/>
    </xf>
    <xf numFmtId="0" fontId="37" fillId="0" borderId="0" xfId="3382" applyFont="1" applyFill="1" applyAlignment="1">
      <alignment horizontal="center" vertical="center" wrapText="1"/>
      <protection/>
    </xf>
    <xf numFmtId="0" fontId="2" fillId="0" borderId="0" xfId="3518" applyFont="1" applyAlignment="1" applyProtection="1">
      <alignment horizontal="center" vertical="center" wrapText="1"/>
      <protection locked="0"/>
    </xf>
    <xf numFmtId="0" fontId="11" fillId="0" borderId="0" xfId="3523" applyFont="1" applyFill="1" applyAlignment="1">
      <alignment horizontal="center" vertical="center"/>
      <protection/>
    </xf>
    <xf numFmtId="0" fontId="4" fillId="0" borderId="19" xfId="2579" applyFont="1" applyFill="1" applyBorder="1" applyAlignment="1" applyProtection="1">
      <alignment horizontal="center" vertical="center" textRotation="90" wrapText="1"/>
      <protection locked="0"/>
    </xf>
    <xf numFmtId="49" fontId="4" fillId="67" borderId="19" xfId="2579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3523" applyFont="1" applyFill="1" applyAlignment="1">
      <alignment horizontal="center" vertical="center" wrapText="1"/>
      <protection/>
    </xf>
    <xf numFmtId="0" fontId="45" fillId="67" borderId="19" xfId="2579" applyFont="1" applyFill="1" applyBorder="1" applyAlignment="1" applyProtection="1">
      <alignment horizontal="center" vertical="center" wrapText="1"/>
      <protection locked="0"/>
    </xf>
    <xf numFmtId="0" fontId="30" fillId="0" borderId="0" xfId="2579" applyFont="1" applyAlignment="1">
      <alignment horizontal="center" vertical="center" wrapText="1"/>
      <protection/>
    </xf>
    <xf numFmtId="0" fontId="11" fillId="0" borderId="0" xfId="2579" applyFont="1" applyAlignment="1">
      <alignment horizontal="center" vertical="center"/>
      <protection/>
    </xf>
    <xf numFmtId="0" fontId="2" fillId="0" borderId="0" xfId="2579" applyFont="1" applyAlignment="1">
      <alignment horizontal="center" vertical="center"/>
      <protection/>
    </xf>
    <xf numFmtId="0" fontId="45" fillId="67" borderId="22" xfId="2579" applyFont="1" applyFill="1" applyBorder="1" applyAlignment="1" applyProtection="1">
      <alignment horizontal="center" vertical="center" wrapText="1"/>
      <protection locked="0"/>
    </xf>
    <xf numFmtId="0" fontId="45" fillId="67" borderId="21" xfId="2579" applyFont="1" applyFill="1" applyBorder="1" applyAlignment="1" applyProtection="1">
      <alignment horizontal="center" vertical="center" wrapText="1"/>
      <protection locked="0"/>
    </xf>
    <xf numFmtId="0" fontId="45" fillId="67" borderId="28" xfId="2579" applyFont="1" applyFill="1" applyBorder="1" applyAlignment="1" applyProtection="1">
      <alignment horizontal="center" vertical="center" wrapText="1"/>
      <protection locked="0"/>
    </xf>
    <xf numFmtId="0" fontId="29" fillId="0" borderId="0" xfId="2929" applyFont="1" applyAlignment="1">
      <alignment horizontal="center" vertical="center" wrapText="1"/>
      <protection/>
    </xf>
    <xf numFmtId="0" fontId="34" fillId="0" borderId="0" xfId="3516" applyFont="1" applyAlignment="1" applyProtection="1">
      <alignment horizontal="center" vertical="center"/>
      <protection locked="0"/>
    </xf>
    <xf numFmtId="0" fontId="34" fillId="0" borderId="0" xfId="3516" applyFont="1" applyAlignment="1" applyProtection="1">
      <alignment horizontal="left" vertical="center"/>
      <protection locked="0"/>
    </xf>
    <xf numFmtId="2" fontId="29" fillId="0" borderId="25" xfId="2579" applyNumberFormat="1" applyFont="1" applyFill="1" applyBorder="1" applyAlignment="1" applyProtection="1">
      <alignment horizontal="center" vertical="center" wrapText="1"/>
      <protection locked="0"/>
    </xf>
    <xf numFmtId="2" fontId="29" fillId="0" borderId="26" xfId="2579" applyNumberFormat="1" applyFont="1" applyFill="1" applyBorder="1" applyAlignment="1" applyProtection="1">
      <alignment horizontal="center" vertical="center" wrapText="1"/>
      <protection locked="0"/>
    </xf>
    <xf numFmtId="2" fontId="29" fillId="0" borderId="27" xfId="2579" applyNumberFormat="1" applyFont="1" applyFill="1" applyBorder="1" applyAlignment="1" applyProtection="1">
      <alignment horizontal="center" vertical="center" wrapText="1"/>
      <protection locked="0"/>
    </xf>
    <xf numFmtId="0" fontId="70" fillId="0" borderId="19" xfId="3518" applyFont="1" applyFill="1" applyBorder="1" applyAlignment="1" applyProtection="1">
      <alignment horizontal="center" vertical="center" wrapText="1"/>
      <protection locked="0"/>
    </xf>
    <xf numFmtId="2" fontId="3" fillId="0" borderId="20" xfId="2579" applyNumberFormat="1" applyFont="1" applyFill="1" applyBorder="1" applyAlignment="1" applyProtection="1">
      <alignment horizontal="center" vertical="center"/>
      <protection locked="0"/>
    </xf>
    <xf numFmtId="2" fontId="11" fillId="0" borderId="20" xfId="2579" applyNumberFormat="1" applyFont="1" applyFill="1" applyBorder="1" applyAlignment="1" applyProtection="1">
      <alignment horizontal="center" vertical="center"/>
      <protection locked="0"/>
    </xf>
    <xf numFmtId="174" fontId="71" fillId="0" borderId="19" xfId="2528" applyFont="1" applyFill="1" applyBorder="1" applyAlignment="1" applyProtection="1">
      <alignment horizontal="center" vertical="center"/>
      <protection locked="0"/>
    </xf>
    <xf numFmtId="189" fontId="3" fillId="0" borderId="20" xfId="2579" applyNumberFormat="1" applyFont="1" applyFill="1" applyBorder="1" applyAlignment="1" applyProtection="1">
      <alignment horizontal="center" vertical="center"/>
      <protection locked="0"/>
    </xf>
    <xf numFmtId="2" fontId="6" fillId="0" borderId="20" xfId="2579" applyNumberFormat="1" applyFont="1" applyFill="1" applyBorder="1" applyAlignment="1" applyProtection="1">
      <alignment horizontal="center" vertical="center"/>
      <protection locked="0"/>
    </xf>
    <xf numFmtId="1" fontId="3" fillId="0" borderId="20" xfId="2579" applyNumberFormat="1" applyFont="1" applyFill="1" applyBorder="1" applyAlignment="1" applyProtection="1">
      <alignment horizontal="center" vertical="center"/>
      <protection locked="0"/>
    </xf>
    <xf numFmtId="0" fontId="11" fillId="0" borderId="0" xfId="2579" applyFont="1" applyFill="1" applyBorder="1" applyAlignment="1" applyProtection="1">
      <alignment horizontal="center" vertical="center"/>
      <protection locked="0"/>
    </xf>
    <xf numFmtId="0" fontId="11" fillId="0" borderId="29" xfId="2579" applyFont="1" applyFill="1" applyBorder="1" applyAlignment="1" applyProtection="1">
      <alignment horizontal="center" vertical="center"/>
      <protection locked="0"/>
    </xf>
    <xf numFmtId="0" fontId="11" fillId="0" borderId="30" xfId="2579" applyFont="1" applyFill="1" applyBorder="1" applyAlignment="1" applyProtection="1">
      <alignment horizontal="center" vertical="center" wrapText="1"/>
      <protection locked="0"/>
    </xf>
    <xf numFmtId="0" fontId="4" fillId="70" borderId="19" xfId="3518" applyFont="1" applyFill="1" applyBorder="1" applyAlignment="1" applyProtection="1">
      <alignment horizontal="left" vertical="center" wrapText="1"/>
      <protection locked="0"/>
    </xf>
    <xf numFmtId="49" fontId="5" fillId="70" borderId="19" xfId="3518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518" applyFont="1" applyFill="1" applyBorder="1" applyAlignment="1" applyProtection="1">
      <alignment horizontal="center" vertical="center" wrapText="1"/>
      <protection locked="0"/>
    </xf>
    <xf numFmtId="0" fontId="5" fillId="70" borderId="19" xfId="3517" applyFont="1" applyFill="1" applyBorder="1" applyAlignment="1" applyProtection="1">
      <alignment horizontal="center" vertical="center" wrapText="1"/>
      <protection locked="0"/>
    </xf>
    <xf numFmtId="0" fontId="29" fillId="0" borderId="22" xfId="3518" applyFont="1" applyFill="1" applyBorder="1" applyAlignment="1" applyProtection="1">
      <alignment horizontal="center" vertical="center" wrapText="1"/>
      <protection locked="0"/>
    </xf>
    <xf numFmtId="0" fontId="2" fillId="0" borderId="19" xfId="3520" applyFont="1" applyBorder="1" applyAlignment="1" applyProtection="1">
      <alignment horizontal="center" vertical="center" wrapText="1"/>
      <protection locked="0"/>
    </xf>
    <xf numFmtId="2" fontId="2" fillId="0" borderId="19" xfId="35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928" applyFont="1">
      <alignment/>
      <protection/>
    </xf>
    <xf numFmtId="0" fontId="7" fillId="0" borderId="0" xfId="3014" applyFont="1">
      <alignment/>
      <protection/>
    </xf>
    <xf numFmtId="0" fontId="2" fillId="0" borderId="0" xfId="3519" applyFont="1" applyAlignment="1" applyProtection="1">
      <alignment horizontal="left"/>
      <protection locked="0"/>
    </xf>
    <xf numFmtId="0" fontId="7" fillId="0" borderId="19" xfId="3014" applyFont="1" applyBorder="1">
      <alignment/>
      <protection/>
    </xf>
    <xf numFmtId="2" fontId="5" fillId="0" borderId="19" xfId="3520" applyNumberFormat="1" applyFont="1" applyBorder="1" applyAlignment="1" applyProtection="1">
      <alignment horizontal="center" vertical="center" wrapText="1"/>
      <protection locked="0"/>
    </xf>
    <xf numFmtId="0" fontId="29" fillId="0" borderId="19" xfId="3518" applyFont="1" applyFill="1" applyBorder="1" applyAlignment="1" applyProtection="1">
      <alignment horizontal="center" vertical="center"/>
      <protection locked="0"/>
    </xf>
    <xf numFmtId="0" fontId="29" fillId="0" borderId="19" xfId="3518" applyFont="1" applyFill="1" applyBorder="1" applyAlignment="1" applyProtection="1">
      <alignment horizontal="center" vertical="center" wrapText="1"/>
      <protection locked="0"/>
    </xf>
    <xf numFmtId="0" fontId="7" fillId="0" borderId="0" xfId="3014" applyAlignment="1">
      <alignment/>
      <protection/>
    </xf>
    <xf numFmtId="0" fontId="9" fillId="0" borderId="0" xfId="2579" applyFont="1" applyAlignment="1" applyProtection="1">
      <alignment horizontal="right"/>
      <protection locked="0"/>
    </xf>
    <xf numFmtId="0" fontId="0" fillId="0" borderId="0" xfId="2928" applyAlignment="1">
      <alignment/>
      <protection/>
    </xf>
  </cellXfs>
  <cellStyles count="3666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0 2" xfId="964"/>
    <cellStyle name="Денежный 101" xfId="965"/>
    <cellStyle name="Денежный 11" xfId="966"/>
    <cellStyle name="Денежный 11 10" xfId="967"/>
    <cellStyle name="Денежный 11 10 2" xfId="968"/>
    <cellStyle name="Денежный 11 10 3" xfId="969"/>
    <cellStyle name="Денежный 11 10 4" xfId="970"/>
    <cellStyle name="Денежный 11 10 5" xfId="971"/>
    <cellStyle name="Денежный 11 10 6" xfId="972"/>
    <cellStyle name="Денежный 11 11" xfId="973"/>
    <cellStyle name="Денежный 11 11 2" xfId="974"/>
    <cellStyle name="Денежный 11 11 3" xfId="975"/>
    <cellStyle name="Денежный 11 11 4" xfId="976"/>
    <cellStyle name="Денежный 11 12" xfId="977"/>
    <cellStyle name="Денежный 11 13" xfId="978"/>
    <cellStyle name="Денежный 11 14" xfId="979"/>
    <cellStyle name="Денежный 11 15" xfId="980"/>
    <cellStyle name="Денежный 11 16" xfId="981"/>
    <cellStyle name="Денежный 11 16 2" xfId="982"/>
    <cellStyle name="Денежный 11 2" xfId="983"/>
    <cellStyle name="Денежный 11 2 2" xfId="984"/>
    <cellStyle name="Денежный 11 2 2 2" xfId="985"/>
    <cellStyle name="Денежный 11 2 2 2 2" xfId="986"/>
    <cellStyle name="Денежный 11 2 2 2 3" xfId="987"/>
    <cellStyle name="Денежный 11 2 2 2 4" xfId="988"/>
    <cellStyle name="Денежный 11 2 2 2 5" xfId="989"/>
    <cellStyle name="Денежный 11 2 2 2 6" xfId="990"/>
    <cellStyle name="Денежный 11 2 2 3" xfId="991"/>
    <cellStyle name="Денежный 11 2 2 4" xfId="992"/>
    <cellStyle name="Денежный 11 2 2 5" xfId="993"/>
    <cellStyle name="Денежный 11 2 2 6" xfId="994"/>
    <cellStyle name="Денежный 11 2 2 7" xfId="995"/>
    <cellStyle name="Денежный 11 2 2 8" xfId="996"/>
    <cellStyle name="Денежный 11 2 3" xfId="997"/>
    <cellStyle name="Денежный 11 2 3 2" xfId="998"/>
    <cellStyle name="Денежный 11 2 3 2 2" xfId="999"/>
    <cellStyle name="Денежный 11 3" xfId="1000"/>
    <cellStyle name="Денежный 11 4" xfId="1001"/>
    <cellStyle name="Денежный 11 5" xfId="1002"/>
    <cellStyle name="Денежный 11 6" xfId="1003"/>
    <cellStyle name="Денежный 11 7" xfId="1004"/>
    <cellStyle name="Денежный 11 8" xfId="1005"/>
    <cellStyle name="Денежный 11 9" xfId="1006"/>
    <cellStyle name="Денежный 11 9 10" xfId="1007"/>
    <cellStyle name="Денежный 11 9 12" xfId="1008"/>
    <cellStyle name="Денежный 11 9 2" xfId="1009"/>
    <cellStyle name="Денежный 11 9 3" xfId="1010"/>
    <cellStyle name="Денежный 11 9 4" xfId="1011"/>
    <cellStyle name="Денежный 11 9 5" xfId="1012"/>
    <cellStyle name="Денежный 11 9 6" xfId="1013"/>
    <cellStyle name="Денежный 11 9 7" xfId="1014"/>
    <cellStyle name="Денежный 11 9 8" xfId="1015"/>
    <cellStyle name="Денежный 11 9 9" xfId="1016"/>
    <cellStyle name="Денежный 12" xfId="1017"/>
    <cellStyle name="Денежный 12 10" xfId="1018"/>
    <cellStyle name="Денежный 12 11" xfId="1019"/>
    <cellStyle name="Денежный 12 12" xfId="1020"/>
    <cellStyle name="Денежный 12 12 10" xfId="1021"/>
    <cellStyle name="Денежный 12 12 10 2" xfId="1022"/>
    <cellStyle name="Денежный 12 12 10 3" xfId="1023"/>
    <cellStyle name="Денежный 12 12 10 3 10" xfId="1024"/>
    <cellStyle name="Денежный 12 12 10 3 11" xfId="1025"/>
    <cellStyle name="Денежный 12 12 10 3 12" xfId="1026"/>
    <cellStyle name="Денежный 12 12 10 3 2" xfId="1027"/>
    <cellStyle name="Денежный 12 12 10 3 2 10" xfId="1028"/>
    <cellStyle name="Денежный 12 12 10 3 2 11" xfId="1029"/>
    <cellStyle name="Денежный 12 12 10 3 2 12" xfId="1030"/>
    <cellStyle name="Денежный 12 12 10 3 2 2" xfId="1031"/>
    <cellStyle name="Денежный 12 12 10 3 2 2 10" xfId="1032"/>
    <cellStyle name="Денежный 12 12 10 3 2 2 2" xfId="1033"/>
    <cellStyle name="Денежный 12 12 10 3 2 2 2 2" xfId="1034"/>
    <cellStyle name="Денежный 12 12 10 3 2 2 2 2 2" xfId="1035"/>
    <cellStyle name="Денежный 12 12 10 3 2 2 2 2 3" xfId="1036"/>
    <cellStyle name="Денежный 12 12 10 3 2 2 2 2 4" xfId="1037"/>
    <cellStyle name="Денежный 12 12 10 3 2 2 2 2 5" xfId="1038"/>
    <cellStyle name="Денежный 12 12 10 3 2 2 2 2 6" xfId="1039"/>
    <cellStyle name="Денежный 12 12 10 3 2 2 2 2 7" xfId="1040"/>
    <cellStyle name="Денежный 12 12 10 3 2 2 2 2 8" xfId="1041"/>
    <cellStyle name="Денежный 12 12 10 3 2 2 2 3" xfId="1042"/>
    <cellStyle name="Денежный 12 12 10 3 2 2 2 4" xfId="1043"/>
    <cellStyle name="Денежный 12 12 10 3 2 2 2 5" xfId="1044"/>
    <cellStyle name="Денежный 12 12 10 3 2 2 2 6" xfId="1045"/>
    <cellStyle name="Денежный 12 12 10 3 2 2 2 7" xfId="1046"/>
    <cellStyle name="Денежный 12 12 10 3 2 2 2 8" xfId="1047"/>
    <cellStyle name="Денежный 12 12 10 3 2 2 3" xfId="1048"/>
    <cellStyle name="Денежный 12 12 10 3 2 2 4" xfId="1049"/>
    <cellStyle name="Денежный 12 12 10 3 2 2 5" xfId="1050"/>
    <cellStyle name="Денежный 12 12 10 3 2 2 6" xfId="1051"/>
    <cellStyle name="Денежный 12 12 10 3 2 2 7" xfId="1052"/>
    <cellStyle name="Денежный 12 12 10 3 2 2 8" xfId="1053"/>
    <cellStyle name="Денежный 12 12 10 3 2 2 9" xfId="1054"/>
    <cellStyle name="Денежный 12 12 10 3 2 3" xfId="1055"/>
    <cellStyle name="Денежный 12 12 10 3 2 4" xfId="1056"/>
    <cellStyle name="Денежный 12 12 10 3 2 5" xfId="1057"/>
    <cellStyle name="Денежный 12 12 10 3 2 5 2" xfId="1058"/>
    <cellStyle name="Денежный 12 12 10 3 2 5 2 2" xfId="1059"/>
    <cellStyle name="Денежный 12 12 10 3 2 5 2 3" xfId="1060"/>
    <cellStyle name="Денежный 12 12 10 3 2 5 2 4" xfId="1061"/>
    <cellStyle name="Денежный 12 12 10 3 2 5 2 5" xfId="1062"/>
    <cellStyle name="Денежный 12 12 10 3 2 5 2 6" xfId="1063"/>
    <cellStyle name="Денежный 12 12 10 3 2 5 2 7" xfId="1064"/>
    <cellStyle name="Денежный 12 12 10 3 2 5 2 8" xfId="1065"/>
    <cellStyle name="Денежный 12 12 10 3 2 5 3" xfId="1066"/>
    <cellStyle name="Денежный 12 12 10 3 2 5 4" xfId="1067"/>
    <cellStyle name="Денежный 12 12 10 3 2 5 5" xfId="1068"/>
    <cellStyle name="Денежный 12 12 10 3 2 5 6" xfId="1069"/>
    <cellStyle name="Денежный 12 12 10 3 2 5 7" xfId="1070"/>
    <cellStyle name="Денежный 12 12 10 3 2 5 8" xfId="1071"/>
    <cellStyle name="Денежный 12 12 10 3 2 6" xfId="1072"/>
    <cellStyle name="Денежный 12 12 10 3 2 7" xfId="1073"/>
    <cellStyle name="Денежный 12 12 10 3 2 8" xfId="1074"/>
    <cellStyle name="Денежный 12 12 10 3 2 9" xfId="1075"/>
    <cellStyle name="Денежный 12 12 10 3 3" xfId="1076"/>
    <cellStyle name="Денежный 12 12 10 3 3 10" xfId="1077"/>
    <cellStyle name="Денежный 12 12 10 3 3 2" xfId="1078"/>
    <cellStyle name="Денежный 12 12 10 3 3 2 2" xfId="1079"/>
    <cellStyle name="Денежный 12 12 10 3 3 2 2 2" xfId="1080"/>
    <cellStyle name="Денежный 12 12 10 3 3 2 2 3" xfId="1081"/>
    <cellStyle name="Денежный 12 12 10 3 3 2 2 4" xfId="1082"/>
    <cellStyle name="Денежный 12 12 10 3 3 2 2 5" xfId="1083"/>
    <cellStyle name="Денежный 12 12 10 3 3 2 2 6" xfId="1084"/>
    <cellStyle name="Денежный 12 12 10 3 3 2 2 7" xfId="1085"/>
    <cellStyle name="Денежный 12 12 10 3 3 2 2 8" xfId="1086"/>
    <cellStyle name="Денежный 12 12 10 3 3 2 3" xfId="1087"/>
    <cellStyle name="Денежный 12 12 10 3 3 2 4" xfId="1088"/>
    <cellStyle name="Денежный 12 12 10 3 3 2 5" xfId="1089"/>
    <cellStyle name="Денежный 12 12 10 3 3 2 6" xfId="1090"/>
    <cellStyle name="Денежный 12 12 10 3 3 2 7" xfId="1091"/>
    <cellStyle name="Денежный 12 12 10 3 3 2 8" xfId="1092"/>
    <cellStyle name="Денежный 12 12 10 3 3 3" xfId="1093"/>
    <cellStyle name="Денежный 12 12 10 3 3 4" xfId="1094"/>
    <cellStyle name="Денежный 12 12 10 3 3 5" xfId="1095"/>
    <cellStyle name="Денежный 12 12 10 3 3 6" xfId="1096"/>
    <cellStyle name="Денежный 12 12 10 3 3 7" xfId="1097"/>
    <cellStyle name="Денежный 12 12 10 3 3 8" xfId="1098"/>
    <cellStyle name="Денежный 12 12 10 3 3 9" xfId="1099"/>
    <cellStyle name="Денежный 12 12 10 3 4" xfId="1100"/>
    <cellStyle name="Денежный 12 12 10 3 5" xfId="1101"/>
    <cellStyle name="Денежный 12 12 10 3 5 2" xfId="1102"/>
    <cellStyle name="Денежный 12 12 10 3 5 2 2" xfId="1103"/>
    <cellStyle name="Денежный 12 12 10 3 5 2 3" xfId="1104"/>
    <cellStyle name="Денежный 12 12 10 3 5 2 4" xfId="1105"/>
    <cellStyle name="Денежный 12 12 10 3 5 2 5" xfId="1106"/>
    <cellStyle name="Денежный 12 12 10 3 5 2 6" xfId="1107"/>
    <cellStyle name="Денежный 12 12 10 3 5 2 7" xfId="1108"/>
    <cellStyle name="Денежный 12 12 10 3 5 2 8" xfId="1109"/>
    <cellStyle name="Денежный 12 12 10 3 5 3" xfId="1110"/>
    <cellStyle name="Денежный 12 12 10 3 5 4" xfId="1111"/>
    <cellStyle name="Денежный 12 12 10 3 5 5" xfId="1112"/>
    <cellStyle name="Денежный 12 12 10 3 5 6" xfId="1113"/>
    <cellStyle name="Денежный 12 12 10 3 5 7" xfId="1114"/>
    <cellStyle name="Денежный 12 12 10 3 5 8" xfId="1115"/>
    <cellStyle name="Денежный 12 12 10 3 6" xfId="1116"/>
    <cellStyle name="Денежный 12 12 10 3 7" xfId="1117"/>
    <cellStyle name="Денежный 12 12 10 3 8" xfId="1118"/>
    <cellStyle name="Денежный 12 12 10 3 9" xfId="1119"/>
    <cellStyle name="Денежный 12 12 10 4" xfId="1120"/>
    <cellStyle name="Денежный 12 12 10 5" xfId="1121"/>
    <cellStyle name="Денежный 12 12 11" xfId="1122"/>
    <cellStyle name="Денежный 12 12 11 10" xfId="1123"/>
    <cellStyle name="Денежный 12 12 11 11" xfId="1124"/>
    <cellStyle name="Денежный 12 12 11 12" xfId="1125"/>
    <cellStyle name="Денежный 12 12 11 2" xfId="1126"/>
    <cellStyle name="Денежный 12 12 11 2 10" xfId="1127"/>
    <cellStyle name="Денежный 12 12 11 2 11" xfId="1128"/>
    <cellStyle name="Денежный 12 12 11 2 12" xfId="1129"/>
    <cellStyle name="Денежный 12 12 11 2 2" xfId="1130"/>
    <cellStyle name="Денежный 12 12 11 2 2 10" xfId="1131"/>
    <cellStyle name="Денежный 12 12 11 2 2 2" xfId="1132"/>
    <cellStyle name="Денежный 12 12 11 2 2 2 2" xfId="1133"/>
    <cellStyle name="Денежный 12 12 11 2 2 2 2 2" xfId="1134"/>
    <cellStyle name="Денежный 12 12 11 2 2 2 2 3" xfId="1135"/>
    <cellStyle name="Денежный 12 12 11 2 2 2 2 4" xfId="1136"/>
    <cellStyle name="Денежный 12 12 11 2 2 2 2 5" xfId="1137"/>
    <cellStyle name="Денежный 12 12 11 2 2 2 2 6" xfId="1138"/>
    <cellStyle name="Денежный 12 12 11 2 2 2 2 7" xfId="1139"/>
    <cellStyle name="Денежный 12 12 11 2 2 2 2 8" xfId="1140"/>
    <cellStyle name="Денежный 12 12 11 2 2 2 3" xfId="1141"/>
    <cellStyle name="Денежный 12 12 11 2 2 2 4" xfId="1142"/>
    <cellStyle name="Денежный 12 12 11 2 2 2 5" xfId="1143"/>
    <cellStyle name="Денежный 12 12 11 2 2 2 6" xfId="1144"/>
    <cellStyle name="Денежный 12 12 11 2 2 2 7" xfId="1145"/>
    <cellStyle name="Денежный 12 12 11 2 2 2 8" xfId="1146"/>
    <cellStyle name="Денежный 12 12 11 2 2 3" xfId="1147"/>
    <cellStyle name="Денежный 12 12 11 2 2 4" xfId="1148"/>
    <cellStyle name="Денежный 12 12 11 2 2 5" xfId="1149"/>
    <cellStyle name="Денежный 12 12 11 2 2 6" xfId="1150"/>
    <cellStyle name="Денежный 12 12 11 2 2 7" xfId="1151"/>
    <cellStyle name="Денежный 12 12 11 2 2 8" xfId="1152"/>
    <cellStyle name="Денежный 12 12 11 2 2 9" xfId="1153"/>
    <cellStyle name="Денежный 12 12 11 2 3" xfId="1154"/>
    <cellStyle name="Денежный 12 12 11 2 4" xfId="1155"/>
    <cellStyle name="Денежный 12 12 11 2 5" xfId="1156"/>
    <cellStyle name="Денежный 12 12 11 2 5 2" xfId="1157"/>
    <cellStyle name="Денежный 12 12 11 2 5 2 2" xfId="1158"/>
    <cellStyle name="Денежный 12 12 11 2 5 2 3" xfId="1159"/>
    <cellStyle name="Денежный 12 12 11 2 5 2 4" xfId="1160"/>
    <cellStyle name="Денежный 12 12 11 2 5 2 5" xfId="1161"/>
    <cellStyle name="Денежный 12 12 11 2 5 2 6" xfId="1162"/>
    <cellStyle name="Денежный 12 12 11 2 5 2 7" xfId="1163"/>
    <cellStyle name="Денежный 12 12 11 2 5 2 8" xfId="1164"/>
    <cellStyle name="Денежный 12 12 11 2 5 3" xfId="1165"/>
    <cellStyle name="Денежный 12 12 11 2 5 4" xfId="1166"/>
    <cellStyle name="Денежный 12 12 11 2 5 5" xfId="1167"/>
    <cellStyle name="Денежный 12 12 11 2 5 6" xfId="1168"/>
    <cellStyle name="Денежный 12 12 11 2 5 7" xfId="1169"/>
    <cellStyle name="Денежный 12 12 11 2 5 8" xfId="1170"/>
    <cellStyle name="Денежный 12 12 11 2 6" xfId="1171"/>
    <cellStyle name="Денежный 12 12 11 2 7" xfId="1172"/>
    <cellStyle name="Денежный 12 12 11 2 8" xfId="1173"/>
    <cellStyle name="Денежный 12 12 11 2 9" xfId="1174"/>
    <cellStyle name="Денежный 12 12 11 3" xfId="1175"/>
    <cellStyle name="Денежный 12 12 11 3 10" xfId="1176"/>
    <cellStyle name="Денежный 12 12 11 3 2" xfId="1177"/>
    <cellStyle name="Денежный 12 12 11 3 2 2" xfId="1178"/>
    <cellStyle name="Денежный 12 12 11 3 2 2 2" xfId="1179"/>
    <cellStyle name="Денежный 12 12 11 3 2 2 3" xfId="1180"/>
    <cellStyle name="Денежный 12 12 11 3 2 2 4" xfId="1181"/>
    <cellStyle name="Денежный 12 12 11 3 2 2 5" xfId="1182"/>
    <cellStyle name="Денежный 12 12 11 3 2 2 6" xfId="1183"/>
    <cellStyle name="Денежный 12 12 11 3 2 2 7" xfId="1184"/>
    <cellStyle name="Денежный 12 12 11 3 2 2 8" xfId="1185"/>
    <cellStyle name="Денежный 12 12 11 3 2 3" xfId="1186"/>
    <cellStyle name="Денежный 12 12 11 3 2 4" xfId="1187"/>
    <cellStyle name="Денежный 12 12 11 3 2 5" xfId="1188"/>
    <cellStyle name="Денежный 12 12 11 3 2 6" xfId="1189"/>
    <cellStyle name="Денежный 12 12 11 3 2 7" xfId="1190"/>
    <cellStyle name="Денежный 12 12 11 3 2 8" xfId="1191"/>
    <cellStyle name="Денежный 12 12 11 3 3" xfId="1192"/>
    <cellStyle name="Денежный 12 12 11 3 4" xfId="1193"/>
    <cellStyle name="Денежный 12 12 11 3 5" xfId="1194"/>
    <cellStyle name="Денежный 12 12 11 3 6" xfId="1195"/>
    <cellStyle name="Денежный 12 12 11 3 7" xfId="1196"/>
    <cellStyle name="Денежный 12 12 11 3 8" xfId="1197"/>
    <cellStyle name="Денежный 12 12 11 3 9" xfId="1198"/>
    <cellStyle name="Денежный 12 12 11 4" xfId="1199"/>
    <cellStyle name="Денежный 12 12 11 5" xfId="1200"/>
    <cellStyle name="Денежный 12 12 11 5 2" xfId="1201"/>
    <cellStyle name="Денежный 12 12 11 5 2 2" xfId="1202"/>
    <cellStyle name="Денежный 12 12 11 5 2 3" xfId="1203"/>
    <cellStyle name="Денежный 12 12 11 5 2 4" xfId="1204"/>
    <cellStyle name="Денежный 12 12 11 5 2 5" xfId="1205"/>
    <cellStyle name="Денежный 12 12 11 5 2 6" xfId="1206"/>
    <cellStyle name="Денежный 12 12 11 5 2 7" xfId="1207"/>
    <cellStyle name="Денежный 12 12 11 5 2 8" xfId="1208"/>
    <cellStyle name="Денежный 12 12 11 5 3" xfId="1209"/>
    <cellStyle name="Денежный 12 12 11 5 4" xfId="1210"/>
    <cellStyle name="Денежный 12 12 11 5 5" xfId="1211"/>
    <cellStyle name="Денежный 12 12 11 5 6" xfId="1212"/>
    <cellStyle name="Денежный 12 12 11 5 7" xfId="1213"/>
    <cellStyle name="Денежный 12 12 11 5 8" xfId="1214"/>
    <cellStyle name="Денежный 12 12 11 6" xfId="1215"/>
    <cellStyle name="Денежный 12 12 11 7" xfId="1216"/>
    <cellStyle name="Денежный 12 12 11 8" xfId="1217"/>
    <cellStyle name="Денежный 12 12 11 9" xfId="1218"/>
    <cellStyle name="Денежный 12 12 12" xfId="1219"/>
    <cellStyle name="Денежный 12 12 13" xfId="1220"/>
    <cellStyle name="Денежный 12 12 13 10" xfId="1221"/>
    <cellStyle name="Денежный 12 12 13 2" xfId="1222"/>
    <cellStyle name="Денежный 12 12 13 2 2" xfId="1223"/>
    <cellStyle name="Денежный 12 12 13 2 2 2" xfId="1224"/>
    <cellStyle name="Денежный 12 12 13 2 2 3" xfId="1225"/>
    <cellStyle name="Денежный 12 12 13 2 2 4" xfId="1226"/>
    <cellStyle name="Денежный 12 12 13 2 2 5" xfId="1227"/>
    <cellStyle name="Денежный 12 12 13 2 2 6" xfId="1228"/>
    <cellStyle name="Денежный 12 12 13 2 2 7" xfId="1229"/>
    <cellStyle name="Денежный 12 12 13 2 2 8" xfId="1230"/>
    <cellStyle name="Денежный 12 12 13 2 3" xfId="1231"/>
    <cellStyle name="Денежный 12 12 13 2 4" xfId="1232"/>
    <cellStyle name="Денежный 12 12 13 2 5" xfId="1233"/>
    <cellStyle name="Денежный 12 12 13 2 6" xfId="1234"/>
    <cellStyle name="Денежный 12 12 13 2 7" xfId="1235"/>
    <cellStyle name="Денежный 12 12 13 2 8" xfId="1236"/>
    <cellStyle name="Денежный 12 12 13 3" xfId="1237"/>
    <cellStyle name="Денежный 12 12 13 4" xfId="1238"/>
    <cellStyle name="Денежный 12 12 13 5" xfId="1239"/>
    <cellStyle name="Денежный 12 12 13 6" xfId="1240"/>
    <cellStyle name="Денежный 12 12 13 7" xfId="1241"/>
    <cellStyle name="Денежный 12 12 13 8" xfId="1242"/>
    <cellStyle name="Денежный 12 12 13 9" xfId="1243"/>
    <cellStyle name="Денежный 12 12 14" xfId="1244"/>
    <cellStyle name="Денежный 12 12 15" xfId="1245"/>
    <cellStyle name="Денежный 12 12 16" xfId="1246"/>
    <cellStyle name="Денежный 12 12 16 2" xfId="1247"/>
    <cellStyle name="Денежный 12 12 16 2 2" xfId="1248"/>
    <cellStyle name="Денежный 12 12 16 2 3" xfId="1249"/>
    <cellStyle name="Денежный 12 12 16 2 4" xfId="1250"/>
    <cellStyle name="Денежный 12 12 16 2 5" xfId="1251"/>
    <cellStyle name="Денежный 12 12 16 2 6" xfId="1252"/>
    <cellStyle name="Денежный 12 12 16 2 7" xfId="1253"/>
    <cellStyle name="Денежный 12 12 16 2 8" xfId="1254"/>
    <cellStyle name="Денежный 12 12 16 3" xfId="1255"/>
    <cellStyle name="Денежный 12 12 16 4" xfId="1256"/>
    <cellStyle name="Денежный 12 12 16 5" xfId="1257"/>
    <cellStyle name="Денежный 12 12 16 6" xfId="1258"/>
    <cellStyle name="Денежный 12 12 16 7" xfId="1259"/>
    <cellStyle name="Денежный 12 12 16 8" xfId="1260"/>
    <cellStyle name="Денежный 12 12 17" xfId="1261"/>
    <cellStyle name="Денежный 12 12 18" xfId="1262"/>
    <cellStyle name="Денежный 12 12 19" xfId="1263"/>
    <cellStyle name="Денежный 12 12 2" xfId="1264"/>
    <cellStyle name="Денежный 12 12 2 2" xfId="1265"/>
    <cellStyle name="Денежный 12 12 2 3" xfId="1266"/>
    <cellStyle name="Денежный 12 12 2 4" xfId="1267"/>
    <cellStyle name="Денежный 12 12 2 4 2" xfId="1268"/>
    <cellStyle name="Денежный 12 12 20" xfId="1269"/>
    <cellStyle name="Денежный 12 12 21" xfId="1270"/>
    <cellStyle name="Денежный 12 12 22" xfId="1271"/>
    <cellStyle name="Денежный 12 12 23" xfId="1272"/>
    <cellStyle name="Денежный 12 12 3" xfId="1273"/>
    <cellStyle name="Денежный 12 12 3 2" xfId="1274"/>
    <cellStyle name="Денежный 12 12 3 3" xfId="1275"/>
    <cellStyle name="Денежный 12 12 3 4" xfId="1276"/>
    <cellStyle name="Денежный 12 12 3 5" xfId="1277"/>
    <cellStyle name="Денежный 12 12 3 6" xfId="1278"/>
    <cellStyle name="Денежный 12 12 3 7" xfId="1279"/>
    <cellStyle name="Денежный 12 12 4" xfId="1280"/>
    <cellStyle name="Денежный 12 12 5" xfId="1281"/>
    <cellStyle name="Денежный 12 12 5 2" xfId="1282"/>
    <cellStyle name="Денежный 12 12 5 4" xfId="1283"/>
    <cellStyle name="Денежный 12 12 6" xfId="1284"/>
    <cellStyle name="Денежный 12 12 7" xfId="1285"/>
    <cellStyle name="Денежный 12 12 8" xfId="1286"/>
    <cellStyle name="Денежный 12 12 9" xfId="1287"/>
    <cellStyle name="Денежный 12 12_Мастер" xfId="1288"/>
    <cellStyle name="Денежный 12 13" xfId="1289"/>
    <cellStyle name="Денежный 12 14" xfId="1290"/>
    <cellStyle name="Денежный 12 15" xfId="1291"/>
    <cellStyle name="Денежный 12 16" xfId="1292"/>
    <cellStyle name="Денежный 12 17" xfId="1293"/>
    <cellStyle name="Денежный 12 18" xfId="1294"/>
    <cellStyle name="Денежный 12 19" xfId="1295"/>
    <cellStyle name="Денежный 12 2" xfId="1296"/>
    <cellStyle name="Денежный 12 2 2" xfId="1297"/>
    <cellStyle name="Денежный 12 2 3" xfId="1298"/>
    <cellStyle name="Денежный 12 20" xfId="1299"/>
    <cellStyle name="Денежный 12 21" xfId="1300"/>
    <cellStyle name="Денежный 12 3" xfId="1301"/>
    <cellStyle name="Денежный 12 3 2" xfId="1302"/>
    <cellStyle name="Денежный 12 3 3" xfId="1303"/>
    <cellStyle name="Денежный 12 4" xfId="1304"/>
    <cellStyle name="Денежный 12 5" xfId="1305"/>
    <cellStyle name="Денежный 12 6" xfId="1306"/>
    <cellStyle name="Денежный 12 7" xfId="1307"/>
    <cellStyle name="Денежный 12 8" xfId="1308"/>
    <cellStyle name="Денежный 12 9" xfId="1309"/>
    <cellStyle name="Денежный 13" xfId="1310"/>
    <cellStyle name="Денежный 13 10" xfId="1311"/>
    <cellStyle name="Денежный 13 11" xfId="1312"/>
    <cellStyle name="Денежный 13 11 2" xfId="1313"/>
    <cellStyle name="Денежный 13 12" xfId="1314"/>
    <cellStyle name="Денежный 13 2" xfId="1315"/>
    <cellStyle name="Денежный 13 3" xfId="1316"/>
    <cellStyle name="Денежный 13 4" xfId="1317"/>
    <cellStyle name="Денежный 13 5" xfId="1318"/>
    <cellStyle name="Денежный 13 6" xfId="1319"/>
    <cellStyle name="Денежный 13 7" xfId="1320"/>
    <cellStyle name="Денежный 13 8" xfId="1321"/>
    <cellStyle name="Денежный 13 9" xfId="1322"/>
    <cellStyle name="Денежный 14" xfId="1323"/>
    <cellStyle name="Денежный 14 10" xfId="1324"/>
    <cellStyle name="Денежный 14 2" xfId="1325"/>
    <cellStyle name="Денежный 14 3" xfId="1326"/>
    <cellStyle name="Денежный 14 4" xfId="1327"/>
    <cellStyle name="Денежный 14 5" xfId="1328"/>
    <cellStyle name="Денежный 14 6" xfId="1329"/>
    <cellStyle name="Денежный 14 7" xfId="1330"/>
    <cellStyle name="Денежный 14 8" xfId="1331"/>
    <cellStyle name="Денежный 14 9" xfId="1332"/>
    <cellStyle name="Денежный 15" xfId="1333"/>
    <cellStyle name="Денежный 15 2" xfId="1334"/>
    <cellStyle name="Денежный 16" xfId="1335"/>
    <cellStyle name="Денежный 16 2" xfId="1336"/>
    <cellStyle name="Денежный 16 2 2" xfId="1337"/>
    <cellStyle name="Денежный 17" xfId="1338"/>
    <cellStyle name="Денежный 17 2" xfId="1339"/>
    <cellStyle name="Денежный 18" xfId="1340"/>
    <cellStyle name="Денежный 18 2" xfId="1341"/>
    <cellStyle name="Денежный 18 2 2" xfId="1342"/>
    <cellStyle name="Денежный 18 3" xfId="1343"/>
    <cellStyle name="Денежный 18 3 2" xfId="1344"/>
    <cellStyle name="Денежный 19" xfId="1345"/>
    <cellStyle name="Денежный 19 2" xfId="1346"/>
    <cellStyle name="Денежный 19 2 2" xfId="1347"/>
    <cellStyle name="Денежный 19 3" xfId="1348"/>
    <cellStyle name="Денежный 2" xfId="1349"/>
    <cellStyle name="Денежный 2 10" xfId="1350"/>
    <cellStyle name="Денежный 2 10 2" xfId="1351"/>
    <cellStyle name="Денежный 2 10 2 10" xfId="1352"/>
    <cellStyle name="Денежный 2 10 2 10 2" xfId="1353"/>
    <cellStyle name="Денежный 2 10 2 10 3" xfId="1354"/>
    <cellStyle name="Денежный 2 10 2 10 4" xfId="1355"/>
    <cellStyle name="Денежный 2 10 2 10 5" xfId="1356"/>
    <cellStyle name="Денежный 2 10 2 10 6" xfId="1357"/>
    <cellStyle name="Денежный 2 10 2 11" xfId="1358"/>
    <cellStyle name="Денежный 2 10 2 11 2" xfId="1359"/>
    <cellStyle name="Денежный 2 10 2 12" xfId="1360"/>
    <cellStyle name="Денежный 2 10 2 13" xfId="1361"/>
    <cellStyle name="Денежный 2 10 2 13 2" xfId="1362"/>
    <cellStyle name="Денежный 2 10 2 13 3" xfId="1363"/>
    <cellStyle name="Денежный 2 10 2 13 4" xfId="1364"/>
    <cellStyle name="Денежный 2 10 2 13 5" xfId="1365"/>
    <cellStyle name="Денежный 2 10 2 13 6" xfId="1366"/>
    <cellStyle name="Денежный 2 10 2 14" xfId="1367"/>
    <cellStyle name="Денежный 2 10 2 15" xfId="1368"/>
    <cellStyle name="Денежный 2 10 2 15 2" xfId="1369"/>
    <cellStyle name="Денежный 2 10 2 16" xfId="1370"/>
    <cellStyle name="Денежный 2 10 2 17" xfId="1371"/>
    <cellStyle name="Денежный 2 10 2 18" xfId="1372"/>
    <cellStyle name="Денежный 2 10 2 19" xfId="1373"/>
    <cellStyle name="Денежный 2 10 2 2" xfId="1374"/>
    <cellStyle name="Денежный 2 10 2 2 2" xfId="1375"/>
    <cellStyle name="Денежный 2 10 2 2 2 2" xfId="1376"/>
    <cellStyle name="Денежный 2 10 2 2 2 3" xfId="1377"/>
    <cellStyle name="Денежный 2 10 2 2 2 4" xfId="1378"/>
    <cellStyle name="Денежный 2 10 2 2 2 5" xfId="1379"/>
    <cellStyle name="Денежный 2 10 2 2 2 6" xfId="1380"/>
    <cellStyle name="Денежный 2 10 2 2 3" xfId="1381"/>
    <cellStyle name="Денежный 2 10 2 2 4" xfId="1382"/>
    <cellStyle name="Денежный 2 10 2 3" xfId="1383"/>
    <cellStyle name="Денежный 2 10 2 3 2" xfId="1384"/>
    <cellStyle name="Денежный 2 10 2 3 3" xfId="1385"/>
    <cellStyle name="Денежный 2 10 2 3 4" xfId="1386"/>
    <cellStyle name="Денежный 2 10 2 3 5" xfId="1387"/>
    <cellStyle name="Денежный 2 10 2 3 6" xfId="1388"/>
    <cellStyle name="Денежный 2 10 2 4" xfId="1389"/>
    <cellStyle name="Денежный 2 10 2 4 2" xfId="1390"/>
    <cellStyle name="Денежный 2 10 2 4 3" xfId="1391"/>
    <cellStyle name="Денежный 2 10 2 4 4" xfId="1392"/>
    <cellStyle name="Денежный 2 10 2 4 5" xfId="1393"/>
    <cellStyle name="Денежный 2 10 2 4 6" xfId="1394"/>
    <cellStyle name="Денежный 2 10 2 5" xfId="1395"/>
    <cellStyle name="Денежный 2 10 2 5 2" xfId="1396"/>
    <cellStyle name="Денежный 2 10 2 5 3" xfId="1397"/>
    <cellStyle name="Денежный 2 10 2 5 4" xfId="1398"/>
    <cellStyle name="Денежный 2 10 2 5 5" xfId="1399"/>
    <cellStyle name="Денежный 2 10 2 5 6" xfId="1400"/>
    <cellStyle name="Денежный 2 10 2 6" xfId="1401"/>
    <cellStyle name="Денежный 2 10 2 6 2" xfId="1402"/>
    <cellStyle name="Денежный 2 10 2 6 3" xfId="1403"/>
    <cellStyle name="Денежный 2 10 2 6 4" xfId="1404"/>
    <cellStyle name="Денежный 2 10 2 6 5" xfId="1405"/>
    <cellStyle name="Денежный 2 10 2 6 6" xfId="1406"/>
    <cellStyle name="Денежный 2 10 2 7" xfId="1407"/>
    <cellStyle name="Денежный 2 10 2 7 2" xfId="1408"/>
    <cellStyle name="Денежный 2 10 2 7 3" xfId="1409"/>
    <cellStyle name="Денежный 2 10 2 7 4" xfId="1410"/>
    <cellStyle name="Денежный 2 10 2 7 5" xfId="1411"/>
    <cellStyle name="Денежный 2 10 2 7 6" xfId="1412"/>
    <cellStyle name="Денежный 2 10 2 8" xfId="1413"/>
    <cellStyle name="Денежный 2 10 2 8 2" xfId="1414"/>
    <cellStyle name="Денежный 2 10 2 8 3" xfId="1415"/>
    <cellStyle name="Денежный 2 10 2 8 4" xfId="1416"/>
    <cellStyle name="Денежный 2 10 2 8 5" xfId="1417"/>
    <cellStyle name="Денежный 2 10 2 8 6" xfId="1418"/>
    <cellStyle name="Денежный 2 10 2 9" xfId="1419"/>
    <cellStyle name="Денежный 2 10 2 9 2" xfId="1420"/>
    <cellStyle name="Денежный 2 10 2 9 3" xfId="1421"/>
    <cellStyle name="Денежный 2 10 2 9 4" xfId="1422"/>
    <cellStyle name="Денежный 2 10 2 9 5" xfId="1423"/>
    <cellStyle name="Денежный 2 10 2 9 6" xfId="1424"/>
    <cellStyle name="Денежный 2 10 3" xfId="1425"/>
    <cellStyle name="Денежный 2 10 4" xfId="1426"/>
    <cellStyle name="Денежный 2 10 5" xfId="1427"/>
    <cellStyle name="Денежный 2 10 6" xfId="1428"/>
    <cellStyle name="Денежный 2 10 7" xfId="1429"/>
    <cellStyle name="Денежный 2 11" xfId="1430"/>
    <cellStyle name="Денежный 2 11 2" xfId="1431"/>
    <cellStyle name="Денежный 2 11 2 2" xfId="1432"/>
    <cellStyle name="Денежный 2 11 2 2 2" xfId="1433"/>
    <cellStyle name="Денежный 2 11 2 2 3" xfId="1434"/>
    <cellStyle name="Денежный 2 11 2 2 4" xfId="1435"/>
    <cellStyle name="Денежный 2 11 2 2 5" xfId="1436"/>
    <cellStyle name="Денежный 2 11 2 2 6" xfId="1437"/>
    <cellStyle name="Денежный 2 11 2 3" xfId="1438"/>
    <cellStyle name="Денежный 2 11 2 3 2" xfId="1439"/>
    <cellStyle name="Денежный 2 11 2 3 3" xfId="1440"/>
    <cellStyle name="Денежный 2 11 2 3 4" xfId="1441"/>
    <cellStyle name="Денежный 2 11 2 3 5" xfId="1442"/>
    <cellStyle name="Денежный 2 11 2 3 6" xfId="1443"/>
    <cellStyle name="Денежный 2 11 2 4" xfId="1444"/>
    <cellStyle name="Денежный 2 11 2 5" xfId="1445"/>
    <cellStyle name="Денежный 2 11 2 6" xfId="1446"/>
    <cellStyle name="Денежный 2 11 2 7" xfId="1447"/>
    <cellStyle name="Денежный 2 11 2 8" xfId="1448"/>
    <cellStyle name="Денежный 2 11 3" xfId="1449"/>
    <cellStyle name="Денежный 2 11 4" xfId="1450"/>
    <cellStyle name="Денежный 2 11 4 2" xfId="1451"/>
    <cellStyle name="Денежный 2 11 5" xfId="1452"/>
    <cellStyle name="Денежный 2 11 6" xfId="1453"/>
    <cellStyle name="Денежный 2 11 7" xfId="1454"/>
    <cellStyle name="Денежный 2 11 8" xfId="1455"/>
    <cellStyle name="Денежный 2 12" xfId="1456"/>
    <cellStyle name="Денежный 2 12 2" xfId="1457"/>
    <cellStyle name="Денежный 2 12 3" xfId="1458"/>
    <cellStyle name="Денежный 2 12 4" xfId="1459"/>
    <cellStyle name="Денежный 2 12 5" xfId="1460"/>
    <cellStyle name="Денежный 2 12 6" xfId="1461"/>
    <cellStyle name="Денежный 2 13" xfId="1462"/>
    <cellStyle name="Денежный 2 13 2" xfId="1463"/>
    <cellStyle name="Денежный 2 13 3" xfId="1464"/>
    <cellStyle name="Денежный 2 13 4" xfId="1465"/>
    <cellStyle name="Денежный 2 13 5" xfId="1466"/>
    <cellStyle name="Денежный 2 13 6" xfId="1467"/>
    <cellStyle name="Денежный 2 13 7" xfId="1468"/>
    <cellStyle name="Денежный 2 13 8" xfId="1469"/>
    <cellStyle name="Денежный 2 14" xfId="1470"/>
    <cellStyle name="Денежный 2 14 2" xfId="1471"/>
    <cellStyle name="Денежный 2 14 3" xfId="1472"/>
    <cellStyle name="Денежный 2 15" xfId="1473"/>
    <cellStyle name="Денежный 2 15 2" xfId="1474"/>
    <cellStyle name="Денежный 2 15 3" xfId="1475"/>
    <cellStyle name="Денежный 2 15 3 2" xfId="1476"/>
    <cellStyle name="Денежный 2 15 4" xfId="1477"/>
    <cellStyle name="Денежный 2 15 5" xfId="1478"/>
    <cellStyle name="Денежный 2 15 6" xfId="1479"/>
    <cellStyle name="Денежный 2 16" xfId="1480"/>
    <cellStyle name="Денежный 2 16 2" xfId="1481"/>
    <cellStyle name="Денежный 2 16 3" xfId="1482"/>
    <cellStyle name="Денежный 2 16 4" xfId="1483"/>
    <cellStyle name="Денежный 2 16 5" xfId="1484"/>
    <cellStyle name="Денежный 2 16 6" xfId="1485"/>
    <cellStyle name="Денежный 2 17" xfId="1486"/>
    <cellStyle name="Денежный 2 17 2" xfId="1487"/>
    <cellStyle name="Денежный 2 17 3" xfId="1488"/>
    <cellStyle name="Денежный 2 17 4" xfId="1489"/>
    <cellStyle name="Денежный 2 17 5" xfId="1490"/>
    <cellStyle name="Денежный 2 17 6" xfId="1491"/>
    <cellStyle name="Денежный 2 18" xfId="1492"/>
    <cellStyle name="Денежный 2 19" xfId="1493"/>
    <cellStyle name="Денежный 2 2" xfId="1494"/>
    <cellStyle name="Денежный 2 2 10" xfId="1495"/>
    <cellStyle name="Денежный 2 2 10 2" xfId="1496"/>
    <cellStyle name="Денежный 2 2 10 3" xfId="1497"/>
    <cellStyle name="Денежный 2 2 10 4" xfId="1498"/>
    <cellStyle name="Денежный 2 2 10 5" xfId="1499"/>
    <cellStyle name="Денежный 2 2 10 6" xfId="1500"/>
    <cellStyle name="Денежный 2 2 11" xfId="1501"/>
    <cellStyle name="Денежный 2 2 11 2" xfId="1502"/>
    <cellStyle name="Денежный 2 2 11 3" xfId="1503"/>
    <cellStyle name="Денежный 2 2 11 4" xfId="1504"/>
    <cellStyle name="Денежный 2 2 11 5" xfId="1505"/>
    <cellStyle name="Денежный 2 2 11 6" xfId="1506"/>
    <cellStyle name="Денежный 2 2 12" xfId="1507"/>
    <cellStyle name="Денежный 2 2 12 2" xfId="1508"/>
    <cellStyle name="Денежный 2 2 12 3" xfId="1509"/>
    <cellStyle name="Денежный 2 2 12 4" xfId="1510"/>
    <cellStyle name="Денежный 2 2 12 5" xfId="1511"/>
    <cellStyle name="Денежный 2 2 12 6" xfId="1512"/>
    <cellStyle name="Денежный 2 2 13" xfId="1513"/>
    <cellStyle name="Денежный 2 2 14" xfId="1514"/>
    <cellStyle name="Денежный 2 2 15" xfId="1515"/>
    <cellStyle name="Денежный 2 2 16" xfId="1516"/>
    <cellStyle name="Денежный 2 2 17" xfId="1517"/>
    <cellStyle name="Денежный 2 2 2" xfId="1518"/>
    <cellStyle name="Денежный 2 2 2 10" xfId="1519"/>
    <cellStyle name="Денежный 2 2 2 11" xfId="1520"/>
    <cellStyle name="Денежный 2 2 2 12" xfId="1521"/>
    <cellStyle name="Денежный 2 2 2 13" xfId="1522"/>
    <cellStyle name="Денежный 2 2 2 2" xfId="1523"/>
    <cellStyle name="Денежный 2 2 2 3" xfId="1524"/>
    <cellStyle name="Денежный 2 2 2 3 2" xfId="1525"/>
    <cellStyle name="Денежный 2 2 2 3 3" xfId="1526"/>
    <cellStyle name="Денежный 2 2 2 3 4" xfId="1527"/>
    <cellStyle name="Денежный 2 2 2 3 5" xfId="1528"/>
    <cellStyle name="Денежный 2 2 2 3 6" xfId="1529"/>
    <cellStyle name="Денежный 2 2 2 4" xfId="1530"/>
    <cellStyle name="Денежный 2 2 2 4 2" xfId="1531"/>
    <cellStyle name="Денежный 2 2 2 4 3" xfId="1532"/>
    <cellStyle name="Денежный 2 2 2 4 4" xfId="1533"/>
    <cellStyle name="Денежный 2 2 2 4 5" xfId="1534"/>
    <cellStyle name="Денежный 2 2 2 4 6" xfId="1535"/>
    <cellStyle name="Денежный 2 2 2 4 7" xfId="1536"/>
    <cellStyle name="Денежный 2 2 2 5" xfId="1537"/>
    <cellStyle name="Денежный 2 2 2 6" xfId="1538"/>
    <cellStyle name="Денежный 2 2 2 7" xfId="1539"/>
    <cellStyle name="Денежный 2 2 2 8" xfId="1540"/>
    <cellStyle name="Денежный 2 2 2 9" xfId="1541"/>
    <cellStyle name="Денежный 2 2 3" xfId="1542"/>
    <cellStyle name="Денежный 2 2 3 2" xfId="1543"/>
    <cellStyle name="Денежный 2 2 3 3" xfId="1544"/>
    <cellStyle name="Денежный 2 2 3 3 2" xfId="1545"/>
    <cellStyle name="Денежный 2 2 3 4" xfId="1546"/>
    <cellStyle name="Денежный 2 2 3 5" xfId="1547"/>
    <cellStyle name="Денежный 2 2 3 6" xfId="1548"/>
    <cellStyle name="Денежный 2 2 4" xfId="1549"/>
    <cellStyle name="Денежный 2 2 5" xfId="1550"/>
    <cellStyle name="Денежный 2 2 5 2" xfId="1551"/>
    <cellStyle name="Денежный 2 2 5 2 2" xfId="1552"/>
    <cellStyle name="Денежный 2 2 5 2 3" xfId="1553"/>
    <cellStyle name="Денежный 2 2 5 2 4" xfId="1554"/>
    <cellStyle name="Денежный 2 2 5 2 5" xfId="1555"/>
    <cellStyle name="Денежный 2 2 5 2 6" xfId="1556"/>
    <cellStyle name="Денежный 2 2 6" xfId="1557"/>
    <cellStyle name="Денежный 2 2 6 2" xfId="1558"/>
    <cellStyle name="Денежный 2 2 6 3" xfId="1559"/>
    <cellStyle name="Денежный 2 2 6 4" xfId="1560"/>
    <cellStyle name="Денежный 2 2 6 5" xfId="1561"/>
    <cellStyle name="Денежный 2 2 6 6" xfId="1562"/>
    <cellStyle name="Денежный 2 2 7" xfId="1563"/>
    <cellStyle name="Денежный 2 2 7 2" xfId="1564"/>
    <cellStyle name="Денежный 2 2 7 3" xfId="1565"/>
    <cellStyle name="Денежный 2 2 7 4" xfId="1566"/>
    <cellStyle name="Денежный 2 2 7 5" xfId="1567"/>
    <cellStyle name="Денежный 2 2 7 6" xfId="1568"/>
    <cellStyle name="Денежный 2 2 8" xfId="1569"/>
    <cellStyle name="Денежный 2 2 8 2" xfId="1570"/>
    <cellStyle name="Денежный 2 2 8 3" xfId="1571"/>
    <cellStyle name="Денежный 2 2 8 4" xfId="1572"/>
    <cellStyle name="Денежный 2 2 8 5" xfId="1573"/>
    <cellStyle name="Денежный 2 2 8 6" xfId="1574"/>
    <cellStyle name="Денежный 2 2 9" xfId="1575"/>
    <cellStyle name="Денежный 2 2 9 2" xfId="1576"/>
    <cellStyle name="Денежный 2 2 9 3" xfId="1577"/>
    <cellStyle name="Денежный 2 2 9 4" xfId="1578"/>
    <cellStyle name="Денежный 2 2 9 5" xfId="1579"/>
    <cellStyle name="Денежный 2 2 9 6" xfId="1580"/>
    <cellStyle name="Денежный 2 20" xfId="1581"/>
    <cellStyle name="Денежный 2 21" xfId="1582"/>
    <cellStyle name="Денежный 2 21 2" xfId="1583"/>
    <cellStyle name="Денежный 2 21 3" xfId="1584"/>
    <cellStyle name="Денежный 2 21 4" xfId="1585"/>
    <cellStyle name="Денежный 2 21 5" xfId="1586"/>
    <cellStyle name="Денежный 2 21 6" xfId="1587"/>
    <cellStyle name="Денежный 2 22" xfId="1588"/>
    <cellStyle name="Денежный 2 22 2" xfId="1589"/>
    <cellStyle name="Денежный 2 22 3" xfId="1590"/>
    <cellStyle name="Денежный 2 22 4" xfId="1591"/>
    <cellStyle name="Денежный 2 22 5" xfId="1592"/>
    <cellStyle name="Денежный 2 22 6" xfId="1593"/>
    <cellStyle name="Денежный 2 23" xfId="1594"/>
    <cellStyle name="Денежный 2 23 2" xfId="1595"/>
    <cellStyle name="Денежный 2 23 3" xfId="1596"/>
    <cellStyle name="Денежный 2 23 4" xfId="1597"/>
    <cellStyle name="Денежный 2 23 5" xfId="1598"/>
    <cellStyle name="Денежный 2 23 6" xfId="1599"/>
    <cellStyle name="Денежный 2 24" xfId="1600"/>
    <cellStyle name="Денежный 2 24 2" xfId="1601"/>
    <cellStyle name="Денежный 2 24 3" xfId="1602"/>
    <cellStyle name="Денежный 2 24 4" xfId="1603"/>
    <cellStyle name="Денежный 2 24 5" xfId="1604"/>
    <cellStyle name="Денежный 2 24 6" xfId="1605"/>
    <cellStyle name="Денежный 2 24 7" xfId="1606"/>
    <cellStyle name="Денежный 2 25" xfId="1607"/>
    <cellStyle name="Денежный 2 26" xfId="1608"/>
    <cellStyle name="Денежный 2 27" xfId="1609"/>
    <cellStyle name="Денежный 2 28" xfId="1610"/>
    <cellStyle name="Денежный 2 28 2" xfId="1611"/>
    <cellStyle name="Денежный 2 28 3" xfId="1612"/>
    <cellStyle name="Денежный 2 28 4" xfId="1613"/>
    <cellStyle name="Денежный 2 28 5" xfId="1614"/>
    <cellStyle name="Денежный 2 28 6" xfId="1615"/>
    <cellStyle name="Денежный 2 29" xfId="1616"/>
    <cellStyle name="Денежный 2 29 2" xfId="1617"/>
    <cellStyle name="Денежный 2 29 3" xfId="1618"/>
    <cellStyle name="Денежный 2 29 4" xfId="1619"/>
    <cellStyle name="Денежный 2 29 5" xfId="1620"/>
    <cellStyle name="Денежный 2 29 6" xfId="1621"/>
    <cellStyle name="Денежный 2 3" xfId="1622"/>
    <cellStyle name="Денежный 2 3 10" xfId="1623"/>
    <cellStyle name="Денежный 2 3 11" xfId="1624"/>
    <cellStyle name="Денежный 2 3 12" xfId="1625"/>
    <cellStyle name="Денежный 2 3 13" xfId="1626"/>
    <cellStyle name="Денежный 2 3 14" xfId="1627"/>
    <cellStyle name="Денежный 2 3 2" xfId="1628"/>
    <cellStyle name="Денежный 2 3 2 2" xfId="1629"/>
    <cellStyle name="Денежный 2 3 2 3" xfId="1630"/>
    <cellStyle name="Денежный 2 3 2 3 2" xfId="1631"/>
    <cellStyle name="Денежный 2 3 2 3 3" xfId="1632"/>
    <cellStyle name="Денежный 2 3 2 3 4" xfId="1633"/>
    <cellStyle name="Денежный 2 3 2 3 5" xfId="1634"/>
    <cellStyle name="Денежный 2 3 2 3 6" xfId="1635"/>
    <cellStyle name="Денежный 2 3 2 4" xfId="1636"/>
    <cellStyle name="Денежный 2 3 3" xfId="1637"/>
    <cellStyle name="Денежный 2 3 4" xfId="1638"/>
    <cellStyle name="Денежный 2 3 5" xfId="1639"/>
    <cellStyle name="Денежный 2 3 6" xfId="1640"/>
    <cellStyle name="Денежный 2 3 7" xfId="1641"/>
    <cellStyle name="Денежный 2 3 8" xfId="1642"/>
    <cellStyle name="Денежный 2 3 9" xfId="1643"/>
    <cellStyle name="Денежный 2 3 9 10" xfId="1644"/>
    <cellStyle name="Денежный 2 3 9 2" xfId="1645"/>
    <cellStyle name="Денежный 2 3 9 2 2" xfId="1646"/>
    <cellStyle name="Денежный 2 3 9 2 3" xfId="1647"/>
    <cellStyle name="Денежный 2 3 9 2 4" xfId="1648"/>
    <cellStyle name="Денежный 2 3 9 2 5" xfId="1649"/>
    <cellStyle name="Денежный 2 3 9 2 6" xfId="1650"/>
    <cellStyle name="Денежный 2 3 9 3" xfId="1651"/>
    <cellStyle name="Денежный 2 3 9 4" xfId="1652"/>
    <cellStyle name="Денежный 2 3 9 5" xfId="1653"/>
    <cellStyle name="Денежный 2 3 9 6" xfId="1654"/>
    <cellStyle name="Денежный 2 3 9 7" xfId="1655"/>
    <cellStyle name="Денежный 2 3 9 8" xfId="1656"/>
    <cellStyle name="Денежный 2 3 9 9" xfId="1657"/>
    <cellStyle name="Денежный 2 30" xfId="1658"/>
    <cellStyle name="Денежный 2 31" xfId="1659"/>
    <cellStyle name="Денежный 2 32" xfId="1660"/>
    <cellStyle name="Денежный 2 33" xfId="1661"/>
    <cellStyle name="Денежный 2 34" xfId="1662"/>
    <cellStyle name="Денежный 2 34 2" xfId="1663"/>
    <cellStyle name="Денежный 2 34 3" xfId="1664"/>
    <cellStyle name="Денежный 2 34 4" xfId="1665"/>
    <cellStyle name="Денежный 2 34 5" xfId="1666"/>
    <cellStyle name="Денежный 2 34 6" xfId="1667"/>
    <cellStyle name="Денежный 2 35" xfId="1668"/>
    <cellStyle name="Денежный 2 35 2" xfId="1669"/>
    <cellStyle name="Денежный 2 35 3" xfId="1670"/>
    <cellStyle name="Денежный 2 35 4" xfId="1671"/>
    <cellStyle name="Денежный 2 35 5" xfId="1672"/>
    <cellStyle name="Денежный 2 35 6" xfId="1673"/>
    <cellStyle name="Денежный 2 36" xfId="1674"/>
    <cellStyle name="Денежный 2 36 2" xfId="1675"/>
    <cellStyle name="Денежный 2 37" xfId="1676"/>
    <cellStyle name="Денежный 2 38" xfId="1677"/>
    <cellStyle name="Денежный 2 39" xfId="1678"/>
    <cellStyle name="Денежный 2 4" xfId="1679"/>
    <cellStyle name="Денежный 2 4 10" xfId="1680"/>
    <cellStyle name="Денежный 2 4 11" xfId="1681"/>
    <cellStyle name="Денежный 2 4 12" xfId="1682"/>
    <cellStyle name="Денежный 2 4 13" xfId="1683"/>
    <cellStyle name="Денежный 2 4 14" xfId="1684"/>
    <cellStyle name="Денежный 2 4 2" xfId="1685"/>
    <cellStyle name="Денежный 2 4 2 2" xfId="1686"/>
    <cellStyle name="Денежный 2 4 2 3" xfId="1687"/>
    <cellStyle name="Денежный 2 4 3" xfId="1688"/>
    <cellStyle name="Денежный 2 4 3 2" xfId="1689"/>
    <cellStyle name="Денежный 2 4 3 3" xfId="1690"/>
    <cellStyle name="Денежный 2 4 4" xfId="1691"/>
    <cellStyle name="Денежный 2 4 5" xfId="1692"/>
    <cellStyle name="Денежный 2 4 6" xfId="1693"/>
    <cellStyle name="Денежный 2 4 7" xfId="1694"/>
    <cellStyle name="Денежный 2 4 8" xfId="1695"/>
    <cellStyle name="Денежный 2 4 9" xfId="1696"/>
    <cellStyle name="Денежный 2 40" xfId="1697"/>
    <cellStyle name="Денежный 2 41" xfId="1698"/>
    <cellStyle name="Денежный 2 42" xfId="1699"/>
    <cellStyle name="Денежный 2 43" xfId="1700"/>
    <cellStyle name="Денежный 2 44" xfId="1701"/>
    <cellStyle name="Денежный 2 44 10" xfId="1702"/>
    <cellStyle name="Денежный 2 44 11" xfId="1703"/>
    <cellStyle name="Денежный 2 44 12" xfId="1704"/>
    <cellStyle name="Денежный 2 44 2" xfId="1705"/>
    <cellStyle name="Денежный 2 44 2 10" xfId="1706"/>
    <cellStyle name="Денежный 2 44 2 11" xfId="1707"/>
    <cellStyle name="Денежный 2 44 2 12" xfId="1708"/>
    <cellStyle name="Денежный 2 44 2 2" xfId="1709"/>
    <cellStyle name="Денежный 2 44 2 2 10" xfId="1710"/>
    <cellStyle name="Денежный 2 44 2 2 2" xfId="1711"/>
    <cellStyle name="Денежный 2 44 2 2 2 2" xfId="1712"/>
    <cellStyle name="Денежный 2 44 2 2 2 2 2" xfId="1713"/>
    <cellStyle name="Денежный 2 44 2 2 2 2 3" xfId="1714"/>
    <cellStyle name="Денежный 2 44 2 2 2 2 4" xfId="1715"/>
    <cellStyle name="Денежный 2 44 2 2 2 2 5" xfId="1716"/>
    <cellStyle name="Денежный 2 44 2 2 2 2 6" xfId="1717"/>
    <cellStyle name="Денежный 2 44 2 2 2 2 7" xfId="1718"/>
    <cellStyle name="Денежный 2 44 2 2 2 2 8" xfId="1719"/>
    <cellStyle name="Денежный 2 44 2 2 2 3" xfId="1720"/>
    <cellStyle name="Денежный 2 44 2 2 2 4" xfId="1721"/>
    <cellStyle name="Денежный 2 44 2 2 2 5" xfId="1722"/>
    <cellStyle name="Денежный 2 44 2 2 2 6" xfId="1723"/>
    <cellStyle name="Денежный 2 44 2 2 2 7" xfId="1724"/>
    <cellStyle name="Денежный 2 44 2 2 2 8" xfId="1725"/>
    <cellStyle name="Денежный 2 44 2 2 3" xfId="1726"/>
    <cellStyle name="Денежный 2 44 2 2 4" xfId="1727"/>
    <cellStyle name="Денежный 2 44 2 2 5" xfId="1728"/>
    <cellStyle name="Денежный 2 44 2 2 6" xfId="1729"/>
    <cellStyle name="Денежный 2 44 2 2 7" xfId="1730"/>
    <cellStyle name="Денежный 2 44 2 2 8" xfId="1731"/>
    <cellStyle name="Денежный 2 44 2 2 9" xfId="1732"/>
    <cellStyle name="Денежный 2 44 2 3" xfId="1733"/>
    <cellStyle name="Денежный 2 44 2 4" xfId="1734"/>
    <cellStyle name="Денежный 2 44 2 5" xfId="1735"/>
    <cellStyle name="Денежный 2 44 2 5 2" xfId="1736"/>
    <cellStyle name="Денежный 2 44 2 5 2 2" xfId="1737"/>
    <cellStyle name="Денежный 2 44 2 5 2 3" xfId="1738"/>
    <cellStyle name="Денежный 2 44 2 5 2 4" xfId="1739"/>
    <cellStyle name="Денежный 2 44 2 5 2 5" xfId="1740"/>
    <cellStyle name="Денежный 2 44 2 5 2 6" xfId="1741"/>
    <cellStyle name="Денежный 2 44 2 5 2 7" xfId="1742"/>
    <cellStyle name="Денежный 2 44 2 5 2 8" xfId="1743"/>
    <cellStyle name="Денежный 2 44 2 5 3" xfId="1744"/>
    <cellStyle name="Денежный 2 44 2 5 4" xfId="1745"/>
    <cellStyle name="Денежный 2 44 2 5 5" xfId="1746"/>
    <cellStyle name="Денежный 2 44 2 5 6" xfId="1747"/>
    <cellStyle name="Денежный 2 44 2 5 7" xfId="1748"/>
    <cellStyle name="Денежный 2 44 2 5 8" xfId="1749"/>
    <cellStyle name="Денежный 2 44 2 6" xfId="1750"/>
    <cellStyle name="Денежный 2 44 2 7" xfId="1751"/>
    <cellStyle name="Денежный 2 44 2 8" xfId="1752"/>
    <cellStyle name="Денежный 2 44 2 9" xfId="1753"/>
    <cellStyle name="Денежный 2 44 3" xfId="1754"/>
    <cellStyle name="Денежный 2 44 3 10" xfId="1755"/>
    <cellStyle name="Денежный 2 44 3 2" xfId="1756"/>
    <cellStyle name="Денежный 2 44 3 2 2" xfId="1757"/>
    <cellStyle name="Денежный 2 44 3 2 2 2" xfId="1758"/>
    <cellStyle name="Денежный 2 44 3 2 2 3" xfId="1759"/>
    <cellStyle name="Денежный 2 44 3 2 2 4" xfId="1760"/>
    <cellStyle name="Денежный 2 44 3 2 2 5" xfId="1761"/>
    <cellStyle name="Денежный 2 44 3 2 2 6" xfId="1762"/>
    <cellStyle name="Денежный 2 44 3 2 2 7" xfId="1763"/>
    <cellStyle name="Денежный 2 44 3 2 2 8" xfId="1764"/>
    <cellStyle name="Денежный 2 44 3 2 3" xfId="1765"/>
    <cellStyle name="Денежный 2 44 3 2 4" xfId="1766"/>
    <cellStyle name="Денежный 2 44 3 2 5" xfId="1767"/>
    <cellStyle name="Денежный 2 44 3 2 6" xfId="1768"/>
    <cellStyle name="Денежный 2 44 3 2 7" xfId="1769"/>
    <cellStyle name="Денежный 2 44 3 2 8" xfId="1770"/>
    <cellStyle name="Денежный 2 44 3 3" xfId="1771"/>
    <cellStyle name="Денежный 2 44 3 4" xfId="1772"/>
    <cellStyle name="Денежный 2 44 3 5" xfId="1773"/>
    <cellStyle name="Денежный 2 44 3 6" xfId="1774"/>
    <cellStyle name="Денежный 2 44 3 7" xfId="1775"/>
    <cellStyle name="Денежный 2 44 3 8" xfId="1776"/>
    <cellStyle name="Денежный 2 44 3 9" xfId="1777"/>
    <cellStyle name="Денежный 2 44 4" xfId="1778"/>
    <cellStyle name="Денежный 2 44 5" xfId="1779"/>
    <cellStyle name="Денежный 2 44 5 2" xfId="1780"/>
    <cellStyle name="Денежный 2 44 5 2 2" xfId="1781"/>
    <cellStyle name="Денежный 2 44 5 2 3" xfId="1782"/>
    <cellStyle name="Денежный 2 44 5 2 4" xfId="1783"/>
    <cellStyle name="Денежный 2 44 5 2 5" xfId="1784"/>
    <cellStyle name="Денежный 2 44 5 2 6" xfId="1785"/>
    <cellStyle name="Денежный 2 44 5 2 7" xfId="1786"/>
    <cellStyle name="Денежный 2 44 5 2 8" xfId="1787"/>
    <cellStyle name="Денежный 2 44 5 3" xfId="1788"/>
    <cellStyle name="Денежный 2 44 5 4" xfId="1789"/>
    <cellStyle name="Денежный 2 44 5 5" xfId="1790"/>
    <cellStyle name="Денежный 2 44 5 6" xfId="1791"/>
    <cellStyle name="Денежный 2 44 5 7" xfId="1792"/>
    <cellStyle name="Денежный 2 44 5 8" xfId="1793"/>
    <cellStyle name="Денежный 2 44 6" xfId="1794"/>
    <cellStyle name="Денежный 2 44 7" xfId="1795"/>
    <cellStyle name="Денежный 2 44 8" xfId="1796"/>
    <cellStyle name="Денежный 2 44 9" xfId="1797"/>
    <cellStyle name="Денежный 2 45" xfId="1798"/>
    <cellStyle name="Денежный 2 45 2" xfId="1799"/>
    <cellStyle name="Денежный 2 45 3" xfId="1800"/>
    <cellStyle name="Денежный 2 45 4" xfId="1801"/>
    <cellStyle name="Денежный 2 45 5" xfId="1802"/>
    <cellStyle name="Денежный 2 45 6" xfId="1803"/>
    <cellStyle name="Денежный 2 46" xfId="1804"/>
    <cellStyle name="Денежный 2 47" xfId="1805"/>
    <cellStyle name="Денежный 2 48" xfId="1806"/>
    <cellStyle name="Денежный 2 49" xfId="1807"/>
    <cellStyle name="Денежный 2 49 10" xfId="1808"/>
    <cellStyle name="Денежный 2 49 2" xfId="1809"/>
    <cellStyle name="Денежный 2 49 2 2" xfId="1810"/>
    <cellStyle name="Денежный 2 49 2 2 2" xfId="1811"/>
    <cellStyle name="Денежный 2 49 2 2 3" xfId="1812"/>
    <cellStyle name="Денежный 2 49 2 2 4" xfId="1813"/>
    <cellStyle name="Денежный 2 49 2 2 5" xfId="1814"/>
    <cellStyle name="Денежный 2 49 2 2 6" xfId="1815"/>
    <cellStyle name="Денежный 2 49 2 2 7" xfId="1816"/>
    <cellStyle name="Денежный 2 49 2 2 8" xfId="1817"/>
    <cellStyle name="Денежный 2 49 2 3" xfId="1818"/>
    <cellStyle name="Денежный 2 49 2 4" xfId="1819"/>
    <cellStyle name="Денежный 2 49 2 5" xfId="1820"/>
    <cellStyle name="Денежный 2 49 2 6" xfId="1821"/>
    <cellStyle name="Денежный 2 49 2 7" xfId="1822"/>
    <cellStyle name="Денежный 2 49 2 8" xfId="1823"/>
    <cellStyle name="Денежный 2 49 3" xfId="1824"/>
    <cellStyle name="Денежный 2 49 4" xfId="1825"/>
    <cellStyle name="Денежный 2 49 5" xfId="1826"/>
    <cellStyle name="Денежный 2 49 6" xfId="1827"/>
    <cellStyle name="Денежный 2 49 7" xfId="1828"/>
    <cellStyle name="Денежный 2 49 8" xfId="1829"/>
    <cellStyle name="Денежный 2 49 9" xfId="1830"/>
    <cellStyle name="Денежный 2 5" xfId="1831"/>
    <cellStyle name="Денежный 2 5 10" xfId="1832"/>
    <cellStyle name="Денежный 2 5 10 2" xfId="1833"/>
    <cellStyle name="Денежный 2 5 11" xfId="1834"/>
    <cellStyle name="Денежный 2 5 12" xfId="1835"/>
    <cellStyle name="Денежный 2 5 13" xfId="1836"/>
    <cellStyle name="Денежный 2 5 2" xfId="1837"/>
    <cellStyle name="Денежный 2 5 2 2" xfId="1838"/>
    <cellStyle name="Денежный 2 5 2 3" xfId="1839"/>
    <cellStyle name="Денежный 2 5 2 4" xfId="1840"/>
    <cellStyle name="Денежный 2 5 2 5" xfId="1841"/>
    <cellStyle name="Денежный 2 5 2 6" xfId="1842"/>
    <cellStyle name="Денежный 2 5 2 7" xfId="1843"/>
    <cellStyle name="Денежный 2 5 2 8" xfId="1844"/>
    <cellStyle name="Денежный 2 5 2 9" xfId="1845"/>
    <cellStyle name="Денежный 2 5 3" xfId="1846"/>
    <cellStyle name="Денежный 2 5 3 2" xfId="1847"/>
    <cellStyle name="Денежный 2 5 3 3" xfId="1848"/>
    <cellStyle name="Денежный 2 5 3 4" xfId="1849"/>
    <cellStyle name="Денежный 2 5 3 5" xfId="1850"/>
    <cellStyle name="Денежный 2 5 3 6" xfId="1851"/>
    <cellStyle name="Денежный 2 5 3 6 2" xfId="1852"/>
    <cellStyle name="Денежный 2 5 3 7" xfId="1853"/>
    <cellStyle name="Денежный 2 5 3 8" xfId="1854"/>
    <cellStyle name="Денежный 2 5 3 9" xfId="1855"/>
    <cellStyle name="Денежный 2 5 4" xfId="1856"/>
    <cellStyle name="Денежный 2 5 4 2" xfId="1857"/>
    <cellStyle name="Денежный 2 5 4 3" xfId="1858"/>
    <cellStyle name="Денежный 2 5 4 4" xfId="1859"/>
    <cellStyle name="Денежный 2 5 4 5" xfId="1860"/>
    <cellStyle name="Денежный 2 5 4 6" xfId="1861"/>
    <cellStyle name="Денежный 2 5 4 7" xfId="1862"/>
    <cellStyle name="Денежный 2 5 4 8" xfId="1863"/>
    <cellStyle name="Денежный 2 5 4 9" xfId="1864"/>
    <cellStyle name="Денежный 2 5 5" xfId="1865"/>
    <cellStyle name="Денежный 2 5 6" xfId="1866"/>
    <cellStyle name="Денежный 2 5 6 2" xfId="1867"/>
    <cellStyle name="Денежный 2 5 6 3" xfId="1868"/>
    <cellStyle name="Денежный 2 5 6 4" xfId="1869"/>
    <cellStyle name="Денежный 2 5 6 5" xfId="1870"/>
    <cellStyle name="Денежный 2 5 6 6" xfId="1871"/>
    <cellStyle name="Денежный 2 5 7" xfId="1872"/>
    <cellStyle name="Денежный 2 5 7 2" xfId="1873"/>
    <cellStyle name="Денежный 2 5 7 3" xfId="1874"/>
    <cellStyle name="Денежный 2 5 7 4" xfId="1875"/>
    <cellStyle name="Денежный 2 5 7 5" xfId="1876"/>
    <cellStyle name="Денежный 2 5 7 6" xfId="1877"/>
    <cellStyle name="Денежный 2 5 8" xfId="1878"/>
    <cellStyle name="Денежный 2 5 9" xfId="1879"/>
    <cellStyle name="Денежный 2 5 9 2" xfId="1880"/>
    <cellStyle name="Денежный 2 50" xfId="1881"/>
    <cellStyle name="Денежный 2 51" xfId="1882"/>
    <cellStyle name="Денежный 2 52" xfId="1883"/>
    <cellStyle name="Денежный 2 53" xfId="1884"/>
    <cellStyle name="Денежный 2 53 2" xfId="1885"/>
    <cellStyle name="Денежный 2 53 2 2" xfId="1886"/>
    <cellStyle name="Денежный 2 53 2 3" xfId="1887"/>
    <cellStyle name="Денежный 2 53 2 4" xfId="1888"/>
    <cellStyle name="Денежный 2 53 2 5" xfId="1889"/>
    <cellStyle name="Денежный 2 53 2 6" xfId="1890"/>
    <cellStyle name="Денежный 2 53 2 7" xfId="1891"/>
    <cellStyle name="Денежный 2 53 2 8" xfId="1892"/>
    <cellStyle name="Денежный 2 53 3" xfId="1893"/>
    <cellStyle name="Денежный 2 53 4" xfId="1894"/>
    <cellStyle name="Денежный 2 53 5" xfId="1895"/>
    <cellStyle name="Денежный 2 53 6" xfId="1896"/>
    <cellStyle name="Денежный 2 53 7" xfId="1897"/>
    <cellStyle name="Денежный 2 53 8" xfId="1898"/>
    <cellStyle name="Денежный 2 54" xfId="1899"/>
    <cellStyle name="Денежный 2 55" xfId="1900"/>
    <cellStyle name="Денежный 2 56" xfId="1901"/>
    <cellStyle name="Денежный 2 57" xfId="1902"/>
    <cellStyle name="Денежный 2 58" xfId="1903"/>
    <cellStyle name="Денежный 2 59" xfId="1904"/>
    <cellStyle name="Денежный 2 6" xfId="1905"/>
    <cellStyle name="Денежный 2 6 2" xfId="1906"/>
    <cellStyle name="Денежный 2 6 3" xfId="1907"/>
    <cellStyle name="Денежный 2 6 4" xfId="1908"/>
    <cellStyle name="Денежный 2 6 5" xfId="1909"/>
    <cellStyle name="Денежный 2 6 6" xfId="1910"/>
    <cellStyle name="Денежный 2 60" xfId="1911"/>
    <cellStyle name="Денежный 2 7" xfId="1912"/>
    <cellStyle name="Денежный 2 7 2" xfId="1913"/>
    <cellStyle name="Денежный 2 7 3" xfId="1914"/>
    <cellStyle name="Денежный 2 7 4" xfId="1915"/>
    <cellStyle name="Денежный 2 7 5" xfId="1916"/>
    <cellStyle name="Денежный 2 7 6" xfId="1917"/>
    <cellStyle name="Денежный 2 8" xfId="1918"/>
    <cellStyle name="Денежный 2 8 2" xfId="1919"/>
    <cellStyle name="Денежный 2 8 3" xfId="1920"/>
    <cellStyle name="Денежный 2 8 4" xfId="1921"/>
    <cellStyle name="Денежный 2 8 5" xfId="1922"/>
    <cellStyle name="Денежный 2 8 6" xfId="1923"/>
    <cellStyle name="Денежный 2 9" xfId="1924"/>
    <cellStyle name="Денежный 2 9 2" xfId="1925"/>
    <cellStyle name="Денежный 2 9 3" xfId="1926"/>
    <cellStyle name="Денежный 2 9 4" xfId="1927"/>
    <cellStyle name="Денежный 2 9 5" xfId="1928"/>
    <cellStyle name="Денежный 2 9 6" xfId="1929"/>
    <cellStyle name="Денежный 2_МЛ" xfId="1930"/>
    <cellStyle name="Денежный 20" xfId="1931"/>
    <cellStyle name="Денежный 20 2" xfId="1932"/>
    <cellStyle name="Денежный 21" xfId="1933"/>
    <cellStyle name="Денежный 21 2" xfId="1934"/>
    <cellStyle name="Денежный 22" xfId="1935"/>
    <cellStyle name="Денежный 22 2" xfId="1936"/>
    <cellStyle name="Денежный 23" xfId="1937"/>
    <cellStyle name="Денежный 23 2" xfId="1938"/>
    <cellStyle name="Денежный 24" xfId="1939"/>
    <cellStyle name="Денежный 24 10" xfId="1940"/>
    <cellStyle name="Денежный 24 11" xfId="1941"/>
    <cellStyle name="Денежный 24 12" xfId="1942"/>
    <cellStyle name="Денежный 24 12 2" xfId="1943"/>
    <cellStyle name="Денежный 24 13" xfId="1944"/>
    <cellStyle name="Денежный 24 14" xfId="1945"/>
    <cellStyle name="Денежный 24 15" xfId="1946"/>
    <cellStyle name="Денежный 24 2" xfId="1947"/>
    <cellStyle name="Денежный 24 2 2" xfId="1948"/>
    <cellStyle name="Денежный 24 2 2 2" xfId="1949"/>
    <cellStyle name="Денежный 24 2 2 2 2" xfId="1950"/>
    <cellStyle name="Денежный 24 2 2 3" xfId="1951"/>
    <cellStyle name="Денежный 24 2 2 3 10" xfId="1952"/>
    <cellStyle name="Денежный 24 2 2 3 11" xfId="1953"/>
    <cellStyle name="Денежный 24 2 2 3 12" xfId="1954"/>
    <cellStyle name="Денежный 24 2 2 3 2" xfId="1955"/>
    <cellStyle name="Денежный 24 2 2 3 2 10" xfId="1956"/>
    <cellStyle name="Денежный 24 2 2 3 2 11" xfId="1957"/>
    <cellStyle name="Денежный 24 2 2 3 2 12" xfId="1958"/>
    <cellStyle name="Денежный 24 2 2 3 2 2" xfId="1959"/>
    <cellStyle name="Денежный 24 2 2 3 2 2 10" xfId="1960"/>
    <cellStyle name="Денежный 24 2 2 3 2 2 2" xfId="1961"/>
    <cellStyle name="Денежный 24 2 2 3 2 2 2 2" xfId="1962"/>
    <cellStyle name="Денежный 24 2 2 3 2 2 2 2 2" xfId="1963"/>
    <cellStyle name="Денежный 24 2 2 3 2 2 2 2 3" xfId="1964"/>
    <cellStyle name="Денежный 24 2 2 3 2 2 2 2 4" xfId="1965"/>
    <cellStyle name="Денежный 24 2 2 3 2 2 2 2 5" xfId="1966"/>
    <cellStyle name="Денежный 24 2 2 3 2 2 2 2 6" xfId="1967"/>
    <cellStyle name="Денежный 24 2 2 3 2 2 2 2 7" xfId="1968"/>
    <cellStyle name="Денежный 24 2 2 3 2 2 2 2 8" xfId="1969"/>
    <cellStyle name="Денежный 24 2 2 3 2 2 2 3" xfId="1970"/>
    <cellStyle name="Денежный 24 2 2 3 2 2 2 4" xfId="1971"/>
    <cellStyle name="Денежный 24 2 2 3 2 2 2 5" xfId="1972"/>
    <cellStyle name="Денежный 24 2 2 3 2 2 2 6" xfId="1973"/>
    <cellStyle name="Денежный 24 2 2 3 2 2 2 7" xfId="1974"/>
    <cellStyle name="Денежный 24 2 2 3 2 2 2 8" xfId="1975"/>
    <cellStyle name="Денежный 24 2 2 3 2 2 3" xfId="1976"/>
    <cellStyle name="Денежный 24 2 2 3 2 2 4" xfId="1977"/>
    <cellStyle name="Денежный 24 2 2 3 2 2 5" xfId="1978"/>
    <cellStyle name="Денежный 24 2 2 3 2 2 6" xfId="1979"/>
    <cellStyle name="Денежный 24 2 2 3 2 2 7" xfId="1980"/>
    <cellStyle name="Денежный 24 2 2 3 2 2 8" xfId="1981"/>
    <cellStyle name="Денежный 24 2 2 3 2 2 9" xfId="1982"/>
    <cellStyle name="Денежный 24 2 2 3 2 3" xfId="1983"/>
    <cellStyle name="Денежный 24 2 2 3 2 4" xfId="1984"/>
    <cellStyle name="Денежный 24 2 2 3 2 5" xfId="1985"/>
    <cellStyle name="Денежный 24 2 2 3 2 5 2" xfId="1986"/>
    <cellStyle name="Денежный 24 2 2 3 2 5 2 2" xfId="1987"/>
    <cellStyle name="Денежный 24 2 2 3 2 5 2 3" xfId="1988"/>
    <cellStyle name="Денежный 24 2 2 3 2 5 2 4" xfId="1989"/>
    <cellStyle name="Денежный 24 2 2 3 2 5 2 5" xfId="1990"/>
    <cellStyle name="Денежный 24 2 2 3 2 5 2 6" xfId="1991"/>
    <cellStyle name="Денежный 24 2 2 3 2 5 2 7" xfId="1992"/>
    <cellStyle name="Денежный 24 2 2 3 2 5 2 8" xfId="1993"/>
    <cellStyle name="Денежный 24 2 2 3 2 5 3" xfId="1994"/>
    <cellStyle name="Денежный 24 2 2 3 2 5 4" xfId="1995"/>
    <cellStyle name="Денежный 24 2 2 3 2 5 5" xfId="1996"/>
    <cellStyle name="Денежный 24 2 2 3 2 5 6" xfId="1997"/>
    <cellStyle name="Денежный 24 2 2 3 2 5 7" xfId="1998"/>
    <cellStyle name="Денежный 24 2 2 3 2 5 8" xfId="1999"/>
    <cellStyle name="Денежный 24 2 2 3 2 6" xfId="2000"/>
    <cellStyle name="Денежный 24 2 2 3 2 7" xfId="2001"/>
    <cellStyle name="Денежный 24 2 2 3 2 8" xfId="2002"/>
    <cellStyle name="Денежный 24 2 2 3 2 9" xfId="2003"/>
    <cellStyle name="Денежный 24 2 2 3 3" xfId="2004"/>
    <cellStyle name="Денежный 24 2 2 3 3 10" xfId="2005"/>
    <cellStyle name="Денежный 24 2 2 3 3 2" xfId="2006"/>
    <cellStyle name="Денежный 24 2 2 3 3 2 2" xfId="2007"/>
    <cellStyle name="Денежный 24 2 2 3 3 2 2 2" xfId="2008"/>
    <cellStyle name="Денежный 24 2 2 3 3 2 2 3" xfId="2009"/>
    <cellStyle name="Денежный 24 2 2 3 3 2 2 4" xfId="2010"/>
    <cellStyle name="Денежный 24 2 2 3 3 2 2 5" xfId="2011"/>
    <cellStyle name="Денежный 24 2 2 3 3 2 2 6" xfId="2012"/>
    <cellStyle name="Денежный 24 2 2 3 3 2 2 7" xfId="2013"/>
    <cellStyle name="Денежный 24 2 2 3 3 2 2 8" xfId="2014"/>
    <cellStyle name="Денежный 24 2 2 3 3 2 3" xfId="2015"/>
    <cellStyle name="Денежный 24 2 2 3 3 2 4" xfId="2016"/>
    <cellStyle name="Денежный 24 2 2 3 3 2 5" xfId="2017"/>
    <cellStyle name="Денежный 24 2 2 3 3 2 6" xfId="2018"/>
    <cellStyle name="Денежный 24 2 2 3 3 2 7" xfId="2019"/>
    <cellStyle name="Денежный 24 2 2 3 3 2 8" xfId="2020"/>
    <cellStyle name="Денежный 24 2 2 3 3 3" xfId="2021"/>
    <cellStyle name="Денежный 24 2 2 3 3 4" xfId="2022"/>
    <cellStyle name="Денежный 24 2 2 3 3 5" xfId="2023"/>
    <cellStyle name="Денежный 24 2 2 3 3 6" xfId="2024"/>
    <cellStyle name="Денежный 24 2 2 3 3 7" xfId="2025"/>
    <cellStyle name="Денежный 24 2 2 3 3 8" xfId="2026"/>
    <cellStyle name="Денежный 24 2 2 3 3 9" xfId="2027"/>
    <cellStyle name="Денежный 24 2 2 3 4" xfId="2028"/>
    <cellStyle name="Денежный 24 2 2 3 5" xfId="2029"/>
    <cellStyle name="Денежный 24 2 2 3 5 2" xfId="2030"/>
    <cellStyle name="Денежный 24 2 2 3 5 2 2" xfId="2031"/>
    <cellStyle name="Денежный 24 2 2 3 5 2 3" xfId="2032"/>
    <cellStyle name="Денежный 24 2 2 3 5 2 4" xfId="2033"/>
    <cellStyle name="Денежный 24 2 2 3 5 2 5" xfId="2034"/>
    <cellStyle name="Денежный 24 2 2 3 5 2 6" xfId="2035"/>
    <cellStyle name="Денежный 24 2 2 3 5 2 7" xfId="2036"/>
    <cellStyle name="Денежный 24 2 2 3 5 2 8" xfId="2037"/>
    <cellStyle name="Денежный 24 2 2 3 5 3" xfId="2038"/>
    <cellStyle name="Денежный 24 2 2 3 5 4" xfId="2039"/>
    <cellStyle name="Денежный 24 2 2 3 5 5" xfId="2040"/>
    <cellStyle name="Денежный 24 2 2 3 5 6" xfId="2041"/>
    <cellStyle name="Денежный 24 2 2 3 5 7" xfId="2042"/>
    <cellStyle name="Денежный 24 2 2 3 5 8" xfId="2043"/>
    <cellStyle name="Денежный 24 2 2 3 6" xfId="2044"/>
    <cellStyle name="Денежный 24 2 2 3 7" xfId="2045"/>
    <cellStyle name="Денежный 24 2 2 3 8" xfId="2046"/>
    <cellStyle name="Денежный 24 2 2 3 9" xfId="2047"/>
    <cellStyle name="Денежный 24 2 2 4" xfId="2048"/>
    <cellStyle name="Денежный 24 2 3" xfId="2049"/>
    <cellStyle name="Денежный 24 2 4" xfId="2050"/>
    <cellStyle name="Денежный 24 3" xfId="2051"/>
    <cellStyle name="Денежный 24 3 10" xfId="2052"/>
    <cellStyle name="Денежный 24 3 11" xfId="2053"/>
    <cellStyle name="Денежный 24 3 11 2" xfId="2054"/>
    <cellStyle name="Денежный 24 3 11 2 2" xfId="2055"/>
    <cellStyle name="Денежный 24 3 11 2 3" xfId="2056"/>
    <cellStyle name="Денежный 24 3 11 2 4" xfId="2057"/>
    <cellStyle name="Денежный 24 3 11 2 5" xfId="2058"/>
    <cellStyle name="Денежный 24 3 11 2 6" xfId="2059"/>
    <cellStyle name="Денежный 24 3 11 2 7" xfId="2060"/>
    <cellStyle name="Денежный 24 3 11 2 8" xfId="2061"/>
    <cellStyle name="Денежный 24 3 11 3" xfId="2062"/>
    <cellStyle name="Денежный 24 3 11 4" xfId="2063"/>
    <cellStyle name="Денежный 24 3 11 5" xfId="2064"/>
    <cellStyle name="Денежный 24 3 11 6" xfId="2065"/>
    <cellStyle name="Денежный 24 3 11 7" xfId="2066"/>
    <cellStyle name="Денежный 24 3 11 8" xfId="2067"/>
    <cellStyle name="Денежный 24 3 12" xfId="2068"/>
    <cellStyle name="Денежный 24 3 13" xfId="2069"/>
    <cellStyle name="Денежный 24 3 14" xfId="2070"/>
    <cellStyle name="Денежный 24 3 15" xfId="2071"/>
    <cellStyle name="Денежный 24 3 16" xfId="2072"/>
    <cellStyle name="Денежный 24 3 17" xfId="2073"/>
    <cellStyle name="Денежный 24 3 18" xfId="2074"/>
    <cellStyle name="Денежный 24 3 19" xfId="2075"/>
    <cellStyle name="Денежный 24 3 2" xfId="2076"/>
    <cellStyle name="Денежный 24 3 3" xfId="2077"/>
    <cellStyle name="Денежный 24 3 4" xfId="2078"/>
    <cellStyle name="Денежный 24 3 5" xfId="2079"/>
    <cellStyle name="Денежный 24 3 6" xfId="2080"/>
    <cellStyle name="Денежный 24 3 6 10" xfId="2081"/>
    <cellStyle name="Денежный 24 3 6 11" xfId="2082"/>
    <cellStyle name="Денежный 24 3 6 12" xfId="2083"/>
    <cellStyle name="Денежный 24 3 6 2" xfId="2084"/>
    <cellStyle name="Денежный 24 3 6 2 10" xfId="2085"/>
    <cellStyle name="Денежный 24 3 6 2 11" xfId="2086"/>
    <cellStyle name="Денежный 24 3 6 2 12" xfId="2087"/>
    <cellStyle name="Денежный 24 3 6 2 2" xfId="2088"/>
    <cellStyle name="Денежный 24 3 6 2 2 10" xfId="2089"/>
    <cellStyle name="Денежный 24 3 6 2 2 2" xfId="2090"/>
    <cellStyle name="Денежный 24 3 6 2 2 2 2" xfId="2091"/>
    <cellStyle name="Денежный 24 3 6 2 2 2 2 2" xfId="2092"/>
    <cellStyle name="Денежный 24 3 6 2 2 2 2 3" xfId="2093"/>
    <cellStyle name="Денежный 24 3 6 2 2 2 2 4" xfId="2094"/>
    <cellStyle name="Денежный 24 3 6 2 2 2 2 5" xfId="2095"/>
    <cellStyle name="Денежный 24 3 6 2 2 2 2 6" xfId="2096"/>
    <cellStyle name="Денежный 24 3 6 2 2 2 2 7" xfId="2097"/>
    <cellStyle name="Денежный 24 3 6 2 2 2 2 8" xfId="2098"/>
    <cellStyle name="Денежный 24 3 6 2 2 2 3" xfId="2099"/>
    <cellStyle name="Денежный 24 3 6 2 2 2 4" xfId="2100"/>
    <cellStyle name="Денежный 24 3 6 2 2 2 5" xfId="2101"/>
    <cellStyle name="Денежный 24 3 6 2 2 2 6" xfId="2102"/>
    <cellStyle name="Денежный 24 3 6 2 2 2 7" xfId="2103"/>
    <cellStyle name="Денежный 24 3 6 2 2 2 8" xfId="2104"/>
    <cellStyle name="Денежный 24 3 6 2 2 3" xfId="2105"/>
    <cellStyle name="Денежный 24 3 6 2 2 4" xfId="2106"/>
    <cellStyle name="Денежный 24 3 6 2 2 5" xfId="2107"/>
    <cellStyle name="Денежный 24 3 6 2 2 6" xfId="2108"/>
    <cellStyle name="Денежный 24 3 6 2 2 7" xfId="2109"/>
    <cellStyle name="Денежный 24 3 6 2 2 8" xfId="2110"/>
    <cellStyle name="Денежный 24 3 6 2 2 9" xfId="2111"/>
    <cellStyle name="Денежный 24 3 6 2 3" xfId="2112"/>
    <cellStyle name="Денежный 24 3 6 2 4" xfId="2113"/>
    <cellStyle name="Денежный 24 3 6 2 5" xfId="2114"/>
    <cellStyle name="Денежный 24 3 6 2 5 2" xfId="2115"/>
    <cellStyle name="Денежный 24 3 6 2 5 2 2" xfId="2116"/>
    <cellStyle name="Денежный 24 3 6 2 5 2 3" xfId="2117"/>
    <cellStyle name="Денежный 24 3 6 2 5 2 4" xfId="2118"/>
    <cellStyle name="Денежный 24 3 6 2 5 2 5" xfId="2119"/>
    <cellStyle name="Денежный 24 3 6 2 5 2 6" xfId="2120"/>
    <cellStyle name="Денежный 24 3 6 2 5 2 7" xfId="2121"/>
    <cellStyle name="Денежный 24 3 6 2 5 2 8" xfId="2122"/>
    <cellStyle name="Денежный 24 3 6 2 5 3" xfId="2123"/>
    <cellStyle name="Денежный 24 3 6 2 5 4" xfId="2124"/>
    <cellStyle name="Денежный 24 3 6 2 5 5" xfId="2125"/>
    <cellStyle name="Денежный 24 3 6 2 5 6" xfId="2126"/>
    <cellStyle name="Денежный 24 3 6 2 5 7" xfId="2127"/>
    <cellStyle name="Денежный 24 3 6 2 5 8" xfId="2128"/>
    <cellStyle name="Денежный 24 3 6 2 6" xfId="2129"/>
    <cellStyle name="Денежный 24 3 6 2 7" xfId="2130"/>
    <cellStyle name="Денежный 24 3 6 2 8" xfId="2131"/>
    <cellStyle name="Денежный 24 3 6 2 9" xfId="2132"/>
    <cellStyle name="Денежный 24 3 6 3" xfId="2133"/>
    <cellStyle name="Денежный 24 3 6 3 10" xfId="2134"/>
    <cellStyle name="Денежный 24 3 6 3 2" xfId="2135"/>
    <cellStyle name="Денежный 24 3 6 3 2 2" xfId="2136"/>
    <cellStyle name="Денежный 24 3 6 3 2 2 2" xfId="2137"/>
    <cellStyle name="Денежный 24 3 6 3 2 2 3" xfId="2138"/>
    <cellStyle name="Денежный 24 3 6 3 2 2 4" xfId="2139"/>
    <cellStyle name="Денежный 24 3 6 3 2 2 5" xfId="2140"/>
    <cellStyle name="Денежный 24 3 6 3 2 2 6" xfId="2141"/>
    <cellStyle name="Денежный 24 3 6 3 2 2 7" xfId="2142"/>
    <cellStyle name="Денежный 24 3 6 3 2 2 8" xfId="2143"/>
    <cellStyle name="Денежный 24 3 6 3 2 3" xfId="2144"/>
    <cellStyle name="Денежный 24 3 6 3 2 4" xfId="2145"/>
    <cellStyle name="Денежный 24 3 6 3 2 5" xfId="2146"/>
    <cellStyle name="Денежный 24 3 6 3 2 6" xfId="2147"/>
    <cellStyle name="Денежный 24 3 6 3 2 7" xfId="2148"/>
    <cellStyle name="Денежный 24 3 6 3 2 8" xfId="2149"/>
    <cellStyle name="Денежный 24 3 6 3 3" xfId="2150"/>
    <cellStyle name="Денежный 24 3 6 3 4" xfId="2151"/>
    <cellStyle name="Денежный 24 3 6 3 5" xfId="2152"/>
    <cellStyle name="Денежный 24 3 6 3 6" xfId="2153"/>
    <cellStyle name="Денежный 24 3 6 3 7" xfId="2154"/>
    <cellStyle name="Денежный 24 3 6 3 8" xfId="2155"/>
    <cellStyle name="Денежный 24 3 6 3 9" xfId="2156"/>
    <cellStyle name="Денежный 24 3 6 4" xfId="2157"/>
    <cellStyle name="Денежный 24 3 6 5" xfId="2158"/>
    <cellStyle name="Денежный 24 3 6 5 2" xfId="2159"/>
    <cellStyle name="Денежный 24 3 6 5 2 2" xfId="2160"/>
    <cellStyle name="Денежный 24 3 6 5 2 3" xfId="2161"/>
    <cellStyle name="Денежный 24 3 6 5 2 4" xfId="2162"/>
    <cellStyle name="Денежный 24 3 6 5 2 5" xfId="2163"/>
    <cellStyle name="Денежный 24 3 6 5 2 6" xfId="2164"/>
    <cellStyle name="Денежный 24 3 6 5 2 7" xfId="2165"/>
    <cellStyle name="Денежный 24 3 6 5 2 8" xfId="2166"/>
    <cellStyle name="Денежный 24 3 6 5 3" xfId="2167"/>
    <cellStyle name="Денежный 24 3 6 5 4" xfId="2168"/>
    <cellStyle name="Денежный 24 3 6 5 5" xfId="2169"/>
    <cellStyle name="Денежный 24 3 6 5 6" xfId="2170"/>
    <cellStyle name="Денежный 24 3 6 5 7" xfId="2171"/>
    <cellStyle name="Денежный 24 3 6 5 8" xfId="2172"/>
    <cellStyle name="Денежный 24 3 6 6" xfId="2173"/>
    <cellStyle name="Денежный 24 3 6 7" xfId="2174"/>
    <cellStyle name="Денежный 24 3 6 8" xfId="2175"/>
    <cellStyle name="Денежный 24 3 6 9" xfId="2176"/>
    <cellStyle name="Денежный 24 3 7" xfId="2177"/>
    <cellStyle name="Денежный 24 3 8" xfId="2178"/>
    <cellStyle name="Денежный 24 3 8 10" xfId="2179"/>
    <cellStyle name="Денежный 24 3 8 2" xfId="2180"/>
    <cellStyle name="Денежный 24 3 8 2 2" xfId="2181"/>
    <cellStyle name="Денежный 24 3 8 2 2 2" xfId="2182"/>
    <cellStyle name="Денежный 24 3 8 2 2 3" xfId="2183"/>
    <cellStyle name="Денежный 24 3 8 2 2 4" xfId="2184"/>
    <cellStyle name="Денежный 24 3 8 2 2 5" xfId="2185"/>
    <cellStyle name="Денежный 24 3 8 2 2 6" xfId="2186"/>
    <cellStyle name="Денежный 24 3 8 2 2 7" xfId="2187"/>
    <cellStyle name="Денежный 24 3 8 2 2 8" xfId="2188"/>
    <cellStyle name="Денежный 24 3 8 2 3" xfId="2189"/>
    <cellStyle name="Денежный 24 3 8 2 4" xfId="2190"/>
    <cellStyle name="Денежный 24 3 8 2 5" xfId="2191"/>
    <cellStyle name="Денежный 24 3 8 2 6" xfId="2192"/>
    <cellStyle name="Денежный 24 3 8 2 7" xfId="2193"/>
    <cellStyle name="Денежный 24 3 8 2 8" xfId="2194"/>
    <cellStyle name="Денежный 24 3 8 3" xfId="2195"/>
    <cellStyle name="Денежный 24 3 8 4" xfId="2196"/>
    <cellStyle name="Денежный 24 3 8 5" xfId="2197"/>
    <cellStyle name="Денежный 24 3 8 6" xfId="2198"/>
    <cellStyle name="Денежный 24 3 8 7" xfId="2199"/>
    <cellStyle name="Денежный 24 3 8 8" xfId="2200"/>
    <cellStyle name="Денежный 24 3 8 9" xfId="2201"/>
    <cellStyle name="Денежный 24 3 9" xfId="2202"/>
    <cellStyle name="Денежный 24 4" xfId="2203"/>
    <cellStyle name="Денежный 24 5" xfId="2204"/>
    <cellStyle name="Денежный 24 6" xfId="2205"/>
    <cellStyle name="Денежный 24 7" xfId="2206"/>
    <cellStyle name="Денежный 24 8" xfId="2207"/>
    <cellStyle name="Денежный 24 9" xfId="2208"/>
    <cellStyle name="Денежный 25" xfId="2209"/>
    <cellStyle name="Денежный 25 2" xfId="2210"/>
    <cellStyle name="Денежный 26" xfId="2211"/>
    <cellStyle name="Денежный 27" xfId="2212"/>
    <cellStyle name="Денежный 27 2" xfId="2213"/>
    <cellStyle name="Денежный 28" xfId="2214"/>
    <cellStyle name="Денежный 28 2" xfId="2215"/>
    <cellStyle name="Денежный 29" xfId="2216"/>
    <cellStyle name="Денежный 29 2" xfId="2217"/>
    <cellStyle name="Денежный 3" xfId="2218"/>
    <cellStyle name="Денежный 3 10" xfId="2219"/>
    <cellStyle name="Денежный 3 11" xfId="2220"/>
    <cellStyle name="Денежный 3 12" xfId="2221"/>
    <cellStyle name="Денежный 3 13" xfId="2222"/>
    <cellStyle name="Денежный 3 14" xfId="2223"/>
    <cellStyle name="Денежный 3 15" xfId="2224"/>
    <cellStyle name="Денежный 3 15 10" xfId="2225"/>
    <cellStyle name="Денежный 3 15 11" xfId="2226"/>
    <cellStyle name="Денежный 3 15 12" xfId="2227"/>
    <cellStyle name="Денежный 3 15 2" xfId="2228"/>
    <cellStyle name="Денежный 3 15 3" xfId="2229"/>
    <cellStyle name="Денежный 3 15 4" xfId="2230"/>
    <cellStyle name="Денежный 3 15 5" xfId="2231"/>
    <cellStyle name="Денежный 3 15 6" xfId="2232"/>
    <cellStyle name="Денежный 3 15 7" xfId="2233"/>
    <cellStyle name="Денежный 3 15 8" xfId="2234"/>
    <cellStyle name="Денежный 3 15 9" xfId="2235"/>
    <cellStyle name="Денежный 3 2" xfId="2236"/>
    <cellStyle name="Денежный 3 2 2" xfId="2237"/>
    <cellStyle name="Денежный 3 2 2 2" xfId="2238"/>
    <cellStyle name="Денежный 3 2 2 2 2" xfId="2239"/>
    <cellStyle name="Денежный 3 2 2 2 2 2" xfId="2240"/>
    <cellStyle name="Денежный 3 2 2 2 2 3" xfId="2241"/>
    <cellStyle name="Денежный 3 2 2 2 2 4" xfId="2242"/>
    <cellStyle name="Денежный 3 2 2 2 3" xfId="2243"/>
    <cellStyle name="Денежный 3 2 2 2 3 2" xfId="2244"/>
    <cellStyle name="Денежный 3 2 2 2 4" xfId="2245"/>
    <cellStyle name="Денежный 3 2 2 2 5" xfId="2246"/>
    <cellStyle name="Денежный 3 2 2 2 6" xfId="2247"/>
    <cellStyle name="Денежный 3 2 2 2 7" xfId="2248"/>
    <cellStyle name="Денежный 3 2 2 3" xfId="2249"/>
    <cellStyle name="Денежный 3 2 2 4" xfId="2250"/>
    <cellStyle name="Денежный 3 2 2 5" xfId="2251"/>
    <cellStyle name="Денежный 3 2 3" xfId="2252"/>
    <cellStyle name="Денежный 3 2 3 2" xfId="2253"/>
    <cellStyle name="Денежный 3 2 3 3" xfId="2254"/>
    <cellStyle name="Денежный 3 2 4" xfId="2255"/>
    <cellStyle name="Денежный 3 2 5" xfId="2256"/>
    <cellStyle name="Денежный 3 2_1443_germes-27.07.2014 финал" xfId="2257"/>
    <cellStyle name="Денежный 3 3" xfId="2258"/>
    <cellStyle name="Денежный 3 3 2" xfId="2259"/>
    <cellStyle name="Денежный 3 3 3" xfId="2260"/>
    <cellStyle name="Денежный 3 3 3 2" xfId="2261"/>
    <cellStyle name="Денежный 3 3 3 2 2" xfId="2262"/>
    <cellStyle name="Денежный 3 3 3 2 3" xfId="2263"/>
    <cellStyle name="Денежный 3 3 3 2 4" xfId="2264"/>
    <cellStyle name="Денежный 3 3 3 3" xfId="2265"/>
    <cellStyle name="Денежный 3 3 3 4" xfId="2266"/>
    <cellStyle name="Денежный 3 3 3 5" xfId="2267"/>
    <cellStyle name="Денежный 3 3 3 6" xfId="2268"/>
    <cellStyle name="Денежный 3 3 3 7" xfId="2269"/>
    <cellStyle name="Денежный 3 3 4" xfId="2270"/>
    <cellStyle name="Денежный 3 4" xfId="2271"/>
    <cellStyle name="Денежный 3 4 2" xfId="2272"/>
    <cellStyle name="Денежный 3 4 3" xfId="2273"/>
    <cellStyle name="Денежный 3 4 3 2" xfId="2274"/>
    <cellStyle name="Денежный 3 4 3 2 2" xfId="2275"/>
    <cellStyle name="Денежный 3 4 3 2 3" xfId="2276"/>
    <cellStyle name="Денежный 3 4 3 2 4" xfId="2277"/>
    <cellStyle name="Денежный 3 4 3 3" xfId="2278"/>
    <cellStyle name="Денежный 3 4 3 4" xfId="2279"/>
    <cellStyle name="Денежный 3 4 3 5" xfId="2280"/>
    <cellStyle name="Денежный 3 4 3 6" xfId="2281"/>
    <cellStyle name="Денежный 3 4 3 7" xfId="2282"/>
    <cellStyle name="Денежный 3 5" xfId="2283"/>
    <cellStyle name="Денежный 3 5 2" xfId="2284"/>
    <cellStyle name="Денежный 3 5 3" xfId="2285"/>
    <cellStyle name="Денежный 3 5 4" xfId="2286"/>
    <cellStyle name="Денежный 3 5 5" xfId="2287"/>
    <cellStyle name="Денежный 3 5 6" xfId="2288"/>
    <cellStyle name="Денежный 3 6" xfId="2289"/>
    <cellStyle name="Денежный 3 6 2" xfId="2290"/>
    <cellStyle name="Денежный 3 6 2 2" xfId="2291"/>
    <cellStyle name="Денежный 3 6 2 2 2" xfId="2292"/>
    <cellStyle name="Денежный 3 6 2 2 3" xfId="2293"/>
    <cellStyle name="Денежный 3 6 2 2 4" xfId="2294"/>
    <cellStyle name="Денежный 3 6 2 3" xfId="2295"/>
    <cellStyle name="Денежный 3 6 2 4" xfId="2296"/>
    <cellStyle name="Денежный 3 6 2 5" xfId="2297"/>
    <cellStyle name="Денежный 3 6 2 6" xfId="2298"/>
    <cellStyle name="Денежный 3 6 2 7" xfId="2299"/>
    <cellStyle name="Денежный 3 6 3" xfId="2300"/>
    <cellStyle name="Денежный 3 7" xfId="2301"/>
    <cellStyle name="Денежный 3 8" xfId="2302"/>
    <cellStyle name="Денежный 3 8 10" xfId="2303"/>
    <cellStyle name="Денежный 3 8 2" xfId="2304"/>
    <cellStyle name="Денежный 3 8 3" xfId="2305"/>
    <cellStyle name="Денежный 3 8 4" xfId="2306"/>
    <cellStyle name="Денежный 3 8 5" xfId="2307"/>
    <cellStyle name="Денежный 3 8 5 2" xfId="2308"/>
    <cellStyle name="Денежный 3 8 5 3" xfId="2309"/>
    <cellStyle name="Денежный 3 8 5 4" xfId="2310"/>
    <cellStyle name="Денежный 3 8 6" xfId="2311"/>
    <cellStyle name="Денежный 3 8 7" xfId="2312"/>
    <cellStyle name="Денежный 3 8 8" xfId="2313"/>
    <cellStyle name="Денежный 3 8 9" xfId="2314"/>
    <cellStyle name="Денежный 3 9" xfId="2315"/>
    <cellStyle name="Денежный 3_1443_germes-27.07.2014 финал" xfId="2316"/>
    <cellStyle name="Денежный 30" xfId="2317"/>
    <cellStyle name="Денежный 31" xfId="2318"/>
    <cellStyle name="Денежный 31 2" xfId="2319"/>
    <cellStyle name="Денежный 32" xfId="2320"/>
    <cellStyle name="Денежный 32 2" xfId="2321"/>
    <cellStyle name="Денежный 32 2 2" xfId="2322"/>
    <cellStyle name="Денежный 32 3" xfId="2323"/>
    <cellStyle name="Денежный 33" xfId="2324"/>
    <cellStyle name="Денежный 33 2" xfId="2325"/>
    <cellStyle name="Денежный 34" xfId="2326"/>
    <cellStyle name="Денежный 34 2" xfId="2327"/>
    <cellStyle name="Денежный 35" xfId="2328"/>
    <cellStyle name="Денежный 35 2" xfId="2329"/>
    <cellStyle name="Денежный 36" xfId="2330"/>
    <cellStyle name="Денежный 36 2" xfId="2331"/>
    <cellStyle name="Денежный 37" xfId="2332"/>
    <cellStyle name="Денежный 37 2" xfId="2333"/>
    <cellStyle name="Денежный 38" xfId="2334"/>
    <cellStyle name="Денежный 38 2" xfId="2335"/>
    <cellStyle name="Денежный 39" xfId="2336"/>
    <cellStyle name="Денежный 39 2" xfId="2337"/>
    <cellStyle name="Денежный 4" xfId="2338"/>
    <cellStyle name="Денежный 4 10" xfId="2339"/>
    <cellStyle name="Денежный 4 11" xfId="2340"/>
    <cellStyle name="Денежный 4 12" xfId="2341"/>
    <cellStyle name="Денежный 4 13" xfId="2342"/>
    <cellStyle name="Денежный 4 13 2" xfId="2343"/>
    <cellStyle name="Денежный 4 13 3" xfId="2344"/>
    <cellStyle name="Денежный 4 13 4" xfId="2345"/>
    <cellStyle name="Денежный 4 14" xfId="2346"/>
    <cellStyle name="Денежный 4 14 10" xfId="2347"/>
    <cellStyle name="Денежный 4 14 11" xfId="2348"/>
    <cellStyle name="Денежный 4 14 12" xfId="2349"/>
    <cellStyle name="Денежный 4 14 2" xfId="2350"/>
    <cellStyle name="Денежный 4 14 2 2" xfId="2351"/>
    <cellStyle name="Денежный 4 14 2 2 2" xfId="2352"/>
    <cellStyle name="Денежный 4 14 2 2 3" xfId="2353"/>
    <cellStyle name="Денежный 4 14 2 2 4" xfId="2354"/>
    <cellStyle name="Денежный 4 14 2 3" xfId="2355"/>
    <cellStyle name="Денежный 4 14 2 4" xfId="2356"/>
    <cellStyle name="Денежный 4 14 2 5" xfId="2357"/>
    <cellStyle name="Денежный 4 14 2 6" xfId="2358"/>
    <cellStyle name="Денежный 4 14 2 7" xfId="2359"/>
    <cellStyle name="Денежный 4 14 3" xfId="2360"/>
    <cellStyle name="Денежный 4 14 3 2" xfId="2361"/>
    <cellStyle name="Денежный 4 14 3 2 2" xfId="2362"/>
    <cellStyle name="Денежный 4 14 3 2 3" xfId="2363"/>
    <cellStyle name="Денежный 4 14 3 2 4" xfId="2364"/>
    <cellStyle name="Денежный 4 14 3 3" xfId="2365"/>
    <cellStyle name="Денежный 4 14 3 4" xfId="2366"/>
    <cellStyle name="Денежный 4 14 3 5" xfId="2367"/>
    <cellStyle name="Денежный 4 14 3 6" xfId="2368"/>
    <cellStyle name="Денежный 4 14 3 7" xfId="2369"/>
    <cellStyle name="Денежный 4 14 4" xfId="2370"/>
    <cellStyle name="Денежный 4 14 4 2" xfId="2371"/>
    <cellStyle name="Денежный 4 14 4 2 2" xfId="2372"/>
    <cellStyle name="Денежный 4 14 4 2 3" xfId="2373"/>
    <cellStyle name="Денежный 4 14 4 2 4" xfId="2374"/>
    <cellStyle name="Денежный 4 14 4 3" xfId="2375"/>
    <cellStyle name="Денежный 4 14 4 4" xfId="2376"/>
    <cellStyle name="Денежный 4 14 4 5" xfId="2377"/>
    <cellStyle name="Денежный 4 14 4 6" xfId="2378"/>
    <cellStyle name="Денежный 4 14 4 7" xfId="2379"/>
    <cellStyle name="Денежный 4 14 5" xfId="2380"/>
    <cellStyle name="Денежный 4 14 5 2" xfId="2381"/>
    <cellStyle name="Денежный 4 14 5 2 2" xfId="2382"/>
    <cellStyle name="Денежный 4 14 5 2 3" xfId="2383"/>
    <cellStyle name="Денежный 4 14 5 2 4" xfId="2384"/>
    <cellStyle name="Денежный 4 14 5 3" xfId="2385"/>
    <cellStyle name="Денежный 4 14 5 4" xfId="2386"/>
    <cellStyle name="Денежный 4 14 5 5" xfId="2387"/>
    <cellStyle name="Денежный 4 14 5 6" xfId="2388"/>
    <cellStyle name="Денежный 4 14 5 7" xfId="2389"/>
    <cellStyle name="Денежный 4 14 6" xfId="2390"/>
    <cellStyle name="Денежный 4 14 6 2" xfId="2391"/>
    <cellStyle name="Денежный 4 14 6 2 2" xfId="2392"/>
    <cellStyle name="Денежный 4 14 6 2 3" xfId="2393"/>
    <cellStyle name="Денежный 4 14 6 2 4" xfId="2394"/>
    <cellStyle name="Денежный 4 14 6 3" xfId="2395"/>
    <cellStyle name="Денежный 4 14 6 4" xfId="2396"/>
    <cellStyle name="Денежный 4 14 6 5" xfId="2397"/>
    <cellStyle name="Денежный 4 14 6 6" xfId="2398"/>
    <cellStyle name="Денежный 4 14 6 7" xfId="2399"/>
    <cellStyle name="Денежный 4 14 7" xfId="2400"/>
    <cellStyle name="Денежный 4 14 7 2" xfId="2401"/>
    <cellStyle name="Денежный 4 14 7 2 2" xfId="2402"/>
    <cellStyle name="Денежный 4 14 7 3" xfId="2403"/>
    <cellStyle name="Денежный 4 14 7 4" xfId="2404"/>
    <cellStyle name="Денежный 4 14 8" xfId="2405"/>
    <cellStyle name="Денежный 4 14 9" xfId="2406"/>
    <cellStyle name="Денежный 4 15" xfId="2407"/>
    <cellStyle name="Денежный 4 15 2" xfId="2408"/>
    <cellStyle name="Денежный 4 15 2 2" xfId="2409"/>
    <cellStyle name="Денежный 4 15 2 2 2" xfId="2410"/>
    <cellStyle name="Денежный 4 15 2 3" xfId="2411"/>
    <cellStyle name="Денежный 4 15 3" xfId="2412"/>
    <cellStyle name="Денежный 4 15 3 2" xfId="2413"/>
    <cellStyle name="Денежный 4 15 4" xfId="2414"/>
    <cellStyle name="Денежный 4 15 4 2" xfId="2415"/>
    <cellStyle name="Денежный 4 15 5" xfId="2416"/>
    <cellStyle name="Денежный 4 16" xfId="2417"/>
    <cellStyle name="Денежный 4 16 2" xfId="2418"/>
    <cellStyle name="Денежный 4 16 3" xfId="2419"/>
    <cellStyle name="Денежный 4 2" xfId="2420"/>
    <cellStyle name="Денежный 4 2 2" xfId="2421"/>
    <cellStyle name="Денежный 4 2 3" xfId="2422"/>
    <cellStyle name="Денежный 4 2 4" xfId="2423"/>
    <cellStyle name="Денежный 4 3" xfId="2424"/>
    <cellStyle name="Денежный 4 3 2" xfId="2425"/>
    <cellStyle name="Денежный 4 3 3" xfId="2426"/>
    <cellStyle name="Денежный 4 3 3 2" xfId="2427"/>
    <cellStyle name="Денежный 4 3 3 3" xfId="2428"/>
    <cellStyle name="Денежный 4 3 3 4" xfId="2429"/>
    <cellStyle name="Денежный 4 3 4" xfId="2430"/>
    <cellStyle name="Денежный 4 3 5" xfId="2431"/>
    <cellStyle name="Денежный 4 3 6" xfId="2432"/>
    <cellStyle name="Денежный 4 3 7" xfId="2433"/>
    <cellStyle name="Денежный 4 3 8" xfId="2434"/>
    <cellStyle name="Денежный 4 3 9" xfId="2435"/>
    <cellStyle name="Денежный 4 4" xfId="2436"/>
    <cellStyle name="Денежный 4 4 2" xfId="2437"/>
    <cellStyle name="Денежный 4 5" xfId="2438"/>
    <cellStyle name="Денежный 4 5 2" xfId="2439"/>
    <cellStyle name="Денежный 4 5 2 2" xfId="2440"/>
    <cellStyle name="Денежный 4 5 2 2 2" xfId="2441"/>
    <cellStyle name="Денежный 4 5 2 2 3" xfId="2442"/>
    <cellStyle name="Денежный 4 5 2 2 4" xfId="2443"/>
    <cellStyle name="Денежный 4 5 2 3" xfId="2444"/>
    <cellStyle name="Денежный 4 5 2 4" xfId="2445"/>
    <cellStyle name="Денежный 4 5 2 5" xfId="2446"/>
    <cellStyle name="Денежный 4 5 2 6" xfId="2447"/>
    <cellStyle name="Денежный 4 5 2 7" xfId="2448"/>
    <cellStyle name="Денежный 4 6" xfId="2449"/>
    <cellStyle name="Денежный 4 7" xfId="2450"/>
    <cellStyle name="Денежный 4 8" xfId="2451"/>
    <cellStyle name="Денежный 4 9" xfId="2452"/>
    <cellStyle name="Денежный 4_МЛ" xfId="2453"/>
    <cellStyle name="Денежный 40" xfId="2454"/>
    <cellStyle name="Денежный 40 2" xfId="2455"/>
    <cellStyle name="Денежный 41" xfId="2456"/>
    <cellStyle name="Денежный 41 2" xfId="2457"/>
    <cellStyle name="Денежный 42" xfId="2458"/>
    <cellStyle name="Денежный 42 2" xfId="2459"/>
    <cellStyle name="Денежный 43" xfId="2460"/>
    <cellStyle name="Денежный 43 2" xfId="2461"/>
    <cellStyle name="Денежный 44" xfId="2462"/>
    <cellStyle name="Денежный 44 2" xfId="2463"/>
    <cellStyle name="Денежный 45" xfId="2464"/>
    <cellStyle name="Денежный 45 2" xfId="2465"/>
    <cellStyle name="Денежный 46" xfId="2466"/>
    <cellStyle name="Денежный 46 2" xfId="2467"/>
    <cellStyle name="Денежный 47" xfId="2468"/>
    <cellStyle name="Денежный 47 2" xfId="2469"/>
    <cellStyle name="Денежный 48" xfId="2470"/>
    <cellStyle name="Денежный 48 2" xfId="2471"/>
    <cellStyle name="Денежный 49" xfId="2472"/>
    <cellStyle name="Денежный 49 2" xfId="2473"/>
    <cellStyle name="Денежный 5" xfId="2474"/>
    <cellStyle name="Денежный 5 2" xfId="2475"/>
    <cellStyle name="Денежный 5 2 2" xfId="2476"/>
    <cellStyle name="Денежный 5 2 3" xfId="2477"/>
    <cellStyle name="Денежный 5 2 4" xfId="2478"/>
    <cellStyle name="Денежный 5 3" xfId="2479"/>
    <cellStyle name="Денежный 5 3 2" xfId="2480"/>
    <cellStyle name="Денежный 5 4" xfId="2481"/>
    <cellStyle name="Денежный 5 5" xfId="2482"/>
    <cellStyle name="Денежный 5 5 2" xfId="2483"/>
    <cellStyle name="Денежный 5 5 3" xfId="2484"/>
    <cellStyle name="Денежный 5 5 4" xfId="2485"/>
    <cellStyle name="Денежный 5 6" xfId="2486"/>
    <cellStyle name="Денежный 5 6 2" xfId="2487"/>
    <cellStyle name="Денежный 5 7" xfId="2488"/>
    <cellStyle name="Денежный 5 7 2" xfId="2489"/>
    <cellStyle name="Денежный 50" xfId="2490"/>
    <cellStyle name="Денежный 50 2" xfId="2491"/>
    <cellStyle name="Денежный 51" xfId="2492"/>
    <cellStyle name="Денежный 51 2" xfId="2493"/>
    <cellStyle name="Денежный 52" xfId="2494"/>
    <cellStyle name="Денежный 52 2" xfId="2495"/>
    <cellStyle name="Денежный 53" xfId="2496"/>
    <cellStyle name="Денежный 53 2" xfId="2497"/>
    <cellStyle name="Денежный 54" xfId="2498"/>
    <cellStyle name="Денежный 54 2" xfId="2499"/>
    <cellStyle name="Денежный 55" xfId="2500"/>
    <cellStyle name="Денежный 55 2" xfId="2501"/>
    <cellStyle name="Денежный 56" xfId="2502"/>
    <cellStyle name="Денежный 56 2" xfId="2503"/>
    <cellStyle name="Денежный 57" xfId="2504"/>
    <cellStyle name="Денежный 57 2" xfId="2505"/>
    <cellStyle name="Денежный 58" xfId="2506"/>
    <cellStyle name="Денежный 58 2" xfId="2507"/>
    <cellStyle name="Денежный 59" xfId="2508"/>
    <cellStyle name="Денежный 59 2" xfId="2509"/>
    <cellStyle name="Денежный 6" xfId="2510"/>
    <cellStyle name="Денежный 6 10" xfId="2511"/>
    <cellStyle name="Денежный 6 11" xfId="2512"/>
    <cellStyle name="Денежный 6 2" xfId="2513"/>
    <cellStyle name="Денежный 6 2 2" xfId="2514"/>
    <cellStyle name="Денежный 6 2 3" xfId="2515"/>
    <cellStyle name="Денежный 6 2 4" xfId="2516"/>
    <cellStyle name="Денежный 6 3" xfId="2517"/>
    <cellStyle name="Денежный 6 3 2" xfId="2518"/>
    <cellStyle name="Денежный 6 3 3" xfId="2519"/>
    <cellStyle name="Денежный 6 4" xfId="2520"/>
    <cellStyle name="Денежный 6 4 2" xfId="2521"/>
    <cellStyle name="Денежный 6 4 3" xfId="2522"/>
    <cellStyle name="Денежный 6 5" xfId="2523"/>
    <cellStyle name="Денежный 6 5 2" xfId="2524"/>
    <cellStyle name="Денежный 6 5 3" xfId="2525"/>
    <cellStyle name="Денежный 6 5 4" xfId="2526"/>
    <cellStyle name="Денежный 6 6" xfId="2527"/>
    <cellStyle name="Денежный 6 7" xfId="2528"/>
    <cellStyle name="Денежный 6 7 10" xfId="2529"/>
    <cellStyle name="Денежный 6 7 10 10" xfId="2530"/>
    <cellStyle name="Денежный 6 7 10 2" xfId="2531"/>
    <cellStyle name="Денежный 6 7 10 2 2" xfId="2532"/>
    <cellStyle name="Денежный 6 7 10 2 2 2" xfId="2533"/>
    <cellStyle name="Денежный 6 7 10 2 2 3" xfId="2534"/>
    <cellStyle name="Денежный 6 7 10 2 2 4" xfId="2535"/>
    <cellStyle name="Денежный 6 7 10 2 2 5" xfId="2536"/>
    <cellStyle name="Денежный 6 7 10 2 2 6" xfId="2537"/>
    <cellStyle name="Денежный 6 7 10 2 2 7" xfId="2538"/>
    <cellStyle name="Денежный 6 7 10 2 2 8" xfId="2539"/>
    <cellStyle name="Денежный 6 7 10 2 3" xfId="2540"/>
    <cellStyle name="Денежный 6 7 10 2 4" xfId="2541"/>
    <cellStyle name="Денежный 6 7 10 2 5" xfId="2542"/>
    <cellStyle name="Денежный 6 7 10 2 6" xfId="2543"/>
    <cellStyle name="Денежный 6 7 10 2 7" xfId="2544"/>
    <cellStyle name="Денежный 6 7 10 2 8" xfId="2545"/>
    <cellStyle name="Денежный 6 7 10 3" xfId="2546"/>
    <cellStyle name="Денежный 6 7 10 4" xfId="2547"/>
    <cellStyle name="Денежный 6 7 10 5" xfId="2548"/>
    <cellStyle name="Денежный 6 7 10 6" xfId="2549"/>
    <cellStyle name="Денежный 6 7 10 7" xfId="2550"/>
    <cellStyle name="Денежный 6 7 10 8" xfId="2551"/>
    <cellStyle name="Денежный 6 7 10 9" xfId="2552"/>
    <cellStyle name="Денежный 6 7 11" xfId="2553"/>
    <cellStyle name="Денежный 6 7 12" xfId="2554"/>
    <cellStyle name="Денежный 6 7 13" xfId="2555"/>
    <cellStyle name="Денежный 6 7 13 2" xfId="2556"/>
    <cellStyle name="Денежный 6 7 13 2 2" xfId="2557"/>
    <cellStyle name="Денежный 6 7 13 2 3" xfId="2558"/>
    <cellStyle name="Денежный 6 7 13 2 4" xfId="2559"/>
    <cellStyle name="Денежный 6 7 13 2 5" xfId="2560"/>
    <cellStyle name="Денежный 6 7 13 2 6" xfId="2561"/>
    <cellStyle name="Денежный 6 7 13 2 7" xfId="2562"/>
    <cellStyle name="Денежный 6 7 13 2 8" xfId="2563"/>
    <cellStyle name="Денежный 6 7 13 3" xfId="2564"/>
    <cellStyle name="Денежный 6 7 13 4" xfId="2565"/>
    <cellStyle name="Денежный 6 7 13 5" xfId="2566"/>
    <cellStyle name="Денежный 6 7 13 6" xfId="2567"/>
    <cellStyle name="Денежный 6 7 13 7" xfId="2568"/>
    <cellStyle name="Денежный 6 7 13 8" xfId="2569"/>
    <cellStyle name="Денежный 6 7 14" xfId="2570"/>
    <cellStyle name="Денежный 6 7 15" xfId="2571"/>
    <cellStyle name="Денежный 6 7 16" xfId="2572"/>
    <cellStyle name="Денежный 6 7 17" xfId="2573"/>
    <cellStyle name="Денежный 6 7 18" xfId="2574"/>
    <cellStyle name="Денежный 6 7 19" xfId="2575"/>
    <cellStyle name="Денежный 6 7 2" xfId="2576"/>
    <cellStyle name="Денежный 6 7 20" xfId="2577"/>
    <cellStyle name="Денежный 6 7 21" xfId="2578"/>
    <cellStyle name="Денежный 6 7 22" xfId="2579"/>
    <cellStyle name="Денежный 6 7 3" xfId="2580"/>
    <cellStyle name="Денежный 6 7 4" xfId="2581"/>
    <cellStyle name="Денежный 6 7 5" xfId="2582"/>
    <cellStyle name="Денежный 6 7 6" xfId="2583"/>
    <cellStyle name="Денежный 6 7 7" xfId="2584"/>
    <cellStyle name="Денежный 6 7 7 10" xfId="2585"/>
    <cellStyle name="Денежный 6 7 7 11" xfId="2586"/>
    <cellStyle name="Денежный 6 7 7 12" xfId="2587"/>
    <cellStyle name="Денежный 6 7 7 2" xfId="2588"/>
    <cellStyle name="Денежный 6 7 7 2 10" xfId="2589"/>
    <cellStyle name="Денежный 6 7 7 2 11" xfId="2590"/>
    <cellStyle name="Денежный 6 7 7 2 12" xfId="2591"/>
    <cellStyle name="Денежный 6 7 7 2 2" xfId="2592"/>
    <cellStyle name="Денежный 6 7 7 2 2 10" xfId="2593"/>
    <cellStyle name="Денежный 6 7 7 2 2 2" xfId="2594"/>
    <cellStyle name="Денежный 6 7 7 2 2 2 2" xfId="2595"/>
    <cellStyle name="Денежный 6 7 7 2 2 2 2 2" xfId="2596"/>
    <cellStyle name="Денежный 6 7 7 2 2 2 2 3" xfId="2597"/>
    <cellStyle name="Денежный 6 7 7 2 2 2 2 4" xfId="2598"/>
    <cellStyle name="Денежный 6 7 7 2 2 2 2 5" xfId="2599"/>
    <cellStyle name="Денежный 6 7 7 2 2 2 2 6" xfId="2600"/>
    <cellStyle name="Денежный 6 7 7 2 2 2 2 7" xfId="2601"/>
    <cellStyle name="Денежный 6 7 7 2 2 2 2 8" xfId="2602"/>
    <cellStyle name="Денежный 6 7 7 2 2 2 3" xfId="2603"/>
    <cellStyle name="Денежный 6 7 7 2 2 2 4" xfId="2604"/>
    <cellStyle name="Денежный 6 7 7 2 2 2 5" xfId="2605"/>
    <cellStyle name="Денежный 6 7 7 2 2 2 6" xfId="2606"/>
    <cellStyle name="Денежный 6 7 7 2 2 2 7" xfId="2607"/>
    <cellStyle name="Денежный 6 7 7 2 2 2 8" xfId="2608"/>
    <cellStyle name="Денежный 6 7 7 2 2 3" xfId="2609"/>
    <cellStyle name="Денежный 6 7 7 2 2 4" xfId="2610"/>
    <cellStyle name="Денежный 6 7 7 2 2 5" xfId="2611"/>
    <cellStyle name="Денежный 6 7 7 2 2 6" xfId="2612"/>
    <cellStyle name="Денежный 6 7 7 2 2 7" xfId="2613"/>
    <cellStyle name="Денежный 6 7 7 2 2 8" xfId="2614"/>
    <cellStyle name="Денежный 6 7 7 2 2 9" xfId="2615"/>
    <cellStyle name="Денежный 6 7 7 2 3" xfId="2616"/>
    <cellStyle name="Денежный 6 7 7 2 4" xfId="2617"/>
    <cellStyle name="Денежный 6 7 7 2 5" xfId="2618"/>
    <cellStyle name="Денежный 6 7 7 2 5 2" xfId="2619"/>
    <cellStyle name="Денежный 6 7 7 2 5 2 2" xfId="2620"/>
    <cellStyle name="Денежный 6 7 7 2 5 2 3" xfId="2621"/>
    <cellStyle name="Денежный 6 7 7 2 5 2 4" xfId="2622"/>
    <cellStyle name="Денежный 6 7 7 2 5 2 5" xfId="2623"/>
    <cellStyle name="Денежный 6 7 7 2 5 2 6" xfId="2624"/>
    <cellStyle name="Денежный 6 7 7 2 5 2 7" xfId="2625"/>
    <cellStyle name="Денежный 6 7 7 2 5 2 8" xfId="2626"/>
    <cellStyle name="Денежный 6 7 7 2 5 3" xfId="2627"/>
    <cellStyle name="Денежный 6 7 7 2 5 4" xfId="2628"/>
    <cellStyle name="Денежный 6 7 7 2 5 5" xfId="2629"/>
    <cellStyle name="Денежный 6 7 7 2 5 6" xfId="2630"/>
    <cellStyle name="Денежный 6 7 7 2 5 7" xfId="2631"/>
    <cellStyle name="Денежный 6 7 7 2 5 8" xfId="2632"/>
    <cellStyle name="Денежный 6 7 7 2 6" xfId="2633"/>
    <cellStyle name="Денежный 6 7 7 2 7" xfId="2634"/>
    <cellStyle name="Денежный 6 7 7 2 8" xfId="2635"/>
    <cellStyle name="Денежный 6 7 7 2 9" xfId="2636"/>
    <cellStyle name="Денежный 6 7 7 3" xfId="2637"/>
    <cellStyle name="Денежный 6 7 7 3 10" xfId="2638"/>
    <cellStyle name="Денежный 6 7 7 3 2" xfId="2639"/>
    <cellStyle name="Денежный 6 7 7 3 2 2" xfId="2640"/>
    <cellStyle name="Денежный 6 7 7 3 2 2 2" xfId="2641"/>
    <cellStyle name="Денежный 6 7 7 3 2 2 3" xfId="2642"/>
    <cellStyle name="Денежный 6 7 7 3 2 2 4" xfId="2643"/>
    <cellStyle name="Денежный 6 7 7 3 2 2 5" xfId="2644"/>
    <cellStyle name="Денежный 6 7 7 3 2 2 6" xfId="2645"/>
    <cellStyle name="Денежный 6 7 7 3 2 2 7" xfId="2646"/>
    <cellStyle name="Денежный 6 7 7 3 2 2 8" xfId="2647"/>
    <cellStyle name="Денежный 6 7 7 3 2 3" xfId="2648"/>
    <cellStyle name="Денежный 6 7 7 3 2 4" xfId="2649"/>
    <cellStyle name="Денежный 6 7 7 3 2 5" xfId="2650"/>
    <cellStyle name="Денежный 6 7 7 3 2 6" xfId="2651"/>
    <cellStyle name="Денежный 6 7 7 3 2 7" xfId="2652"/>
    <cellStyle name="Денежный 6 7 7 3 2 8" xfId="2653"/>
    <cellStyle name="Денежный 6 7 7 3 3" xfId="2654"/>
    <cellStyle name="Денежный 6 7 7 3 4" xfId="2655"/>
    <cellStyle name="Денежный 6 7 7 3 5" xfId="2656"/>
    <cellStyle name="Денежный 6 7 7 3 6" xfId="2657"/>
    <cellStyle name="Денежный 6 7 7 3 7" xfId="2658"/>
    <cellStyle name="Денежный 6 7 7 3 8" xfId="2659"/>
    <cellStyle name="Денежный 6 7 7 3 9" xfId="2660"/>
    <cellStyle name="Денежный 6 7 7 4" xfId="2661"/>
    <cellStyle name="Денежный 6 7 7 5" xfId="2662"/>
    <cellStyle name="Денежный 6 7 7 5 2" xfId="2663"/>
    <cellStyle name="Денежный 6 7 7 5 2 2" xfId="2664"/>
    <cellStyle name="Денежный 6 7 7 5 2 3" xfId="2665"/>
    <cellStyle name="Денежный 6 7 7 5 2 4" xfId="2666"/>
    <cellStyle name="Денежный 6 7 7 5 2 5" xfId="2667"/>
    <cellStyle name="Денежный 6 7 7 5 2 6" xfId="2668"/>
    <cellStyle name="Денежный 6 7 7 5 2 7" xfId="2669"/>
    <cellStyle name="Денежный 6 7 7 5 2 8" xfId="2670"/>
    <cellStyle name="Денежный 6 7 7 5 3" xfId="2671"/>
    <cellStyle name="Денежный 6 7 7 5 4" xfId="2672"/>
    <cellStyle name="Денежный 6 7 7 5 5" xfId="2673"/>
    <cellStyle name="Денежный 6 7 7 5 6" xfId="2674"/>
    <cellStyle name="Денежный 6 7 7 5 7" xfId="2675"/>
    <cellStyle name="Денежный 6 7 7 5 8" xfId="2676"/>
    <cellStyle name="Денежный 6 7 7 6" xfId="2677"/>
    <cellStyle name="Денежный 6 7 7 7" xfId="2678"/>
    <cellStyle name="Денежный 6 7 7 8" xfId="2679"/>
    <cellStyle name="Денежный 6 7 7 9" xfId="2680"/>
    <cellStyle name="Денежный 6 7 8" xfId="2681"/>
    <cellStyle name="Денежный 6 7 9" xfId="2682"/>
    <cellStyle name="Денежный 6 8" xfId="2683"/>
    <cellStyle name="Денежный 6 8 2" xfId="2684"/>
    <cellStyle name="Денежный 6 8 3" xfId="2685"/>
    <cellStyle name="Денежный 6 8 4" xfId="2686"/>
    <cellStyle name="Денежный 6 9" xfId="2687"/>
    <cellStyle name="Денежный 60" xfId="2688"/>
    <cellStyle name="Денежный 60 2" xfId="2689"/>
    <cellStyle name="Денежный 61" xfId="2690"/>
    <cellStyle name="Денежный 61 2" xfId="2691"/>
    <cellStyle name="Денежный 62" xfId="2692"/>
    <cellStyle name="Денежный 62 2" xfId="2693"/>
    <cellStyle name="Денежный 63" xfId="2694"/>
    <cellStyle name="Денежный 63 2" xfId="2695"/>
    <cellStyle name="Денежный 64" xfId="2696"/>
    <cellStyle name="Денежный 64 2" xfId="2697"/>
    <cellStyle name="Денежный 65" xfId="2698"/>
    <cellStyle name="Денежный 65 2" xfId="2699"/>
    <cellStyle name="Денежный 66" xfId="2700"/>
    <cellStyle name="Денежный 66 2" xfId="2701"/>
    <cellStyle name="Денежный 67" xfId="2702"/>
    <cellStyle name="Денежный 67 2" xfId="2703"/>
    <cellStyle name="Денежный 68" xfId="2704"/>
    <cellStyle name="Денежный 68 2" xfId="2705"/>
    <cellStyle name="Денежный 69" xfId="2706"/>
    <cellStyle name="Денежный 69 2" xfId="2707"/>
    <cellStyle name="Денежный 7" xfId="2708"/>
    <cellStyle name="Денежный 7 2" xfId="2709"/>
    <cellStyle name="Денежный 7 2 2" xfId="2710"/>
    <cellStyle name="Денежный 7 2 3" xfId="2711"/>
    <cellStyle name="Денежный 7 2 4" xfId="2712"/>
    <cellStyle name="Денежный 7 3" xfId="2713"/>
    <cellStyle name="Денежный 7 4" xfId="2714"/>
    <cellStyle name="Денежный 7 5" xfId="2715"/>
    <cellStyle name="Денежный 7 5 2" xfId="2716"/>
    <cellStyle name="Денежный 7 5 3" xfId="2717"/>
    <cellStyle name="Денежный 7 5 4" xfId="2718"/>
    <cellStyle name="Денежный 7 6" xfId="2719"/>
    <cellStyle name="Денежный 7 7" xfId="2720"/>
    <cellStyle name="Денежный 7 7 2" xfId="2721"/>
    <cellStyle name="Денежный 7 7 2 2" xfId="2722"/>
    <cellStyle name="Денежный 7 7 2 2 2" xfId="2723"/>
    <cellStyle name="Денежный 7 7 2 3" xfId="2724"/>
    <cellStyle name="Денежный 7 7 2 3 2" xfId="2725"/>
    <cellStyle name="Денежный 7 7 2 4" xfId="2726"/>
    <cellStyle name="Денежный 7 7 3" xfId="2727"/>
    <cellStyle name="Денежный 7 7 3 2" xfId="2728"/>
    <cellStyle name="Денежный 7 7 4" xfId="2729"/>
    <cellStyle name="Денежный 7 7 4 2" xfId="2730"/>
    <cellStyle name="Денежный 7 7 5" xfId="2731"/>
    <cellStyle name="Денежный 7 8" xfId="2732"/>
    <cellStyle name="Денежный 7 8 2" xfId="2733"/>
    <cellStyle name="Денежный 7 8 2 2" xfId="2734"/>
    <cellStyle name="Денежный 7 8 3" xfId="2735"/>
    <cellStyle name="Денежный 7 9" xfId="2736"/>
    <cellStyle name="Денежный 70" xfId="2737"/>
    <cellStyle name="Денежный 70 2" xfId="2738"/>
    <cellStyle name="Денежный 71" xfId="2739"/>
    <cellStyle name="Денежный 71 2" xfId="2740"/>
    <cellStyle name="Денежный 72" xfId="2741"/>
    <cellStyle name="Денежный 72 2" xfId="2742"/>
    <cellStyle name="Денежный 73" xfId="2743"/>
    <cellStyle name="Денежный 73 2" xfId="2744"/>
    <cellStyle name="Денежный 74" xfId="2745"/>
    <cellStyle name="Денежный 74 2" xfId="2746"/>
    <cellStyle name="Денежный 75" xfId="2747"/>
    <cellStyle name="Денежный 75 2" xfId="2748"/>
    <cellStyle name="Денежный 76" xfId="2749"/>
    <cellStyle name="Денежный 76 2" xfId="2750"/>
    <cellStyle name="Денежный 77" xfId="2751"/>
    <cellStyle name="Денежный 77 2" xfId="2752"/>
    <cellStyle name="Денежный 78" xfId="2753"/>
    <cellStyle name="Денежный 78 2" xfId="2754"/>
    <cellStyle name="Денежный 79" xfId="2755"/>
    <cellStyle name="Денежный 79 2" xfId="2756"/>
    <cellStyle name="Денежный 8" xfId="2757"/>
    <cellStyle name="Денежный 8 2" xfId="2758"/>
    <cellStyle name="Денежный 8 2 2" xfId="2759"/>
    <cellStyle name="Денежный 8 2 3" xfId="2760"/>
    <cellStyle name="Денежный 8 2 4" xfId="2761"/>
    <cellStyle name="Денежный 8 3" xfId="2762"/>
    <cellStyle name="Денежный 8 3 2" xfId="2763"/>
    <cellStyle name="Денежный 8 4" xfId="2764"/>
    <cellStyle name="Денежный 8 5" xfId="2765"/>
    <cellStyle name="Денежный 8 5 2" xfId="2766"/>
    <cellStyle name="Денежный 8 5 3" xfId="2767"/>
    <cellStyle name="Денежный 8 5 4" xfId="2768"/>
    <cellStyle name="Денежный 8 6" xfId="2769"/>
    <cellStyle name="Денежный 8 7" xfId="2770"/>
    <cellStyle name="Денежный 80" xfId="2771"/>
    <cellStyle name="Денежный 80 2" xfId="2772"/>
    <cellStyle name="Денежный 81" xfId="2773"/>
    <cellStyle name="Денежный 81 2" xfId="2774"/>
    <cellStyle name="Денежный 82" xfId="2775"/>
    <cellStyle name="Денежный 82 2" xfId="2776"/>
    <cellStyle name="Денежный 83" xfId="2777"/>
    <cellStyle name="Денежный 83 2" xfId="2778"/>
    <cellStyle name="Денежный 84" xfId="2779"/>
    <cellStyle name="Денежный 84 2" xfId="2780"/>
    <cellStyle name="Денежный 85" xfId="2781"/>
    <cellStyle name="Денежный 85 2" xfId="2782"/>
    <cellStyle name="Денежный 86" xfId="2783"/>
    <cellStyle name="Денежный 86 2" xfId="2784"/>
    <cellStyle name="Денежный 87" xfId="2785"/>
    <cellStyle name="Денежный 87 2" xfId="2786"/>
    <cellStyle name="Денежный 88" xfId="2787"/>
    <cellStyle name="Денежный 88 2" xfId="2788"/>
    <cellStyle name="Денежный 89" xfId="2789"/>
    <cellStyle name="Денежный 89 2" xfId="2790"/>
    <cellStyle name="Денежный 9" xfId="2791"/>
    <cellStyle name="Денежный 9 2" xfId="2792"/>
    <cellStyle name="Денежный 9 2 2" xfId="2793"/>
    <cellStyle name="Денежный 9 2 3" xfId="2794"/>
    <cellStyle name="Денежный 9 2 4" xfId="2795"/>
    <cellStyle name="Денежный 9 2 5" xfId="2796"/>
    <cellStyle name="Денежный 9 2 6" xfId="2797"/>
    <cellStyle name="Денежный 9 3" xfId="2798"/>
    <cellStyle name="Денежный 9 4" xfId="2799"/>
    <cellStyle name="Денежный 90" xfId="2800"/>
    <cellStyle name="Денежный 90 2" xfId="2801"/>
    <cellStyle name="Денежный 91" xfId="2802"/>
    <cellStyle name="Денежный 91 2" xfId="2803"/>
    <cellStyle name="Денежный 92" xfId="2804"/>
    <cellStyle name="Денежный 92 2" xfId="2805"/>
    <cellStyle name="Денежный 93" xfId="2806"/>
    <cellStyle name="Денежный 93 2" xfId="2807"/>
    <cellStyle name="Денежный 94" xfId="2808"/>
    <cellStyle name="Денежный 94 2" xfId="2809"/>
    <cellStyle name="Денежный 95" xfId="2810"/>
    <cellStyle name="Денежный 95 2" xfId="2811"/>
    <cellStyle name="Денежный 96" xfId="2812"/>
    <cellStyle name="Денежный 96 2" xfId="2813"/>
    <cellStyle name="Денежный 97" xfId="2814"/>
    <cellStyle name="Денежный 97 2" xfId="2815"/>
    <cellStyle name="Денежный 98" xfId="2816"/>
    <cellStyle name="Денежный 98 2" xfId="2817"/>
    <cellStyle name="Денежный 99" xfId="2818"/>
    <cellStyle name="Денежный 99 2" xfId="2819"/>
    <cellStyle name="Заголовок 1" xfId="2820"/>
    <cellStyle name="Заголовок 1 2" xfId="2821"/>
    <cellStyle name="Заголовок 1 2 2" xfId="2822"/>
    <cellStyle name="Заголовок 1 3" xfId="2823"/>
    <cellStyle name="Заголовок 1 3 2" xfId="2824"/>
    <cellStyle name="Заголовок 1 4" xfId="2825"/>
    <cellStyle name="Заголовок 1 4 2" xfId="2826"/>
    <cellStyle name="Заголовок 1 5" xfId="2827"/>
    <cellStyle name="Заголовок 1 5 2" xfId="2828"/>
    <cellStyle name="Заголовок 1 6" xfId="2829"/>
    <cellStyle name="Заголовок 1 6 2" xfId="2830"/>
    <cellStyle name="Заголовок 1 7" xfId="2831"/>
    <cellStyle name="Заголовок 1 8" xfId="2832"/>
    <cellStyle name="Заголовок 2" xfId="2833"/>
    <cellStyle name="Заголовок 2 2" xfId="2834"/>
    <cellStyle name="Заголовок 2 2 2" xfId="2835"/>
    <cellStyle name="Заголовок 2 3" xfId="2836"/>
    <cellStyle name="Заголовок 2 3 2" xfId="2837"/>
    <cellStyle name="Заголовок 2 4" xfId="2838"/>
    <cellStyle name="Заголовок 2 4 2" xfId="2839"/>
    <cellStyle name="Заголовок 2 5" xfId="2840"/>
    <cellStyle name="Заголовок 2 5 2" xfId="2841"/>
    <cellStyle name="Заголовок 2 6" xfId="2842"/>
    <cellStyle name="Заголовок 2 6 2" xfId="2843"/>
    <cellStyle name="Заголовок 2 7" xfId="2844"/>
    <cellStyle name="Заголовок 2 8" xfId="2845"/>
    <cellStyle name="Заголовок 3" xfId="2846"/>
    <cellStyle name="Заголовок 3 2" xfId="2847"/>
    <cellStyle name="Заголовок 3 2 2" xfId="2848"/>
    <cellStyle name="Заголовок 3 3" xfId="2849"/>
    <cellStyle name="Заголовок 3 3 2" xfId="2850"/>
    <cellStyle name="Заголовок 3 4" xfId="2851"/>
    <cellStyle name="Заголовок 3 4 2" xfId="2852"/>
    <cellStyle name="Заголовок 3 5" xfId="2853"/>
    <cellStyle name="Заголовок 3 5 2" xfId="2854"/>
    <cellStyle name="Заголовок 3 6" xfId="2855"/>
    <cellStyle name="Заголовок 3 6 2" xfId="2856"/>
    <cellStyle name="Заголовок 3 7" xfId="2857"/>
    <cellStyle name="Заголовок 3 8" xfId="2858"/>
    <cellStyle name="Заголовок 4" xfId="2859"/>
    <cellStyle name="Заголовок 4 2" xfId="2860"/>
    <cellStyle name="Заголовок 4 2 2" xfId="2861"/>
    <cellStyle name="Заголовок 4 3" xfId="2862"/>
    <cellStyle name="Заголовок 4 3 2" xfId="2863"/>
    <cellStyle name="Заголовок 4 4" xfId="2864"/>
    <cellStyle name="Заголовок 4 4 2" xfId="2865"/>
    <cellStyle name="Заголовок 4 5" xfId="2866"/>
    <cellStyle name="Заголовок 4 5 2" xfId="2867"/>
    <cellStyle name="Заголовок 4 6" xfId="2868"/>
    <cellStyle name="Заголовок 4 6 2" xfId="2869"/>
    <cellStyle name="Заголовок 4 7" xfId="2870"/>
    <cellStyle name="Заголовок 4 8" xfId="2871"/>
    <cellStyle name="Итог" xfId="2872"/>
    <cellStyle name="Итог 2" xfId="2873"/>
    <cellStyle name="Итог 2 2" xfId="2874"/>
    <cellStyle name="Итог 3" xfId="2875"/>
    <cellStyle name="Итог 3 2" xfId="2876"/>
    <cellStyle name="Итог 4" xfId="2877"/>
    <cellStyle name="Итог 4 2" xfId="2878"/>
    <cellStyle name="Итог 5" xfId="2879"/>
    <cellStyle name="Итог 5 2" xfId="2880"/>
    <cellStyle name="Итог 6" xfId="2881"/>
    <cellStyle name="Итог 6 2" xfId="2882"/>
    <cellStyle name="Итог 7" xfId="2883"/>
    <cellStyle name="Итог 8" xfId="2884"/>
    <cellStyle name="Контрольная ячейка" xfId="2885"/>
    <cellStyle name="Контрольная ячейка 2" xfId="2886"/>
    <cellStyle name="Контрольная ячейка 2 2" xfId="2887"/>
    <cellStyle name="Контрольная ячейка 3" xfId="2888"/>
    <cellStyle name="Контрольная ячейка 3 2" xfId="2889"/>
    <cellStyle name="Контрольная ячейка 4" xfId="2890"/>
    <cellStyle name="Контрольная ячейка 4 2" xfId="2891"/>
    <cellStyle name="Контрольная ячейка 5" xfId="2892"/>
    <cellStyle name="Контрольная ячейка 5 2" xfId="2893"/>
    <cellStyle name="Контрольная ячейка 6" xfId="2894"/>
    <cellStyle name="Контрольная ячейка 6 2" xfId="2895"/>
    <cellStyle name="Контрольная ячейка 7" xfId="2896"/>
    <cellStyle name="Контрольная ячейка 7 2" xfId="2897"/>
    <cellStyle name="Контрольная ячейка 8" xfId="2898"/>
    <cellStyle name="Контрольная ячейка 9" xfId="2899"/>
    <cellStyle name="Название" xfId="2900"/>
    <cellStyle name="Название 2" xfId="2901"/>
    <cellStyle name="Название 2 2" xfId="2902"/>
    <cellStyle name="Название 3" xfId="2903"/>
    <cellStyle name="Название 3 2" xfId="2904"/>
    <cellStyle name="Название 4" xfId="2905"/>
    <cellStyle name="Название 4 2" xfId="2906"/>
    <cellStyle name="Название 5" xfId="2907"/>
    <cellStyle name="Название 5 2" xfId="2908"/>
    <cellStyle name="Название 6" xfId="2909"/>
    <cellStyle name="Название 6 2" xfId="2910"/>
    <cellStyle name="Название 7" xfId="2911"/>
    <cellStyle name="Название 8" xfId="2912"/>
    <cellStyle name="Нейтральный" xfId="2913"/>
    <cellStyle name="Нейтральный 2" xfId="2914"/>
    <cellStyle name="Нейтральный 2 2" xfId="2915"/>
    <cellStyle name="Нейтральный 3" xfId="2916"/>
    <cellStyle name="Нейтральный 3 2" xfId="2917"/>
    <cellStyle name="Нейтральный 4" xfId="2918"/>
    <cellStyle name="Нейтральный 4 2" xfId="2919"/>
    <cellStyle name="Нейтральный 5" xfId="2920"/>
    <cellStyle name="Нейтральный 5 2" xfId="2921"/>
    <cellStyle name="Нейтральный 6" xfId="2922"/>
    <cellStyle name="Нейтральный 6 2" xfId="2923"/>
    <cellStyle name="Нейтральный 7" xfId="2924"/>
    <cellStyle name="Нейтральный 7 2" xfId="2925"/>
    <cellStyle name="Нейтральный 8" xfId="2926"/>
    <cellStyle name="Нейтральный 9" xfId="2927"/>
    <cellStyle name="Обычный 10" xfId="2928"/>
    <cellStyle name="Обычный 10 2" xfId="2929"/>
    <cellStyle name="Обычный 10 2 2" xfId="2930"/>
    <cellStyle name="Обычный 10 3" xfId="2931"/>
    <cellStyle name="Обычный 10 4" xfId="2932"/>
    <cellStyle name="Обычный 11" xfId="2933"/>
    <cellStyle name="Обычный 11 10" xfId="2934"/>
    <cellStyle name="Обычный 11 10 2" xfId="2935"/>
    <cellStyle name="Обычный 11 11" xfId="2936"/>
    <cellStyle name="Обычный 11 12" xfId="2937"/>
    <cellStyle name="Обычный 11 12 2" xfId="2938"/>
    <cellStyle name="Обычный 11 12 2 2" xfId="2939"/>
    <cellStyle name="Обычный 11 12 3" xfId="2940"/>
    <cellStyle name="Обычный 11 2" xfId="2941"/>
    <cellStyle name="Обычный 11 2 2" xfId="2942"/>
    <cellStyle name="Обычный 11 3" xfId="2943"/>
    <cellStyle name="Обычный 11 4" xfId="2944"/>
    <cellStyle name="Обычный 11 5" xfId="2945"/>
    <cellStyle name="Обычный 11 6" xfId="2946"/>
    <cellStyle name="Обычный 11 7" xfId="2947"/>
    <cellStyle name="Обычный 11 8" xfId="2948"/>
    <cellStyle name="Обычный 11 9" xfId="2949"/>
    <cellStyle name="Обычный 12" xfId="2950"/>
    <cellStyle name="Обычный 12 2" xfId="2951"/>
    <cellStyle name="Обычный 12 2 2" xfId="2952"/>
    <cellStyle name="Обычный 12 2 2 2" xfId="2953"/>
    <cellStyle name="Обычный 12 2 2 2 2" xfId="2954"/>
    <cellStyle name="Обычный 12 2 2 2 3" xfId="2955"/>
    <cellStyle name="Обычный 12 2 2 3" xfId="2956"/>
    <cellStyle name="Обычный 12 2 2 5" xfId="2957"/>
    <cellStyle name="Обычный 12 2 2 6" xfId="2958"/>
    <cellStyle name="Обычный 12 2 3" xfId="2959"/>
    <cellStyle name="Обычный 12 2 4" xfId="2960"/>
    <cellStyle name="Обычный 12 3" xfId="2961"/>
    <cellStyle name="Обычный 12 4" xfId="2962"/>
    <cellStyle name="Обычный 12 5" xfId="2963"/>
    <cellStyle name="Обычный 13" xfId="2964"/>
    <cellStyle name="Обычный 13 2" xfId="2965"/>
    <cellStyle name="Обычный 14" xfId="2966"/>
    <cellStyle name="Обычный 14 2" xfId="2967"/>
    <cellStyle name="Обычный 14 2 2" xfId="2968"/>
    <cellStyle name="Обычный 14 3" xfId="2969"/>
    <cellStyle name="Обычный 14 4" xfId="2970"/>
    <cellStyle name="Обычный 14 5" xfId="2971"/>
    <cellStyle name="Обычный 14 6" xfId="2972"/>
    <cellStyle name="Обычный 15" xfId="2973"/>
    <cellStyle name="Обычный 15 2" xfId="2974"/>
    <cellStyle name="Обычный 16" xfId="2975"/>
    <cellStyle name="Обычный 17" xfId="2976"/>
    <cellStyle name="Обычный 17 2" xfId="2977"/>
    <cellStyle name="Обычный 17 3" xfId="2978"/>
    <cellStyle name="Обычный 17 4" xfId="2979"/>
    <cellStyle name="Обычный 17 5" xfId="2980"/>
    <cellStyle name="Обычный 17 6" xfId="2981"/>
    <cellStyle name="Обычный 17 7" xfId="2982"/>
    <cellStyle name="Обычный 18" xfId="2983"/>
    <cellStyle name="Обычный 18 2" xfId="2984"/>
    <cellStyle name="Обычный 18 3" xfId="2985"/>
    <cellStyle name="Обычный 19" xfId="2986"/>
    <cellStyle name="Обычный 2" xfId="2987"/>
    <cellStyle name="Обычный 2 10" xfId="2988"/>
    <cellStyle name="Обычный 2 10 2" xfId="2989"/>
    <cellStyle name="Обычный 2 10 2 2" xfId="2990"/>
    <cellStyle name="Обычный 2 11" xfId="2991"/>
    <cellStyle name="Обычный 2 12" xfId="2992"/>
    <cellStyle name="Обычный 2 13" xfId="2993"/>
    <cellStyle name="Обычный 2 14" xfId="2994"/>
    <cellStyle name="Обычный 2 14 10" xfId="2995"/>
    <cellStyle name="Обычный 2 14 10 2" xfId="2996"/>
    <cellStyle name="Обычный 2 14 10 3" xfId="2997"/>
    <cellStyle name="Обычный 2 14 11" xfId="2998"/>
    <cellStyle name="Обычный 2 14 12" xfId="2999"/>
    <cellStyle name="Обычный 2 14 2" xfId="3000"/>
    <cellStyle name="Обычный 2 14 2 2" xfId="3001"/>
    <cellStyle name="Обычный 2 14 3" xfId="3002"/>
    <cellStyle name="Обычный 2 14 4" xfId="3003"/>
    <cellStyle name="Обычный 2 14 5" xfId="3004"/>
    <cellStyle name="Обычный 2 14 6" xfId="3005"/>
    <cellStyle name="Обычный 2 14 7" xfId="3006"/>
    <cellStyle name="Обычный 2 14 8" xfId="3007"/>
    <cellStyle name="Обычный 2 14 9" xfId="3008"/>
    <cellStyle name="Обычный 2 15" xfId="3009"/>
    <cellStyle name="Обычный 2 16" xfId="3010"/>
    <cellStyle name="Обычный 2 17" xfId="3011"/>
    <cellStyle name="Обычный 2 18" xfId="3012"/>
    <cellStyle name="Обычный 2 19" xfId="3013"/>
    <cellStyle name="Обычный 2 2" xfId="3014"/>
    <cellStyle name="Обычный 2 2 10" xfId="3015"/>
    <cellStyle name="Обычный 2 2 10 2" xfId="3016"/>
    <cellStyle name="Обычный 2 2 11" xfId="3017"/>
    <cellStyle name="Обычный 2 2 12" xfId="3018"/>
    <cellStyle name="Обычный 2 2 13" xfId="3019"/>
    <cellStyle name="Обычный 2 2 14" xfId="3020"/>
    <cellStyle name="Обычный 2 2 15" xfId="3021"/>
    <cellStyle name="Обычный 2 2 16" xfId="3022"/>
    <cellStyle name="Обычный 2 2 17" xfId="3023"/>
    <cellStyle name="Обычный 2 2 18" xfId="3024"/>
    <cellStyle name="Обычный 2 2 19" xfId="3025"/>
    <cellStyle name="Обычный 2 2 2" xfId="3026"/>
    <cellStyle name="Обычный 2 2 2 2" xfId="3027"/>
    <cellStyle name="Обычный 2 2 2 2 2" xfId="3028"/>
    <cellStyle name="Обычный 2 2 2 2 2 2" xfId="3029"/>
    <cellStyle name="Обычный 2 2 2 2 3" xfId="3030"/>
    <cellStyle name="Обычный 2 2 2 2 3 2" xfId="3031"/>
    <cellStyle name="Обычный 2 2 2 2 4" xfId="3032"/>
    <cellStyle name="Обычный 2 2 2 2 5" xfId="3033"/>
    <cellStyle name="Обычный 2 2 2 3" xfId="3034"/>
    <cellStyle name="Обычный 2 2 2 3 2" xfId="3035"/>
    <cellStyle name="Обычный 2 2 2 4" xfId="3036"/>
    <cellStyle name="Обычный 2 2 2 4 2" xfId="3037"/>
    <cellStyle name="Обычный 2 2 2 4 3" xfId="3038"/>
    <cellStyle name="Обычный 2 2 2 4 4" xfId="3039"/>
    <cellStyle name="Обычный 2 2 2 5" xfId="3040"/>
    <cellStyle name="Обычный 2 2 2 5 2" xfId="3041"/>
    <cellStyle name="Обычный 2 2 2 5 3" xfId="3042"/>
    <cellStyle name="Обычный 2 2 2 5 4" xfId="3043"/>
    <cellStyle name="Обычный 2 2 2 6" xfId="3044"/>
    <cellStyle name="Обычный 2 2 2 7" xfId="3045"/>
    <cellStyle name="Обычный 2 2 2 8" xfId="3046"/>
    <cellStyle name="Обычный 2 2 2 9" xfId="3047"/>
    <cellStyle name="Обычный 2 2 3" xfId="3048"/>
    <cellStyle name="Обычный 2 2 3 10" xfId="3049"/>
    <cellStyle name="Обычный 2 2 3 2" xfId="3050"/>
    <cellStyle name="Обычный 2 2 3 2 2" xfId="3051"/>
    <cellStyle name="Обычный 2 2 3 2 3" xfId="3052"/>
    <cellStyle name="Обычный 2 2 3 3" xfId="3053"/>
    <cellStyle name="Обычный 2 2 3 4" xfId="3054"/>
    <cellStyle name="Обычный 2 2 3 5" xfId="3055"/>
    <cellStyle name="Обычный 2 2 3 6" xfId="3056"/>
    <cellStyle name="Обычный 2 2 3 7" xfId="3057"/>
    <cellStyle name="Обычный 2 2 3 8" xfId="3058"/>
    <cellStyle name="Обычный 2 2 3 9" xfId="3059"/>
    <cellStyle name="Обычный 2 2 4" xfId="3060"/>
    <cellStyle name="Обычный 2 2 4 2" xfId="3061"/>
    <cellStyle name="Обычный 2 2 4 3" xfId="3062"/>
    <cellStyle name="Обычный 2 2 4 4" xfId="3063"/>
    <cellStyle name="Обычный 2 2 5" xfId="3064"/>
    <cellStyle name="Обычный 2 2 5 2" xfId="3065"/>
    <cellStyle name="Обычный 2 2 5 3" xfId="3066"/>
    <cellStyle name="Обычный 2 2 5 4" xfId="3067"/>
    <cellStyle name="Обычный 2 2 6" xfId="3068"/>
    <cellStyle name="Обычный 2 2 7" xfId="3069"/>
    <cellStyle name="Обычный 2 2 8" xfId="3070"/>
    <cellStyle name="Обычный 2 2 9" xfId="3071"/>
    <cellStyle name="Обычный 2 2_База1 (version 1)" xfId="3072"/>
    <cellStyle name="Обычный 2 20" xfId="3073"/>
    <cellStyle name="Обычный 2 21" xfId="3074"/>
    <cellStyle name="Обычный 2 22" xfId="3075"/>
    <cellStyle name="Обычный 2 23" xfId="3076"/>
    <cellStyle name="Обычный 2 23 2" xfId="3077"/>
    <cellStyle name="Обычный 2 24" xfId="3078"/>
    <cellStyle name="Обычный 2 24 2" xfId="3079"/>
    <cellStyle name="Обычный 2 24 3" xfId="3080"/>
    <cellStyle name="Обычный 2 24 4" xfId="3081"/>
    <cellStyle name="Обычный 2 24 5" xfId="3082"/>
    <cellStyle name="Обычный 2 24 6" xfId="3083"/>
    <cellStyle name="Обычный 2 24 7" xfId="3084"/>
    <cellStyle name="Обычный 2 25" xfId="3085"/>
    <cellStyle name="Обычный 2 26" xfId="3086"/>
    <cellStyle name="Обычный 2 27" xfId="3087"/>
    <cellStyle name="Обычный 2 28" xfId="3088"/>
    <cellStyle name="Обычный 2 29" xfId="3089"/>
    <cellStyle name="Обычный 2 3" xfId="3090"/>
    <cellStyle name="Обычный 2 3 10" xfId="3091"/>
    <cellStyle name="Обычный 2 3 10 10" xfId="3092"/>
    <cellStyle name="Обычный 2 3 10 11" xfId="3093"/>
    <cellStyle name="Обычный 2 3 10 12" xfId="3094"/>
    <cellStyle name="Обычный 2 3 10 2" xfId="3095"/>
    <cellStyle name="Обычный 2 3 10 2 10" xfId="3096"/>
    <cellStyle name="Обычный 2 3 10 2 11" xfId="3097"/>
    <cellStyle name="Обычный 2 3 10 2 12" xfId="3098"/>
    <cellStyle name="Обычный 2 3 10 2 2" xfId="3099"/>
    <cellStyle name="Обычный 2 3 10 2 2 10" xfId="3100"/>
    <cellStyle name="Обычный 2 3 10 2 2 2" xfId="3101"/>
    <cellStyle name="Обычный 2 3 10 2 2 2 2" xfId="3102"/>
    <cellStyle name="Обычный 2 3 10 2 2 2 2 2" xfId="3103"/>
    <cellStyle name="Обычный 2 3 10 2 2 2 2 3" xfId="3104"/>
    <cellStyle name="Обычный 2 3 10 2 2 2 2 4" xfId="3105"/>
    <cellStyle name="Обычный 2 3 10 2 2 2 2 5" xfId="3106"/>
    <cellStyle name="Обычный 2 3 10 2 2 2 2 6" xfId="3107"/>
    <cellStyle name="Обычный 2 3 10 2 2 2 2 7" xfId="3108"/>
    <cellStyle name="Обычный 2 3 10 2 2 2 2 8" xfId="3109"/>
    <cellStyle name="Обычный 2 3 10 2 2 2 3" xfId="3110"/>
    <cellStyle name="Обычный 2 3 10 2 2 2 4" xfId="3111"/>
    <cellStyle name="Обычный 2 3 10 2 2 2 5" xfId="3112"/>
    <cellStyle name="Обычный 2 3 10 2 2 2 6" xfId="3113"/>
    <cellStyle name="Обычный 2 3 10 2 2 2 7" xfId="3114"/>
    <cellStyle name="Обычный 2 3 10 2 2 2 8" xfId="3115"/>
    <cellStyle name="Обычный 2 3 10 2 2 3" xfId="3116"/>
    <cellStyle name="Обычный 2 3 10 2 2 4" xfId="3117"/>
    <cellStyle name="Обычный 2 3 10 2 2 5" xfId="3118"/>
    <cellStyle name="Обычный 2 3 10 2 2 6" xfId="3119"/>
    <cellStyle name="Обычный 2 3 10 2 2 7" xfId="3120"/>
    <cellStyle name="Обычный 2 3 10 2 2 8" xfId="3121"/>
    <cellStyle name="Обычный 2 3 10 2 2 9" xfId="3122"/>
    <cellStyle name="Обычный 2 3 10 2 3" xfId="3123"/>
    <cellStyle name="Обычный 2 3 10 2 4" xfId="3124"/>
    <cellStyle name="Обычный 2 3 10 2 5" xfId="3125"/>
    <cellStyle name="Обычный 2 3 10 2 5 2" xfId="3126"/>
    <cellStyle name="Обычный 2 3 10 2 5 2 2" xfId="3127"/>
    <cellStyle name="Обычный 2 3 10 2 5 2 3" xfId="3128"/>
    <cellStyle name="Обычный 2 3 10 2 5 2 4" xfId="3129"/>
    <cellStyle name="Обычный 2 3 10 2 5 2 5" xfId="3130"/>
    <cellStyle name="Обычный 2 3 10 2 5 2 6" xfId="3131"/>
    <cellStyle name="Обычный 2 3 10 2 5 2 7" xfId="3132"/>
    <cellStyle name="Обычный 2 3 10 2 5 2 8" xfId="3133"/>
    <cellStyle name="Обычный 2 3 10 2 5 3" xfId="3134"/>
    <cellStyle name="Обычный 2 3 10 2 5 4" xfId="3135"/>
    <cellStyle name="Обычный 2 3 10 2 5 5" xfId="3136"/>
    <cellStyle name="Обычный 2 3 10 2 5 6" xfId="3137"/>
    <cellStyle name="Обычный 2 3 10 2 5 7" xfId="3138"/>
    <cellStyle name="Обычный 2 3 10 2 5 8" xfId="3139"/>
    <cellStyle name="Обычный 2 3 10 2 6" xfId="3140"/>
    <cellStyle name="Обычный 2 3 10 2 7" xfId="3141"/>
    <cellStyle name="Обычный 2 3 10 2 8" xfId="3142"/>
    <cellStyle name="Обычный 2 3 10 2 9" xfId="3143"/>
    <cellStyle name="Обычный 2 3 10 3" xfId="3144"/>
    <cellStyle name="Обычный 2 3 10 3 10" xfId="3145"/>
    <cellStyle name="Обычный 2 3 10 3 2" xfId="3146"/>
    <cellStyle name="Обычный 2 3 10 3 2 2" xfId="3147"/>
    <cellStyle name="Обычный 2 3 10 3 2 2 2" xfId="3148"/>
    <cellStyle name="Обычный 2 3 10 3 2 2 3" xfId="3149"/>
    <cellStyle name="Обычный 2 3 10 3 2 2 4" xfId="3150"/>
    <cellStyle name="Обычный 2 3 10 3 2 2 5" xfId="3151"/>
    <cellStyle name="Обычный 2 3 10 3 2 2 6" xfId="3152"/>
    <cellStyle name="Обычный 2 3 10 3 2 2 7" xfId="3153"/>
    <cellStyle name="Обычный 2 3 10 3 2 2 8" xfId="3154"/>
    <cellStyle name="Обычный 2 3 10 3 2 3" xfId="3155"/>
    <cellStyle name="Обычный 2 3 10 3 2 4" xfId="3156"/>
    <cellStyle name="Обычный 2 3 10 3 2 5" xfId="3157"/>
    <cellStyle name="Обычный 2 3 10 3 2 6" xfId="3158"/>
    <cellStyle name="Обычный 2 3 10 3 2 7" xfId="3159"/>
    <cellStyle name="Обычный 2 3 10 3 2 8" xfId="3160"/>
    <cellStyle name="Обычный 2 3 10 3 3" xfId="3161"/>
    <cellStyle name="Обычный 2 3 10 3 4" xfId="3162"/>
    <cellStyle name="Обычный 2 3 10 3 5" xfId="3163"/>
    <cellStyle name="Обычный 2 3 10 3 6" xfId="3164"/>
    <cellStyle name="Обычный 2 3 10 3 7" xfId="3165"/>
    <cellStyle name="Обычный 2 3 10 3 8" xfId="3166"/>
    <cellStyle name="Обычный 2 3 10 3 9" xfId="3167"/>
    <cellStyle name="Обычный 2 3 10 4" xfId="3168"/>
    <cellStyle name="Обычный 2 3 10 5" xfId="3169"/>
    <cellStyle name="Обычный 2 3 10 5 2" xfId="3170"/>
    <cellStyle name="Обычный 2 3 10 5 2 2" xfId="3171"/>
    <cellStyle name="Обычный 2 3 10 5 2 3" xfId="3172"/>
    <cellStyle name="Обычный 2 3 10 5 2 4" xfId="3173"/>
    <cellStyle name="Обычный 2 3 10 5 2 5" xfId="3174"/>
    <cellStyle name="Обычный 2 3 10 5 2 6" xfId="3175"/>
    <cellStyle name="Обычный 2 3 10 5 2 7" xfId="3176"/>
    <cellStyle name="Обычный 2 3 10 5 2 8" xfId="3177"/>
    <cellStyle name="Обычный 2 3 10 5 3" xfId="3178"/>
    <cellStyle name="Обычный 2 3 10 5 4" xfId="3179"/>
    <cellStyle name="Обычный 2 3 10 5 5" xfId="3180"/>
    <cellStyle name="Обычный 2 3 10 5 6" xfId="3181"/>
    <cellStyle name="Обычный 2 3 10 5 7" xfId="3182"/>
    <cellStyle name="Обычный 2 3 10 5 8" xfId="3183"/>
    <cellStyle name="Обычный 2 3 10 6" xfId="3184"/>
    <cellStyle name="Обычный 2 3 10 7" xfId="3185"/>
    <cellStyle name="Обычный 2 3 10 8" xfId="3186"/>
    <cellStyle name="Обычный 2 3 10 9" xfId="3187"/>
    <cellStyle name="Обычный 2 3 11" xfId="3188"/>
    <cellStyle name="Обычный 2 3 12" xfId="3189"/>
    <cellStyle name="Обычный 2 3 13" xfId="3190"/>
    <cellStyle name="Обычный 2 3 14" xfId="3191"/>
    <cellStyle name="Обычный 2 3 15" xfId="3192"/>
    <cellStyle name="Обычный 2 3 16" xfId="3193"/>
    <cellStyle name="Обычный 2 3 17" xfId="3194"/>
    <cellStyle name="Обычный 2 3 18" xfId="3195"/>
    <cellStyle name="Обычный 2 3 19" xfId="3196"/>
    <cellStyle name="Обычный 2 3 2" xfId="3197"/>
    <cellStyle name="Обычный 2 3 2 2" xfId="3198"/>
    <cellStyle name="Обычный 2 3 2 3" xfId="3199"/>
    <cellStyle name="Обычный 2 3 2 4" xfId="3200"/>
    <cellStyle name="Обычный 2 3 20" xfId="3201"/>
    <cellStyle name="Обычный 2 3 21" xfId="3202"/>
    <cellStyle name="Обычный 2 3 3" xfId="3203"/>
    <cellStyle name="Обычный 2 3 4" xfId="3204"/>
    <cellStyle name="Обычный 2 3 4 2" xfId="3205"/>
    <cellStyle name="Обычный 2 3 4 3" xfId="3206"/>
    <cellStyle name="Обычный 2 3 5" xfId="3207"/>
    <cellStyle name="Обычный 2 3 6" xfId="3208"/>
    <cellStyle name="Обычный 2 3 7" xfId="3209"/>
    <cellStyle name="Обычный 2 3 8" xfId="3210"/>
    <cellStyle name="Обычный 2 3 9" xfId="3211"/>
    <cellStyle name="Обычный 2 30" xfId="3212"/>
    <cellStyle name="Обычный 2 31" xfId="3213"/>
    <cellStyle name="Обычный 2 32" xfId="3214"/>
    <cellStyle name="Обычный 2 33" xfId="3215"/>
    <cellStyle name="Обычный 2 33 2" xfId="3216"/>
    <cellStyle name="Обычный 2 34" xfId="3217"/>
    <cellStyle name="Обычный 2 35" xfId="3218"/>
    <cellStyle name="Обычный 2 36" xfId="3219"/>
    <cellStyle name="Обычный 2 37" xfId="3220"/>
    <cellStyle name="Обычный 2 38" xfId="3221"/>
    <cellStyle name="Обычный 2 39" xfId="3222"/>
    <cellStyle name="Обычный 2 4" xfId="3223"/>
    <cellStyle name="Обычный 2 4 10" xfId="3224"/>
    <cellStyle name="Обычный 2 4 2" xfId="3225"/>
    <cellStyle name="Обычный 2 4 2 2" xfId="3226"/>
    <cellStyle name="Обычный 2 4 2 3" xfId="3227"/>
    <cellStyle name="Обычный 2 4 2 4" xfId="3228"/>
    <cellStyle name="Обычный 2 4 3" xfId="3229"/>
    <cellStyle name="Обычный 2 4 3 2" xfId="3230"/>
    <cellStyle name="Обычный 2 4 3 3" xfId="3231"/>
    <cellStyle name="Обычный 2 4 4" xfId="3232"/>
    <cellStyle name="Обычный 2 4 5" xfId="3233"/>
    <cellStyle name="Обычный 2 4 6" xfId="3234"/>
    <cellStyle name="Обычный 2 4 7" xfId="3235"/>
    <cellStyle name="Обычный 2 4 8" xfId="3236"/>
    <cellStyle name="Обычный 2 4 9" xfId="3237"/>
    <cellStyle name="Обычный 2 40" xfId="3238"/>
    <cellStyle name="Обычный 2 41" xfId="3239"/>
    <cellStyle name="Обычный 2 42" xfId="3240"/>
    <cellStyle name="Обычный 2 43" xfId="3241"/>
    <cellStyle name="Обычный 2 44" xfId="3242"/>
    <cellStyle name="Обычный 2 45" xfId="3243"/>
    <cellStyle name="Обычный 2 46" xfId="3244"/>
    <cellStyle name="Обычный 2 47" xfId="3245"/>
    <cellStyle name="Обычный 2 5" xfId="3246"/>
    <cellStyle name="Обычный 2 5 2" xfId="3247"/>
    <cellStyle name="Обычный 2 5 2 2" xfId="3248"/>
    <cellStyle name="Обычный 2 5 3" xfId="3249"/>
    <cellStyle name="Обычный 2 5 3 2" xfId="3250"/>
    <cellStyle name="Обычный 2 5 3 3" xfId="3251"/>
    <cellStyle name="Обычный 2 5 3 4" xfId="3252"/>
    <cellStyle name="Обычный 2 51" xfId="3253"/>
    <cellStyle name="Обычный 2 6" xfId="3254"/>
    <cellStyle name="Обычный 2 6 2" xfId="3255"/>
    <cellStyle name="Обычный 2 6 2 2" xfId="3256"/>
    <cellStyle name="Обычный 2 6 2 3" xfId="3257"/>
    <cellStyle name="Обычный 2 7" xfId="3258"/>
    <cellStyle name="Обычный 2 7 2" xfId="3259"/>
    <cellStyle name="Обычный 2 8" xfId="3260"/>
    <cellStyle name="Обычный 2 9" xfId="3261"/>
    <cellStyle name="Обычный 2_12_08_12" xfId="3262"/>
    <cellStyle name="Обычный 20" xfId="3263"/>
    <cellStyle name="Обычный 21" xfId="3264"/>
    <cellStyle name="Обычный 22" xfId="3265"/>
    <cellStyle name="Обычный 23" xfId="3266"/>
    <cellStyle name="Обычный 24" xfId="3267"/>
    <cellStyle name="Обычный 25" xfId="3268"/>
    <cellStyle name="Обычный 26" xfId="3269"/>
    <cellStyle name="Обычный 27" xfId="3270"/>
    <cellStyle name="Обычный 28" xfId="3271"/>
    <cellStyle name="Обычный 29" xfId="3272"/>
    <cellStyle name="Обычный 3" xfId="3273"/>
    <cellStyle name="Обычный 3 10" xfId="3274"/>
    <cellStyle name="Обычный 3 10 2" xfId="3275"/>
    <cellStyle name="Обычный 3 10 3" xfId="3276"/>
    <cellStyle name="Обычный 3 11" xfId="3277"/>
    <cellStyle name="Обычный 3 11 2" xfId="3278"/>
    <cellStyle name="Обычный 3 11 3" xfId="3279"/>
    <cellStyle name="Обычный 3 12" xfId="3280"/>
    <cellStyle name="Обычный 3 12 2" xfId="3281"/>
    <cellStyle name="Обычный 3 12 3" xfId="3282"/>
    <cellStyle name="Обычный 3 13" xfId="3283"/>
    <cellStyle name="Обычный 3 13 11" xfId="3284"/>
    <cellStyle name="Обычный 3 13 2" xfId="3285"/>
    <cellStyle name="Обычный 3 13 2 2" xfId="3286"/>
    <cellStyle name="Обычный 3 13 2 2 2" xfId="3287"/>
    <cellStyle name="Обычный 3 13 2 2 2 2" xfId="3288"/>
    <cellStyle name="Обычный 3 13 2 3" xfId="3289"/>
    <cellStyle name="Обычный 3 13 3" xfId="3290"/>
    <cellStyle name="Обычный 3 13 3 2" xfId="3291"/>
    <cellStyle name="Обычный 3 13 3 5" xfId="3292"/>
    <cellStyle name="Обычный 3 13 4" xfId="3293"/>
    <cellStyle name="Обычный 3 13 4 2" xfId="3294"/>
    <cellStyle name="Обычный 3 13 5" xfId="3295"/>
    <cellStyle name="Обычный 3 13 6" xfId="3296"/>
    <cellStyle name="Обычный 3 13_pudost_16-07_17_startovye" xfId="3297"/>
    <cellStyle name="Обычный 3 14" xfId="3298"/>
    <cellStyle name="Обычный 3 14 2" xfId="3299"/>
    <cellStyle name="Обычный 3 15" xfId="3300"/>
    <cellStyle name="Обычный 3 15 2" xfId="3301"/>
    <cellStyle name="Обычный 3 16" xfId="3302"/>
    <cellStyle name="Обычный 3 16 2" xfId="3303"/>
    <cellStyle name="Обычный 3 17" xfId="3304"/>
    <cellStyle name="Обычный 3 17 2" xfId="3305"/>
    <cellStyle name="Обычный 3 18" xfId="3306"/>
    <cellStyle name="Обычный 3 18 2" xfId="3307"/>
    <cellStyle name="Обычный 3 19" xfId="3308"/>
    <cellStyle name="Обычный 3 19 2" xfId="3309"/>
    <cellStyle name="Обычный 3 2" xfId="3310"/>
    <cellStyle name="Обычный 3 2 10" xfId="3311"/>
    <cellStyle name="Обычный 3 2 11" xfId="3312"/>
    <cellStyle name="Обычный 3 2 12" xfId="3313"/>
    <cellStyle name="Обычный 3 2 13" xfId="3314"/>
    <cellStyle name="Обычный 3 2 2" xfId="3315"/>
    <cellStyle name="Обычный 3 2 2 10" xfId="3316"/>
    <cellStyle name="Обычный 3 2 2 2" xfId="3317"/>
    <cellStyle name="Обычный 3 2 2 2 2" xfId="3318"/>
    <cellStyle name="Обычный 3 2 2 3" xfId="3319"/>
    <cellStyle name="Обычный 3 2 2 4" xfId="3320"/>
    <cellStyle name="Обычный 3 2 2 5" xfId="3321"/>
    <cellStyle name="Обычный 3 2 2 6" xfId="3322"/>
    <cellStyle name="Обычный 3 2 2 7" xfId="3323"/>
    <cellStyle name="Обычный 3 2 2 8" xfId="3324"/>
    <cellStyle name="Обычный 3 2 2 9" xfId="3325"/>
    <cellStyle name="Обычный 3 2 3" xfId="3326"/>
    <cellStyle name="Обычный 3 2 4" xfId="3327"/>
    <cellStyle name="Обычный 3 2 4 2" xfId="3328"/>
    <cellStyle name="Обычный 3 2 4 3" xfId="3329"/>
    <cellStyle name="Обычный 3 2 5" xfId="3330"/>
    <cellStyle name="Обычный 3 2 6" xfId="3331"/>
    <cellStyle name="Обычный 3 2 7" xfId="3332"/>
    <cellStyle name="Обычный 3 2 8" xfId="3333"/>
    <cellStyle name="Обычный 3 2 9" xfId="3334"/>
    <cellStyle name="Обычный 3 20" xfId="3335"/>
    <cellStyle name="Обычный 3 20 2" xfId="3336"/>
    <cellStyle name="Обычный 3 21" xfId="3337"/>
    <cellStyle name="Обычный 3 21 2" xfId="3338"/>
    <cellStyle name="Обычный 3 22" xfId="3339"/>
    <cellStyle name="Обычный 3 23" xfId="3340"/>
    <cellStyle name="Обычный 3 24" xfId="3341"/>
    <cellStyle name="Обычный 3 3" xfId="3342"/>
    <cellStyle name="Обычный 3 3 2" xfId="3343"/>
    <cellStyle name="Обычный 3 3 3" xfId="3344"/>
    <cellStyle name="Обычный 3 3 4" xfId="3345"/>
    <cellStyle name="Обычный 3 3 5" xfId="3346"/>
    <cellStyle name="Обычный 3 4" xfId="3347"/>
    <cellStyle name="Обычный 3 4 2" xfId="3348"/>
    <cellStyle name="Обычный 3 4 3" xfId="3349"/>
    <cellStyle name="Обычный 3 5" xfId="3350"/>
    <cellStyle name="Обычный 3 5 2" xfId="3351"/>
    <cellStyle name="Обычный 3 5 2 2" xfId="3352"/>
    <cellStyle name="Обычный 3 5 3" xfId="3353"/>
    <cellStyle name="Обычный 3 5 4" xfId="3354"/>
    <cellStyle name="Обычный 3 5 5" xfId="3355"/>
    <cellStyle name="Обычный 3 6" xfId="3356"/>
    <cellStyle name="Обычный 3 6 2" xfId="3357"/>
    <cellStyle name="Обычный 3 6 3" xfId="3358"/>
    <cellStyle name="Обычный 3 7" xfId="3359"/>
    <cellStyle name="Обычный 3 7 2" xfId="3360"/>
    <cellStyle name="Обычный 3 8" xfId="3361"/>
    <cellStyle name="Обычный 3 8 2" xfId="3362"/>
    <cellStyle name="Обычный 3 8 3" xfId="3363"/>
    <cellStyle name="Обычный 3 9" xfId="3364"/>
    <cellStyle name="Обычный 3 9 2" xfId="3365"/>
    <cellStyle name="Обычный 3 9 3" xfId="3366"/>
    <cellStyle name="Обычный 3_1443_germes-27.07.2014 финал" xfId="3367"/>
    <cellStyle name="Обычный 30" xfId="3368"/>
    <cellStyle name="Обычный 30 12" xfId="3369"/>
    <cellStyle name="Обычный 30 16" xfId="3370"/>
    <cellStyle name="Обычный 30 2" xfId="3371"/>
    <cellStyle name="Обычный 30 3" xfId="3372"/>
    <cellStyle name="Обычный 30 4" xfId="3373"/>
    <cellStyle name="Обычный 30 5" xfId="3374"/>
    <cellStyle name="Обычный 31" xfId="3375"/>
    <cellStyle name="Обычный 32" xfId="3376"/>
    <cellStyle name="Обычный 34" xfId="3377"/>
    <cellStyle name="Обычный 35" xfId="3378"/>
    <cellStyle name="Обычный 36" xfId="3379"/>
    <cellStyle name="Обычный 39" xfId="3380"/>
    <cellStyle name="Обычный 4" xfId="3381"/>
    <cellStyle name="Обычный 4 10" xfId="3382"/>
    <cellStyle name="Обычный 4 11" xfId="3383"/>
    <cellStyle name="Обычный 4 12" xfId="3384"/>
    <cellStyle name="Обычный 4 13" xfId="3385"/>
    <cellStyle name="Обычный 4 13 2" xfId="3386"/>
    <cellStyle name="Обычный 4 13 3" xfId="3387"/>
    <cellStyle name="Обычный 4 14" xfId="3388"/>
    <cellStyle name="Обычный 4 14 2" xfId="3389"/>
    <cellStyle name="Обычный 4 14 3" xfId="3390"/>
    <cellStyle name="Обычный 4 14 4" xfId="3391"/>
    <cellStyle name="Обычный 4 15" xfId="3392"/>
    <cellStyle name="Обычный 4 16" xfId="3393"/>
    <cellStyle name="Обычный 4 17" xfId="3394"/>
    <cellStyle name="Обычный 4 2" xfId="3395"/>
    <cellStyle name="Обычный 4 2 2" xfId="3396"/>
    <cellStyle name="Обычный 4 2 2 2" xfId="3397"/>
    <cellStyle name="Обычный 4 2 2 3" xfId="3398"/>
    <cellStyle name="Обычный 4 2 3" xfId="3399"/>
    <cellStyle name="Обычный 4 2 4" xfId="3400"/>
    <cellStyle name="Обычный 4 3" xfId="3401"/>
    <cellStyle name="Обычный 4 4" xfId="3402"/>
    <cellStyle name="Обычный 4 5" xfId="3403"/>
    <cellStyle name="Обычный 4 6" xfId="3404"/>
    <cellStyle name="Обычный 4 7" xfId="3405"/>
    <cellStyle name="Обычный 4 8" xfId="3406"/>
    <cellStyle name="Обычный 4 9" xfId="3407"/>
    <cellStyle name="Обычный 4_МЛ" xfId="3408"/>
    <cellStyle name="Обычный 40" xfId="3409"/>
    <cellStyle name="Обычный 42" xfId="3410"/>
    <cellStyle name="Обычный 43" xfId="3411"/>
    <cellStyle name="Обычный 45" xfId="3412"/>
    <cellStyle name="Обычный 5" xfId="3413"/>
    <cellStyle name="Обычный 5 10" xfId="3414"/>
    <cellStyle name="Обычный 5 11" xfId="3415"/>
    <cellStyle name="Обычный 5 12" xfId="3416"/>
    <cellStyle name="Обычный 5 13" xfId="3417"/>
    <cellStyle name="Обычный 5 13 2" xfId="3418"/>
    <cellStyle name="Обычный 5 14" xfId="3419"/>
    <cellStyle name="Обычный 5 14 2" xfId="3420"/>
    <cellStyle name="Обычный 5 14 3" xfId="3421"/>
    <cellStyle name="Обычный 5 15" xfId="3422"/>
    <cellStyle name="Обычный 5 16" xfId="3423"/>
    <cellStyle name="Обычный 5 17" xfId="3424"/>
    <cellStyle name="Обычный 5 18" xfId="3425"/>
    <cellStyle name="Обычный 5 19" xfId="3426"/>
    <cellStyle name="Обычный 5 19 2" xfId="3427"/>
    <cellStyle name="Обычный 5 19 3" xfId="3428"/>
    <cellStyle name="Обычный 5 2" xfId="3429"/>
    <cellStyle name="Обычный 5 2 2" xfId="3430"/>
    <cellStyle name="Обычный 5 2 2 2" xfId="3431"/>
    <cellStyle name="Обычный 5 2 2 3" xfId="3432"/>
    <cellStyle name="Обычный 5 2 3" xfId="3433"/>
    <cellStyle name="Обычный 5 2 3 2" xfId="3434"/>
    <cellStyle name="Обычный 5 2 3 3" xfId="3435"/>
    <cellStyle name="Обычный 5 2 4" xfId="3436"/>
    <cellStyle name="Обычный 5 2 5" xfId="3437"/>
    <cellStyle name="Обычный 5 20" xfId="3438"/>
    <cellStyle name="Обычный 5 20 2" xfId="3439"/>
    <cellStyle name="Обычный 5 20 3" xfId="3440"/>
    <cellStyle name="Обычный 5 21" xfId="3441"/>
    <cellStyle name="Обычный 5 21 2" xfId="3442"/>
    <cellStyle name="Обычный 5 21 2 2" xfId="3443"/>
    <cellStyle name="Обычный 5 21 2 3" xfId="3444"/>
    <cellStyle name="Обычный 5 21 3" xfId="3445"/>
    <cellStyle name="Обычный 5 22" xfId="3446"/>
    <cellStyle name="Обычный 5 3" xfId="3447"/>
    <cellStyle name="Обычный 5 3 2" xfId="3448"/>
    <cellStyle name="Обычный 5 3 2 2" xfId="3449"/>
    <cellStyle name="Обычный 5 3 2 3" xfId="3450"/>
    <cellStyle name="Обычный 5 3 3" xfId="3451"/>
    <cellStyle name="Обычный 5 3 3 2" xfId="3452"/>
    <cellStyle name="Обычный 5 3 4" xfId="3453"/>
    <cellStyle name="Обычный 5 3 4 2" xfId="3454"/>
    <cellStyle name="Обычный 5 3 5" xfId="3455"/>
    <cellStyle name="Обычный 5 4" xfId="3456"/>
    <cellStyle name="Обычный 5 4 2" xfId="3457"/>
    <cellStyle name="Обычный 5 4 2 2" xfId="3458"/>
    <cellStyle name="Обычный 5 4 2 3" xfId="3459"/>
    <cellStyle name="Обычный 5 4 3" xfId="3460"/>
    <cellStyle name="Обычный 5 5" xfId="3461"/>
    <cellStyle name="Обычный 5 6" xfId="3462"/>
    <cellStyle name="Обычный 5 7" xfId="3463"/>
    <cellStyle name="Обычный 5 8" xfId="3464"/>
    <cellStyle name="Обычный 5 9" xfId="3465"/>
    <cellStyle name="Обычный 5_15_06_2014_prinevskoe" xfId="3466"/>
    <cellStyle name="Обычный 6" xfId="3467"/>
    <cellStyle name="Обычный 6 10" xfId="3468"/>
    <cellStyle name="Обычный 6 11" xfId="3469"/>
    <cellStyle name="Обычный 6 12" xfId="3470"/>
    <cellStyle name="Обычный 6 12 2" xfId="3471"/>
    <cellStyle name="Обычный 6 13" xfId="3472"/>
    <cellStyle name="Обычный 6 14" xfId="3473"/>
    <cellStyle name="Обычный 6 15" xfId="3474"/>
    <cellStyle name="Обычный 6 16" xfId="3475"/>
    <cellStyle name="Обычный 6 17" xfId="3476"/>
    <cellStyle name="Обычный 6 2" xfId="3477"/>
    <cellStyle name="Обычный 6 2 2" xfId="3478"/>
    <cellStyle name="Обычный 6 2 3" xfId="3479"/>
    <cellStyle name="Обычный 6 3" xfId="3480"/>
    <cellStyle name="Обычный 6 4" xfId="3481"/>
    <cellStyle name="Обычный 6 5" xfId="3482"/>
    <cellStyle name="Обычный 6 6" xfId="3483"/>
    <cellStyle name="Обычный 6 7" xfId="3484"/>
    <cellStyle name="Обычный 6 8" xfId="3485"/>
    <cellStyle name="Обычный 6 9" xfId="3486"/>
    <cellStyle name="Обычный 6_Гермес 26.09.15" xfId="3487"/>
    <cellStyle name="Обычный 7" xfId="3488"/>
    <cellStyle name="Обычный 7 10" xfId="3489"/>
    <cellStyle name="Обычный 7 11" xfId="3490"/>
    <cellStyle name="Обычный 7 12" xfId="3491"/>
    <cellStyle name="Обычный 7 13" xfId="3492"/>
    <cellStyle name="Обычный 7 14" xfId="3493"/>
    <cellStyle name="Обычный 7 2" xfId="3494"/>
    <cellStyle name="Обычный 7 3" xfId="3495"/>
    <cellStyle name="Обычный 7 4" xfId="3496"/>
    <cellStyle name="Обычный 7 5" xfId="3497"/>
    <cellStyle name="Обычный 7 6" xfId="3498"/>
    <cellStyle name="Обычный 7 7" xfId="3499"/>
    <cellStyle name="Обычный 7 8" xfId="3500"/>
    <cellStyle name="Обычный 7 9" xfId="3501"/>
    <cellStyle name="Обычный 8" xfId="3502"/>
    <cellStyle name="Обычный 8 10" xfId="3503"/>
    <cellStyle name="Обычный 8 2" xfId="3504"/>
    <cellStyle name="Обычный 8 3" xfId="3505"/>
    <cellStyle name="Обычный 8 4" xfId="3506"/>
    <cellStyle name="Обычный 8 5" xfId="3507"/>
    <cellStyle name="Обычный 8 6" xfId="3508"/>
    <cellStyle name="Обычный 8 7" xfId="3509"/>
    <cellStyle name="Обычный 8 8" xfId="3510"/>
    <cellStyle name="Обычный 8 9" xfId="3511"/>
    <cellStyle name="Обычный 9" xfId="3512"/>
    <cellStyle name="Обычный 9 2" xfId="3513"/>
    <cellStyle name="Обычный 9 3" xfId="3514"/>
    <cellStyle name="Обычный_База 2 2 2 2 2 2" xfId="3515"/>
    <cellStyle name="Обычный_Выездка технические1 2 2" xfId="3516"/>
    <cellStyle name="Обычный_конкур1 2 2" xfId="3517"/>
    <cellStyle name="Обычный_Лист Microsoft Excel 10" xfId="3518"/>
    <cellStyle name="Обычный_Лист Microsoft Excel 2 12" xfId="3519"/>
    <cellStyle name="Обычный_Лист Microsoft Excel 2 12 2" xfId="3520"/>
    <cellStyle name="Обычный_Лист Microsoft Excel 3 2" xfId="3521"/>
    <cellStyle name="Обычный_Орел 11" xfId="3522"/>
    <cellStyle name="Обычный_Форма технических_конкур" xfId="3523"/>
    <cellStyle name="Followed Hyperlink" xfId="3524"/>
    <cellStyle name="Плохой" xfId="3525"/>
    <cellStyle name="Плохой 2" xfId="3526"/>
    <cellStyle name="Плохой 2 2" xfId="3527"/>
    <cellStyle name="Плохой 3" xfId="3528"/>
    <cellStyle name="Плохой 3 2" xfId="3529"/>
    <cellStyle name="Плохой 4" xfId="3530"/>
    <cellStyle name="Плохой 4 2" xfId="3531"/>
    <cellStyle name="Плохой 5" xfId="3532"/>
    <cellStyle name="Плохой 5 2" xfId="3533"/>
    <cellStyle name="Плохой 6" xfId="3534"/>
    <cellStyle name="Плохой 6 2" xfId="3535"/>
    <cellStyle name="Плохой 7" xfId="3536"/>
    <cellStyle name="Плохой 7 2" xfId="3537"/>
    <cellStyle name="Плохой 8" xfId="3538"/>
    <cellStyle name="Плохой 9" xfId="3539"/>
    <cellStyle name="Пояснение" xfId="3540"/>
    <cellStyle name="Пояснение 2" xfId="3541"/>
    <cellStyle name="Пояснение 2 2" xfId="3542"/>
    <cellStyle name="Пояснение 3" xfId="3543"/>
    <cellStyle name="Пояснение 3 2" xfId="3544"/>
    <cellStyle name="Пояснение 4" xfId="3545"/>
    <cellStyle name="Пояснение 4 2" xfId="3546"/>
    <cellStyle name="Пояснение 5" xfId="3547"/>
    <cellStyle name="Пояснение 5 2" xfId="3548"/>
    <cellStyle name="Пояснение 6" xfId="3549"/>
    <cellStyle name="Пояснение 6 2" xfId="3550"/>
    <cellStyle name="Пояснение 7" xfId="3551"/>
    <cellStyle name="Пояснение 8" xfId="3552"/>
    <cellStyle name="Примечание" xfId="3553"/>
    <cellStyle name="Примечание 10" xfId="3554"/>
    <cellStyle name="Примечание 2" xfId="3555"/>
    <cellStyle name="Примечание 2 2" xfId="3556"/>
    <cellStyle name="Примечание 2 3" xfId="3557"/>
    <cellStyle name="Примечание 3" xfId="3558"/>
    <cellStyle name="Примечание 4" xfId="3559"/>
    <cellStyle name="Примечание 5" xfId="3560"/>
    <cellStyle name="Примечание 6" xfId="3561"/>
    <cellStyle name="Примечание 6 2" xfId="3562"/>
    <cellStyle name="Примечание 7" xfId="3563"/>
    <cellStyle name="Примечание 7 2" xfId="3564"/>
    <cellStyle name="Примечание 8" xfId="3565"/>
    <cellStyle name="Примечание 8 2" xfId="3566"/>
    <cellStyle name="Примечание 9" xfId="3567"/>
    <cellStyle name="Percent" xfId="3568"/>
    <cellStyle name="Процентный 2" xfId="3569"/>
    <cellStyle name="Процентный 2 2" xfId="3570"/>
    <cellStyle name="Связанная ячейка" xfId="3571"/>
    <cellStyle name="Связанная ячейка 2" xfId="3572"/>
    <cellStyle name="Связанная ячейка 2 2" xfId="3573"/>
    <cellStyle name="Связанная ячейка 3" xfId="3574"/>
    <cellStyle name="Связанная ячейка 3 2" xfId="3575"/>
    <cellStyle name="Связанная ячейка 4" xfId="3576"/>
    <cellStyle name="Связанная ячейка 4 2" xfId="3577"/>
    <cellStyle name="Связанная ячейка 5" xfId="3578"/>
    <cellStyle name="Связанная ячейка 5 2" xfId="3579"/>
    <cellStyle name="Связанная ячейка 6" xfId="3580"/>
    <cellStyle name="Связанная ячейка 6 2" xfId="3581"/>
    <cellStyle name="Связанная ячейка 7" xfId="3582"/>
    <cellStyle name="Связанная ячейка 8" xfId="3583"/>
    <cellStyle name="Текст предупреждения" xfId="3584"/>
    <cellStyle name="Текст предупреждения 2" xfId="3585"/>
    <cellStyle name="Текст предупреждения 2 2" xfId="3586"/>
    <cellStyle name="Текст предупреждения 3" xfId="3587"/>
    <cellStyle name="Текст предупреждения 3 2" xfId="3588"/>
    <cellStyle name="Текст предупреждения 4" xfId="3589"/>
    <cellStyle name="Текст предупреждения 4 2" xfId="3590"/>
    <cellStyle name="Текст предупреждения 5" xfId="3591"/>
    <cellStyle name="Текст предупреждения 5 2" xfId="3592"/>
    <cellStyle name="Текст предупреждения 6" xfId="3593"/>
    <cellStyle name="Текст предупреждения 6 2" xfId="3594"/>
    <cellStyle name="Текст предупреждения 7" xfId="3595"/>
    <cellStyle name="Текст предупреждения 8" xfId="3596"/>
    <cellStyle name="Comma" xfId="3597"/>
    <cellStyle name="Comma [0]" xfId="3598"/>
    <cellStyle name="Финансовый 2" xfId="3599"/>
    <cellStyle name="Финансовый 2 2" xfId="3600"/>
    <cellStyle name="Финансовый 2 2 2" xfId="3601"/>
    <cellStyle name="Финансовый 2 2 2 2" xfId="3602"/>
    <cellStyle name="Финансовый 2 2 2 2 2" xfId="3603"/>
    <cellStyle name="Финансовый 2 2 2 2 2 2" xfId="3604"/>
    <cellStyle name="Финансовый 2 2 2 2 3" xfId="3605"/>
    <cellStyle name="Финансовый 2 2 3" xfId="3606"/>
    <cellStyle name="Финансовый 2 2 3 2" xfId="3607"/>
    <cellStyle name="Финансовый 2 2 3 3" xfId="3608"/>
    <cellStyle name="Финансовый 2 2 3 4" xfId="3609"/>
    <cellStyle name="Финансовый 2 2 3 5" xfId="3610"/>
    <cellStyle name="Финансовый 2 2 3 6" xfId="3611"/>
    <cellStyle name="Финансовый 2 2 4" xfId="3612"/>
    <cellStyle name="Финансовый 2 2 4 2" xfId="3613"/>
    <cellStyle name="Финансовый 2 2 4 2 2" xfId="3614"/>
    <cellStyle name="Финансовый 2 2 4 2 2 2" xfId="3615"/>
    <cellStyle name="Финансовый 2 2 4 2 3" xfId="3616"/>
    <cellStyle name="Финансовый 2 2 5" xfId="3617"/>
    <cellStyle name="Финансовый 2 2 5 2" xfId="3618"/>
    <cellStyle name="Финансовый 2 2 5 2 2" xfId="3619"/>
    <cellStyle name="Финансовый 2 2 5 2 2 2" xfId="3620"/>
    <cellStyle name="Финансовый 2 2 5 2 3" xfId="3621"/>
    <cellStyle name="Финансовый 2 2 6" xfId="3622"/>
    <cellStyle name="Финансовый 2 2 6 2" xfId="3623"/>
    <cellStyle name="Финансовый 2 2 6 2 2" xfId="3624"/>
    <cellStyle name="Финансовый 2 2 6 2 2 2" xfId="3625"/>
    <cellStyle name="Финансовый 2 2 6 2 3" xfId="3626"/>
    <cellStyle name="Финансовый 2 2 7" xfId="3627"/>
    <cellStyle name="Финансовый 2 3" xfId="3628"/>
    <cellStyle name="Финансовый 2 3 2" xfId="3629"/>
    <cellStyle name="Финансовый 2 3 2 2" xfId="3630"/>
    <cellStyle name="Финансовый 2 3 2 2 2" xfId="3631"/>
    <cellStyle name="Финансовый 2 3 2 3" xfId="3632"/>
    <cellStyle name="Финансовый 2 4" xfId="3633"/>
    <cellStyle name="Финансовый 2 4 2" xfId="3634"/>
    <cellStyle name="Финансовый 2 4 2 2" xfId="3635"/>
    <cellStyle name="Финансовый 2 4 2 2 2" xfId="3636"/>
    <cellStyle name="Финансовый 2 4 2 3" xfId="3637"/>
    <cellStyle name="Финансовый 2 5" xfId="3638"/>
    <cellStyle name="Финансовый 2 6" xfId="3639"/>
    <cellStyle name="Финансовый 2 7" xfId="3640"/>
    <cellStyle name="Финансовый 2 8" xfId="3641"/>
    <cellStyle name="Финансовый 2 9" xfId="3642"/>
    <cellStyle name="Финансовый 3" xfId="3643"/>
    <cellStyle name="Финансовый 3 2" xfId="3644"/>
    <cellStyle name="Финансовый 3 2 2" xfId="3645"/>
    <cellStyle name="Финансовый 3 2 2 2" xfId="3646"/>
    <cellStyle name="Финансовый 3 2 2 2 2" xfId="3647"/>
    <cellStyle name="Финансовый 3 2 2 3" xfId="3648"/>
    <cellStyle name="Финансовый 3 2 3" xfId="3649"/>
    <cellStyle name="Финансовый 3 3" xfId="3650"/>
    <cellStyle name="Финансовый 3 3 2" xfId="3651"/>
    <cellStyle name="Финансовый 3 3 2 2" xfId="3652"/>
    <cellStyle name="Финансовый 3 3 3" xfId="3653"/>
    <cellStyle name="Финансовый 3 4" xfId="3654"/>
    <cellStyle name="Финансовый 4" xfId="3655"/>
    <cellStyle name="Финансовый 4 2" xfId="3656"/>
    <cellStyle name="Финансовый 4 2 2" xfId="3657"/>
    <cellStyle name="Финансовый 4 2 3" xfId="3658"/>
    <cellStyle name="Финансовый 4 2 4" xfId="3659"/>
    <cellStyle name="Финансовый 4 2 5" xfId="3660"/>
    <cellStyle name="Финансовый 4 2 6" xfId="3661"/>
    <cellStyle name="Финансовый 4 3" xfId="3662"/>
    <cellStyle name="Финансовый 4 3 2" xfId="3663"/>
    <cellStyle name="Финансовый 4 4" xfId="3664"/>
    <cellStyle name="Хороший" xfId="3665"/>
    <cellStyle name="Хороший 2" xfId="3666"/>
    <cellStyle name="Хороший 2 2" xfId="3667"/>
    <cellStyle name="Хороший 3" xfId="3668"/>
    <cellStyle name="Хороший 3 2" xfId="3669"/>
    <cellStyle name="Хороший 4" xfId="3670"/>
    <cellStyle name="Хороший 4 2" xfId="3671"/>
    <cellStyle name="Хороший 5" xfId="3672"/>
    <cellStyle name="Хороший 5 2" xfId="3673"/>
    <cellStyle name="Хороший 6" xfId="3674"/>
    <cellStyle name="Хороший 6 2" xfId="3675"/>
    <cellStyle name="Хороший 7" xfId="3676"/>
    <cellStyle name="Хороший 7 2" xfId="3677"/>
    <cellStyle name="Хороший 8" xfId="3678"/>
    <cellStyle name="Хороший 9" xfId="3679"/>
  </cellStyles>
  <dxfs count="56"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7.jpeg" /><Relationship Id="rId3" Type="http://schemas.openxmlformats.org/officeDocument/2006/relationships/image" Target="../media/image2.png" /><Relationship Id="rId4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7.jpeg" /><Relationship Id="rId3" Type="http://schemas.openxmlformats.org/officeDocument/2006/relationships/image" Target="../media/image2.pn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609600</xdr:rowOff>
    </xdr:from>
    <xdr:to>
      <xdr:col>4</xdr:col>
      <xdr:colOff>133350</xdr:colOff>
      <xdr:row>0</xdr:row>
      <xdr:rowOff>1238250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09600"/>
          <a:ext cx="1400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1228725</xdr:colOff>
      <xdr:row>0</xdr:row>
      <xdr:rowOff>638175</xdr:rowOff>
    </xdr:from>
    <xdr:to>
      <xdr:col>12</xdr:col>
      <xdr:colOff>857250</xdr:colOff>
      <xdr:row>0</xdr:row>
      <xdr:rowOff>1295400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63817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3</xdr:col>
      <xdr:colOff>361950</xdr:colOff>
      <xdr:row>0</xdr:row>
      <xdr:rowOff>647700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3</xdr:col>
      <xdr:colOff>361950</xdr:colOff>
      <xdr:row>0</xdr:row>
      <xdr:rowOff>647700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3</xdr:col>
      <xdr:colOff>361950</xdr:colOff>
      <xdr:row>0</xdr:row>
      <xdr:rowOff>647700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3</xdr:col>
      <xdr:colOff>361950</xdr:colOff>
      <xdr:row>0</xdr:row>
      <xdr:rowOff>647700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1047750</xdr:rowOff>
    </xdr:from>
    <xdr:to>
      <xdr:col>4</xdr:col>
      <xdr:colOff>352425</xdr:colOff>
      <xdr:row>0</xdr:row>
      <xdr:rowOff>1781175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0"/>
          <a:ext cx="1647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276225</xdr:rowOff>
    </xdr:from>
    <xdr:to>
      <xdr:col>4</xdr:col>
      <xdr:colOff>447675</xdr:colOff>
      <xdr:row>0</xdr:row>
      <xdr:rowOff>800100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76225"/>
          <a:ext cx="1828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1257300</xdr:colOff>
      <xdr:row>0</xdr:row>
      <xdr:rowOff>285750</xdr:rowOff>
    </xdr:from>
    <xdr:to>
      <xdr:col>12</xdr:col>
      <xdr:colOff>866775</xdr:colOff>
      <xdr:row>0</xdr:row>
      <xdr:rowOff>942975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285750"/>
          <a:ext cx="1123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1152525</xdr:colOff>
      <xdr:row>0</xdr:row>
      <xdr:rowOff>1057275</xdr:rowOff>
    </xdr:from>
    <xdr:to>
      <xdr:col>12</xdr:col>
      <xdr:colOff>866775</xdr:colOff>
      <xdr:row>3</xdr:row>
      <xdr:rowOff>57150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96425" y="1057275"/>
          <a:ext cx="1228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200025</xdr:rowOff>
    </xdr:from>
    <xdr:to>
      <xdr:col>4</xdr:col>
      <xdr:colOff>219075</xdr:colOff>
      <xdr:row>0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85725</xdr:colOff>
      <xdr:row>0</xdr:row>
      <xdr:rowOff>161925</xdr:rowOff>
    </xdr:from>
    <xdr:to>
      <xdr:col>19</xdr:col>
      <xdr:colOff>142875</xdr:colOff>
      <xdr:row>0</xdr:row>
      <xdr:rowOff>809625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161925"/>
          <a:ext cx="1266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266700</xdr:rowOff>
    </xdr:from>
    <xdr:to>
      <xdr:col>4</xdr:col>
      <xdr:colOff>523875</xdr:colOff>
      <xdr:row>1</xdr:row>
      <xdr:rowOff>190500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66700"/>
          <a:ext cx="1390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447675</xdr:rowOff>
    </xdr:from>
    <xdr:to>
      <xdr:col>3</xdr:col>
      <xdr:colOff>1181100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04925"/>
          <a:ext cx="1200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</xdr:row>
      <xdr:rowOff>390525</xdr:rowOff>
    </xdr:from>
    <xdr:to>
      <xdr:col>15</xdr:col>
      <xdr:colOff>180975</xdr:colOff>
      <xdr:row>4</xdr:row>
      <xdr:rowOff>104775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24777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200025</xdr:rowOff>
    </xdr:from>
    <xdr:to>
      <xdr:col>4</xdr:col>
      <xdr:colOff>219075</xdr:colOff>
      <xdr:row>1</xdr:row>
      <xdr:rowOff>104775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0025"/>
          <a:ext cx="1390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609600</xdr:rowOff>
    </xdr:from>
    <xdr:to>
      <xdr:col>3</xdr:col>
      <xdr:colOff>1133475</xdr:colOff>
      <xdr:row>1</xdr:row>
      <xdr:rowOff>1209675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0960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409575</xdr:colOff>
      <xdr:row>1</xdr:row>
      <xdr:rowOff>638175</xdr:rowOff>
    </xdr:from>
    <xdr:to>
      <xdr:col>15</xdr:col>
      <xdr:colOff>352425</xdr:colOff>
      <xdr:row>1</xdr:row>
      <xdr:rowOff>1219200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6381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304800</xdr:rowOff>
    </xdr:from>
    <xdr:to>
      <xdr:col>3</xdr:col>
      <xdr:colOff>1028700</xdr:colOff>
      <xdr:row>5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0020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542925</xdr:rowOff>
    </xdr:from>
    <xdr:to>
      <xdr:col>4</xdr:col>
      <xdr:colOff>19050</xdr:colOff>
      <xdr:row>1</xdr:row>
      <xdr:rowOff>1038225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4292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</xdr:row>
      <xdr:rowOff>466725</xdr:rowOff>
    </xdr:from>
    <xdr:to>
      <xdr:col>15</xdr:col>
      <xdr:colOff>333375</xdr:colOff>
      <xdr:row>1</xdr:row>
      <xdr:rowOff>1095375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05700" y="466725"/>
          <a:ext cx="1676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2</xdr:row>
      <xdr:rowOff>209550</xdr:rowOff>
    </xdr:from>
    <xdr:to>
      <xdr:col>14</xdr:col>
      <xdr:colOff>495300</xdr:colOff>
      <xdr:row>7</xdr:row>
      <xdr:rowOff>171450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1504950"/>
          <a:ext cx="923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285750</xdr:rowOff>
    </xdr:from>
    <xdr:to>
      <xdr:col>3</xdr:col>
      <xdr:colOff>1095375</xdr:colOff>
      <xdr:row>5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8115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371475</xdr:rowOff>
    </xdr:from>
    <xdr:to>
      <xdr:col>4</xdr:col>
      <xdr:colOff>0</xdr:colOff>
      <xdr:row>1</xdr:row>
      <xdr:rowOff>876300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71475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1076325</xdr:colOff>
      <xdr:row>1</xdr:row>
      <xdr:rowOff>219075</xdr:rowOff>
    </xdr:from>
    <xdr:to>
      <xdr:col>14</xdr:col>
      <xdr:colOff>123825</xdr:colOff>
      <xdr:row>1</xdr:row>
      <xdr:rowOff>828675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219075"/>
          <a:ext cx="1247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2</xdr:row>
      <xdr:rowOff>238125</xdr:rowOff>
    </xdr:from>
    <xdr:to>
      <xdr:col>14</xdr:col>
      <xdr:colOff>57150</xdr:colOff>
      <xdr:row>7</xdr:row>
      <xdr:rowOff>200025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533525"/>
          <a:ext cx="904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42;&#1077;&#1085;&#1090;&#1072;%2016.07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 тренировка"/>
      <sheetName val="МЛ К"/>
      <sheetName val="МЛ"/>
      <sheetName val="кавалетти, кавалетти в 2 фазы"/>
      <sheetName val="1.3 45см"/>
      <sheetName val="№2 - 60, 70"/>
      <sheetName val="№3 - 85,100"/>
      <sheetName val="№4 - 110, 115"/>
      <sheetName val="справка"/>
      <sheetName val="судейска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8"/>
  <sheetViews>
    <sheetView view="pageBreakPreview" zoomScaleSheetLayoutView="100" zoomScalePageLayoutView="0" workbookViewId="0" topLeftCell="A1">
      <selection activeCell="D26" sqref="D26"/>
    </sheetView>
  </sheetViews>
  <sheetFormatPr defaultColWidth="9.28125" defaultRowHeight="12.75"/>
  <cols>
    <col min="1" max="1" width="5.28125" style="71" customWidth="1"/>
    <col min="2" max="3" width="5.28125" style="71" hidden="1" customWidth="1"/>
    <col min="4" max="4" width="17.28125" style="61" customWidth="1"/>
    <col min="5" max="5" width="8.421875" style="72" customWidth="1"/>
    <col min="6" max="6" width="6.7109375" style="71" customWidth="1"/>
    <col min="7" max="7" width="40.140625" style="61" customWidth="1"/>
    <col min="8" max="8" width="10.00390625" style="61" customWidth="1"/>
    <col min="9" max="9" width="17.00390625" style="73" hidden="1" customWidth="1"/>
    <col min="10" max="10" width="15.7109375" style="73" customWidth="1"/>
    <col min="11" max="11" width="18.421875" style="71" customWidth="1"/>
    <col min="12" max="12" width="22.7109375" style="71" hidden="1" customWidth="1"/>
    <col min="13" max="13" width="16.00390625" style="71" customWidth="1"/>
    <col min="14" max="14" width="6.57421875" style="61" hidden="1" customWidth="1"/>
    <col min="15" max="15" width="6.7109375" style="61" hidden="1" customWidth="1"/>
    <col min="16" max="16" width="6.57421875" style="61" hidden="1" customWidth="1"/>
    <col min="17" max="18" width="6.00390625" style="61" hidden="1" customWidth="1"/>
    <col min="19" max="19" width="6.28125" style="61" hidden="1" customWidth="1"/>
    <col min="20" max="20" width="7.00390625" style="61" hidden="1" customWidth="1"/>
    <col min="21" max="22" width="5.7109375" style="61" hidden="1" customWidth="1"/>
    <col min="23" max="16384" width="9.28125" style="61" customWidth="1"/>
  </cols>
  <sheetData>
    <row r="1" spans="1:13" ht="104.25" customHeight="1">
      <c r="A1" s="177" t="s">
        <v>186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s="62" customFormat="1" ht="20.25" customHeight="1">
      <c r="A2" s="178" t="s">
        <v>57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8.75" customHeight="1">
      <c r="A3" s="179" t="s">
        <v>33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2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142" customFormat="1" ht="15" customHeight="1">
      <c r="A5" s="139" t="s">
        <v>49</v>
      </c>
      <c r="B5" s="55"/>
      <c r="C5" s="55"/>
      <c r="D5" s="55"/>
      <c r="E5" s="55"/>
      <c r="F5" s="55"/>
      <c r="G5" s="55"/>
      <c r="H5" s="64"/>
      <c r="I5" s="65"/>
      <c r="J5" s="65"/>
      <c r="K5" s="140"/>
      <c r="L5" s="140"/>
      <c r="M5" s="141" t="s">
        <v>185</v>
      </c>
    </row>
    <row r="6" spans="1:22" ht="56.25" customHeight="1">
      <c r="A6" s="67" t="s">
        <v>34</v>
      </c>
      <c r="B6" s="67" t="s">
        <v>0</v>
      </c>
      <c r="C6" s="67"/>
      <c r="D6" s="68" t="s">
        <v>13</v>
      </c>
      <c r="E6" s="69" t="s">
        <v>1</v>
      </c>
      <c r="F6" s="67" t="s">
        <v>2</v>
      </c>
      <c r="G6" s="68" t="s">
        <v>12</v>
      </c>
      <c r="H6" s="68" t="s">
        <v>1</v>
      </c>
      <c r="I6" s="68" t="s">
        <v>3</v>
      </c>
      <c r="J6" s="68" t="s">
        <v>4</v>
      </c>
      <c r="K6" s="68" t="s">
        <v>16</v>
      </c>
      <c r="L6" s="68" t="s">
        <v>14</v>
      </c>
      <c r="M6" s="68" t="s">
        <v>46</v>
      </c>
      <c r="N6" s="70" t="s">
        <v>35</v>
      </c>
      <c r="O6" s="70" t="s">
        <v>36</v>
      </c>
      <c r="P6" s="70" t="s">
        <v>37</v>
      </c>
      <c r="Q6" s="70" t="s">
        <v>38</v>
      </c>
      <c r="R6" s="70" t="s">
        <v>39</v>
      </c>
      <c r="S6" s="70" t="s">
        <v>40</v>
      </c>
      <c r="T6" s="70" t="s">
        <v>41</v>
      </c>
      <c r="U6" s="70" t="s">
        <v>42</v>
      </c>
      <c r="V6" s="70" t="s">
        <v>43</v>
      </c>
    </row>
    <row r="7" spans="1:22" s="95" customFormat="1" ht="31.5">
      <c r="A7" s="91">
        <v>1</v>
      </c>
      <c r="B7" s="128"/>
      <c r="C7" s="128"/>
      <c r="D7" s="79" t="s">
        <v>138</v>
      </c>
      <c r="E7" s="80"/>
      <c r="F7" s="81" t="s">
        <v>74</v>
      </c>
      <c r="G7" s="174" t="s">
        <v>139</v>
      </c>
      <c r="H7" s="172" t="s">
        <v>140</v>
      </c>
      <c r="I7" s="173" t="s">
        <v>141</v>
      </c>
      <c r="J7" s="173" t="s">
        <v>90</v>
      </c>
      <c r="K7" s="175" t="s">
        <v>126</v>
      </c>
      <c r="L7" s="176"/>
      <c r="M7" s="92" t="s">
        <v>628</v>
      </c>
      <c r="N7" s="129"/>
      <c r="O7" s="70"/>
      <c r="P7" s="70"/>
      <c r="Q7" s="70"/>
      <c r="R7" s="70"/>
      <c r="S7" s="70"/>
      <c r="T7" s="70"/>
      <c r="U7" s="70"/>
      <c r="V7" s="70"/>
    </row>
    <row r="8" spans="1:22" s="95" customFormat="1" ht="31.5">
      <c r="A8" s="91">
        <v>2</v>
      </c>
      <c r="B8" s="128"/>
      <c r="C8" s="128"/>
      <c r="D8" s="79" t="s">
        <v>266</v>
      </c>
      <c r="E8" s="80" t="s">
        <v>159</v>
      </c>
      <c r="F8" s="81" t="s">
        <v>74</v>
      </c>
      <c r="G8" s="174" t="s">
        <v>328</v>
      </c>
      <c r="H8" s="172" t="s">
        <v>101</v>
      </c>
      <c r="I8" s="173" t="s">
        <v>102</v>
      </c>
      <c r="J8" s="173" t="s">
        <v>102</v>
      </c>
      <c r="K8" s="175" t="s">
        <v>103</v>
      </c>
      <c r="L8" s="176"/>
      <c r="M8" s="92" t="s">
        <v>628</v>
      </c>
      <c r="N8" s="129"/>
      <c r="O8" s="70"/>
      <c r="P8" s="70"/>
      <c r="Q8" s="70"/>
      <c r="R8" s="70"/>
      <c r="S8" s="70"/>
      <c r="T8" s="70"/>
      <c r="U8" s="70"/>
      <c r="V8" s="70"/>
    </row>
    <row r="9" spans="1:22" s="95" customFormat="1" ht="31.5">
      <c r="A9" s="91">
        <v>3</v>
      </c>
      <c r="B9" s="128"/>
      <c r="C9" s="128"/>
      <c r="D9" s="79" t="s">
        <v>165</v>
      </c>
      <c r="E9" s="80" t="s">
        <v>166</v>
      </c>
      <c r="F9" s="81" t="s">
        <v>74</v>
      </c>
      <c r="G9" s="174" t="s">
        <v>167</v>
      </c>
      <c r="H9" s="172" t="s">
        <v>168</v>
      </c>
      <c r="I9" s="173" t="s">
        <v>116</v>
      </c>
      <c r="J9" s="173" t="s">
        <v>116</v>
      </c>
      <c r="K9" s="175" t="s">
        <v>91</v>
      </c>
      <c r="L9" s="176"/>
      <c r="M9" s="92" t="s">
        <v>628</v>
      </c>
      <c r="N9" s="129"/>
      <c r="O9" s="70"/>
      <c r="P9" s="70"/>
      <c r="Q9" s="70"/>
      <c r="R9" s="70"/>
      <c r="S9" s="70"/>
      <c r="T9" s="70"/>
      <c r="U9" s="70"/>
      <c r="V9" s="70"/>
    </row>
    <row r="10" spans="1:22" s="95" customFormat="1" ht="31.5">
      <c r="A10" s="91">
        <v>4</v>
      </c>
      <c r="B10" s="128"/>
      <c r="C10" s="128"/>
      <c r="D10" s="79" t="s">
        <v>76</v>
      </c>
      <c r="E10" s="80" t="s">
        <v>77</v>
      </c>
      <c r="F10" s="81" t="s">
        <v>74</v>
      </c>
      <c r="G10" s="174" t="s">
        <v>78</v>
      </c>
      <c r="H10" s="172" t="s">
        <v>79</v>
      </c>
      <c r="I10" s="173" t="s">
        <v>80</v>
      </c>
      <c r="J10" s="173" t="s">
        <v>81</v>
      </c>
      <c r="K10" s="175" t="s">
        <v>82</v>
      </c>
      <c r="L10" s="176"/>
      <c r="M10" s="92" t="s">
        <v>628</v>
      </c>
      <c r="N10" s="129"/>
      <c r="O10" s="70"/>
      <c r="P10" s="70"/>
      <c r="Q10" s="70"/>
      <c r="R10" s="70"/>
      <c r="S10" s="70"/>
      <c r="T10" s="70"/>
      <c r="U10" s="70"/>
      <c r="V10" s="70"/>
    </row>
    <row r="11" spans="1:22" s="95" customFormat="1" ht="31.5">
      <c r="A11" s="91">
        <v>5</v>
      </c>
      <c r="B11" s="128"/>
      <c r="C11" s="128"/>
      <c r="D11" s="79" t="s">
        <v>113</v>
      </c>
      <c r="E11" s="80" t="s">
        <v>114</v>
      </c>
      <c r="F11" s="81" t="s">
        <v>74</v>
      </c>
      <c r="G11" s="174" t="s">
        <v>260</v>
      </c>
      <c r="H11" s="172" t="s">
        <v>182</v>
      </c>
      <c r="I11" s="173" t="s">
        <v>127</v>
      </c>
      <c r="J11" s="173" t="s">
        <v>115</v>
      </c>
      <c r="K11" s="175" t="s">
        <v>103</v>
      </c>
      <c r="L11" s="176"/>
      <c r="M11" s="92" t="s">
        <v>628</v>
      </c>
      <c r="N11" s="129"/>
      <c r="O11" s="70"/>
      <c r="P11" s="70"/>
      <c r="Q11" s="70"/>
      <c r="R11" s="70"/>
      <c r="S11" s="70"/>
      <c r="T11" s="70"/>
      <c r="U11" s="70"/>
      <c r="V11" s="70"/>
    </row>
    <row r="12" spans="1:22" s="95" customFormat="1" ht="31.5">
      <c r="A12" s="91">
        <v>6</v>
      </c>
      <c r="B12" s="128"/>
      <c r="C12" s="128"/>
      <c r="D12" s="79" t="s">
        <v>170</v>
      </c>
      <c r="E12" s="80" t="s">
        <v>171</v>
      </c>
      <c r="F12" s="81" t="s">
        <v>74</v>
      </c>
      <c r="G12" s="174" t="s">
        <v>625</v>
      </c>
      <c r="H12" s="172" t="s">
        <v>172</v>
      </c>
      <c r="I12" s="173" t="s">
        <v>173</v>
      </c>
      <c r="J12" s="173" t="s">
        <v>174</v>
      </c>
      <c r="K12" s="175" t="s">
        <v>143</v>
      </c>
      <c r="L12" s="176"/>
      <c r="M12" s="92" t="s">
        <v>628</v>
      </c>
      <c r="N12" s="129"/>
      <c r="O12" s="70"/>
      <c r="P12" s="70"/>
      <c r="Q12" s="70"/>
      <c r="R12" s="70"/>
      <c r="S12" s="70"/>
      <c r="T12" s="70"/>
      <c r="U12" s="70"/>
      <c r="V12" s="70"/>
    </row>
    <row r="13" spans="1:22" s="95" customFormat="1" ht="31.5">
      <c r="A13" s="91">
        <v>7</v>
      </c>
      <c r="B13" s="128"/>
      <c r="C13" s="128"/>
      <c r="D13" s="79" t="s">
        <v>128</v>
      </c>
      <c r="E13" s="80"/>
      <c r="F13" s="81" t="s">
        <v>74</v>
      </c>
      <c r="G13" s="174" t="s">
        <v>129</v>
      </c>
      <c r="H13" s="172" t="s">
        <v>130</v>
      </c>
      <c r="I13" s="173" t="s">
        <v>131</v>
      </c>
      <c r="J13" s="173" t="s">
        <v>116</v>
      </c>
      <c r="K13" s="175" t="s">
        <v>91</v>
      </c>
      <c r="L13" s="176"/>
      <c r="M13" s="92" t="s">
        <v>628</v>
      </c>
      <c r="N13" s="129"/>
      <c r="O13" s="70"/>
      <c r="P13" s="70"/>
      <c r="Q13" s="70"/>
      <c r="R13" s="70"/>
      <c r="S13" s="70"/>
      <c r="T13" s="70"/>
      <c r="U13" s="70"/>
      <c r="V13" s="70"/>
    </row>
    <row r="14" spans="1:22" s="95" customFormat="1" ht="31.5">
      <c r="A14" s="91">
        <v>8</v>
      </c>
      <c r="B14" s="128"/>
      <c r="C14" s="128"/>
      <c r="D14" s="79" t="s">
        <v>264</v>
      </c>
      <c r="E14" s="80"/>
      <c r="F14" s="81" t="s">
        <v>74</v>
      </c>
      <c r="G14" s="174" t="s">
        <v>142</v>
      </c>
      <c r="H14" s="172" t="s">
        <v>95</v>
      </c>
      <c r="I14" s="173" t="s">
        <v>96</v>
      </c>
      <c r="J14" s="173" t="s">
        <v>265</v>
      </c>
      <c r="K14" s="175" t="s">
        <v>97</v>
      </c>
      <c r="L14" s="176"/>
      <c r="M14" s="92" t="s">
        <v>628</v>
      </c>
      <c r="N14" s="129"/>
      <c r="O14" s="70"/>
      <c r="P14" s="70"/>
      <c r="Q14" s="70"/>
      <c r="R14" s="70"/>
      <c r="S14" s="70"/>
      <c r="T14" s="70"/>
      <c r="U14" s="70"/>
      <c r="V14" s="70"/>
    </row>
    <row r="15" spans="1:22" s="95" customFormat="1" ht="31.5">
      <c r="A15" s="91">
        <v>9</v>
      </c>
      <c r="B15" s="128"/>
      <c r="C15" s="128"/>
      <c r="D15" s="79" t="s">
        <v>229</v>
      </c>
      <c r="E15" s="80" t="s">
        <v>230</v>
      </c>
      <c r="F15" s="81" t="s">
        <v>74</v>
      </c>
      <c r="G15" s="174" t="s">
        <v>220</v>
      </c>
      <c r="H15" s="172" t="s">
        <v>221</v>
      </c>
      <c r="I15" s="173" t="s">
        <v>222</v>
      </c>
      <c r="J15" s="173" t="s">
        <v>83</v>
      </c>
      <c r="K15" s="175" t="s">
        <v>84</v>
      </c>
      <c r="L15" s="176"/>
      <c r="M15" s="92" t="s">
        <v>628</v>
      </c>
      <c r="N15" s="129"/>
      <c r="O15" s="70"/>
      <c r="P15" s="70"/>
      <c r="Q15" s="70"/>
      <c r="R15" s="70"/>
      <c r="S15" s="70"/>
      <c r="T15" s="70"/>
      <c r="U15" s="70"/>
      <c r="V15" s="70"/>
    </row>
    <row r="16" spans="1:22" s="95" customFormat="1" ht="31.5">
      <c r="A16" s="91">
        <v>10</v>
      </c>
      <c r="B16" s="128"/>
      <c r="C16" s="128"/>
      <c r="D16" s="79" t="s">
        <v>155</v>
      </c>
      <c r="E16" s="80"/>
      <c r="F16" s="81" t="s">
        <v>74</v>
      </c>
      <c r="G16" s="174" t="s">
        <v>156</v>
      </c>
      <c r="H16" s="172" t="s">
        <v>157</v>
      </c>
      <c r="I16" s="173" t="s">
        <v>158</v>
      </c>
      <c r="J16" s="173" t="s">
        <v>153</v>
      </c>
      <c r="K16" s="175" t="s">
        <v>154</v>
      </c>
      <c r="L16" s="176"/>
      <c r="M16" s="92" t="s">
        <v>628</v>
      </c>
      <c r="N16" s="129"/>
      <c r="O16" s="70"/>
      <c r="P16" s="70"/>
      <c r="Q16" s="70"/>
      <c r="R16" s="70"/>
      <c r="S16" s="70"/>
      <c r="T16" s="70"/>
      <c r="U16" s="70"/>
      <c r="V16" s="70"/>
    </row>
    <row r="17" spans="1:22" s="95" customFormat="1" ht="31.5">
      <c r="A17" s="91">
        <v>11</v>
      </c>
      <c r="B17" s="128"/>
      <c r="C17" s="128"/>
      <c r="D17" s="79" t="s">
        <v>242</v>
      </c>
      <c r="E17" s="80"/>
      <c r="F17" s="81" t="s">
        <v>74</v>
      </c>
      <c r="G17" s="174" t="s">
        <v>243</v>
      </c>
      <c r="H17" s="172" t="s">
        <v>244</v>
      </c>
      <c r="I17" s="173" t="s">
        <v>245</v>
      </c>
      <c r="J17" s="173" t="s">
        <v>246</v>
      </c>
      <c r="K17" s="175" t="s">
        <v>247</v>
      </c>
      <c r="L17" s="176"/>
      <c r="M17" s="92" t="s">
        <v>628</v>
      </c>
      <c r="N17" s="129"/>
      <c r="O17" s="70"/>
      <c r="P17" s="70"/>
      <c r="Q17" s="70"/>
      <c r="R17" s="70"/>
      <c r="S17" s="70"/>
      <c r="T17" s="70"/>
      <c r="U17" s="70"/>
      <c r="V17" s="70"/>
    </row>
    <row r="18" spans="1:22" s="95" customFormat="1" ht="31.5">
      <c r="A18" s="91">
        <v>12</v>
      </c>
      <c r="B18" s="128"/>
      <c r="C18" s="128"/>
      <c r="D18" s="79" t="s">
        <v>149</v>
      </c>
      <c r="E18" s="80"/>
      <c r="F18" s="81" t="s">
        <v>74</v>
      </c>
      <c r="G18" s="174" t="s">
        <v>150</v>
      </c>
      <c r="H18" s="172" t="s">
        <v>151</v>
      </c>
      <c r="I18" s="173" t="s">
        <v>152</v>
      </c>
      <c r="J18" s="173" t="s">
        <v>153</v>
      </c>
      <c r="K18" s="175" t="s">
        <v>154</v>
      </c>
      <c r="L18" s="176"/>
      <c r="M18" s="92" t="s">
        <v>628</v>
      </c>
      <c r="N18" s="129"/>
      <c r="O18" s="70"/>
      <c r="P18" s="70"/>
      <c r="Q18" s="70"/>
      <c r="R18" s="70"/>
      <c r="S18" s="70"/>
      <c r="T18" s="70"/>
      <c r="U18" s="70"/>
      <c r="V18" s="70"/>
    </row>
    <row r="19" spans="1:22" s="95" customFormat="1" ht="31.5">
      <c r="A19" s="91">
        <v>13</v>
      </c>
      <c r="B19" s="128"/>
      <c r="C19" s="128"/>
      <c r="D19" s="79" t="s">
        <v>602</v>
      </c>
      <c r="E19" s="80" t="s">
        <v>209</v>
      </c>
      <c r="F19" s="81" t="s">
        <v>74</v>
      </c>
      <c r="G19" s="174" t="s">
        <v>210</v>
      </c>
      <c r="H19" s="172" t="s">
        <v>211</v>
      </c>
      <c r="I19" s="173" t="s">
        <v>212</v>
      </c>
      <c r="J19" s="173" t="s">
        <v>213</v>
      </c>
      <c r="K19" s="175" t="s">
        <v>214</v>
      </c>
      <c r="L19" s="176"/>
      <c r="M19" s="92" t="s">
        <v>628</v>
      </c>
      <c r="N19" s="129"/>
      <c r="O19" s="70"/>
      <c r="P19" s="70"/>
      <c r="Q19" s="70"/>
      <c r="R19" s="70"/>
      <c r="S19" s="70"/>
      <c r="T19" s="70"/>
      <c r="U19" s="70"/>
      <c r="V19" s="70"/>
    </row>
    <row r="20" spans="1:22" s="95" customFormat="1" ht="31.5">
      <c r="A20" s="91">
        <v>14</v>
      </c>
      <c r="B20" s="128"/>
      <c r="C20" s="128"/>
      <c r="D20" s="79" t="s">
        <v>117</v>
      </c>
      <c r="E20" s="80" t="s">
        <v>118</v>
      </c>
      <c r="F20" s="81" t="s">
        <v>100</v>
      </c>
      <c r="G20" s="174" t="s">
        <v>178</v>
      </c>
      <c r="H20" s="172" t="s">
        <v>179</v>
      </c>
      <c r="I20" s="173" t="s">
        <v>119</v>
      </c>
      <c r="J20" s="173" t="s">
        <v>120</v>
      </c>
      <c r="K20" s="175" t="s">
        <v>91</v>
      </c>
      <c r="L20" s="176"/>
      <c r="M20" s="92" t="s">
        <v>628</v>
      </c>
      <c r="N20" s="129"/>
      <c r="O20" s="70"/>
      <c r="P20" s="70"/>
      <c r="Q20" s="70"/>
      <c r="R20" s="70"/>
      <c r="S20" s="70"/>
      <c r="T20" s="70"/>
      <c r="U20" s="70"/>
      <c r="V20" s="70"/>
    </row>
    <row r="21" spans="1:22" s="95" customFormat="1" ht="31.5">
      <c r="A21" s="91">
        <v>15</v>
      </c>
      <c r="B21" s="128"/>
      <c r="C21" s="128"/>
      <c r="D21" s="79" t="s">
        <v>117</v>
      </c>
      <c r="E21" s="80" t="s">
        <v>118</v>
      </c>
      <c r="F21" s="81" t="s">
        <v>100</v>
      </c>
      <c r="G21" s="174" t="s">
        <v>258</v>
      </c>
      <c r="H21" s="172" t="s">
        <v>259</v>
      </c>
      <c r="I21" s="173" t="s">
        <v>119</v>
      </c>
      <c r="J21" s="173" t="s">
        <v>120</v>
      </c>
      <c r="K21" s="175" t="s">
        <v>91</v>
      </c>
      <c r="L21" s="176"/>
      <c r="M21" s="92" t="s">
        <v>628</v>
      </c>
      <c r="N21" s="129"/>
      <c r="O21" s="70"/>
      <c r="P21" s="70"/>
      <c r="Q21" s="70"/>
      <c r="R21" s="70"/>
      <c r="S21" s="70"/>
      <c r="T21" s="70"/>
      <c r="U21" s="70"/>
      <c r="V21" s="70"/>
    </row>
    <row r="22" spans="1:22" s="95" customFormat="1" ht="31.5">
      <c r="A22" s="91">
        <v>16</v>
      </c>
      <c r="B22" s="128"/>
      <c r="C22" s="128"/>
      <c r="D22" s="79" t="s">
        <v>231</v>
      </c>
      <c r="E22" s="80"/>
      <c r="F22" s="81" t="s">
        <v>74</v>
      </c>
      <c r="G22" s="174" t="s">
        <v>132</v>
      </c>
      <c r="H22" s="172" t="s">
        <v>108</v>
      </c>
      <c r="I22" s="173" t="s">
        <v>109</v>
      </c>
      <c r="J22" s="173" t="s">
        <v>110</v>
      </c>
      <c r="K22" s="175" t="s">
        <v>111</v>
      </c>
      <c r="L22" s="176"/>
      <c r="M22" s="92" t="s">
        <v>628</v>
      </c>
      <c r="N22" s="129"/>
      <c r="O22" s="70"/>
      <c r="P22" s="70"/>
      <c r="Q22" s="70"/>
      <c r="R22" s="70" t="s">
        <v>44</v>
      </c>
      <c r="S22" s="70"/>
      <c r="T22" s="70"/>
      <c r="U22" s="70"/>
      <c r="V22" s="70"/>
    </row>
    <row r="23" spans="1:22" s="95" customFormat="1" ht="31.5">
      <c r="A23" s="91">
        <v>17</v>
      </c>
      <c r="B23" s="128"/>
      <c r="C23" s="128"/>
      <c r="D23" s="79" t="s">
        <v>160</v>
      </c>
      <c r="E23" s="80" t="s">
        <v>161</v>
      </c>
      <c r="F23" s="81" t="s">
        <v>74</v>
      </c>
      <c r="G23" s="174" t="s">
        <v>162</v>
      </c>
      <c r="H23" s="172" t="s">
        <v>163</v>
      </c>
      <c r="I23" s="173" t="s">
        <v>164</v>
      </c>
      <c r="J23" s="173" t="s">
        <v>115</v>
      </c>
      <c r="K23" s="175" t="s">
        <v>103</v>
      </c>
      <c r="L23" s="176"/>
      <c r="M23" s="92" t="s">
        <v>628</v>
      </c>
      <c r="N23" s="129"/>
      <c r="O23" s="70"/>
      <c r="P23" s="70"/>
      <c r="Q23" s="70"/>
      <c r="R23" s="70"/>
      <c r="S23" s="70"/>
      <c r="T23" s="70"/>
      <c r="U23" s="70"/>
      <c r="V23" s="70"/>
    </row>
    <row r="24" spans="1:22" s="95" customFormat="1" ht="31.5">
      <c r="A24" s="91">
        <v>18</v>
      </c>
      <c r="B24" s="128"/>
      <c r="C24" s="128"/>
      <c r="D24" s="79" t="s">
        <v>237</v>
      </c>
      <c r="E24" s="80" t="s">
        <v>238</v>
      </c>
      <c r="F24" s="81" t="s">
        <v>74</v>
      </c>
      <c r="G24" s="174" t="s">
        <v>239</v>
      </c>
      <c r="H24" s="172" t="s">
        <v>240</v>
      </c>
      <c r="I24" s="173" t="s">
        <v>241</v>
      </c>
      <c r="J24" s="173" t="s">
        <v>92</v>
      </c>
      <c r="K24" s="175" t="s">
        <v>121</v>
      </c>
      <c r="L24" s="176"/>
      <c r="M24" s="92" t="s">
        <v>628</v>
      </c>
      <c r="N24" s="129"/>
      <c r="O24" s="70"/>
      <c r="P24" s="70"/>
      <c r="Q24" s="70"/>
      <c r="R24" s="70"/>
      <c r="S24" s="70"/>
      <c r="T24" s="70"/>
      <c r="U24" s="70"/>
      <c r="V24" s="70"/>
    </row>
    <row r="25" spans="1:22" s="95" customFormat="1" ht="31.5">
      <c r="A25" s="91">
        <v>19</v>
      </c>
      <c r="B25" s="128"/>
      <c r="C25" s="128"/>
      <c r="D25" s="79" t="s">
        <v>223</v>
      </c>
      <c r="E25" s="80" t="s">
        <v>224</v>
      </c>
      <c r="F25" s="81" t="s">
        <v>74</v>
      </c>
      <c r="G25" s="174" t="s">
        <v>225</v>
      </c>
      <c r="H25" s="172" t="s">
        <v>226</v>
      </c>
      <c r="I25" s="173"/>
      <c r="J25" s="173" t="s">
        <v>227</v>
      </c>
      <c r="K25" s="175" t="s">
        <v>228</v>
      </c>
      <c r="L25" s="176"/>
      <c r="M25" s="92" t="s">
        <v>628</v>
      </c>
      <c r="N25" s="129"/>
      <c r="O25" s="70"/>
      <c r="P25" s="70"/>
      <c r="Q25" s="70"/>
      <c r="R25" s="70"/>
      <c r="S25" s="70"/>
      <c r="T25" s="70"/>
      <c r="U25" s="70"/>
      <c r="V25" s="70"/>
    </row>
    <row r="26" spans="1:22" s="95" customFormat="1" ht="31.5">
      <c r="A26" s="91">
        <v>20</v>
      </c>
      <c r="B26" s="128"/>
      <c r="C26" s="128"/>
      <c r="D26" s="79" t="s">
        <v>278</v>
      </c>
      <c r="E26" s="80" t="s">
        <v>279</v>
      </c>
      <c r="F26" s="81">
        <v>3</v>
      </c>
      <c r="G26" s="174" t="s">
        <v>280</v>
      </c>
      <c r="H26" s="172" t="s">
        <v>281</v>
      </c>
      <c r="I26" s="173" t="s">
        <v>282</v>
      </c>
      <c r="J26" s="173" t="s">
        <v>213</v>
      </c>
      <c r="K26" s="175" t="s">
        <v>283</v>
      </c>
      <c r="L26" s="176"/>
      <c r="M26" s="92" t="s">
        <v>628</v>
      </c>
      <c r="N26" s="129"/>
      <c r="O26" s="70"/>
      <c r="P26" s="70"/>
      <c r="Q26" s="70"/>
      <c r="R26" s="70"/>
      <c r="S26" s="70"/>
      <c r="T26" s="70"/>
      <c r="U26" s="70"/>
      <c r="V26" s="70"/>
    </row>
    <row r="27" spans="1:22" s="95" customFormat="1" ht="31.5">
      <c r="A27" s="91">
        <v>21</v>
      </c>
      <c r="B27" s="128"/>
      <c r="C27" s="128"/>
      <c r="D27" s="79" t="s">
        <v>233</v>
      </c>
      <c r="E27" s="80" t="s">
        <v>234</v>
      </c>
      <c r="F27" s="81" t="s">
        <v>74</v>
      </c>
      <c r="G27" s="174" t="s">
        <v>626</v>
      </c>
      <c r="H27" s="172" t="s">
        <v>236</v>
      </c>
      <c r="I27" s="173"/>
      <c r="J27" s="173" t="s">
        <v>174</v>
      </c>
      <c r="K27" s="175" t="s">
        <v>143</v>
      </c>
      <c r="L27" s="176"/>
      <c r="M27" s="92" t="s">
        <v>628</v>
      </c>
      <c r="N27" s="129"/>
      <c r="O27" s="70"/>
      <c r="P27" s="70"/>
      <c r="Q27" s="70"/>
      <c r="R27" s="70"/>
      <c r="S27" s="70"/>
      <c r="T27" s="70"/>
      <c r="U27" s="70"/>
      <c r="V27" s="70"/>
    </row>
    <row r="28" spans="1:22" s="95" customFormat="1" ht="31.5">
      <c r="A28" s="91">
        <v>22</v>
      </c>
      <c r="B28" s="128"/>
      <c r="C28" s="128"/>
      <c r="D28" s="79" t="s">
        <v>304</v>
      </c>
      <c r="E28" s="80" t="s">
        <v>305</v>
      </c>
      <c r="F28" s="81" t="s">
        <v>74</v>
      </c>
      <c r="G28" s="174" t="s">
        <v>306</v>
      </c>
      <c r="H28" s="172" t="s">
        <v>307</v>
      </c>
      <c r="I28" s="173"/>
      <c r="J28" s="173" t="s">
        <v>308</v>
      </c>
      <c r="K28" s="175" t="s">
        <v>247</v>
      </c>
      <c r="L28" s="176"/>
      <c r="M28" s="92" t="s">
        <v>628</v>
      </c>
      <c r="N28" s="129"/>
      <c r="O28" s="70"/>
      <c r="P28" s="70"/>
      <c r="Q28" s="70"/>
      <c r="R28" s="70"/>
      <c r="S28" s="70"/>
      <c r="T28" s="70"/>
      <c r="U28" s="70"/>
      <c r="V28" s="70"/>
    </row>
    <row r="29" spans="1:22" s="95" customFormat="1" ht="31.5">
      <c r="A29" s="91">
        <v>23</v>
      </c>
      <c r="B29" s="128"/>
      <c r="C29" s="128"/>
      <c r="D29" s="79" t="s">
        <v>269</v>
      </c>
      <c r="E29" s="80" t="s">
        <v>270</v>
      </c>
      <c r="F29" s="81" t="s">
        <v>74</v>
      </c>
      <c r="G29" s="174" t="s">
        <v>275</v>
      </c>
      <c r="H29" s="172" t="s">
        <v>276</v>
      </c>
      <c r="I29" s="173" t="s">
        <v>277</v>
      </c>
      <c r="J29" s="173" t="s">
        <v>92</v>
      </c>
      <c r="K29" s="175" t="s">
        <v>274</v>
      </c>
      <c r="L29" s="176"/>
      <c r="M29" s="92" t="s">
        <v>628</v>
      </c>
      <c r="N29" s="129"/>
      <c r="O29" s="70"/>
      <c r="P29" s="70"/>
      <c r="Q29" s="70"/>
      <c r="R29" s="70"/>
      <c r="S29" s="70"/>
      <c r="T29" s="70"/>
      <c r="U29" s="70"/>
      <c r="V29" s="70"/>
    </row>
    <row r="30" spans="1:22" s="95" customFormat="1" ht="31.5">
      <c r="A30" s="91">
        <v>24</v>
      </c>
      <c r="B30" s="128"/>
      <c r="C30" s="128"/>
      <c r="D30" s="79" t="s">
        <v>269</v>
      </c>
      <c r="E30" s="80" t="s">
        <v>270</v>
      </c>
      <c r="F30" s="81" t="s">
        <v>74</v>
      </c>
      <c r="G30" s="174" t="s">
        <v>271</v>
      </c>
      <c r="H30" s="172" t="s">
        <v>272</v>
      </c>
      <c r="I30" s="173" t="s">
        <v>273</v>
      </c>
      <c r="J30" s="173" t="s">
        <v>92</v>
      </c>
      <c r="K30" s="175" t="s">
        <v>274</v>
      </c>
      <c r="L30" s="176"/>
      <c r="M30" s="92" t="s">
        <v>628</v>
      </c>
      <c r="N30" s="129"/>
      <c r="O30" s="70"/>
      <c r="P30" s="70"/>
      <c r="Q30" s="70"/>
      <c r="R30" s="70"/>
      <c r="S30" s="70"/>
      <c r="T30" s="70"/>
      <c r="U30" s="70"/>
      <c r="V30" s="70"/>
    </row>
    <row r="31" spans="1:22" s="95" customFormat="1" ht="31.5">
      <c r="A31" s="91">
        <v>25</v>
      </c>
      <c r="B31" s="128"/>
      <c r="C31" s="128"/>
      <c r="D31" s="79" t="s">
        <v>253</v>
      </c>
      <c r="E31" s="80" t="s">
        <v>254</v>
      </c>
      <c r="F31" s="81" t="s">
        <v>74</v>
      </c>
      <c r="G31" s="174" t="s">
        <v>255</v>
      </c>
      <c r="H31" s="172" t="s">
        <v>256</v>
      </c>
      <c r="I31" s="173" t="s">
        <v>257</v>
      </c>
      <c r="J31" s="173" t="s">
        <v>257</v>
      </c>
      <c r="K31" s="175" t="s">
        <v>214</v>
      </c>
      <c r="L31" s="176"/>
      <c r="M31" s="92" t="s">
        <v>628</v>
      </c>
      <c r="N31" s="129"/>
      <c r="O31" s="70"/>
      <c r="P31" s="70"/>
      <c r="Q31" s="70"/>
      <c r="R31" s="70"/>
      <c r="S31" s="70"/>
      <c r="T31" s="70"/>
      <c r="U31" s="70"/>
      <c r="V31" s="70"/>
    </row>
    <row r="32" spans="1:22" s="95" customFormat="1" ht="31.5">
      <c r="A32" s="91">
        <v>26</v>
      </c>
      <c r="B32" s="128"/>
      <c r="C32" s="128"/>
      <c r="D32" s="79" t="s">
        <v>104</v>
      </c>
      <c r="E32" s="80" t="s">
        <v>105</v>
      </c>
      <c r="F32" s="81" t="s">
        <v>74</v>
      </c>
      <c r="G32" s="174" t="s">
        <v>328</v>
      </c>
      <c r="H32" s="172" t="s">
        <v>101</v>
      </c>
      <c r="I32" s="173" t="s">
        <v>102</v>
      </c>
      <c r="J32" s="173" t="s">
        <v>102</v>
      </c>
      <c r="K32" s="175" t="s">
        <v>103</v>
      </c>
      <c r="L32" s="176"/>
      <c r="M32" s="92" t="s">
        <v>628</v>
      </c>
      <c r="N32" s="129"/>
      <c r="O32" s="70"/>
      <c r="P32" s="70"/>
      <c r="Q32" s="70"/>
      <c r="R32" s="70"/>
      <c r="S32" s="70"/>
      <c r="T32" s="70"/>
      <c r="U32" s="70"/>
      <c r="V32" s="70"/>
    </row>
    <row r="33" spans="1:22" s="95" customFormat="1" ht="31.5">
      <c r="A33" s="91">
        <v>27</v>
      </c>
      <c r="B33" s="128"/>
      <c r="C33" s="128"/>
      <c r="D33" s="79" t="s">
        <v>248</v>
      </c>
      <c r="E33" s="80" t="s">
        <v>249</v>
      </c>
      <c r="F33" s="81" t="s">
        <v>74</v>
      </c>
      <c r="G33" s="174" t="s">
        <v>250</v>
      </c>
      <c r="H33" s="172" t="s">
        <v>251</v>
      </c>
      <c r="I33" s="173" t="s">
        <v>252</v>
      </c>
      <c r="J33" s="173" t="s">
        <v>227</v>
      </c>
      <c r="K33" s="175" t="s">
        <v>228</v>
      </c>
      <c r="L33" s="176"/>
      <c r="M33" s="92" t="s">
        <v>628</v>
      </c>
      <c r="N33" s="129"/>
      <c r="O33" s="70"/>
      <c r="P33" s="70"/>
      <c r="Q33" s="70"/>
      <c r="R33" s="70"/>
      <c r="S33" s="70"/>
      <c r="T33" s="70"/>
      <c r="U33" s="70"/>
      <c r="V33" s="70"/>
    </row>
    <row r="34" spans="1:22" s="95" customFormat="1" ht="31.5">
      <c r="A34" s="91">
        <v>28</v>
      </c>
      <c r="B34" s="128"/>
      <c r="C34" s="128"/>
      <c r="D34" s="79" t="s">
        <v>261</v>
      </c>
      <c r="E34" s="80" t="s">
        <v>262</v>
      </c>
      <c r="F34" s="81" t="s">
        <v>74</v>
      </c>
      <c r="G34" s="174" t="s">
        <v>263</v>
      </c>
      <c r="H34" s="172"/>
      <c r="I34" s="173" t="s">
        <v>93</v>
      </c>
      <c r="J34" s="173" t="s">
        <v>93</v>
      </c>
      <c r="K34" s="175" t="s">
        <v>94</v>
      </c>
      <c r="L34" s="176"/>
      <c r="M34" s="92" t="s">
        <v>628</v>
      </c>
      <c r="N34" s="129"/>
      <c r="O34" s="70"/>
      <c r="P34" s="70"/>
      <c r="Q34" s="70"/>
      <c r="R34" s="70"/>
      <c r="S34" s="70"/>
      <c r="T34" s="70"/>
      <c r="U34" s="70"/>
      <c r="V34" s="70"/>
    </row>
    <row r="35" spans="1:22" s="95" customFormat="1" ht="31.5">
      <c r="A35" s="91">
        <v>29</v>
      </c>
      <c r="B35" s="128"/>
      <c r="C35" s="128"/>
      <c r="D35" s="79" t="s">
        <v>290</v>
      </c>
      <c r="E35" s="80" t="s">
        <v>291</v>
      </c>
      <c r="F35" s="81" t="s">
        <v>74</v>
      </c>
      <c r="G35" s="174" t="s">
        <v>292</v>
      </c>
      <c r="H35" s="172" t="s">
        <v>293</v>
      </c>
      <c r="I35" s="173"/>
      <c r="J35" s="173" t="s">
        <v>294</v>
      </c>
      <c r="K35" s="175" t="s">
        <v>295</v>
      </c>
      <c r="L35" s="176"/>
      <c r="M35" s="92" t="s">
        <v>628</v>
      </c>
      <c r="N35" s="129"/>
      <c r="O35" s="70"/>
      <c r="P35" s="70"/>
      <c r="Q35" s="70"/>
      <c r="R35" s="70"/>
      <c r="S35" s="70"/>
      <c r="T35" s="70"/>
      <c r="U35" s="70"/>
      <c r="V35" s="70"/>
    </row>
    <row r="36" spans="1:22" s="95" customFormat="1" ht="31.5">
      <c r="A36" s="91">
        <v>30</v>
      </c>
      <c r="B36" s="128"/>
      <c r="C36" s="128"/>
      <c r="D36" s="79" t="s">
        <v>290</v>
      </c>
      <c r="E36" s="80" t="s">
        <v>291</v>
      </c>
      <c r="F36" s="81" t="s">
        <v>74</v>
      </c>
      <c r="G36" s="174" t="s">
        <v>296</v>
      </c>
      <c r="H36" s="172" t="s">
        <v>297</v>
      </c>
      <c r="I36" s="173" t="s">
        <v>298</v>
      </c>
      <c r="J36" s="173" t="s">
        <v>294</v>
      </c>
      <c r="K36" s="175" t="s">
        <v>295</v>
      </c>
      <c r="L36" s="176"/>
      <c r="M36" s="92" t="s">
        <v>628</v>
      </c>
      <c r="N36" s="129"/>
      <c r="O36" s="70"/>
      <c r="P36" s="70"/>
      <c r="Q36" s="70"/>
      <c r="R36" s="70"/>
      <c r="S36" s="70"/>
      <c r="T36" s="70"/>
      <c r="U36" s="70"/>
      <c r="V36" s="70"/>
    </row>
    <row r="37" spans="1:22" s="95" customFormat="1" ht="31.5">
      <c r="A37" s="91">
        <v>31</v>
      </c>
      <c r="B37" s="128"/>
      <c r="C37" s="128"/>
      <c r="D37" s="79" t="s">
        <v>506</v>
      </c>
      <c r="E37" s="80"/>
      <c r="F37" s="81" t="s">
        <v>74</v>
      </c>
      <c r="G37" s="174" t="s">
        <v>146</v>
      </c>
      <c r="H37" s="172" t="s">
        <v>147</v>
      </c>
      <c r="I37" s="173" t="s">
        <v>148</v>
      </c>
      <c r="J37" s="173" t="s">
        <v>116</v>
      </c>
      <c r="K37" s="175" t="s">
        <v>91</v>
      </c>
      <c r="L37" s="176"/>
      <c r="M37" s="92" t="s">
        <v>628</v>
      </c>
      <c r="N37" s="129"/>
      <c r="O37" s="70"/>
      <c r="P37" s="70"/>
      <c r="Q37" s="70"/>
      <c r="R37" s="70"/>
      <c r="S37" s="70"/>
      <c r="T37" s="70"/>
      <c r="U37" s="70"/>
      <c r="V37" s="70"/>
    </row>
    <row r="38" spans="1:22" s="95" customFormat="1" ht="31.5">
      <c r="A38" s="91">
        <v>32</v>
      </c>
      <c r="B38" s="128"/>
      <c r="C38" s="128"/>
      <c r="D38" s="79" t="s">
        <v>106</v>
      </c>
      <c r="E38" s="80" t="s">
        <v>107</v>
      </c>
      <c r="F38" s="81" t="s">
        <v>74</v>
      </c>
      <c r="G38" s="174" t="s">
        <v>132</v>
      </c>
      <c r="H38" s="172" t="s">
        <v>108</v>
      </c>
      <c r="I38" s="173" t="s">
        <v>109</v>
      </c>
      <c r="J38" s="173" t="s">
        <v>110</v>
      </c>
      <c r="K38" s="175" t="s">
        <v>111</v>
      </c>
      <c r="L38" s="176"/>
      <c r="M38" s="92" t="s">
        <v>628</v>
      </c>
      <c r="N38" s="129"/>
      <c r="O38" s="70"/>
      <c r="P38" s="70"/>
      <c r="Q38" s="70"/>
      <c r="R38" s="70"/>
      <c r="S38" s="70"/>
      <c r="T38" s="70"/>
      <c r="U38" s="70"/>
      <c r="V38" s="70"/>
    </row>
    <row r="39" spans="1:22" s="95" customFormat="1" ht="31.5">
      <c r="A39" s="91">
        <v>33</v>
      </c>
      <c r="B39" s="128"/>
      <c r="C39" s="128"/>
      <c r="D39" s="79" t="s">
        <v>86</v>
      </c>
      <c r="E39" s="80"/>
      <c r="F39" s="81" t="s">
        <v>74</v>
      </c>
      <c r="G39" s="174" t="s">
        <v>87</v>
      </c>
      <c r="H39" s="172" t="s">
        <v>88</v>
      </c>
      <c r="I39" s="173" t="s">
        <v>89</v>
      </c>
      <c r="J39" s="173" t="s">
        <v>90</v>
      </c>
      <c r="K39" s="175" t="s">
        <v>91</v>
      </c>
      <c r="L39" s="176"/>
      <c r="M39" s="92" t="s">
        <v>628</v>
      </c>
      <c r="N39" s="129"/>
      <c r="O39" s="70"/>
      <c r="P39" s="70"/>
      <c r="Q39" s="70"/>
      <c r="R39" s="70"/>
      <c r="S39" s="70"/>
      <c r="T39" s="70"/>
      <c r="U39" s="70"/>
      <c r="V39" s="70"/>
    </row>
    <row r="40" spans="1:22" s="95" customFormat="1" ht="31.5">
      <c r="A40" s="91">
        <v>34</v>
      </c>
      <c r="B40" s="128"/>
      <c r="C40" s="128"/>
      <c r="D40" s="79" t="s">
        <v>122</v>
      </c>
      <c r="E40" s="80" t="s">
        <v>123</v>
      </c>
      <c r="F40" s="81" t="s">
        <v>74</v>
      </c>
      <c r="G40" s="174" t="s">
        <v>217</v>
      </c>
      <c r="H40" s="172" t="s">
        <v>218</v>
      </c>
      <c r="I40" s="173" t="s">
        <v>219</v>
      </c>
      <c r="J40" s="173" t="s">
        <v>124</v>
      </c>
      <c r="K40" s="175" t="s">
        <v>125</v>
      </c>
      <c r="L40" s="176"/>
      <c r="M40" s="92" t="s">
        <v>628</v>
      </c>
      <c r="N40" s="129"/>
      <c r="O40" s="70"/>
      <c r="P40" s="70"/>
      <c r="Q40" s="70"/>
      <c r="R40" s="70"/>
      <c r="S40" s="70"/>
      <c r="T40" s="70"/>
      <c r="U40" s="70"/>
      <c r="V40" s="70"/>
    </row>
    <row r="41" spans="1:22" s="95" customFormat="1" ht="31.5">
      <c r="A41" s="91">
        <v>35</v>
      </c>
      <c r="B41" s="128"/>
      <c r="C41" s="128"/>
      <c r="D41" s="79" t="s">
        <v>609</v>
      </c>
      <c r="E41" s="80"/>
      <c r="F41" s="81" t="s">
        <v>74</v>
      </c>
      <c r="G41" s="174" t="s">
        <v>142</v>
      </c>
      <c r="H41" s="172" t="s">
        <v>95</v>
      </c>
      <c r="I41" s="173" t="s">
        <v>96</v>
      </c>
      <c r="J41" s="173" t="s">
        <v>96</v>
      </c>
      <c r="K41" s="175" t="s">
        <v>97</v>
      </c>
      <c r="L41" s="176"/>
      <c r="M41" s="92" t="s">
        <v>628</v>
      </c>
      <c r="N41" s="129"/>
      <c r="O41" s="70"/>
      <c r="P41" s="70"/>
      <c r="Q41" s="70"/>
      <c r="R41" s="70"/>
      <c r="S41" s="70"/>
      <c r="T41" s="70"/>
      <c r="U41" s="70"/>
      <c r="V41" s="70"/>
    </row>
    <row r="42" spans="1:22" s="95" customFormat="1" ht="31.5">
      <c r="A42" s="91">
        <v>36</v>
      </c>
      <c r="B42" s="128"/>
      <c r="C42" s="128"/>
      <c r="D42" s="79" t="s">
        <v>319</v>
      </c>
      <c r="E42" s="80" t="s">
        <v>320</v>
      </c>
      <c r="F42" s="81">
        <v>3</v>
      </c>
      <c r="G42" s="174" t="s">
        <v>321</v>
      </c>
      <c r="H42" s="172" t="s">
        <v>322</v>
      </c>
      <c r="I42" s="173"/>
      <c r="J42" s="173" t="s">
        <v>169</v>
      </c>
      <c r="K42" s="175" t="s">
        <v>323</v>
      </c>
      <c r="L42" s="176"/>
      <c r="M42" s="92" t="s">
        <v>628</v>
      </c>
      <c r="N42" s="129"/>
      <c r="O42" s="70"/>
      <c r="P42" s="70"/>
      <c r="Q42" s="70"/>
      <c r="R42" s="70"/>
      <c r="S42" s="70"/>
      <c r="T42" s="70"/>
      <c r="U42" s="70"/>
      <c r="V42" s="70"/>
    </row>
    <row r="43" spans="1:22" s="95" customFormat="1" ht="31.5">
      <c r="A43" s="91">
        <v>37</v>
      </c>
      <c r="B43" s="128"/>
      <c r="C43" s="128"/>
      <c r="D43" s="79" t="s">
        <v>199</v>
      </c>
      <c r="E43" s="80" t="s">
        <v>200</v>
      </c>
      <c r="F43" s="81" t="s">
        <v>74</v>
      </c>
      <c r="G43" s="174" t="s">
        <v>201</v>
      </c>
      <c r="H43" s="172" t="s">
        <v>202</v>
      </c>
      <c r="I43" s="173"/>
      <c r="J43" s="173" t="s">
        <v>203</v>
      </c>
      <c r="K43" s="175" t="s">
        <v>204</v>
      </c>
      <c r="L43" s="176"/>
      <c r="M43" s="92" t="s">
        <v>628</v>
      </c>
      <c r="N43" s="129"/>
      <c r="O43" s="70"/>
      <c r="P43" s="70"/>
      <c r="Q43" s="70"/>
      <c r="R43" s="70"/>
      <c r="S43" s="70"/>
      <c r="T43" s="70"/>
      <c r="U43" s="70"/>
      <c r="V43" s="70"/>
    </row>
    <row r="44" spans="1:22" s="95" customFormat="1" ht="31.5">
      <c r="A44" s="91">
        <v>38</v>
      </c>
      <c r="B44" s="128"/>
      <c r="C44" s="128"/>
      <c r="D44" s="79" t="s">
        <v>299</v>
      </c>
      <c r="E44" s="80" t="s">
        <v>300</v>
      </c>
      <c r="F44" s="81" t="s">
        <v>74</v>
      </c>
      <c r="G44" s="174" t="s">
        <v>301</v>
      </c>
      <c r="H44" s="172" t="s">
        <v>302</v>
      </c>
      <c r="I44" s="173" t="s">
        <v>303</v>
      </c>
      <c r="J44" s="173" t="s">
        <v>246</v>
      </c>
      <c r="K44" s="175" t="s">
        <v>247</v>
      </c>
      <c r="L44" s="176"/>
      <c r="M44" s="92" t="s">
        <v>628</v>
      </c>
      <c r="N44" s="129"/>
      <c r="O44" s="70"/>
      <c r="P44" s="70"/>
      <c r="Q44" s="70"/>
      <c r="R44" s="70"/>
      <c r="S44" s="70"/>
      <c r="T44" s="70"/>
      <c r="U44" s="70"/>
      <c r="V44" s="70"/>
    </row>
    <row r="45" spans="1:22" s="95" customFormat="1" ht="31.5">
      <c r="A45" s="91">
        <v>39</v>
      </c>
      <c r="B45" s="128"/>
      <c r="C45" s="128"/>
      <c r="D45" s="79" t="s">
        <v>315</v>
      </c>
      <c r="E45" s="80" t="s">
        <v>316</v>
      </c>
      <c r="F45" s="81" t="s">
        <v>74</v>
      </c>
      <c r="G45" s="174" t="s">
        <v>329</v>
      </c>
      <c r="H45" s="172" t="s">
        <v>312</v>
      </c>
      <c r="I45" s="173"/>
      <c r="J45" s="173" t="s">
        <v>313</v>
      </c>
      <c r="K45" s="175" t="s">
        <v>314</v>
      </c>
      <c r="L45" s="176"/>
      <c r="M45" s="92" t="s">
        <v>628</v>
      </c>
      <c r="N45" s="129"/>
      <c r="O45" s="70"/>
      <c r="P45" s="70"/>
      <c r="Q45" s="70"/>
      <c r="R45" s="70"/>
      <c r="S45" s="70"/>
      <c r="T45" s="70"/>
      <c r="U45" s="70"/>
      <c r="V45" s="70"/>
    </row>
    <row r="46" spans="1:22" s="95" customFormat="1" ht="31.5">
      <c r="A46" s="91">
        <v>40</v>
      </c>
      <c r="B46" s="128"/>
      <c r="C46" s="128"/>
      <c r="D46" s="79" t="s">
        <v>144</v>
      </c>
      <c r="E46" s="80" t="s">
        <v>145</v>
      </c>
      <c r="F46" s="81" t="s">
        <v>74</v>
      </c>
      <c r="G46" s="174" t="s">
        <v>146</v>
      </c>
      <c r="H46" s="172" t="s">
        <v>147</v>
      </c>
      <c r="I46" s="173" t="s">
        <v>148</v>
      </c>
      <c r="J46" s="173" t="s">
        <v>116</v>
      </c>
      <c r="K46" s="175" t="s">
        <v>91</v>
      </c>
      <c r="L46" s="176"/>
      <c r="M46" s="92" t="s">
        <v>628</v>
      </c>
      <c r="N46" s="129"/>
      <c r="O46" s="70"/>
      <c r="P46" s="70"/>
      <c r="Q46" s="70"/>
      <c r="R46" s="70"/>
      <c r="S46" s="70"/>
      <c r="T46" s="70"/>
      <c r="U46" s="70"/>
      <c r="V46" s="70"/>
    </row>
    <row r="47" spans="1:22" s="95" customFormat="1" ht="31.5">
      <c r="A47" s="91">
        <v>41</v>
      </c>
      <c r="B47" s="128"/>
      <c r="C47" s="128"/>
      <c r="D47" s="79" t="s">
        <v>205</v>
      </c>
      <c r="E47" s="80" t="s">
        <v>206</v>
      </c>
      <c r="F47" s="81" t="s">
        <v>74</v>
      </c>
      <c r="G47" s="174" t="s">
        <v>207</v>
      </c>
      <c r="H47" s="172" t="s">
        <v>208</v>
      </c>
      <c r="I47" s="173" t="s">
        <v>83</v>
      </c>
      <c r="J47" s="173" t="s">
        <v>83</v>
      </c>
      <c r="K47" s="175" t="s">
        <v>84</v>
      </c>
      <c r="L47" s="176"/>
      <c r="M47" s="92" t="s">
        <v>628</v>
      </c>
      <c r="N47" s="129"/>
      <c r="O47" s="70"/>
      <c r="P47" s="70"/>
      <c r="Q47" s="70"/>
      <c r="R47" s="70"/>
      <c r="S47" s="70"/>
      <c r="T47" s="70"/>
      <c r="U47" s="70"/>
      <c r="V47" s="70"/>
    </row>
    <row r="48" spans="1:22" s="95" customFormat="1" ht="31.5">
      <c r="A48" s="91">
        <v>42</v>
      </c>
      <c r="B48" s="128"/>
      <c r="C48" s="128"/>
      <c r="D48" s="79" t="s">
        <v>205</v>
      </c>
      <c r="E48" s="80" t="s">
        <v>206</v>
      </c>
      <c r="F48" s="81" t="s">
        <v>74</v>
      </c>
      <c r="G48" s="174" t="s">
        <v>220</v>
      </c>
      <c r="H48" s="172" t="s">
        <v>221</v>
      </c>
      <c r="I48" s="173" t="s">
        <v>222</v>
      </c>
      <c r="J48" s="173" t="s">
        <v>83</v>
      </c>
      <c r="K48" s="175" t="s">
        <v>84</v>
      </c>
      <c r="L48" s="176"/>
      <c r="M48" s="92" t="s">
        <v>628</v>
      </c>
      <c r="N48" s="129"/>
      <c r="O48" s="70"/>
      <c r="P48" s="70"/>
      <c r="Q48" s="70"/>
      <c r="R48" s="70"/>
      <c r="S48" s="70"/>
      <c r="T48" s="70"/>
      <c r="U48" s="70"/>
      <c r="V48" s="70"/>
    </row>
    <row r="49" spans="1:22" s="95" customFormat="1" ht="31.5">
      <c r="A49" s="91">
        <v>43</v>
      </c>
      <c r="B49" s="128"/>
      <c r="C49" s="128"/>
      <c r="D49" s="79" t="s">
        <v>324</v>
      </c>
      <c r="E49" s="80"/>
      <c r="F49" s="81" t="s">
        <v>74</v>
      </c>
      <c r="G49" s="174" t="s">
        <v>325</v>
      </c>
      <c r="H49" s="172" t="s">
        <v>326</v>
      </c>
      <c r="I49" s="173" t="s">
        <v>327</v>
      </c>
      <c r="J49" s="173" t="s">
        <v>246</v>
      </c>
      <c r="K49" s="175" t="s">
        <v>247</v>
      </c>
      <c r="L49" s="176"/>
      <c r="M49" s="92" t="s">
        <v>628</v>
      </c>
      <c r="N49" s="129"/>
      <c r="O49" s="70"/>
      <c r="P49" s="70"/>
      <c r="Q49" s="70"/>
      <c r="R49" s="70"/>
      <c r="S49" s="70"/>
      <c r="T49" s="70"/>
      <c r="U49" s="70"/>
      <c r="V49" s="70"/>
    </row>
    <row r="50" spans="1:22" s="95" customFormat="1" ht="31.5">
      <c r="A50" s="91">
        <v>44</v>
      </c>
      <c r="B50" s="128"/>
      <c r="C50" s="128"/>
      <c r="D50" s="79" t="s">
        <v>309</v>
      </c>
      <c r="E50" s="80" t="s">
        <v>310</v>
      </c>
      <c r="F50" s="81" t="s">
        <v>74</v>
      </c>
      <c r="G50" s="174" t="s">
        <v>317</v>
      </c>
      <c r="H50" s="172" t="s">
        <v>318</v>
      </c>
      <c r="I50" s="173"/>
      <c r="J50" s="173" t="s">
        <v>313</v>
      </c>
      <c r="K50" s="175" t="s">
        <v>314</v>
      </c>
      <c r="L50" s="176"/>
      <c r="M50" s="92" t="s">
        <v>628</v>
      </c>
      <c r="N50" s="129"/>
      <c r="O50" s="70"/>
      <c r="P50" s="70"/>
      <c r="Q50" s="70"/>
      <c r="R50" s="70"/>
      <c r="S50" s="70"/>
      <c r="T50" s="70"/>
      <c r="U50" s="70"/>
      <c r="V50" s="70"/>
    </row>
    <row r="51" spans="1:22" s="95" customFormat="1" ht="31.5">
      <c r="A51" s="91">
        <v>45</v>
      </c>
      <c r="B51" s="128"/>
      <c r="C51" s="128"/>
      <c r="D51" s="79" t="s">
        <v>309</v>
      </c>
      <c r="E51" s="80" t="s">
        <v>310</v>
      </c>
      <c r="F51" s="81" t="s">
        <v>74</v>
      </c>
      <c r="G51" s="174" t="s">
        <v>311</v>
      </c>
      <c r="H51" s="172" t="s">
        <v>312</v>
      </c>
      <c r="I51" s="173"/>
      <c r="J51" s="173" t="s">
        <v>313</v>
      </c>
      <c r="K51" s="175" t="s">
        <v>314</v>
      </c>
      <c r="L51" s="176"/>
      <c r="M51" s="92" t="s">
        <v>628</v>
      </c>
      <c r="N51" s="129"/>
      <c r="O51" s="70"/>
      <c r="P51" s="70"/>
      <c r="Q51" s="70"/>
      <c r="R51" s="70"/>
      <c r="S51" s="70"/>
      <c r="T51" s="70"/>
      <c r="U51" s="70"/>
      <c r="V51" s="70"/>
    </row>
    <row r="52" spans="1:22" s="95" customFormat="1" ht="31.5">
      <c r="A52" s="91">
        <v>46</v>
      </c>
      <c r="B52" s="128"/>
      <c r="C52" s="128"/>
      <c r="D52" s="79" t="s">
        <v>284</v>
      </c>
      <c r="E52" s="80" t="s">
        <v>285</v>
      </c>
      <c r="F52" s="81" t="s">
        <v>286</v>
      </c>
      <c r="G52" s="174" t="s">
        <v>287</v>
      </c>
      <c r="H52" s="172"/>
      <c r="I52" s="173"/>
      <c r="J52" s="173" t="s">
        <v>288</v>
      </c>
      <c r="K52" s="175" t="s">
        <v>289</v>
      </c>
      <c r="L52" s="176"/>
      <c r="M52" s="92" t="s">
        <v>628</v>
      </c>
      <c r="N52" s="129"/>
      <c r="O52" s="70"/>
      <c r="P52" s="70"/>
      <c r="Q52" s="70"/>
      <c r="R52" s="70"/>
      <c r="S52" s="70"/>
      <c r="T52" s="70"/>
      <c r="U52" s="70"/>
      <c r="V52" s="70"/>
    </row>
    <row r="53" spans="1:13" ht="36.75" customHeight="1">
      <c r="A53" s="130"/>
      <c r="B53" s="131"/>
      <c r="C53" s="131"/>
      <c r="D53" s="123"/>
      <c r="E53" s="124"/>
      <c r="F53" s="125"/>
      <c r="G53" s="126"/>
      <c r="H53" s="32"/>
      <c r="I53" s="125"/>
      <c r="J53" s="125"/>
      <c r="K53" s="127"/>
      <c r="L53" s="127"/>
      <c r="M53" s="132"/>
    </row>
    <row r="54" spans="4:8" ht="18.75" customHeight="1">
      <c r="D54" s="31" t="s">
        <v>17</v>
      </c>
      <c r="E54" s="35"/>
      <c r="F54" s="31"/>
      <c r="G54" s="31"/>
      <c r="H54" s="33" t="s">
        <v>605</v>
      </c>
    </row>
    <row r="55" spans="1:13" ht="36.75" customHeight="1">
      <c r="A55" s="130"/>
      <c r="B55" s="131"/>
      <c r="C55" s="131"/>
      <c r="D55" s="123"/>
      <c r="E55" s="124"/>
      <c r="F55" s="125"/>
      <c r="G55" s="126"/>
      <c r="H55" s="32"/>
      <c r="I55" s="125"/>
      <c r="J55" s="125"/>
      <c r="K55" s="127"/>
      <c r="L55" s="127"/>
      <c r="M55" s="132"/>
    </row>
    <row r="56" spans="4:8" ht="18.75" customHeight="1">
      <c r="D56" s="31" t="s">
        <v>18</v>
      </c>
      <c r="E56" s="35"/>
      <c r="F56" s="31"/>
      <c r="G56" s="31"/>
      <c r="H56" s="33" t="s">
        <v>184</v>
      </c>
    </row>
    <row r="57" ht="33.75" customHeight="1">
      <c r="D57" s="55"/>
    </row>
    <row r="58" spans="4:8" ht="12.75">
      <c r="D58" s="55" t="s">
        <v>28</v>
      </c>
      <c r="H58" s="33" t="s">
        <v>627</v>
      </c>
    </row>
  </sheetData>
  <sheetProtection/>
  <autoFilter ref="A6:M20"/>
  <mergeCells count="3">
    <mergeCell ref="A1:M1"/>
    <mergeCell ref="A2:M2"/>
    <mergeCell ref="A3:M3"/>
  </mergeCells>
  <conditionalFormatting sqref="M7:M52">
    <cfRule type="timePeriod" priority="146" dxfId="0" stopIfTrue="1" timePeriod="last7Days">
      <formula>AND(TODAY()-FLOOR(M7,1)&lt;=6,FLOOR(M7,1)&lt;=TODAY())</formula>
    </cfRule>
  </conditionalFormatting>
  <conditionalFormatting sqref="G7:K7">
    <cfRule type="timePeriod" priority="18" dxfId="0" stopIfTrue="1" timePeriod="last7Days">
      <formula>AND(TODAY()-FLOOR(G7,1)&lt;=6,FLOOR(G7,1)&lt;=TODAY())</formula>
    </cfRule>
  </conditionalFormatting>
  <conditionalFormatting sqref="G8:K52">
    <cfRule type="timePeriod" priority="1" dxfId="0" stopIfTrue="1" timePeriod="last7Days">
      <formula>AND(TODAY()-FLOOR(G8,1)&lt;=6,FLOOR(G8,1)&lt;=TODAY())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4">
      <selection activeCell="L12" sqref="L12"/>
    </sheetView>
  </sheetViews>
  <sheetFormatPr defaultColWidth="6.00390625" defaultRowHeight="12.75"/>
  <cols>
    <col min="1" max="1" width="6.00390625" style="153" customWidth="1"/>
    <col min="2" max="2" width="5.57421875" style="153" customWidth="1"/>
    <col min="3" max="3" width="3.421875" style="153" hidden="1" customWidth="1"/>
    <col min="4" max="4" width="18.28125" style="96" customWidth="1"/>
    <col min="5" max="5" width="8.8515625" style="96" customWidth="1"/>
    <col min="6" max="6" width="6.7109375" style="96" customWidth="1"/>
    <col min="7" max="7" width="40.57421875" style="96" customWidth="1"/>
    <col min="8" max="8" width="10.140625" style="96" customWidth="1"/>
    <col min="9" max="9" width="13.57421875" style="162" hidden="1" customWidth="1"/>
    <col min="10" max="10" width="13.57421875" style="162" customWidth="1"/>
    <col min="11" max="11" width="13.57421875" style="152" customWidth="1"/>
    <col min="12" max="13" width="7.7109375" style="96" customWidth="1"/>
    <col min="14" max="14" width="8.421875" style="96" customWidth="1"/>
    <col min="15" max="18" width="7.7109375" style="153" customWidth="1"/>
    <col min="19" max="19" width="9.140625" style="96" customWidth="1"/>
    <col min="20" max="20" width="9.140625" style="153" customWidth="1"/>
    <col min="21" max="208" width="9.140625" style="96" customWidth="1"/>
    <col min="209" max="209" width="6.00390625" style="96" customWidth="1"/>
    <col min="210" max="238" width="0" style="96" hidden="1" customWidth="1"/>
    <col min="239" max="239" width="6.00390625" style="96" customWidth="1"/>
  </cols>
  <sheetData>
    <row r="1" spans="1:18" ht="65.25" customHeight="1">
      <c r="A1" s="212" t="s">
        <v>525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20" s="154" customFormat="1" ht="24.75" customHeight="1">
      <c r="A2" s="213" t="s">
        <v>531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0" s="154" customFormat="1" ht="12.7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O3" s="155"/>
      <c r="P3" s="155"/>
      <c r="Q3" s="155"/>
      <c r="R3" s="155"/>
      <c r="T3" s="155"/>
    </row>
    <row r="4" spans="1:18" ht="18.75" customHeight="1">
      <c r="A4" s="203" t="s">
        <v>181</v>
      </c>
      <c r="B4" s="203" t="s">
        <v>509</v>
      </c>
      <c r="C4" s="203" t="s">
        <v>5</v>
      </c>
      <c r="D4" s="194" t="s">
        <v>7</v>
      </c>
      <c r="E4" s="209" t="s">
        <v>1</v>
      </c>
      <c r="F4" s="203" t="s">
        <v>2</v>
      </c>
      <c r="G4" s="194" t="s">
        <v>8</v>
      </c>
      <c r="H4" s="194" t="s">
        <v>1</v>
      </c>
      <c r="I4" s="194" t="s">
        <v>3</v>
      </c>
      <c r="J4" s="194" t="s">
        <v>4</v>
      </c>
      <c r="K4" s="194" t="s">
        <v>16</v>
      </c>
      <c r="L4" s="211" t="s">
        <v>539</v>
      </c>
      <c r="M4" s="211" t="s">
        <v>527</v>
      </c>
      <c r="N4" s="211" t="s">
        <v>528</v>
      </c>
      <c r="O4" s="211" t="s">
        <v>529</v>
      </c>
      <c r="P4" s="211" t="s">
        <v>594</v>
      </c>
      <c r="Q4" s="194" t="s">
        <v>510</v>
      </c>
      <c r="R4" s="194" t="s">
        <v>511</v>
      </c>
    </row>
    <row r="5" spans="1:18" ht="18.75" customHeight="1">
      <c r="A5" s="203"/>
      <c r="B5" s="203"/>
      <c r="C5" s="203"/>
      <c r="D5" s="194"/>
      <c r="E5" s="209"/>
      <c r="F5" s="203"/>
      <c r="G5" s="194"/>
      <c r="H5" s="194"/>
      <c r="I5" s="194"/>
      <c r="J5" s="194"/>
      <c r="K5" s="194"/>
      <c r="L5" s="211"/>
      <c r="M5" s="211"/>
      <c r="N5" s="211"/>
      <c r="O5" s="211"/>
      <c r="P5" s="211"/>
      <c r="Q5" s="194"/>
      <c r="R5" s="194"/>
    </row>
    <row r="6" spans="1:18" ht="27" customHeight="1">
      <c r="A6" s="203"/>
      <c r="B6" s="203"/>
      <c r="C6" s="203"/>
      <c r="D6" s="194"/>
      <c r="E6" s="209"/>
      <c r="F6" s="203"/>
      <c r="G6" s="194"/>
      <c r="H6" s="194"/>
      <c r="I6" s="194"/>
      <c r="J6" s="194"/>
      <c r="K6" s="194"/>
      <c r="L6" s="211"/>
      <c r="M6" s="211"/>
      <c r="N6" s="211"/>
      <c r="O6" s="211"/>
      <c r="P6" s="211"/>
      <c r="Q6" s="194"/>
      <c r="R6" s="194"/>
    </row>
    <row r="7" spans="1:20" s="96" customFormat="1" ht="36.75" customHeight="1">
      <c r="A7" s="148">
        <v>1</v>
      </c>
      <c r="B7" s="157" t="s">
        <v>512</v>
      </c>
      <c r="C7" s="158"/>
      <c r="D7" s="26" t="s">
        <v>170</v>
      </c>
      <c r="E7" s="38"/>
      <c r="F7" s="24" t="s">
        <v>74</v>
      </c>
      <c r="G7" s="25" t="s">
        <v>232</v>
      </c>
      <c r="H7" s="38" t="s">
        <v>172</v>
      </c>
      <c r="I7" s="24" t="s">
        <v>173</v>
      </c>
      <c r="J7" s="24" t="s">
        <v>174</v>
      </c>
      <c r="K7" s="27" t="s">
        <v>143</v>
      </c>
      <c r="L7" s="160">
        <v>1</v>
      </c>
      <c r="M7" s="160">
        <v>4</v>
      </c>
      <c r="N7" s="160"/>
      <c r="O7" s="160"/>
      <c r="P7" s="160">
        <v>1</v>
      </c>
      <c r="Q7" s="161">
        <v>1</v>
      </c>
      <c r="R7" s="161">
        <v>2</v>
      </c>
      <c r="T7" s="153"/>
    </row>
    <row r="8" spans="1:20" s="96" customFormat="1" ht="36.75" customHeight="1">
      <c r="A8" s="148"/>
      <c r="B8" s="157" t="s">
        <v>517</v>
      </c>
      <c r="C8" s="158"/>
      <c r="D8" s="171" t="s">
        <v>547</v>
      </c>
      <c r="E8" s="87"/>
      <c r="F8" s="173" t="s">
        <v>74</v>
      </c>
      <c r="G8" s="89" t="s">
        <v>548</v>
      </c>
      <c r="H8" s="87" t="s">
        <v>549</v>
      </c>
      <c r="I8" s="88" t="s">
        <v>550</v>
      </c>
      <c r="J8" s="173" t="s">
        <v>551</v>
      </c>
      <c r="K8" s="175" t="s">
        <v>552</v>
      </c>
      <c r="L8" s="160"/>
      <c r="M8" s="160">
        <v>1</v>
      </c>
      <c r="N8" s="160"/>
      <c r="O8" s="160"/>
      <c r="P8" s="160"/>
      <c r="Q8" s="161"/>
      <c r="R8" s="161"/>
      <c r="T8" s="153"/>
    </row>
    <row r="9" spans="1:20" s="96" customFormat="1" ht="36.75" customHeight="1">
      <c r="A9" s="148"/>
      <c r="B9" s="157" t="s">
        <v>517</v>
      </c>
      <c r="C9" s="158"/>
      <c r="D9" s="86" t="s">
        <v>518</v>
      </c>
      <c r="E9" s="87" t="s">
        <v>519</v>
      </c>
      <c r="F9" s="88" t="s">
        <v>100</v>
      </c>
      <c r="G9" s="89" t="s">
        <v>554</v>
      </c>
      <c r="H9" s="87" t="s">
        <v>555</v>
      </c>
      <c r="I9" s="88" t="s">
        <v>522</v>
      </c>
      <c r="J9" s="88" t="s">
        <v>520</v>
      </c>
      <c r="K9" s="111" t="s">
        <v>521</v>
      </c>
      <c r="L9" s="160"/>
      <c r="M9" s="160">
        <v>3</v>
      </c>
      <c r="N9" s="160"/>
      <c r="O9" s="160"/>
      <c r="P9" s="160"/>
      <c r="Q9" s="161"/>
      <c r="R9" s="161"/>
      <c r="T9" s="153"/>
    </row>
    <row r="10" spans="1:20" s="96" customFormat="1" ht="36.75" customHeight="1">
      <c r="A10" s="148"/>
      <c r="B10" s="157" t="s">
        <v>517</v>
      </c>
      <c r="C10" s="158"/>
      <c r="D10" s="79" t="s">
        <v>534</v>
      </c>
      <c r="E10" s="87"/>
      <c r="F10" s="88" t="s">
        <v>74</v>
      </c>
      <c r="G10" s="89" t="s">
        <v>535</v>
      </c>
      <c r="H10" s="87" t="s">
        <v>536</v>
      </c>
      <c r="I10" s="88" t="s">
        <v>537</v>
      </c>
      <c r="J10" s="88" t="s">
        <v>538</v>
      </c>
      <c r="K10" s="111" t="s">
        <v>143</v>
      </c>
      <c r="L10" s="160">
        <v>2</v>
      </c>
      <c r="M10" s="160">
        <v>2</v>
      </c>
      <c r="N10" s="160"/>
      <c r="O10" s="160"/>
      <c r="P10" s="160"/>
      <c r="Q10" s="161"/>
      <c r="R10" s="161"/>
      <c r="T10" s="153"/>
    </row>
    <row r="11" spans="1:20" s="96" customFormat="1" ht="36.75" customHeight="1">
      <c r="A11" s="148"/>
      <c r="B11" s="157" t="s">
        <v>517</v>
      </c>
      <c r="C11" s="158"/>
      <c r="D11" s="26" t="s">
        <v>566</v>
      </c>
      <c r="E11" s="38"/>
      <c r="F11" s="24" t="s">
        <v>74</v>
      </c>
      <c r="G11" s="25" t="s">
        <v>567</v>
      </c>
      <c r="H11" s="38" t="s">
        <v>515</v>
      </c>
      <c r="I11" s="24" t="s">
        <v>516</v>
      </c>
      <c r="J11" s="24" t="s">
        <v>102</v>
      </c>
      <c r="K11" s="27" t="s">
        <v>103</v>
      </c>
      <c r="L11" s="160"/>
      <c r="M11" s="160"/>
      <c r="N11" s="160"/>
      <c r="O11" s="160"/>
      <c r="P11" s="160">
        <v>2</v>
      </c>
      <c r="Q11" s="161"/>
      <c r="R11" s="161"/>
      <c r="T11" s="153"/>
    </row>
    <row r="12" spans="1:13" s="61" customFormat="1" ht="45" customHeight="1">
      <c r="A12" s="130"/>
      <c r="B12" s="131"/>
      <c r="C12" s="131"/>
      <c r="D12" s="123"/>
      <c r="E12" s="124"/>
      <c r="F12" s="125"/>
      <c r="G12" s="126"/>
      <c r="H12" s="124"/>
      <c r="I12" s="125"/>
      <c r="J12" s="125"/>
      <c r="K12" s="127"/>
      <c r="L12" s="127"/>
      <c r="M12" s="132"/>
    </row>
    <row r="13" spans="1:13" s="61" customFormat="1" ht="15" customHeight="1">
      <c r="A13" s="130"/>
      <c r="B13" s="131"/>
      <c r="C13" s="131"/>
      <c r="D13" s="31" t="s">
        <v>17</v>
      </c>
      <c r="E13" s="35"/>
      <c r="F13" s="31"/>
      <c r="G13" s="31"/>
      <c r="H13" s="33" t="s">
        <v>605</v>
      </c>
      <c r="I13" s="125"/>
      <c r="J13" s="125"/>
      <c r="K13" s="127"/>
      <c r="L13" s="127"/>
      <c r="M13" s="132"/>
    </row>
    <row r="14" spans="1:13" s="61" customFormat="1" ht="36.75" customHeight="1">
      <c r="A14" s="130"/>
      <c r="B14" s="131"/>
      <c r="C14" s="131"/>
      <c r="D14" s="123"/>
      <c r="E14" s="124"/>
      <c r="F14" s="125"/>
      <c r="G14" s="126"/>
      <c r="H14" s="32"/>
      <c r="I14" s="125"/>
      <c r="J14" s="125"/>
      <c r="K14" s="127"/>
      <c r="L14" s="127"/>
      <c r="M14" s="132"/>
    </row>
    <row r="15" spans="1:13" s="61" customFormat="1" ht="18.75" customHeight="1">
      <c r="A15" s="71"/>
      <c r="B15" s="71"/>
      <c r="C15" s="71"/>
      <c r="D15" s="31" t="s">
        <v>18</v>
      </c>
      <c r="E15" s="35"/>
      <c r="F15" s="31"/>
      <c r="G15" s="31"/>
      <c r="H15" s="33" t="s">
        <v>184</v>
      </c>
      <c r="I15" s="73"/>
      <c r="J15" s="73"/>
      <c r="K15" s="71"/>
      <c r="L15" s="71"/>
      <c r="M15" s="71"/>
    </row>
    <row r="16" spans="1:16" s="11" customFormat="1" ht="12.75">
      <c r="A16" s="10"/>
      <c r="B16" s="10"/>
      <c r="C16" s="10"/>
      <c r="E16" s="14"/>
      <c r="H16" s="14"/>
      <c r="I16" s="20"/>
      <c r="J16" s="20"/>
      <c r="K16" s="5"/>
      <c r="L16" s="5"/>
      <c r="M16" s="5"/>
      <c r="N16" s="5"/>
      <c r="O16" s="5"/>
      <c r="P16" s="5"/>
    </row>
    <row r="17" spans="1:20" s="107" customFormat="1" ht="36.75" customHeight="1">
      <c r="A17" s="112"/>
      <c r="B17" s="112"/>
      <c r="C17" s="112"/>
      <c r="D17" s="96"/>
      <c r="E17" s="96"/>
      <c r="F17" s="96"/>
      <c r="G17" s="96"/>
      <c r="H17" s="96"/>
      <c r="I17" s="139"/>
      <c r="J17" s="115"/>
      <c r="K17" s="113"/>
      <c r="O17" s="112"/>
      <c r="P17" s="112"/>
      <c r="Q17" s="112"/>
      <c r="R17" s="112"/>
      <c r="T17" s="112"/>
    </row>
    <row r="18" spans="1:20" s="107" customFormat="1" ht="36.75" customHeight="1">
      <c r="A18" s="112"/>
      <c r="B18" s="112"/>
      <c r="C18" s="112"/>
      <c r="D18" s="96"/>
      <c r="E18" s="96"/>
      <c r="F18" s="96"/>
      <c r="G18" s="96"/>
      <c r="H18" s="96"/>
      <c r="I18" s="139"/>
      <c r="J18" s="115"/>
      <c r="K18" s="113"/>
      <c r="O18" s="112"/>
      <c r="P18" s="112"/>
      <c r="Q18" s="112"/>
      <c r="R18" s="112"/>
      <c r="T18" s="112"/>
    </row>
    <row r="19" spans="1:20" s="107" customFormat="1" ht="36.75" customHeight="1">
      <c r="A19" s="112"/>
      <c r="B19" s="112"/>
      <c r="C19" s="112"/>
      <c r="D19" s="96"/>
      <c r="E19" s="96"/>
      <c r="F19" s="96"/>
      <c r="G19" s="96"/>
      <c r="H19" s="96"/>
      <c r="I19" s="139"/>
      <c r="J19" s="115"/>
      <c r="K19" s="113"/>
      <c r="O19" s="112"/>
      <c r="P19" s="112"/>
      <c r="Q19" s="112"/>
      <c r="R19" s="112"/>
      <c r="T19" s="112"/>
    </row>
  </sheetData>
  <sheetProtection/>
  <mergeCells count="21">
    <mergeCell ref="G4:G6"/>
    <mergeCell ref="M4:M6"/>
    <mergeCell ref="A1:R1"/>
    <mergeCell ref="A2:T2"/>
    <mergeCell ref="A3:K3"/>
    <mergeCell ref="A4:A6"/>
    <mergeCell ref="B4:B6"/>
    <mergeCell ref="C4:C6"/>
    <mergeCell ref="D4:D6"/>
    <mergeCell ref="E4:E6"/>
    <mergeCell ref="F4:F6"/>
    <mergeCell ref="N4:N6"/>
    <mergeCell ref="O4:O6"/>
    <mergeCell ref="Q4:Q6"/>
    <mergeCell ref="R4:R6"/>
    <mergeCell ref="P4:P6"/>
    <mergeCell ref="H4:H6"/>
    <mergeCell ref="I4:I6"/>
    <mergeCell ref="J4:J6"/>
    <mergeCell ref="K4:K6"/>
    <mergeCell ref="L4:L6"/>
  </mergeCells>
  <conditionalFormatting sqref="K7 D8:K10">
    <cfRule type="timePeriod" priority="6" dxfId="0" stopIfTrue="1" timePeriod="last7Days">
      <formula>AND(TODAY()-FLOOR(D7,1)&lt;=6,FLOOR(D7,1)&lt;=TODAY())</formula>
    </cfRule>
  </conditionalFormatting>
  <conditionalFormatting sqref="K7 D8:K10">
    <cfRule type="timePeriod" priority="5" dxfId="0" timePeriod="thisWeek">
      <formula>AND(TODAY()-ROUNDDOWN(D7,0)&lt;=WEEKDAY(TODAY())-1,ROUNDDOWN(D7,0)-TODAY()&lt;=7-WEEKDAY(TODAY()))</formula>
    </cfRule>
  </conditionalFormatting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="85" zoomScaleNormal="85" zoomScalePageLayoutView="0" workbookViewId="0" topLeftCell="A7">
      <selection activeCell="A20" sqref="A20:IV23"/>
    </sheetView>
  </sheetViews>
  <sheetFormatPr defaultColWidth="6.00390625" defaultRowHeight="12.75"/>
  <cols>
    <col min="1" max="1" width="6.00390625" style="153" customWidth="1"/>
    <col min="2" max="2" width="5.57421875" style="153" customWidth="1"/>
    <col min="3" max="3" width="3.421875" style="153" hidden="1" customWidth="1"/>
    <col min="4" max="4" width="18.28125" style="96" customWidth="1"/>
    <col min="5" max="5" width="8.8515625" style="96" customWidth="1"/>
    <col min="6" max="6" width="6.7109375" style="96" customWidth="1"/>
    <col min="7" max="7" width="40.57421875" style="96" customWidth="1"/>
    <col min="8" max="8" width="10.140625" style="96" customWidth="1"/>
    <col min="9" max="9" width="13.57421875" style="162" hidden="1" customWidth="1"/>
    <col min="10" max="10" width="13.57421875" style="162" customWidth="1"/>
    <col min="11" max="11" width="13.57421875" style="152" customWidth="1"/>
    <col min="12" max="13" width="7.7109375" style="96" customWidth="1"/>
    <col min="14" max="16" width="6.57421875" style="153" customWidth="1"/>
    <col min="17" max="17" width="7.7109375" style="153" customWidth="1"/>
    <col min="18" max="20" width="6.140625" style="153" customWidth="1"/>
    <col min="21" max="23" width="7.7109375" style="153" customWidth="1"/>
    <col min="24" max="24" width="9.140625" style="96" customWidth="1"/>
    <col min="25" max="25" width="9.140625" style="153" customWidth="1"/>
    <col min="26" max="213" width="9.140625" style="96" customWidth="1"/>
    <col min="214" max="214" width="6.00390625" style="96" customWidth="1"/>
    <col min="215" max="243" width="0" style="96" hidden="1" customWidth="1"/>
    <col min="244" max="244" width="6.00390625" style="96" customWidth="1"/>
  </cols>
  <sheetData>
    <row r="1" spans="1:23" ht="65.25" customHeight="1">
      <c r="A1" s="212" t="s">
        <v>525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5" s="154" customFormat="1" ht="24.75" customHeight="1">
      <c r="A2" s="213" t="s">
        <v>610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</row>
    <row r="3" spans="1:25" s="154" customFormat="1" ht="12.7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N3" s="155"/>
      <c r="O3" s="155"/>
      <c r="P3" s="155"/>
      <c r="Q3" s="155"/>
      <c r="R3" s="155"/>
      <c r="S3" s="155"/>
      <c r="T3" s="155"/>
      <c r="U3" s="155"/>
      <c r="V3" s="155"/>
      <c r="W3" s="155"/>
      <c r="Y3" s="155"/>
    </row>
    <row r="4" spans="1:23" ht="18.75" customHeight="1">
      <c r="A4" s="203" t="s">
        <v>181</v>
      </c>
      <c r="B4" s="203" t="s">
        <v>509</v>
      </c>
      <c r="C4" s="203" t="s">
        <v>5</v>
      </c>
      <c r="D4" s="194" t="s">
        <v>7</v>
      </c>
      <c r="E4" s="209" t="s">
        <v>1</v>
      </c>
      <c r="F4" s="203" t="s">
        <v>2</v>
      </c>
      <c r="G4" s="194" t="s">
        <v>8</v>
      </c>
      <c r="H4" s="194" t="s">
        <v>1</v>
      </c>
      <c r="I4" s="194" t="s">
        <v>3</v>
      </c>
      <c r="J4" s="194" t="s">
        <v>4</v>
      </c>
      <c r="K4" s="194" t="s">
        <v>16</v>
      </c>
      <c r="L4" s="211" t="s">
        <v>540</v>
      </c>
      <c r="M4" s="211" t="s">
        <v>571</v>
      </c>
      <c r="N4" s="215" t="s">
        <v>585</v>
      </c>
      <c r="O4" s="216"/>
      <c r="P4" s="170" t="s">
        <v>584</v>
      </c>
      <c r="Q4" s="211" t="s">
        <v>641</v>
      </c>
      <c r="R4" s="215" t="s">
        <v>598</v>
      </c>
      <c r="S4" s="217"/>
      <c r="T4" s="216"/>
      <c r="U4" s="211" t="s">
        <v>530</v>
      </c>
      <c r="V4" s="194" t="s">
        <v>510</v>
      </c>
      <c r="W4" s="194" t="s">
        <v>511</v>
      </c>
    </row>
    <row r="5" spans="1:23" ht="18.75" customHeight="1">
      <c r="A5" s="203"/>
      <c r="B5" s="203"/>
      <c r="C5" s="203"/>
      <c r="D5" s="194"/>
      <c r="E5" s="209"/>
      <c r="F5" s="203"/>
      <c r="G5" s="194"/>
      <c r="H5" s="194"/>
      <c r="I5" s="194"/>
      <c r="J5" s="194"/>
      <c r="K5" s="194"/>
      <c r="L5" s="211"/>
      <c r="M5" s="211"/>
      <c r="N5" s="215" t="s">
        <v>568</v>
      </c>
      <c r="O5" s="216"/>
      <c r="P5" s="170" t="s">
        <v>583</v>
      </c>
      <c r="Q5" s="211"/>
      <c r="R5" s="215" t="s">
        <v>597</v>
      </c>
      <c r="S5" s="217"/>
      <c r="T5" s="216"/>
      <c r="U5" s="211"/>
      <c r="V5" s="194"/>
      <c r="W5" s="194"/>
    </row>
    <row r="6" spans="1:23" ht="27" customHeight="1">
      <c r="A6" s="203"/>
      <c r="B6" s="203"/>
      <c r="C6" s="203"/>
      <c r="D6" s="194"/>
      <c r="E6" s="209"/>
      <c r="F6" s="203"/>
      <c r="G6" s="194"/>
      <c r="H6" s="194"/>
      <c r="I6" s="194"/>
      <c r="J6" s="194"/>
      <c r="K6" s="194"/>
      <c r="L6" s="211"/>
      <c r="M6" s="211"/>
      <c r="N6" s="156" t="s">
        <v>569</v>
      </c>
      <c r="O6" s="156" t="s">
        <v>570</v>
      </c>
      <c r="P6" s="156" t="s">
        <v>586</v>
      </c>
      <c r="Q6" s="211"/>
      <c r="R6" s="156" t="s">
        <v>569</v>
      </c>
      <c r="S6" s="156" t="s">
        <v>570</v>
      </c>
      <c r="T6" s="156" t="s">
        <v>599</v>
      </c>
      <c r="U6" s="211"/>
      <c r="V6" s="194"/>
      <c r="W6" s="194"/>
    </row>
    <row r="7" spans="1:25" s="96" customFormat="1" ht="36.75" customHeight="1">
      <c r="A7" s="148">
        <v>1</v>
      </c>
      <c r="B7" s="157" t="s">
        <v>512</v>
      </c>
      <c r="C7" s="158"/>
      <c r="D7" s="79" t="s">
        <v>104</v>
      </c>
      <c r="E7" s="80" t="s">
        <v>105</v>
      </c>
      <c r="F7" s="81" t="s">
        <v>74</v>
      </c>
      <c r="G7" s="82" t="s">
        <v>564</v>
      </c>
      <c r="H7" s="80" t="s">
        <v>101</v>
      </c>
      <c r="I7" s="81" t="s">
        <v>102</v>
      </c>
      <c r="J7" s="81" t="s">
        <v>102</v>
      </c>
      <c r="K7" s="83" t="s">
        <v>103</v>
      </c>
      <c r="L7" s="84"/>
      <c r="M7" s="160"/>
      <c r="N7" s="159">
        <v>5</v>
      </c>
      <c r="O7" s="159"/>
      <c r="P7" s="159"/>
      <c r="Q7" s="159"/>
      <c r="R7" s="159"/>
      <c r="S7" s="159"/>
      <c r="T7" s="159"/>
      <c r="U7" s="161">
        <v>4</v>
      </c>
      <c r="V7" s="161">
        <v>1</v>
      </c>
      <c r="W7" s="161">
        <v>5</v>
      </c>
      <c r="Y7" s="153"/>
    </row>
    <row r="8" spans="1:25" s="96" customFormat="1" ht="36.75" customHeight="1">
      <c r="A8" s="148">
        <v>2</v>
      </c>
      <c r="B8" s="157" t="s">
        <v>512</v>
      </c>
      <c r="C8" s="158"/>
      <c r="D8" s="79" t="s">
        <v>113</v>
      </c>
      <c r="E8" s="80" t="s">
        <v>114</v>
      </c>
      <c r="F8" s="81" t="s">
        <v>74</v>
      </c>
      <c r="G8" s="82" t="s">
        <v>595</v>
      </c>
      <c r="H8" s="80" t="s">
        <v>182</v>
      </c>
      <c r="I8" s="81" t="s">
        <v>127</v>
      </c>
      <c r="J8" s="81" t="s">
        <v>115</v>
      </c>
      <c r="K8" s="83" t="s">
        <v>103</v>
      </c>
      <c r="L8" s="159"/>
      <c r="M8" s="160"/>
      <c r="N8" s="159"/>
      <c r="O8" s="159"/>
      <c r="P8" s="159"/>
      <c r="Q8" s="161"/>
      <c r="R8" s="161"/>
      <c r="S8" s="161"/>
      <c r="T8" s="161"/>
      <c r="U8" s="161">
        <v>2</v>
      </c>
      <c r="V8" s="161">
        <v>3</v>
      </c>
      <c r="W8" s="161">
        <v>5</v>
      </c>
      <c r="Y8" s="153"/>
    </row>
    <row r="9" spans="1:25" s="96" customFormat="1" ht="36.75" customHeight="1">
      <c r="A9" s="148">
        <v>3</v>
      </c>
      <c r="B9" s="157" t="s">
        <v>512</v>
      </c>
      <c r="C9" s="158"/>
      <c r="D9" s="79" t="s">
        <v>278</v>
      </c>
      <c r="E9" s="80" t="s">
        <v>279</v>
      </c>
      <c r="F9" s="81" t="s">
        <v>112</v>
      </c>
      <c r="G9" s="82" t="s">
        <v>280</v>
      </c>
      <c r="H9" s="80" t="s">
        <v>281</v>
      </c>
      <c r="I9" s="81" t="s">
        <v>282</v>
      </c>
      <c r="J9" s="146" t="s">
        <v>213</v>
      </c>
      <c r="K9" s="83" t="s">
        <v>283</v>
      </c>
      <c r="L9" s="84"/>
      <c r="M9" s="160"/>
      <c r="N9" s="159"/>
      <c r="O9" s="159">
        <v>1</v>
      </c>
      <c r="P9" s="159"/>
      <c r="Q9" s="161"/>
      <c r="R9" s="159">
        <v>22</v>
      </c>
      <c r="S9" s="159">
        <v>9</v>
      </c>
      <c r="T9" s="161">
        <v>1</v>
      </c>
      <c r="U9" s="161"/>
      <c r="V9" s="161">
        <v>4</v>
      </c>
      <c r="W9" s="161">
        <v>5</v>
      </c>
      <c r="Y9" s="153"/>
    </row>
    <row r="10" spans="1:25" s="96" customFormat="1" ht="36.75" customHeight="1">
      <c r="A10" s="148">
        <v>4</v>
      </c>
      <c r="B10" s="157" t="s">
        <v>512</v>
      </c>
      <c r="C10" s="158"/>
      <c r="D10" s="79" t="s">
        <v>117</v>
      </c>
      <c r="E10" s="80" t="s">
        <v>118</v>
      </c>
      <c r="F10" s="81" t="s">
        <v>100</v>
      </c>
      <c r="G10" s="82" t="s">
        <v>258</v>
      </c>
      <c r="H10" s="80" t="s">
        <v>259</v>
      </c>
      <c r="I10" s="81" t="s">
        <v>119</v>
      </c>
      <c r="J10" s="81" t="s">
        <v>120</v>
      </c>
      <c r="K10" s="83" t="s">
        <v>91</v>
      </c>
      <c r="L10" s="84"/>
      <c r="M10" s="160"/>
      <c r="N10" s="159">
        <v>4</v>
      </c>
      <c r="O10" s="161">
        <v>2</v>
      </c>
      <c r="P10" s="159"/>
      <c r="Q10" s="161"/>
      <c r="R10" s="159">
        <v>15</v>
      </c>
      <c r="S10" s="159">
        <v>25</v>
      </c>
      <c r="T10" s="159">
        <v>9</v>
      </c>
      <c r="U10" s="161"/>
      <c r="V10" s="161">
        <v>5</v>
      </c>
      <c r="W10" s="161">
        <v>7</v>
      </c>
      <c r="Y10" s="153"/>
    </row>
    <row r="11" spans="1:25" s="96" customFormat="1" ht="36.75" customHeight="1">
      <c r="A11" s="148">
        <v>5</v>
      </c>
      <c r="B11" s="157" t="s">
        <v>512</v>
      </c>
      <c r="C11" s="158"/>
      <c r="D11" s="26" t="s">
        <v>170</v>
      </c>
      <c r="E11" s="38"/>
      <c r="F11" s="24" t="s">
        <v>74</v>
      </c>
      <c r="G11" s="25" t="s">
        <v>232</v>
      </c>
      <c r="H11" s="38" t="s">
        <v>172</v>
      </c>
      <c r="I11" s="24" t="s">
        <v>173</v>
      </c>
      <c r="J11" s="24" t="s">
        <v>174</v>
      </c>
      <c r="K11" s="27" t="s">
        <v>143</v>
      </c>
      <c r="L11" s="159">
        <v>1</v>
      </c>
      <c r="M11" s="160">
        <v>1</v>
      </c>
      <c r="N11" s="159"/>
      <c r="O11" s="159"/>
      <c r="P11" s="159"/>
      <c r="Q11" s="161"/>
      <c r="R11" s="161"/>
      <c r="S11" s="161"/>
      <c r="T11" s="161"/>
      <c r="U11" s="161">
        <v>1</v>
      </c>
      <c r="V11" s="161">
        <v>7</v>
      </c>
      <c r="W11" s="161">
        <v>8</v>
      </c>
      <c r="Y11" s="153"/>
    </row>
    <row r="12" spans="1:25" s="96" customFormat="1" ht="36.75" customHeight="1">
      <c r="A12" s="148"/>
      <c r="B12" s="157" t="s">
        <v>512</v>
      </c>
      <c r="C12" s="158"/>
      <c r="D12" s="79" t="s">
        <v>596</v>
      </c>
      <c r="E12" s="80" t="s">
        <v>159</v>
      </c>
      <c r="F12" s="81" t="s">
        <v>74</v>
      </c>
      <c r="G12" s="82" t="s">
        <v>328</v>
      </c>
      <c r="H12" s="80" t="s">
        <v>101</v>
      </c>
      <c r="I12" s="81" t="s">
        <v>102</v>
      </c>
      <c r="J12" s="81" t="s">
        <v>115</v>
      </c>
      <c r="K12" s="83" t="s">
        <v>103</v>
      </c>
      <c r="L12" s="159"/>
      <c r="M12" s="160"/>
      <c r="N12" s="159"/>
      <c r="O12" s="159"/>
      <c r="P12" s="159"/>
      <c r="Q12" s="161"/>
      <c r="R12" s="161"/>
      <c r="S12" s="161"/>
      <c r="T12" s="161"/>
      <c r="U12" s="159">
        <v>3</v>
      </c>
      <c r="V12" s="159" t="s">
        <v>623</v>
      </c>
      <c r="W12" s="161"/>
      <c r="Y12" s="153"/>
    </row>
    <row r="13" spans="1:25" s="96" customFormat="1" ht="36.75" customHeight="1">
      <c r="A13" s="148"/>
      <c r="B13" s="157" t="s">
        <v>512</v>
      </c>
      <c r="C13" s="158"/>
      <c r="D13" s="79" t="s">
        <v>113</v>
      </c>
      <c r="E13" s="80" t="s">
        <v>114</v>
      </c>
      <c r="F13" s="81" t="s">
        <v>74</v>
      </c>
      <c r="G13" s="82" t="s">
        <v>565</v>
      </c>
      <c r="H13" s="80" t="s">
        <v>513</v>
      </c>
      <c r="I13" s="81" t="s">
        <v>514</v>
      </c>
      <c r="J13" s="81" t="s">
        <v>115</v>
      </c>
      <c r="K13" s="83" t="s">
        <v>103</v>
      </c>
      <c r="L13" s="84"/>
      <c r="M13" s="160"/>
      <c r="N13" s="159">
        <v>6</v>
      </c>
      <c r="O13" s="159">
        <v>4</v>
      </c>
      <c r="P13" s="159"/>
      <c r="Q13" s="161"/>
      <c r="R13" s="161"/>
      <c r="S13" s="161"/>
      <c r="T13" s="161"/>
      <c r="U13" s="161"/>
      <c r="V13" s="161"/>
      <c r="W13" s="161"/>
      <c r="Y13" s="153"/>
    </row>
    <row r="14" spans="1:25" s="96" customFormat="1" ht="36.75" customHeight="1">
      <c r="A14" s="148"/>
      <c r="B14" s="157" t="s">
        <v>512</v>
      </c>
      <c r="C14" s="158"/>
      <c r="D14" s="79" t="s">
        <v>278</v>
      </c>
      <c r="E14" s="80" t="s">
        <v>279</v>
      </c>
      <c r="F14" s="81" t="s">
        <v>112</v>
      </c>
      <c r="G14" s="168" t="s">
        <v>556</v>
      </c>
      <c r="H14" s="169" t="s">
        <v>523</v>
      </c>
      <c r="I14" s="146" t="s">
        <v>213</v>
      </c>
      <c r="J14" s="146" t="s">
        <v>213</v>
      </c>
      <c r="K14" s="83" t="s">
        <v>283</v>
      </c>
      <c r="L14" s="84"/>
      <c r="M14" s="160"/>
      <c r="N14" s="159">
        <v>1</v>
      </c>
      <c r="O14" s="159" t="s">
        <v>524</v>
      </c>
      <c r="P14" s="159">
        <v>1</v>
      </c>
      <c r="Q14" s="161"/>
      <c r="R14" s="161"/>
      <c r="S14" s="159"/>
      <c r="T14" s="159"/>
      <c r="U14" s="161"/>
      <c r="V14" s="161"/>
      <c r="W14" s="161"/>
      <c r="Y14" s="153"/>
    </row>
    <row r="15" spans="1:25" s="96" customFormat="1" ht="36.75" customHeight="1">
      <c r="A15" s="148"/>
      <c r="B15" s="157" t="s">
        <v>512</v>
      </c>
      <c r="C15" s="158"/>
      <c r="D15" s="79" t="s">
        <v>557</v>
      </c>
      <c r="E15" s="80"/>
      <c r="F15" s="81" t="s">
        <v>74</v>
      </c>
      <c r="G15" s="82" t="s">
        <v>558</v>
      </c>
      <c r="H15" s="80" t="s">
        <v>559</v>
      </c>
      <c r="I15" s="81" t="s">
        <v>560</v>
      </c>
      <c r="J15" s="81" t="s">
        <v>560</v>
      </c>
      <c r="K15" s="83" t="s">
        <v>561</v>
      </c>
      <c r="L15" s="84"/>
      <c r="M15" s="160"/>
      <c r="N15" s="159">
        <v>2</v>
      </c>
      <c r="O15" s="159"/>
      <c r="P15" s="159"/>
      <c r="Q15" s="161"/>
      <c r="R15" s="159">
        <v>26</v>
      </c>
      <c r="S15" s="159">
        <v>21</v>
      </c>
      <c r="T15" s="159"/>
      <c r="U15" s="161"/>
      <c r="V15" s="161"/>
      <c r="W15" s="161"/>
      <c r="Y15" s="153"/>
    </row>
    <row r="16" spans="1:25" s="96" customFormat="1" ht="36.75" customHeight="1">
      <c r="A16" s="148"/>
      <c r="B16" s="157" t="s">
        <v>517</v>
      </c>
      <c r="C16" s="158"/>
      <c r="D16" s="79" t="s">
        <v>587</v>
      </c>
      <c r="E16" s="80" t="s">
        <v>588</v>
      </c>
      <c r="F16" s="81" t="s">
        <v>74</v>
      </c>
      <c r="G16" s="82" t="s">
        <v>589</v>
      </c>
      <c r="H16" s="80" t="s">
        <v>590</v>
      </c>
      <c r="I16" s="81" t="s">
        <v>591</v>
      </c>
      <c r="J16" s="81" t="s">
        <v>592</v>
      </c>
      <c r="K16" s="83" t="s">
        <v>593</v>
      </c>
      <c r="L16" s="159"/>
      <c r="M16" s="160"/>
      <c r="N16" s="159"/>
      <c r="O16" s="159"/>
      <c r="P16" s="159"/>
      <c r="Q16" s="159" t="s">
        <v>524</v>
      </c>
      <c r="R16" s="159"/>
      <c r="S16" s="159"/>
      <c r="T16" s="159"/>
      <c r="U16" s="161"/>
      <c r="V16" s="161"/>
      <c r="W16" s="161"/>
      <c r="Y16" s="153"/>
    </row>
    <row r="17" spans="1:25" s="96" customFormat="1" ht="36.75" customHeight="1">
      <c r="A17" s="148"/>
      <c r="B17" s="157" t="s">
        <v>517</v>
      </c>
      <c r="C17" s="158"/>
      <c r="D17" s="79" t="s">
        <v>534</v>
      </c>
      <c r="E17" s="80" t="s">
        <v>553</v>
      </c>
      <c r="F17" s="81" t="s">
        <v>74</v>
      </c>
      <c r="G17" s="82" t="s">
        <v>535</v>
      </c>
      <c r="H17" s="80" t="s">
        <v>536</v>
      </c>
      <c r="I17" s="81" t="s">
        <v>537</v>
      </c>
      <c r="J17" s="81" t="s">
        <v>538</v>
      </c>
      <c r="K17" s="83" t="s">
        <v>143</v>
      </c>
      <c r="L17" s="159"/>
      <c r="M17" s="160"/>
      <c r="N17" s="159"/>
      <c r="O17" s="159"/>
      <c r="P17" s="159"/>
      <c r="Q17" s="159">
        <v>1</v>
      </c>
      <c r="R17" s="159"/>
      <c r="S17" s="159"/>
      <c r="T17" s="159"/>
      <c r="U17" s="161"/>
      <c r="V17" s="161"/>
      <c r="W17" s="161"/>
      <c r="Y17" s="153"/>
    </row>
    <row r="18" spans="1:25" s="96" customFormat="1" ht="36.75" customHeight="1">
      <c r="A18" s="148"/>
      <c r="B18" s="157" t="s">
        <v>512</v>
      </c>
      <c r="C18" s="158"/>
      <c r="D18" s="79" t="s">
        <v>562</v>
      </c>
      <c r="E18" s="80" t="s">
        <v>563</v>
      </c>
      <c r="F18" s="81" t="s">
        <v>74</v>
      </c>
      <c r="G18" s="82" t="s">
        <v>558</v>
      </c>
      <c r="H18" s="80" t="s">
        <v>559</v>
      </c>
      <c r="I18" s="81" t="s">
        <v>560</v>
      </c>
      <c r="J18" s="81" t="s">
        <v>560</v>
      </c>
      <c r="K18" s="83" t="s">
        <v>561</v>
      </c>
      <c r="L18" s="84"/>
      <c r="M18" s="160"/>
      <c r="N18" s="159">
        <v>3</v>
      </c>
      <c r="O18" s="159"/>
      <c r="P18" s="159"/>
      <c r="Q18" s="161"/>
      <c r="R18" s="161"/>
      <c r="S18" s="161"/>
      <c r="T18" s="161"/>
      <c r="U18" s="161"/>
      <c r="V18" s="161"/>
      <c r="W18" s="161"/>
      <c r="Y18" s="153"/>
    </row>
    <row r="19" spans="1:25" s="96" customFormat="1" ht="36.75" customHeight="1">
      <c r="A19" s="148"/>
      <c r="B19" s="157" t="s">
        <v>517</v>
      </c>
      <c r="C19" s="158"/>
      <c r="D19" s="79" t="s">
        <v>566</v>
      </c>
      <c r="E19" s="80"/>
      <c r="F19" s="81" t="s">
        <v>74</v>
      </c>
      <c r="G19" s="82" t="s">
        <v>567</v>
      </c>
      <c r="H19" s="80" t="s">
        <v>515</v>
      </c>
      <c r="I19" s="81" t="s">
        <v>516</v>
      </c>
      <c r="J19" s="81" t="s">
        <v>102</v>
      </c>
      <c r="K19" s="83" t="s">
        <v>103</v>
      </c>
      <c r="L19" s="84"/>
      <c r="M19" s="160"/>
      <c r="N19" s="159">
        <v>7</v>
      </c>
      <c r="O19" s="159">
        <v>3</v>
      </c>
      <c r="P19" s="159"/>
      <c r="Q19" s="161"/>
      <c r="R19" s="161"/>
      <c r="S19" s="161"/>
      <c r="T19" s="161"/>
      <c r="U19" s="161">
        <v>5</v>
      </c>
      <c r="V19" s="161"/>
      <c r="W19" s="161"/>
      <c r="Y19" s="153"/>
    </row>
    <row r="20" spans="1:13" s="61" customFormat="1" ht="45" customHeight="1">
      <c r="A20" s="130"/>
      <c r="B20" s="131"/>
      <c r="C20" s="131"/>
      <c r="D20" s="123"/>
      <c r="E20" s="124"/>
      <c r="F20" s="125"/>
      <c r="G20" s="126"/>
      <c r="H20" s="124"/>
      <c r="I20" s="125"/>
      <c r="J20" s="125"/>
      <c r="K20" s="127"/>
      <c r="L20" s="127"/>
      <c r="M20" s="132"/>
    </row>
    <row r="21" spans="1:13" s="61" customFormat="1" ht="15" customHeight="1">
      <c r="A21" s="130"/>
      <c r="B21" s="131"/>
      <c r="C21" s="131"/>
      <c r="D21" s="31" t="s">
        <v>17</v>
      </c>
      <c r="E21" s="35"/>
      <c r="F21" s="31"/>
      <c r="G21" s="31"/>
      <c r="H21" s="33" t="s">
        <v>605</v>
      </c>
      <c r="I21" s="125"/>
      <c r="J21" s="125"/>
      <c r="K21" s="127"/>
      <c r="L21" s="127"/>
      <c r="M21" s="132"/>
    </row>
    <row r="22" spans="1:13" s="61" customFormat="1" ht="36.75" customHeight="1">
      <c r="A22" s="130"/>
      <c r="B22" s="131"/>
      <c r="C22" s="131"/>
      <c r="D22" s="123"/>
      <c r="E22" s="124"/>
      <c r="F22" s="125"/>
      <c r="G22" s="126"/>
      <c r="H22" s="32"/>
      <c r="I22" s="125"/>
      <c r="J22" s="125"/>
      <c r="K22" s="127"/>
      <c r="L22" s="127"/>
      <c r="M22" s="132"/>
    </row>
    <row r="23" spans="1:13" s="61" customFormat="1" ht="18.75" customHeight="1">
      <c r="A23" s="71"/>
      <c r="B23" s="71"/>
      <c r="C23" s="71"/>
      <c r="D23" s="31" t="s">
        <v>18</v>
      </c>
      <c r="E23" s="35"/>
      <c r="F23" s="31"/>
      <c r="G23" s="31"/>
      <c r="H23" s="33" t="s">
        <v>184</v>
      </c>
      <c r="I23" s="73"/>
      <c r="J23" s="73"/>
      <c r="K23" s="71"/>
      <c r="L23" s="71"/>
      <c r="M23" s="71"/>
    </row>
  </sheetData>
  <sheetProtection/>
  <mergeCells count="24">
    <mergeCell ref="A1:W1"/>
    <mergeCell ref="A2:Y2"/>
    <mergeCell ref="A3:K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Q4:Q6"/>
    <mergeCell ref="U4:U6"/>
    <mergeCell ref="V4:V6"/>
    <mergeCell ref="W4:W6"/>
    <mergeCell ref="N4:O4"/>
    <mergeCell ref="N5:O5"/>
    <mergeCell ref="R4:T4"/>
    <mergeCell ref="R5:T5"/>
  </mergeCells>
  <conditionalFormatting sqref="G7:K7">
    <cfRule type="timePeriod" priority="6" dxfId="0" timePeriod="thisWeek">
      <formula>AND(TODAY()-ROUNDDOWN(G7,0)&lt;=WEEKDAY(TODAY())-1,ROUNDDOWN(G7,0)-TODAY()&lt;=7-WEEKDAY(TODAY()))</formula>
    </cfRule>
  </conditionalFormatting>
  <conditionalFormatting sqref="G7:K7">
    <cfRule type="timePeriod" priority="5" dxfId="0" stopIfTrue="1" timePeriod="last7Days">
      <formula>AND(TODAY()-FLOOR(G7,1)&lt;=6,FLOOR(G7,1)&lt;=TODAY())</formula>
    </cfRule>
  </conditionalFormatting>
  <conditionalFormatting sqref="J16:K16">
    <cfRule type="timePeriod" priority="2" dxfId="0" stopIfTrue="1" timePeriod="last7Days">
      <formula>AND(TODAY()-FLOOR(J16,1)&lt;=6,FLOOR(J16,1)&lt;=TODAY())</formula>
    </cfRule>
  </conditionalFormatting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H14" sqref="H14"/>
    </sheetView>
  </sheetViews>
  <sheetFormatPr defaultColWidth="6.00390625" defaultRowHeight="12.75"/>
  <cols>
    <col min="1" max="1" width="6.00390625" style="153" customWidth="1"/>
    <col min="2" max="2" width="5.57421875" style="153" customWidth="1"/>
    <col min="3" max="3" width="3.421875" style="153" hidden="1" customWidth="1"/>
    <col min="4" max="4" width="18.28125" style="96" customWidth="1"/>
    <col min="5" max="5" width="8.8515625" style="96" customWidth="1"/>
    <col min="6" max="6" width="6.7109375" style="96" customWidth="1"/>
    <col min="7" max="7" width="40.57421875" style="96" customWidth="1"/>
    <col min="8" max="8" width="10.140625" style="96" customWidth="1"/>
    <col min="9" max="9" width="13.57421875" style="162" hidden="1" customWidth="1"/>
    <col min="10" max="10" width="13.57421875" style="162" customWidth="1"/>
    <col min="11" max="11" width="13.57421875" style="152" customWidth="1"/>
    <col min="12" max="13" width="7.7109375" style="96" customWidth="1"/>
    <col min="14" max="14" width="8.421875" style="96" customWidth="1"/>
    <col min="15" max="18" width="7.7109375" style="153" customWidth="1"/>
    <col min="19" max="19" width="9.140625" style="96" customWidth="1"/>
    <col min="20" max="20" width="9.140625" style="153" customWidth="1"/>
    <col min="21" max="208" width="9.140625" style="96" customWidth="1"/>
    <col min="209" max="209" width="6.00390625" style="96" customWidth="1"/>
    <col min="210" max="238" width="0" style="96" hidden="1" customWidth="1"/>
    <col min="239" max="239" width="6.00390625" style="96" customWidth="1"/>
  </cols>
  <sheetData>
    <row r="1" spans="1:18" ht="65.25" customHeight="1">
      <c r="A1" s="212" t="s">
        <v>525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20" s="154" customFormat="1" ht="24.75" customHeight="1">
      <c r="A2" s="213" t="s">
        <v>532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0" s="154" customFormat="1" ht="12.7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O3" s="155"/>
      <c r="P3" s="155"/>
      <c r="Q3" s="155"/>
      <c r="R3" s="155"/>
      <c r="T3" s="155"/>
    </row>
    <row r="4" spans="1:18" ht="18.75" customHeight="1">
      <c r="A4" s="203" t="s">
        <v>181</v>
      </c>
      <c r="B4" s="203" t="s">
        <v>509</v>
      </c>
      <c r="C4" s="203" t="s">
        <v>5</v>
      </c>
      <c r="D4" s="194" t="s">
        <v>7</v>
      </c>
      <c r="E4" s="209" t="s">
        <v>1</v>
      </c>
      <c r="F4" s="203" t="s">
        <v>2</v>
      </c>
      <c r="G4" s="194" t="s">
        <v>8</v>
      </c>
      <c r="H4" s="194" t="s">
        <v>1</v>
      </c>
      <c r="I4" s="194" t="s">
        <v>3</v>
      </c>
      <c r="J4" s="194" t="s">
        <v>4</v>
      </c>
      <c r="K4" s="194" t="s">
        <v>16</v>
      </c>
      <c r="L4" s="211" t="s">
        <v>540</v>
      </c>
      <c r="M4" s="211" t="s">
        <v>527</v>
      </c>
      <c r="N4" s="211" t="s">
        <v>528</v>
      </c>
      <c r="O4" s="211" t="s">
        <v>529</v>
      </c>
      <c r="P4" s="211" t="s">
        <v>530</v>
      </c>
      <c r="Q4" s="194" t="s">
        <v>510</v>
      </c>
      <c r="R4" s="194" t="s">
        <v>511</v>
      </c>
    </row>
    <row r="5" spans="1:18" ht="18.75" customHeight="1">
      <c r="A5" s="203"/>
      <c r="B5" s="203"/>
      <c r="C5" s="203"/>
      <c r="D5" s="194"/>
      <c r="E5" s="209"/>
      <c r="F5" s="203"/>
      <c r="G5" s="194"/>
      <c r="H5" s="194"/>
      <c r="I5" s="194"/>
      <c r="J5" s="194"/>
      <c r="K5" s="194"/>
      <c r="L5" s="211"/>
      <c r="M5" s="211"/>
      <c r="N5" s="211"/>
      <c r="O5" s="211"/>
      <c r="P5" s="211"/>
      <c r="Q5" s="194"/>
      <c r="R5" s="194"/>
    </row>
    <row r="6" spans="1:18" ht="27" customHeight="1">
      <c r="A6" s="203"/>
      <c r="B6" s="203"/>
      <c r="C6" s="203"/>
      <c r="D6" s="194"/>
      <c r="E6" s="209"/>
      <c r="F6" s="203"/>
      <c r="G6" s="194"/>
      <c r="H6" s="194"/>
      <c r="I6" s="194"/>
      <c r="J6" s="194"/>
      <c r="K6" s="194"/>
      <c r="L6" s="211"/>
      <c r="M6" s="211"/>
      <c r="N6" s="211"/>
      <c r="O6" s="211"/>
      <c r="P6" s="211"/>
      <c r="Q6" s="194"/>
      <c r="R6" s="194"/>
    </row>
    <row r="7" spans="1:20" s="96" customFormat="1" ht="36.75" customHeight="1">
      <c r="A7" s="148" t="s">
        <v>517</v>
      </c>
      <c r="B7" s="157" t="s">
        <v>517</v>
      </c>
      <c r="C7" s="158"/>
      <c r="D7" s="86" t="s">
        <v>541</v>
      </c>
      <c r="E7" s="87" t="s">
        <v>542</v>
      </c>
      <c r="F7" s="88" t="s">
        <v>336</v>
      </c>
      <c r="G7" s="163" t="s">
        <v>543</v>
      </c>
      <c r="H7" s="164" t="s">
        <v>544</v>
      </c>
      <c r="I7" s="165"/>
      <c r="J7" s="166" t="s">
        <v>545</v>
      </c>
      <c r="K7" s="167" t="s">
        <v>546</v>
      </c>
      <c r="L7" s="159">
        <v>1</v>
      </c>
      <c r="M7" s="160"/>
      <c r="N7" s="159"/>
      <c r="O7" s="161"/>
      <c r="P7" s="161"/>
      <c r="Q7" s="161" t="s">
        <v>644</v>
      </c>
      <c r="R7" s="161" t="s">
        <v>517</v>
      </c>
      <c r="T7" s="153"/>
    </row>
    <row r="8" spans="1:20" s="96" customFormat="1" ht="36.75" customHeight="1">
      <c r="A8" s="148" t="s">
        <v>517</v>
      </c>
      <c r="B8" s="157" t="s">
        <v>517</v>
      </c>
      <c r="C8" s="158"/>
      <c r="D8" s="171" t="s">
        <v>106</v>
      </c>
      <c r="E8" s="172" t="s">
        <v>107</v>
      </c>
      <c r="F8" s="173" t="s">
        <v>74</v>
      </c>
      <c r="G8" s="174" t="s">
        <v>132</v>
      </c>
      <c r="H8" s="172" t="s">
        <v>108</v>
      </c>
      <c r="I8" s="173" t="s">
        <v>109</v>
      </c>
      <c r="J8" s="173" t="s">
        <v>110</v>
      </c>
      <c r="K8" s="175" t="s">
        <v>111</v>
      </c>
      <c r="L8" s="176"/>
      <c r="M8" s="160"/>
      <c r="N8" s="159"/>
      <c r="O8" s="161"/>
      <c r="P8" s="159" t="s">
        <v>524</v>
      </c>
      <c r="Q8" s="161" t="s">
        <v>644</v>
      </c>
      <c r="R8" s="161" t="s">
        <v>517</v>
      </c>
      <c r="T8" s="153"/>
    </row>
    <row r="9" spans="1:13" s="61" customFormat="1" ht="45" customHeight="1">
      <c r="A9" s="130"/>
      <c r="B9" s="131"/>
      <c r="C9" s="131"/>
      <c r="D9" s="123"/>
      <c r="E9" s="124"/>
      <c r="F9" s="125"/>
      <c r="G9" s="126"/>
      <c r="H9" s="124"/>
      <c r="I9" s="125"/>
      <c r="J9" s="125"/>
      <c r="K9" s="127"/>
      <c r="L9" s="127"/>
      <c r="M9" s="132"/>
    </row>
    <row r="10" spans="1:13" s="61" customFormat="1" ht="15" customHeight="1">
      <c r="A10" s="130"/>
      <c r="B10" s="131"/>
      <c r="C10" s="131"/>
      <c r="D10" s="31" t="s">
        <v>17</v>
      </c>
      <c r="E10" s="35"/>
      <c r="F10" s="31"/>
      <c r="G10" s="31"/>
      <c r="H10" s="33" t="s">
        <v>605</v>
      </c>
      <c r="I10" s="125"/>
      <c r="J10" s="125"/>
      <c r="K10" s="127"/>
      <c r="L10" s="127"/>
      <c r="M10" s="132"/>
    </row>
    <row r="11" spans="1:13" s="61" customFormat="1" ht="36.75" customHeight="1">
      <c r="A11" s="130"/>
      <c r="B11" s="131"/>
      <c r="C11" s="131"/>
      <c r="D11" s="123"/>
      <c r="E11" s="124"/>
      <c r="F11" s="125"/>
      <c r="G11" s="126"/>
      <c r="H11" s="32"/>
      <c r="I11" s="125"/>
      <c r="J11" s="125"/>
      <c r="K11" s="127"/>
      <c r="L11" s="127"/>
      <c r="M11" s="132"/>
    </row>
    <row r="12" spans="1:13" s="61" customFormat="1" ht="18.75" customHeight="1">
      <c r="A12" s="71"/>
      <c r="B12" s="71"/>
      <c r="C12" s="71"/>
      <c r="D12" s="31" t="s">
        <v>18</v>
      </c>
      <c r="E12" s="35"/>
      <c r="F12" s="31"/>
      <c r="G12" s="31"/>
      <c r="H12" s="33" t="s">
        <v>184</v>
      </c>
      <c r="I12" s="73"/>
      <c r="J12" s="73"/>
      <c r="K12" s="71"/>
      <c r="L12" s="71"/>
      <c r="M12" s="71"/>
    </row>
  </sheetData>
  <sheetProtection/>
  <mergeCells count="21">
    <mergeCell ref="G4:G6"/>
    <mergeCell ref="M4:M6"/>
    <mergeCell ref="A1:R1"/>
    <mergeCell ref="A2:T2"/>
    <mergeCell ref="A3:K3"/>
    <mergeCell ref="A4:A6"/>
    <mergeCell ref="B4:B6"/>
    <mergeCell ref="C4:C6"/>
    <mergeCell ref="D4:D6"/>
    <mergeCell ref="E4:E6"/>
    <mergeCell ref="F4:F6"/>
    <mergeCell ref="N4:N6"/>
    <mergeCell ref="O4:O6"/>
    <mergeCell ref="P4:P6"/>
    <mergeCell ref="Q4:Q6"/>
    <mergeCell ref="R4:R6"/>
    <mergeCell ref="H4:H6"/>
    <mergeCell ref="I4:I6"/>
    <mergeCell ref="J4:J6"/>
    <mergeCell ref="K4:K6"/>
    <mergeCell ref="L4:L6"/>
  </mergeCells>
  <conditionalFormatting sqref="G7:I7 K7">
    <cfRule type="timePeriod" priority="4" dxfId="0" timePeriod="thisWeek">
      <formula>AND(TODAY()-ROUNDDOWN(G7,0)&lt;=WEEKDAY(TODAY())-1,ROUNDDOWN(G7,0)-TODAY()&lt;=7-WEEKDAY(TODAY()))</formula>
    </cfRule>
  </conditionalFormatting>
  <conditionalFormatting sqref="G7:I7 K7">
    <cfRule type="timePeriod" priority="3" dxfId="0" stopIfTrue="1" timePeriod="last7Days">
      <formula>AND(TODAY()-FLOOR(G7,1)&lt;=6,FLOOR(G7,1)&lt;=TODAY())</formula>
    </cfRule>
  </conditionalFormatting>
  <conditionalFormatting sqref="J7">
    <cfRule type="timePeriod" priority="2" dxfId="0" timePeriod="thisWeek">
      <formula>AND(TODAY()-ROUNDDOWN(J7,0)&lt;=WEEKDAY(TODAY())-1,ROUNDDOWN(J7,0)-TODAY()&lt;=7-WEEKDAY(TODAY()))</formula>
    </cfRule>
  </conditionalFormatting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PageLayoutView="0" workbookViewId="0" topLeftCell="A4">
      <selection activeCell="A11" sqref="A11"/>
    </sheetView>
  </sheetViews>
  <sheetFormatPr defaultColWidth="6.00390625" defaultRowHeight="12.75"/>
  <cols>
    <col min="1" max="1" width="6.00390625" style="153" customWidth="1"/>
    <col min="2" max="2" width="5.57421875" style="153" customWidth="1"/>
    <col min="3" max="3" width="3.421875" style="153" hidden="1" customWidth="1"/>
    <col min="4" max="4" width="18.28125" style="96" customWidth="1"/>
    <col min="5" max="5" width="8.8515625" style="96" customWidth="1"/>
    <col min="6" max="6" width="6.7109375" style="96" customWidth="1"/>
    <col min="7" max="7" width="40.57421875" style="96" customWidth="1"/>
    <col min="8" max="8" width="10.140625" style="96" customWidth="1"/>
    <col min="9" max="9" width="13.57421875" style="162" hidden="1" customWidth="1"/>
    <col min="10" max="10" width="13.57421875" style="162" customWidth="1"/>
    <col min="11" max="11" width="13.57421875" style="152" customWidth="1"/>
    <col min="12" max="13" width="7.7109375" style="96" customWidth="1"/>
    <col min="14" max="14" width="8.421875" style="96" customWidth="1"/>
    <col min="15" max="18" width="7.7109375" style="153" customWidth="1"/>
    <col min="19" max="19" width="9.140625" style="96" customWidth="1"/>
    <col min="20" max="20" width="9.140625" style="153" customWidth="1"/>
    <col min="21" max="208" width="9.140625" style="96" customWidth="1"/>
    <col min="209" max="209" width="6.00390625" style="96" customWidth="1"/>
    <col min="210" max="238" width="0" style="96" hidden="1" customWidth="1"/>
    <col min="239" max="239" width="6.00390625" style="96" customWidth="1"/>
  </cols>
  <sheetData>
    <row r="1" spans="1:18" ht="65.25" customHeight="1">
      <c r="A1" s="212" t="s">
        <v>525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20" s="154" customFormat="1" ht="24.75" customHeight="1">
      <c r="A2" s="213" t="s">
        <v>533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0" s="154" customFormat="1" ht="12.7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O3" s="155"/>
      <c r="P3" s="155"/>
      <c r="Q3" s="155"/>
      <c r="R3" s="155"/>
      <c r="T3" s="155"/>
    </row>
    <row r="4" spans="1:18" ht="18.75" customHeight="1">
      <c r="A4" s="203" t="s">
        <v>181</v>
      </c>
      <c r="B4" s="203" t="s">
        <v>509</v>
      </c>
      <c r="C4" s="203" t="s">
        <v>5</v>
      </c>
      <c r="D4" s="194" t="s">
        <v>7</v>
      </c>
      <c r="E4" s="209" t="s">
        <v>1</v>
      </c>
      <c r="F4" s="203" t="s">
        <v>2</v>
      </c>
      <c r="G4" s="194" t="s">
        <v>8</v>
      </c>
      <c r="H4" s="194" t="s">
        <v>1</v>
      </c>
      <c r="I4" s="194" t="s">
        <v>3</v>
      </c>
      <c r="J4" s="194" t="s">
        <v>4</v>
      </c>
      <c r="K4" s="194" t="s">
        <v>16</v>
      </c>
      <c r="L4" s="211" t="s">
        <v>526</v>
      </c>
      <c r="M4" s="211" t="s">
        <v>581</v>
      </c>
      <c r="N4" s="211" t="s">
        <v>582</v>
      </c>
      <c r="O4" s="211" t="s">
        <v>529</v>
      </c>
      <c r="P4" s="211" t="s">
        <v>530</v>
      </c>
      <c r="Q4" s="194" t="s">
        <v>510</v>
      </c>
      <c r="R4" s="194" t="s">
        <v>511</v>
      </c>
    </row>
    <row r="5" spans="1:18" ht="18.75" customHeight="1">
      <c r="A5" s="203"/>
      <c r="B5" s="203"/>
      <c r="C5" s="203"/>
      <c r="D5" s="194"/>
      <c r="E5" s="209"/>
      <c r="F5" s="203"/>
      <c r="G5" s="194"/>
      <c r="H5" s="194"/>
      <c r="I5" s="194"/>
      <c r="J5" s="194"/>
      <c r="K5" s="194"/>
      <c r="L5" s="211"/>
      <c r="M5" s="211"/>
      <c r="N5" s="211"/>
      <c r="O5" s="211"/>
      <c r="P5" s="211"/>
      <c r="Q5" s="194"/>
      <c r="R5" s="194"/>
    </row>
    <row r="6" spans="1:18" ht="27" customHeight="1">
      <c r="A6" s="203"/>
      <c r="B6" s="203"/>
      <c r="C6" s="203"/>
      <c r="D6" s="194"/>
      <c r="E6" s="209"/>
      <c r="F6" s="203"/>
      <c r="G6" s="194"/>
      <c r="H6" s="194"/>
      <c r="I6" s="194"/>
      <c r="J6" s="194"/>
      <c r="K6" s="194"/>
      <c r="L6" s="211"/>
      <c r="M6" s="211"/>
      <c r="N6" s="211"/>
      <c r="O6" s="211"/>
      <c r="P6" s="211"/>
      <c r="Q6" s="194"/>
      <c r="R6" s="194"/>
    </row>
    <row r="7" spans="1:20" s="96" customFormat="1" ht="36.75" customHeight="1">
      <c r="A7" s="148" t="s">
        <v>517</v>
      </c>
      <c r="B7" s="157" t="s">
        <v>512</v>
      </c>
      <c r="C7" s="158"/>
      <c r="D7" s="79" t="s">
        <v>572</v>
      </c>
      <c r="E7" s="80" t="s">
        <v>573</v>
      </c>
      <c r="F7" s="81">
        <v>2</v>
      </c>
      <c r="G7" s="82" t="s">
        <v>574</v>
      </c>
      <c r="H7" s="80" t="s">
        <v>575</v>
      </c>
      <c r="I7" s="81" t="s">
        <v>576</v>
      </c>
      <c r="J7" s="81" t="s">
        <v>560</v>
      </c>
      <c r="K7" s="83" t="s">
        <v>561</v>
      </c>
      <c r="L7" s="159"/>
      <c r="M7" s="160"/>
      <c r="N7" s="159">
        <v>1</v>
      </c>
      <c r="O7" s="161"/>
      <c r="P7" s="161"/>
      <c r="Q7" s="161" t="s">
        <v>644</v>
      </c>
      <c r="R7" s="161" t="s">
        <v>517</v>
      </c>
      <c r="T7" s="153"/>
    </row>
    <row r="8" spans="1:20" s="96" customFormat="1" ht="36.75" customHeight="1">
      <c r="A8" s="148" t="s">
        <v>517</v>
      </c>
      <c r="B8" s="157" t="s">
        <v>512</v>
      </c>
      <c r="C8" s="158"/>
      <c r="D8" s="79" t="s">
        <v>577</v>
      </c>
      <c r="E8" s="80" t="s">
        <v>578</v>
      </c>
      <c r="F8" s="81">
        <v>1</v>
      </c>
      <c r="G8" s="82" t="s">
        <v>579</v>
      </c>
      <c r="H8" s="80" t="s">
        <v>580</v>
      </c>
      <c r="I8" s="81" t="s">
        <v>560</v>
      </c>
      <c r="J8" s="81" t="s">
        <v>560</v>
      </c>
      <c r="K8" s="83" t="s">
        <v>561</v>
      </c>
      <c r="L8" s="159"/>
      <c r="M8" s="160"/>
      <c r="N8" s="159">
        <v>2</v>
      </c>
      <c r="O8" s="161"/>
      <c r="P8" s="161"/>
      <c r="Q8" s="161" t="s">
        <v>644</v>
      </c>
      <c r="R8" s="161" t="s">
        <v>517</v>
      </c>
      <c r="T8" s="153"/>
    </row>
    <row r="9" spans="1:20" s="96" customFormat="1" ht="36.75" customHeight="1">
      <c r="A9" s="148" t="s">
        <v>517</v>
      </c>
      <c r="B9" s="157" t="s">
        <v>512</v>
      </c>
      <c r="C9" s="158"/>
      <c r="D9" s="79" t="s">
        <v>572</v>
      </c>
      <c r="E9" s="80" t="s">
        <v>573</v>
      </c>
      <c r="F9" s="81">
        <v>2</v>
      </c>
      <c r="G9" s="82" t="s">
        <v>579</v>
      </c>
      <c r="H9" s="80" t="s">
        <v>580</v>
      </c>
      <c r="I9" s="81" t="s">
        <v>560</v>
      </c>
      <c r="J9" s="81" t="s">
        <v>560</v>
      </c>
      <c r="K9" s="83" t="s">
        <v>561</v>
      </c>
      <c r="L9" s="161"/>
      <c r="M9" s="160"/>
      <c r="N9" s="159">
        <v>3</v>
      </c>
      <c r="O9" s="161"/>
      <c r="P9" s="161"/>
      <c r="Q9" s="161" t="s">
        <v>644</v>
      </c>
      <c r="R9" s="161" t="s">
        <v>517</v>
      </c>
      <c r="T9" s="153"/>
    </row>
    <row r="10" spans="1:20" s="96" customFormat="1" ht="36.75" customHeight="1">
      <c r="A10" s="148" t="s">
        <v>517</v>
      </c>
      <c r="B10" s="157" t="s">
        <v>512</v>
      </c>
      <c r="C10" s="158"/>
      <c r="D10" s="79" t="s">
        <v>577</v>
      </c>
      <c r="E10" s="80" t="s">
        <v>578</v>
      </c>
      <c r="F10" s="81">
        <v>1</v>
      </c>
      <c r="G10" s="82" t="s">
        <v>574</v>
      </c>
      <c r="H10" s="80" t="s">
        <v>575</v>
      </c>
      <c r="I10" s="81" t="s">
        <v>576</v>
      </c>
      <c r="J10" s="81" t="s">
        <v>560</v>
      </c>
      <c r="K10" s="83" t="s">
        <v>561</v>
      </c>
      <c r="L10" s="159"/>
      <c r="M10" s="160"/>
      <c r="N10" s="159">
        <v>4</v>
      </c>
      <c r="O10" s="161"/>
      <c r="P10" s="161"/>
      <c r="Q10" s="161" t="s">
        <v>644</v>
      </c>
      <c r="R10" s="161" t="s">
        <v>517</v>
      </c>
      <c r="T10" s="153"/>
    </row>
    <row r="11" spans="1:13" s="61" customFormat="1" ht="45" customHeight="1">
      <c r="A11" s="130"/>
      <c r="B11" s="131"/>
      <c r="C11" s="131"/>
      <c r="D11" s="123"/>
      <c r="E11" s="124"/>
      <c r="F11" s="125"/>
      <c r="G11" s="126"/>
      <c r="H11" s="124"/>
      <c r="I11" s="125"/>
      <c r="J11" s="125"/>
      <c r="K11" s="127"/>
      <c r="L11" s="127"/>
      <c r="M11" s="132"/>
    </row>
    <row r="12" spans="1:13" s="61" customFormat="1" ht="15" customHeight="1">
      <c r="A12" s="130"/>
      <c r="B12" s="131"/>
      <c r="C12" s="131"/>
      <c r="D12" s="31" t="s">
        <v>17</v>
      </c>
      <c r="E12" s="35"/>
      <c r="F12" s="31"/>
      <c r="G12" s="31"/>
      <c r="H12" s="33" t="s">
        <v>605</v>
      </c>
      <c r="I12" s="125"/>
      <c r="J12" s="125"/>
      <c r="K12" s="127"/>
      <c r="L12" s="127"/>
      <c r="M12" s="132"/>
    </row>
    <row r="13" spans="1:13" s="61" customFormat="1" ht="36.75" customHeight="1">
      <c r="A13" s="130"/>
      <c r="B13" s="131"/>
      <c r="C13" s="131"/>
      <c r="D13" s="123"/>
      <c r="E13" s="124"/>
      <c r="F13" s="125"/>
      <c r="G13" s="126"/>
      <c r="H13" s="32"/>
      <c r="I13" s="125"/>
      <c r="J13" s="125"/>
      <c r="K13" s="127"/>
      <c r="L13" s="127"/>
      <c r="M13" s="132"/>
    </row>
    <row r="14" spans="1:13" s="61" customFormat="1" ht="18.75" customHeight="1">
      <c r="A14" s="71"/>
      <c r="B14" s="71"/>
      <c r="C14" s="71"/>
      <c r="D14" s="31" t="s">
        <v>18</v>
      </c>
      <c r="E14" s="35"/>
      <c r="F14" s="31"/>
      <c r="G14" s="31"/>
      <c r="H14" s="33" t="s">
        <v>184</v>
      </c>
      <c r="I14" s="73"/>
      <c r="J14" s="73"/>
      <c r="K14" s="71"/>
      <c r="L14" s="71"/>
      <c r="M14" s="71"/>
    </row>
  </sheetData>
  <sheetProtection/>
  <mergeCells count="21">
    <mergeCell ref="G4:G6"/>
    <mergeCell ref="M4:M6"/>
    <mergeCell ref="A1:R1"/>
    <mergeCell ref="A2:T2"/>
    <mergeCell ref="A3:K3"/>
    <mergeCell ref="A4:A6"/>
    <mergeCell ref="B4:B6"/>
    <mergeCell ref="C4:C6"/>
    <mergeCell ref="D4:D6"/>
    <mergeCell ref="E4:E6"/>
    <mergeCell ref="F4:F6"/>
    <mergeCell ref="N4:N6"/>
    <mergeCell ref="O4:O6"/>
    <mergeCell ref="P4:P6"/>
    <mergeCell ref="Q4:Q6"/>
    <mergeCell ref="R4:R6"/>
    <mergeCell ref="H4:H6"/>
    <mergeCell ref="I4:I6"/>
    <mergeCell ref="J4:J6"/>
    <mergeCell ref="K4:K6"/>
    <mergeCell ref="L4:L6"/>
  </mergeCells>
  <conditionalFormatting sqref="K10">
    <cfRule type="timePeriod" priority="2" dxfId="0" stopIfTrue="1" timePeriod="last7Days">
      <formula>AND(TODAY()-FLOOR(K10,1)&lt;=6,FLOOR(K10,1)&lt;=TODAY())</formula>
    </cfRule>
  </conditionalFormatting>
  <conditionalFormatting sqref="G7">
    <cfRule type="expression" priority="191" dxfId="0" stopIfTrue="1">
      <formula>$M998&lt;$M$6:$Q$994</formula>
    </cfRule>
    <cfRule type="expression" priority="192" dxfId="0" stopIfTrue="1">
      <formula>$H1&lt;$L$2</formula>
    </cfRule>
  </conditionalFormatting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2"/>
  <sheetViews>
    <sheetView view="pageBreakPreview" zoomScaleSheetLayoutView="100" zoomScalePageLayoutView="0" workbookViewId="0" topLeftCell="A1">
      <selection activeCell="D10" sqref="D10"/>
    </sheetView>
  </sheetViews>
  <sheetFormatPr defaultColWidth="8.8515625" defaultRowHeight="12.75"/>
  <cols>
    <col min="1" max="1" width="39.28125" style="41" customWidth="1"/>
    <col min="2" max="2" width="27.7109375" style="41" customWidth="1"/>
    <col min="3" max="3" width="14.28125" style="59" customWidth="1"/>
    <col min="4" max="4" width="32.421875" style="41" customWidth="1"/>
    <col min="5" max="16384" width="8.8515625" style="41" customWidth="1"/>
  </cols>
  <sheetData>
    <row r="1" spans="1:9" ht="96" customHeight="1">
      <c r="A1" s="218" t="s">
        <v>633</v>
      </c>
      <c r="B1" s="218"/>
      <c r="C1" s="218"/>
      <c r="D1" s="218"/>
      <c r="E1" s="40"/>
      <c r="F1" s="40"/>
      <c r="G1" s="40"/>
      <c r="H1" s="40"/>
      <c r="I1" s="40"/>
    </row>
    <row r="2" spans="1:9" ht="8.25" customHeight="1">
      <c r="A2" s="39"/>
      <c r="B2" s="39"/>
      <c r="C2" s="39"/>
      <c r="D2" s="39"/>
      <c r="E2" s="40"/>
      <c r="F2" s="40"/>
      <c r="G2" s="40"/>
      <c r="H2" s="40"/>
      <c r="I2" s="40"/>
    </row>
    <row r="3" spans="1:9" ht="18">
      <c r="A3" s="219" t="s">
        <v>21</v>
      </c>
      <c r="B3" s="219"/>
      <c r="C3" s="219"/>
      <c r="D3" s="219"/>
      <c r="E3" s="42"/>
      <c r="F3" s="42"/>
      <c r="G3" s="42"/>
      <c r="H3" s="42"/>
      <c r="I3" s="42"/>
    </row>
    <row r="4" spans="1:9" s="250" customFormat="1" ht="31.5" customHeight="1">
      <c r="A4" s="43" t="s">
        <v>49</v>
      </c>
      <c r="B4" s="248"/>
      <c r="C4" s="44"/>
      <c r="D4" s="249" t="s">
        <v>185</v>
      </c>
      <c r="E4" s="248"/>
      <c r="F4" s="248"/>
      <c r="G4" s="248"/>
      <c r="H4" s="248"/>
      <c r="I4" s="248"/>
    </row>
    <row r="5" spans="1:9" ht="14.25">
      <c r="A5" s="46" t="s">
        <v>22</v>
      </c>
      <c r="B5" s="46" t="s">
        <v>23</v>
      </c>
      <c r="C5" s="47" t="s">
        <v>24</v>
      </c>
      <c r="D5" s="46" t="s">
        <v>14</v>
      </c>
      <c r="E5" s="42"/>
      <c r="F5" s="42"/>
      <c r="G5" s="42"/>
      <c r="H5" s="42"/>
      <c r="I5" s="42"/>
    </row>
    <row r="6" spans="1:9" ht="31.5" customHeight="1">
      <c r="A6" s="48" t="s">
        <v>17</v>
      </c>
      <c r="B6" s="49" t="s">
        <v>635</v>
      </c>
      <c r="C6" s="50" t="s">
        <v>25</v>
      </c>
      <c r="D6" s="49" t="s">
        <v>15</v>
      </c>
      <c r="E6" s="42"/>
      <c r="F6" s="42"/>
      <c r="G6" s="42"/>
      <c r="H6" s="42"/>
      <c r="I6" s="42"/>
    </row>
    <row r="7" spans="1:9" ht="31.5" customHeight="1">
      <c r="A7" s="48" t="s">
        <v>51</v>
      </c>
      <c r="B7" s="49" t="s">
        <v>636</v>
      </c>
      <c r="C7" s="50" t="s">
        <v>25</v>
      </c>
      <c r="D7" s="49" t="s">
        <v>15</v>
      </c>
      <c r="E7" s="51"/>
      <c r="F7" s="52"/>
      <c r="G7" s="52"/>
      <c r="H7" s="52"/>
      <c r="I7" s="52"/>
    </row>
    <row r="8" spans="1:9" ht="31.5" customHeight="1">
      <c r="A8" s="48" t="s">
        <v>51</v>
      </c>
      <c r="B8" s="49" t="s">
        <v>177</v>
      </c>
      <c r="C8" s="50" t="s">
        <v>25</v>
      </c>
      <c r="D8" s="49" t="s">
        <v>15</v>
      </c>
      <c r="E8" s="51"/>
      <c r="F8" s="52"/>
      <c r="G8" s="52"/>
      <c r="H8" s="52"/>
      <c r="I8" s="52"/>
    </row>
    <row r="9" spans="1:9" ht="31.5" customHeight="1">
      <c r="A9" s="48" t="s">
        <v>51</v>
      </c>
      <c r="B9" s="49" t="s">
        <v>52</v>
      </c>
      <c r="C9" s="50" t="s">
        <v>25</v>
      </c>
      <c r="D9" s="49" t="s">
        <v>15</v>
      </c>
      <c r="E9" s="51"/>
      <c r="F9" s="52"/>
      <c r="G9" s="52"/>
      <c r="H9" s="52"/>
      <c r="I9" s="52"/>
    </row>
    <row r="10" spans="1:9" ht="31.5" customHeight="1">
      <c r="A10" s="48" t="s">
        <v>45</v>
      </c>
      <c r="B10" s="49" t="s">
        <v>636</v>
      </c>
      <c r="C10" s="50" t="s">
        <v>25</v>
      </c>
      <c r="D10" s="49" t="s">
        <v>15</v>
      </c>
      <c r="E10" s="51"/>
      <c r="F10" s="52"/>
      <c r="G10" s="52"/>
      <c r="H10" s="52"/>
      <c r="I10" s="52"/>
    </row>
    <row r="11" spans="1:9" ht="31.5" customHeight="1">
      <c r="A11" s="49" t="s">
        <v>18</v>
      </c>
      <c r="B11" s="49" t="s">
        <v>50</v>
      </c>
      <c r="C11" s="50" t="s">
        <v>25</v>
      </c>
      <c r="D11" s="49" t="s">
        <v>15</v>
      </c>
      <c r="E11" s="42"/>
      <c r="F11" s="42"/>
      <c r="G11" s="42"/>
      <c r="H11" s="42"/>
      <c r="I11" s="42"/>
    </row>
    <row r="12" spans="1:9" ht="31.5" customHeight="1">
      <c r="A12" s="49" t="s">
        <v>26</v>
      </c>
      <c r="B12" s="49" t="s">
        <v>55</v>
      </c>
      <c r="C12" s="50" t="s">
        <v>56</v>
      </c>
      <c r="D12" s="49" t="s">
        <v>15</v>
      </c>
      <c r="E12" s="42"/>
      <c r="F12" s="42"/>
      <c r="G12" s="42"/>
      <c r="H12" s="42"/>
      <c r="I12" s="42"/>
    </row>
    <row r="13" spans="1:5" ht="31.5" customHeight="1">
      <c r="A13" s="49" t="s">
        <v>53</v>
      </c>
      <c r="B13" s="49" t="s">
        <v>176</v>
      </c>
      <c r="C13" s="50" t="s">
        <v>25</v>
      </c>
      <c r="D13" s="49" t="s">
        <v>15</v>
      </c>
      <c r="E13" s="42"/>
    </row>
    <row r="14" spans="1:9" ht="31.5" customHeight="1">
      <c r="A14" s="49" t="s">
        <v>27</v>
      </c>
      <c r="B14" s="49" t="s">
        <v>72</v>
      </c>
      <c r="C14" s="50" t="s">
        <v>25</v>
      </c>
      <c r="D14" s="49" t="s">
        <v>15</v>
      </c>
      <c r="E14" s="52"/>
      <c r="F14" s="52"/>
      <c r="G14" s="52"/>
      <c r="H14" s="52"/>
      <c r="I14" s="52"/>
    </row>
    <row r="15" spans="1:9" ht="31.5" customHeight="1">
      <c r="A15" s="49" t="s">
        <v>48</v>
      </c>
      <c r="B15" s="49" t="s">
        <v>634</v>
      </c>
      <c r="C15" s="50" t="s">
        <v>25</v>
      </c>
      <c r="D15" s="49" t="s">
        <v>75</v>
      </c>
      <c r="E15" s="52"/>
      <c r="F15" s="52"/>
      <c r="G15" s="52"/>
      <c r="H15" s="52"/>
      <c r="I15" s="52"/>
    </row>
    <row r="16" spans="1:9" ht="31.5" customHeight="1">
      <c r="A16" s="49" t="s">
        <v>28</v>
      </c>
      <c r="B16" s="49" t="s">
        <v>637</v>
      </c>
      <c r="C16" s="50" t="s">
        <v>73</v>
      </c>
      <c r="D16" s="49" t="s">
        <v>15</v>
      </c>
      <c r="E16" s="42"/>
      <c r="F16" s="42"/>
      <c r="G16" s="42"/>
      <c r="H16" s="42"/>
      <c r="I16" s="42"/>
    </row>
    <row r="17" spans="1:9" ht="24" customHeight="1">
      <c r="A17" s="53"/>
      <c r="B17" s="53"/>
      <c r="C17" s="54"/>
      <c r="D17" s="53"/>
      <c r="E17" s="42"/>
      <c r="F17" s="42"/>
      <c r="G17" s="42"/>
      <c r="H17" s="42"/>
      <c r="I17" s="42"/>
    </row>
    <row r="18" spans="1:13" s="11" customFormat="1" ht="22.5" customHeight="1">
      <c r="A18" s="11" t="s">
        <v>29</v>
      </c>
      <c r="C18" s="33" t="s">
        <v>605</v>
      </c>
      <c r="G18" s="5"/>
      <c r="K18" s="10"/>
      <c r="L18" s="10"/>
      <c r="M18" s="12"/>
    </row>
    <row r="19" spans="3:13" s="11" customFormat="1" ht="22.5" customHeight="1">
      <c r="C19" s="20"/>
      <c r="G19" s="5"/>
      <c r="K19" s="10"/>
      <c r="L19" s="10"/>
      <c r="M19" s="12"/>
    </row>
    <row r="20" spans="1:13" s="11" customFormat="1" ht="22.5" customHeight="1">
      <c r="A20" s="31" t="s">
        <v>30</v>
      </c>
      <c r="C20" s="33" t="s">
        <v>54</v>
      </c>
      <c r="G20" s="5"/>
      <c r="K20" s="10"/>
      <c r="L20" s="10"/>
      <c r="M20" s="12"/>
    </row>
    <row r="21" spans="1:9" ht="23.25" customHeight="1">
      <c r="A21" s="55"/>
      <c r="B21" s="56"/>
      <c r="C21" s="57"/>
      <c r="D21" s="55"/>
      <c r="F21" s="53"/>
      <c r="G21" s="58"/>
      <c r="H21" s="53"/>
      <c r="I21" s="42"/>
    </row>
    <row r="22" ht="12.75">
      <c r="D22" s="60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9"/>
  <sheetViews>
    <sheetView view="pageBreakPreview" zoomScaleSheetLayoutView="100" zoomScalePageLayoutView="0" workbookViewId="0" topLeftCell="A13">
      <selection activeCell="B28" sqref="B28"/>
    </sheetView>
  </sheetViews>
  <sheetFormatPr defaultColWidth="8.8515625" defaultRowHeight="12.75"/>
  <cols>
    <col min="1" max="1" width="30.57421875" style="241" customWidth="1"/>
    <col min="2" max="2" width="19.00390625" style="241" customWidth="1"/>
    <col min="3" max="3" width="13.00390625" style="241" customWidth="1"/>
    <col min="4" max="4" width="26.28125" style="241" customWidth="1"/>
    <col min="5" max="5" width="16.421875" style="241" customWidth="1"/>
    <col min="6" max="16384" width="8.8515625" style="241" customWidth="1"/>
  </cols>
  <sheetData>
    <row r="1" spans="1:9" ht="101.25" customHeight="1">
      <c r="A1" s="218" t="s">
        <v>175</v>
      </c>
      <c r="B1" s="218"/>
      <c r="C1" s="218"/>
      <c r="D1" s="218"/>
      <c r="E1" s="218"/>
      <c r="F1" s="40"/>
      <c r="G1" s="40"/>
      <c r="H1" s="40"/>
      <c r="I1" s="40"/>
    </row>
    <row r="2" spans="1:10" ht="8.25" customHeight="1">
      <c r="A2" s="39"/>
      <c r="B2" s="39"/>
      <c r="C2" s="39"/>
      <c r="D2" s="39"/>
      <c r="E2" s="39"/>
      <c r="F2" s="40"/>
      <c r="G2" s="40"/>
      <c r="H2" s="40"/>
      <c r="I2" s="40"/>
      <c r="J2" s="40"/>
    </row>
    <row r="3" spans="1:10" ht="18">
      <c r="A3" s="220" t="s">
        <v>31</v>
      </c>
      <c r="B3" s="220"/>
      <c r="C3" s="220"/>
      <c r="D3" s="220"/>
      <c r="E3" s="220"/>
      <c r="F3" s="242"/>
      <c r="G3" s="242"/>
      <c r="H3" s="242"/>
      <c r="I3" s="242"/>
      <c r="J3" s="242"/>
    </row>
    <row r="4" spans="1:10" ht="24.75" customHeight="1">
      <c r="A4" s="243" t="s">
        <v>49</v>
      </c>
      <c r="B4" s="242"/>
      <c r="C4" s="242"/>
      <c r="D4" s="140"/>
      <c r="E4" s="141" t="s">
        <v>185</v>
      </c>
      <c r="F4" s="242"/>
      <c r="G4" s="242"/>
      <c r="H4" s="242"/>
      <c r="I4" s="242"/>
      <c r="J4" s="242"/>
    </row>
    <row r="5" spans="1:10" ht="14.25">
      <c r="A5" s="46" t="s">
        <v>22</v>
      </c>
      <c r="B5" s="46" t="s">
        <v>23</v>
      </c>
      <c r="C5" s="46" t="s">
        <v>24</v>
      </c>
      <c r="D5" s="46" t="s">
        <v>14</v>
      </c>
      <c r="E5" s="46" t="s">
        <v>32</v>
      </c>
      <c r="F5" s="242"/>
      <c r="G5" s="242"/>
      <c r="H5" s="242"/>
      <c r="I5" s="242"/>
      <c r="J5" s="242"/>
    </row>
    <row r="6" spans="1:10" ht="28.5" customHeight="1">
      <c r="A6" s="48" t="s">
        <v>17</v>
      </c>
      <c r="B6" s="49" t="s">
        <v>635</v>
      </c>
      <c r="C6" s="50" t="s">
        <v>25</v>
      </c>
      <c r="D6" s="49" t="s">
        <v>15</v>
      </c>
      <c r="E6" s="244"/>
      <c r="F6" s="242"/>
      <c r="G6" s="242"/>
      <c r="H6" s="242"/>
      <c r="I6" s="242"/>
      <c r="J6" s="242"/>
    </row>
    <row r="7" spans="1:10" ht="28.5" customHeight="1">
      <c r="A7" s="48" t="s">
        <v>51</v>
      </c>
      <c r="B7" s="49" t="s">
        <v>636</v>
      </c>
      <c r="C7" s="50" t="s">
        <v>25</v>
      </c>
      <c r="D7" s="49" t="s">
        <v>15</v>
      </c>
      <c r="E7" s="244"/>
      <c r="F7" s="52"/>
      <c r="G7" s="52"/>
      <c r="H7" s="52"/>
      <c r="I7" s="52"/>
      <c r="J7" s="52"/>
    </row>
    <row r="8" spans="1:10" ht="28.5" customHeight="1">
      <c r="A8" s="48" t="s">
        <v>51</v>
      </c>
      <c r="B8" s="49" t="s">
        <v>177</v>
      </c>
      <c r="C8" s="50" t="s">
        <v>25</v>
      </c>
      <c r="D8" s="49" t="s">
        <v>15</v>
      </c>
      <c r="E8" s="244"/>
      <c r="F8" s="52"/>
      <c r="G8" s="52"/>
      <c r="H8" s="52"/>
      <c r="I8" s="52"/>
      <c r="J8" s="52"/>
    </row>
    <row r="9" spans="1:10" ht="28.5" customHeight="1">
      <c r="A9" s="48" t="s">
        <v>51</v>
      </c>
      <c r="B9" s="49" t="s">
        <v>52</v>
      </c>
      <c r="C9" s="50" t="s">
        <v>25</v>
      </c>
      <c r="D9" s="49" t="s">
        <v>15</v>
      </c>
      <c r="E9" s="244"/>
      <c r="F9" s="52"/>
      <c r="G9" s="52"/>
      <c r="H9" s="52"/>
      <c r="I9" s="52"/>
      <c r="J9" s="52"/>
    </row>
    <row r="10" spans="1:10" ht="28.5" customHeight="1">
      <c r="A10" s="48" t="s">
        <v>45</v>
      </c>
      <c r="B10" s="49" t="s">
        <v>636</v>
      </c>
      <c r="C10" s="50" t="s">
        <v>25</v>
      </c>
      <c r="D10" s="49" t="s">
        <v>15</v>
      </c>
      <c r="E10" s="244"/>
      <c r="F10" s="52"/>
      <c r="G10" s="52"/>
      <c r="H10" s="52"/>
      <c r="I10" s="52"/>
      <c r="J10" s="52"/>
    </row>
    <row r="11" spans="1:10" ht="28.5" customHeight="1">
      <c r="A11" s="49" t="s">
        <v>18</v>
      </c>
      <c r="B11" s="49" t="s">
        <v>50</v>
      </c>
      <c r="C11" s="50" t="s">
        <v>25</v>
      </c>
      <c r="D11" s="49" t="s">
        <v>15</v>
      </c>
      <c r="E11" s="244"/>
      <c r="F11" s="52"/>
      <c r="G11" s="52"/>
      <c r="H11" s="52"/>
      <c r="I11" s="52"/>
      <c r="J11" s="52"/>
    </row>
    <row r="12" spans="1:10" ht="28.5" customHeight="1">
      <c r="A12" s="49" t="s">
        <v>26</v>
      </c>
      <c r="B12" s="49" t="s">
        <v>55</v>
      </c>
      <c r="C12" s="50" t="s">
        <v>56</v>
      </c>
      <c r="D12" s="49" t="s">
        <v>15</v>
      </c>
      <c r="E12" s="244"/>
      <c r="F12" s="52"/>
      <c r="G12" s="52"/>
      <c r="H12" s="52"/>
      <c r="I12" s="52"/>
      <c r="J12" s="52"/>
    </row>
    <row r="13" spans="1:10" ht="28.5" customHeight="1">
      <c r="A13" s="49" t="s">
        <v>53</v>
      </c>
      <c r="B13" s="49" t="s">
        <v>176</v>
      </c>
      <c r="C13" s="50" t="s">
        <v>25</v>
      </c>
      <c r="D13" s="49" t="s">
        <v>15</v>
      </c>
      <c r="E13" s="244"/>
      <c r="F13" s="242"/>
      <c r="G13" s="242"/>
      <c r="H13" s="242"/>
      <c r="I13" s="242"/>
      <c r="J13" s="242"/>
    </row>
    <row r="14" spans="1:10" ht="28.5" customHeight="1">
      <c r="A14" s="49" t="s">
        <v>27</v>
      </c>
      <c r="B14" s="49" t="s">
        <v>72</v>
      </c>
      <c r="C14" s="50" t="s">
        <v>25</v>
      </c>
      <c r="D14" s="49" t="s">
        <v>15</v>
      </c>
      <c r="E14" s="244"/>
      <c r="F14" s="242"/>
      <c r="G14" s="242"/>
      <c r="H14" s="242"/>
      <c r="I14" s="242"/>
      <c r="J14" s="242"/>
    </row>
    <row r="15" spans="1:10" ht="28.5" customHeight="1">
      <c r="A15" s="49" t="s">
        <v>48</v>
      </c>
      <c r="B15" s="49" t="s">
        <v>634</v>
      </c>
      <c r="C15" s="50" t="s">
        <v>25</v>
      </c>
      <c r="D15" s="49" t="s">
        <v>75</v>
      </c>
      <c r="E15" s="244"/>
      <c r="F15" s="242"/>
      <c r="G15" s="242"/>
      <c r="H15" s="242"/>
      <c r="I15" s="242"/>
      <c r="J15" s="242"/>
    </row>
    <row r="16" spans="1:10" ht="28.5" customHeight="1">
      <c r="A16" s="49" t="s">
        <v>28</v>
      </c>
      <c r="B16" s="49" t="s">
        <v>637</v>
      </c>
      <c r="C16" s="50" t="s">
        <v>73</v>
      </c>
      <c r="D16" s="49" t="s">
        <v>15</v>
      </c>
      <c r="E16" s="244"/>
      <c r="F16" s="242"/>
      <c r="G16" s="242"/>
      <c r="H16" s="242"/>
      <c r="I16" s="242"/>
      <c r="J16" s="242"/>
    </row>
    <row r="17" spans="3:13" s="11" customFormat="1" ht="22.5" customHeight="1">
      <c r="C17" s="20"/>
      <c r="G17" s="5"/>
      <c r="K17" s="10"/>
      <c r="L17" s="10"/>
      <c r="M17" s="12"/>
    </row>
    <row r="18" spans="1:13" s="11" customFormat="1" ht="22.5" customHeight="1">
      <c r="A18" s="11" t="s">
        <v>29</v>
      </c>
      <c r="C18" s="33" t="s">
        <v>642</v>
      </c>
      <c r="G18" s="5"/>
      <c r="K18" s="10"/>
      <c r="L18" s="10"/>
      <c r="M18" s="12"/>
    </row>
    <row r="19" ht="12.75">
      <c r="D19" s="60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66"/>
  <sheetViews>
    <sheetView view="pageBreakPreview" zoomScale="75" zoomScaleSheetLayoutView="75" zoomScalePageLayoutView="0" workbookViewId="0" topLeftCell="A1">
      <selection activeCell="G8" sqref="G8"/>
    </sheetView>
  </sheetViews>
  <sheetFormatPr defaultColWidth="9.28125" defaultRowHeight="12.75"/>
  <cols>
    <col min="1" max="1" width="5.28125" style="71" customWidth="1"/>
    <col min="2" max="3" width="5.28125" style="71" hidden="1" customWidth="1"/>
    <col min="4" max="4" width="17.28125" style="61" customWidth="1"/>
    <col min="5" max="5" width="8.421875" style="72" customWidth="1"/>
    <col min="6" max="6" width="6.7109375" style="71" customWidth="1"/>
    <col min="7" max="7" width="39.00390625" style="61" customWidth="1"/>
    <col min="8" max="8" width="10.00390625" style="61" customWidth="1"/>
    <col min="9" max="9" width="17.00390625" style="73" hidden="1" customWidth="1"/>
    <col min="10" max="10" width="15.7109375" style="73" customWidth="1"/>
    <col min="11" max="12" width="22.7109375" style="71" customWidth="1"/>
    <col min="13" max="13" width="14.57421875" style="71" customWidth="1"/>
    <col min="14" max="14" width="6.57421875" style="61" hidden="1" customWidth="1"/>
    <col min="15" max="15" width="6.7109375" style="61" hidden="1" customWidth="1"/>
    <col min="16" max="16" width="6.57421875" style="61" hidden="1" customWidth="1"/>
    <col min="17" max="18" width="6.00390625" style="61" hidden="1" customWidth="1"/>
    <col min="19" max="19" width="6.28125" style="61" hidden="1" customWidth="1"/>
    <col min="20" max="20" width="7.00390625" style="61" hidden="1" customWidth="1"/>
    <col min="21" max="22" width="5.7109375" style="61" hidden="1" customWidth="1"/>
    <col min="23" max="16384" width="9.28125" style="61" customWidth="1"/>
  </cols>
  <sheetData>
    <row r="1" spans="1:25" ht="160.5" customHeight="1">
      <c r="A1" s="177" t="s">
        <v>187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Y1"/>
    </row>
    <row r="2" spans="1:13" s="62" customFormat="1" ht="20.25" customHeight="1">
      <c r="A2" s="178" t="s">
        <v>136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8.75" customHeight="1">
      <c r="A3" s="179" t="s">
        <v>33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2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66" customFormat="1" ht="15" customHeight="1">
      <c r="A5" s="23" t="s">
        <v>49</v>
      </c>
      <c r="B5" s="63"/>
      <c r="C5" s="63"/>
      <c r="D5" s="63"/>
      <c r="E5" s="63"/>
      <c r="F5" s="63"/>
      <c r="G5" s="63"/>
      <c r="H5" s="64"/>
      <c r="I5" s="65"/>
      <c r="J5" s="65"/>
      <c r="K5" s="45"/>
      <c r="L5" s="45"/>
      <c r="M5" s="141" t="s">
        <v>185</v>
      </c>
    </row>
    <row r="6" spans="1:22" ht="56.25" customHeight="1">
      <c r="A6" s="67" t="s">
        <v>34</v>
      </c>
      <c r="B6" s="67" t="s">
        <v>0</v>
      </c>
      <c r="C6" s="67"/>
      <c r="D6" s="68" t="s">
        <v>13</v>
      </c>
      <c r="E6" s="69" t="s">
        <v>1</v>
      </c>
      <c r="F6" s="67" t="s">
        <v>2</v>
      </c>
      <c r="G6" s="68" t="s">
        <v>12</v>
      </c>
      <c r="H6" s="68" t="s">
        <v>1</v>
      </c>
      <c r="I6" s="68" t="s">
        <v>3</v>
      </c>
      <c r="J6" s="68" t="s">
        <v>4</v>
      </c>
      <c r="K6" s="68" t="s">
        <v>16</v>
      </c>
      <c r="L6" s="68" t="s">
        <v>14</v>
      </c>
      <c r="M6" s="68" t="s">
        <v>46</v>
      </c>
      <c r="N6" s="70" t="s">
        <v>35</v>
      </c>
      <c r="O6" s="70" t="s">
        <v>36</v>
      </c>
      <c r="P6" s="70" t="s">
        <v>37</v>
      </c>
      <c r="Q6" s="70" t="s">
        <v>38</v>
      </c>
      <c r="R6" s="70" t="s">
        <v>39</v>
      </c>
      <c r="S6" s="70" t="s">
        <v>40</v>
      </c>
      <c r="T6" s="70" t="s">
        <v>41</v>
      </c>
      <c r="U6" s="70" t="s">
        <v>42</v>
      </c>
      <c r="V6" s="70" t="s">
        <v>43</v>
      </c>
    </row>
    <row r="7" spans="1:22" s="95" customFormat="1" ht="36" customHeight="1">
      <c r="A7" s="91">
        <v>35</v>
      </c>
      <c r="B7" s="91"/>
      <c r="C7" s="91"/>
      <c r="D7" s="79" t="s">
        <v>381</v>
      </c>
      <c r="E7" s="80" t="s">
        <v>382</v>
      </c>
      <c r="F7" s="81">
        <v>1</v>
      </c>
      <c r="G7" s="174" t="s">
        <v>461</v>
      </c>
      <c r="H7" s="172" t="s">
        <v>462</v>
      </c>
      <c r="I7" s="173" t="s">
        <v>463</v>
      </c>
      <c r="J7" s="173" t="s">
        <v>120</v>
      </c>
      <c r="K7" s="175" t="s">
        <v>126</v>
      </c>
      <c r="L7" s="84" t="s">
        <v>15</v>
      </c>
      <c r="M7" s="92" t="s">
        <v>628</v>
      </c>
      <c r="N7" s="93"/>
      <c r="O7" s="94"/>
      <c r="P7" s="94"/>
      <c r="Q7" s="94"/>
      <c r="R7" s="94"/>
      <c r="S7" s="94"/>
      <c r="T7" s="94"/>
      <c r="U7" s="94"/>
      <c r="V7" s="94"/>
    </row>
    <row r="8" spans="1:22" s="95" customFormat="1" ht="36" customHeight="1">
      <c r="A8" s="91">
        <v>36</v>
      </c>
      <c r="B8" s="91"/>
      <c r="C8" s="91"/>
      <c r="D8" s="79" t="s">
        <v>381</v>
      </c>
      <c r="E8" s="80" t="s">
        <v>382</v>
      </c>
      <c r="F8" s="81">
        <v>1</v>
      </c>
      <c r="G8" s="174" t="s">
        <v>383</v>
      </c>
      <c r="H8" s="172" t="s">
        <v>384</v>
      </c>
      <c r="I8" s="173" t="s">
        <v>116</v>
      </c>
      <c r="J8" s="173" t="s">
        <v>120</v>
      </c>
      <c r="K8" s="175" t="s">
        <v>126</v>
      </c>
      <c r="L8" s="84" t="s">
        <v>15</v>
      </c>
      <c r="M8" s="92" t="s">
        <v>628</v>
      </c>
      <c r="N8" s="93"/>
      <c r="O8" s="94"/>
      <c r="P8" s="94"/>
      <c r="Q8" s="94"/>
      <c r="R8" s="94"/>
      <c r="S8" s="94"/>
      <c r="T8" s="94"/>
      <c r="U8" s="94"/>
      <c r="V8" s="94"/>
    </row>
    <row r="9" spans="1:22" s="95" customFormat="1" ht="36" customHeight="1">
      <c r="A9" s="91">
        <v>32</v>
      </c>
      <c r="B9" s="91"/>
      <c r="C9" s="91"/>
      <c r="D9" s="79" t="s">
        <v>399</v>
      </c>
      <c r="E9" s="80" t="s">
        <v>400</v>
      </c>
      <c r="F9" s="81">
        <v>1</v>
      </c>
      <c r="G9" s="174" t="s">
        <v>485</v>
      </c>
      <c r="H9" s="172" t="s">
        <v>486</v>
      </c>
      <c r="I9" s="173" t="s">
        <v>487</v>
      </c>
      <c r="J9" s="173" t="s">
        <v>92</v>
      </c>
      <c r="K9" s="175" t="s">
        <v>295</v>
      </c>
      <c r="L9" s="84" t="s">
        <v>15</v>
      </c>
      <c r="M9" s="92" t="s">
        <v>628</v>
      </c>
      <c r="N9" s="93"/>
      <c r="O9" s="94"/>
      <c r="P9" s="94"/>
      <c r="Q9" s="94"/>
      <c r="R9" s="94"/>
      <c r="S9" s="94"/>
      <c r="T9" s="94"/>
      <c r="U9" s="94"/>
      <c r="V9" s="94"/>
    </row>
    <row r="10" spans="1:22" s="95" customFormat="1" ht="36" customHeight="1">
      <c r="A10" s="91">
        <v>33</v>
      </c>
      <c r="B10" s="91"/>
      <c r="C10" s="91"/>
      <c r="D10" s="79" t="s">
        <v>399</v>
      </c>
      <c r="E10" s="80" t="s">
        <v>400</v>
      </c>
      <c r="F10" s="81">
        <v>1</v>
      </c>
      <c r="G10" s="174" t="s">
        <v>401</v>
      </c>
      <c r="H10" s="172" t="s">
        <v>402</v>
      </c>
      <c r="I10" s="173" t="s">
        <v>403</v>
      </c>
      <c r="J10" s="173" t="s">
        <v>92</v>
      </c>
      <c r="K10" s="175" t="s">
        <v>404</v>
      </c>
      <c r="L10" s="84" t="s">
        <v>15</v>
      </c>
      <c r="M10" s="92" t="s">
        <v>628</v>
      </c>
      <c r="N10" s="93"/>
      <c r="O10" s="94"/>
      <c r="P10" s="94"/>
      <c r="Q10" s="94"/>
      <c r="R10" s="94"/>
      <c r="S10" s="94"/>
      <c r="T10" s="94"/>
      <c r="U10" s="94"/>
      <c r="V10" s="94"/>
    </row>
    <row r="11" spans="1:22" s="95" customFormat="1" ht="36" customHeight="1">
      <c r="A11" s="91">
        <v>14</v>
      </c>
      <c r="B11" s="91"/>
      <c r="C11" s="91"/>
      <c r="D11" s="79" t="s">
        <v>464</v>
      </c>
      <c r="E11" s="80" t="s">
        <v>465</v>
      </c>
      <c r="F11" s="81">
        <v>2</v>
      </c>
      <c r="G11" s="174" t="s">
        <v>466</v>
      </c>
      <c r="H11" s="172" t="s">
        <v>467</v>
      </c>
      <c r="I11" s="173" t="s">
        <v>468</v>
      </c>
      <c r="J11" s="173" t="s">
        <v>169</v>
      </c>
      <c r="K11" s="175" t="s">
        <v>323</v>
      </c>
      <c r="L11" s="84" t="s">
        <v>15</v>
      </c>
      <c r="M11" s="92" t="s">
        <v>628</v>
      </c>
      <c r="N11" s="93"/>
      <c r="O11" s="94"/>
      <c r="P11" s="94"/>
      <c r="Q11" s="94"/>
      <c r="R11" s="94"/>
      <c r="S11" s="94"/>
      <c r="T11" s="94"/>
      <c r="U11" s="94"/>
      <c r="V11" s="94"/>
    </row>
    <row r="12" spans="1:22" s="95" customFormat="1" ht="36" customHeight="1">
      <c r="A12" s="91">
        <v>47</v>
      </c>
      <c r="B12" s="91"/>
      <c r="C12" s="91"/>
      <c r="D12" s="79" t="s">
        <v>440</v>
      </c>
      <c r="E12" s="80" t="s">
        <v>441</v>
      </c>
      <c r="F12" s="81">
        <v>3</v>
      </c>
      <c r="G12" s="174" t="s">
        <v>442</v>
      </c>
      <c r="H12" s="172" t="s">
        <v>443</v>
      </c>
      <c r="I12" s="173" t="s">
        <v>127</v>
      </c>
      <c r="J12" s="173" t="s">
        <v>115</v>
      </c>
      <c r="K12" s="175" t="s">
        <v>103</v>
      </c>
      <c r="L12" s="84" t="s">
        <v>15</v>
      </c>
      <c r="M12" s="92" t="s">
        <v>628</v>
      </c>
      <c r="N12" s="93"/>
      <c r="O12" s="94"/>
      <c r="P12" s="94"/>
      <c r="Q12" s="94"/>
      <c r="R12" s="94"/>
      <c r="S12" s="94"/>
      <c r="T12" s="94"/>
      <c r="U12" s="94"/>
      <c r="V12" s="94"/>
    </row>
    <row r="13" spans="1:22" s="95" customFormat="1" ht="36" customHeight="1">
      <c r="A13" s="91">
        <v>24</v>
      </c>
      <c r="B13" s="91"/>
      <c r="C13" s="91"/>
      <c r="D13" s="79" t="s">
        <v>432</v>
      </c>
      <c r="E13" s="80" t="s">
        <v>433</v>
      </c>
      <c r="F13" s="81">
        <v>3</v>
      </c>
      <c r="G13" s="174" t="s">
        <v>507</v>
      </c>
      <c r="H13" s="172" t="s">
        <v>508</v>
      </c>
      <c r="I13" s="173"/>
      <c r="J13" s="173" t="s">
        <v>116</v>
      </c>
      <c r="K13" s="175" t="s">
        <v>91</v>
      </c>
      <c r="L13" s="84" t="s">
        <v>15</v>
      </c>
      <c r="M13" s="92" t="s">
        <v>628</v>
      </c>
      <c r="N13" s="93"/>
      <c r="O13" s="94"/>
      <c r="P13" s="94"/>
      <c r="Q13" s="94"/>
      <c r="R13" s="94"/>
      <c r="S13" s="94"/>
      <c r="T13" s="94"/>
      <c r="U13" s="94"/>
      <c r="V13" s="94"/>
    </row>
    <row r="14" spans="1:22" s="95" customFormat="1" ht="36" customHeight="1">
      <c r="A14" s="91">
        <v>34</v>
      </c>
      <c r="B14" s="91"/>
      <c r="C14" s="91"/>
      <c r="D14" s="79" t="s">
        <v>319</v>
      </c>
      <c r="E14" s="80" t="s">
        <v>320</v>
      </c>
      <c r="F14" s="81">
        <v>3</v>
      </c>
      <c r="G14" s="174" t="s">
        <v>321</v>
      </c>
      <c r="H14" s="172" t="s">
        <v>322</v>
      </c>
      <c r="I14" s="173"/>
      <c r="J14" s="173" t="s">
        <v>169</v>
      </c>
      <c r="K14" s="175" t="s">
        <v>323</v>
      </c>
      <c r="L14" s="84" t="s">
        <v>15</v>
      </c>
      <c r="M14" s="92" t="s">
        <v>628</v>
      </c>
      <c r="N14" s="93"/>
      <c r="O14" s="94"/>
      <c r="P14" s="94"/>
      <c r="Q14" s="94"/>
      <c r="R14" s="94"/>
      <c r="S14" s="94"/>
      <c r="T14" s="94"/>
      <c r="U14" s="94"/>
      <c r="V14" s="94"/>
    </row>
    <row r="15" spans="1:22" s="95" customFormat="1" ht="36" customHeight="1">
      <c r="A15" s="91">
        <v>21</v>
      </c>
      <c r="B15" s="91"/>
      <c r="C15" s="91"/>
      <c r="D15" s="79" t="s">
        <v>334</v>
      </c>
      <c r="E15" s="80" t="s">
        <v>335</v>
      </c>
      <c r="F15" s="81" t="s">
        <v>336</v>
      </c>
      <c r="G15" s="174" t="s">
        <v>337</v>
      </c>
      <c r="H15" s="172" t="s">
        <v>338</v>
      </c>
      <c r="I15" s="173"/>
      <c r="J15" s="173" t="s">
        <v>339</v>
      </c>
      <c r="K15" s="175" t="s">
        <v>340</v>
      </c>
      <c r="L15" s="84" t="s">
        <v>75</v>
      </c>
      <c r="M15" s="92" t="s">
        <v>628</v>
      </c>
      <c r="N15" s="93"/>
      <c r="O15" s="94"/>
      <c r="P15" s="94"/>
      <c r="Q15" s="94"/>
      <c r="R15" s="94"/>
      <c r="S15" s="94"/>
      <c r="T15" s="94"/>
      <c r="U15" s="94"/>
      <c r="V15" s="94"/>
    </row>
    <row r="16" spans="1:22" s="95" customFormat="1" ht="36" customHeight="1">
      <c r="A16" s="91">
        <v>12</v>
      </c>
      <c r="B16" s="91"/>
      <c r="C16" s="91"/>
      <c r="D16" s="79" t="s">
        <v>98</v>
      </c>
      <c r="E16" s="80" t="s">
        <v>99</v>
      </c>
      <c r="F16" s="81" t="s">
        <v>100</v>
      </c>
      <c r="G16" s="174" t="s">
        <v>364</v>
      </c>
      <c r="H16" s="172" t="s">
        <v>365</v>
      </c>
      <c r="I16" s="173" t="s">
        <v>85</v>
      </c>
      <c r="J16" s="173" t="s">
        <v>85</v>
      </c>
      <c r="K16" s="175" t="s">
        <v>84</v>
      </c>
      <c r="L16" s="84" t="s">
        <v>75</v>
      </c>
      <c r="M16" s="92" t="s">
        <v>628</v>
      </c>
      <c r="N16" s="93"/>
      <c r="O16" s="94"/>
      <c r="P16" s="94"/>
      <c r="Q16" s="94"/>
      <c r="R16" s="94"/>
      <c r="S16" s="94"/>
      <c r="T16" s="94"/>
      <c r="U16" s="94"/>
      <c r="V16" s="94"/>
    </row>
    <row r="17" spans="1:22" s="95" customFormat="1" ht="36" customHeight="1">
      <c r="A17" s="91">
        <v>13</v>
      </c>
      <c r="B17" s="91"/>
      <c r="C17" s="91"/>
      <c r="D17" s="79" t="s">
        <v>98</v>
      </c>
      <c r="E17" s="80" t="s">
        <v>99</v>
      </c>
      <c r="F17" s="81" t="s">
        <v>100</v>
      </c>
      <c r="G17" s="174" t="s">
        <v>341</v>
      </c>
      <c r="H17" s="172" t="s">
        <v>342</v>
      </c>
      <c r="I17" s="173" t="s">
        <v>343</v>
      </c>
      <c r="J17" s="173" t="s">
        <v>85</v>
      </c>
      <c r="K17" s="175" t="s">
        <v>84</v>
      </c>
      <c r="L17" s="84" t="s">
        <v>75</v>
      </c>
      <c r="M17" s="92" t="s">
        <v>628</v>
      </c>
      <c r="N17" s="93"/>
      <c r="O17" s="94"/>
      <c r="P17" s="94"/>
      <c r="Q17" s="94"/>
      <c r="R17" s="94"/>
      <c r="S17" s="94"/>
      <c r="T17" s="94"/>
      <c r="U17" s="94"/>
      <c r="V17" s="94"/>
    </row>
    <row r="18" spans="1:22" s="95" customFormat="1" ht="36" customHeight="1">
      <c r="A18" s="91">
        <v>16</v>
      </c>
      <c r="B18" s="91"/>
      <c r="C18" s="91"/>
      <c r="D18" s="79" t="s">
        <v>350</v>
      </c>
      <c r="E18" s="80" t="s">
        <v>351</v>
      </c>
      <c r="F18" s="81" t="s">
        <v>112</v>
      </c>
      <c r="G18" s="174" t="s">
        <v>352</v>
      </c>
      <c r="H18" s="172" t="s">
        <v>353</v>
      </c>
      <c r="I18" s="173" t="s">
        <v>354</v>
      </c>
      <c r="J18" s="173" t="s">
        <v>355</v>
      </c>
      <c r="K18" s="175" t="s">
        <v>356</v>
      </c>
      <c r="L18" s="84" t="s">
        <v>357</v>
      </c>
      <c r="M18" s="92" t="s">
        <v>628</v>
      </c>
      <c r="N18" s="93"/>
      <c r="O18" s="94"/>
      <c r="P18" s="94"/>
      <c r="Q18" s="94"/>
      <c r="R18" s="94"/>
      <c r="S18" s="94"/>
      <c r="T18" s="94"/>
      <c r="U18" s="94"/>
      <c r="V18" s="94"/>
    </row>
    <row r="19" spans="1:22" s="95" customFormat="1" ht="36" customHeight="1">
      <c r="A19" s="91">
        <v>18</v>
      </c>
      <c r="B19" s="91"/>
      <c r="C19" s="91"/>
      <c r="D19" s="79" t="s">
        <v>278</v>
      </c>
      <c r="E19" s="80" t="s">
        <v>279</v>
      </c>
      <c r="F19" s="81">
        <v>3</v>
      </c>
      <c r="G19" s="174" t="s">
        <v>280</v>
      </c>
      <c r="H19" s="172" t="s">
        <v>281</v>
      </c>
      <c r="I19" s="173" t="s">
        <v>282</v>
      </c>
      <c r="J19" s="173" t="s">
        <v>213</v>
      </c>
      <c r="K19" s="175" t="s">
        <v>283</v>
      </c>
      <c r="L19" s="84" t="s">
        <v>15</v>
      </c>
      <c r="M19" s="92" t="s">
        <v>628</v>
      </c>
      <c r="N19" s="93"/>
      <c r="O19" s="94"/>
      <c r="P19" s="94"/>
      <c r="Q19" s="94"/>
      <c r="R19" s="94"/>
      <c r="S19" s="94"/>
      <c r="T19" s="94"/>
      <c r="U19" s="94"/>
      <c r="V19" s="94"/>
    </row>
    <row r="20" spans="1:22" s="95" customFormat="1" ht="36" customHeight="1">
      <c r="A20" s="91">
        <v>52</v>
      </c>
      <c r="B20" s="91"/>
      <c r="C20" s="91"/>
      <c r="D20" s="79" t="s">
        <v>330</v>
      </c>
      <c r="E20" s="80"/>
      <c r="F20" s="81" t="s">
        <v>112</v>
      </c>
      <c r="G20" s="174" t="s">
        <v>331</v>
      </c>
      <c r="H20" s="172" t="s">
        <v>332</v>
      </c>
      <c r="I20" s="173" t="s">
        <v>203</v>
      </c>
      <c r="J20" s="173" t="s">
        <v>203</v>
      </c>
      <c r="K20" s="175" t="s">
        <v>333</v>
      </c>
      <c r="L20" s="84" t="s">
        <v>75</v>
      </c>
      <c r="M20" s="92" t="s">
        <v>628</v>
      </c>
      <c r="N20" s="93"/>
      <c r="O20" s="94"/>
      <c r="P20" s="94"/>
      <c r="Q20" s="94"/>
      <c r="R20" s="94"/>
      <c r="S20" s="94"/>
      <c r="T20" s="94"/>
      <c r="U20" s="94"/>
      <c r="V20" s="94"/>
    </row>
    <row r="21" spans="1:22" s="95" customFormat="1" ht="36" customHeight="1">
      <c r="A21" s="91">
        <v>8</v>
      </c>
      <c r="B21" s="91"/>
      <c r="C21" s="91"/>
      <c r="D21" s="79" t="s">
        <v>113</v>
      </c>
      <c r="E21" s="80" t="s">
        <v>114</v>
      </c>
      <c r="F21" s="81" t="s">
        <v>74</v>
      </c>
      <c r="G21" s="174" t="s">
        <v>260</v>
      </c>
      <c r="H21" s="172" t="s">
        <v>182</v>
      </c>
      <c r="I21" s="173" t="s">
        <v>127</v>
      </c>
      <c r="J21" s="173" t="s">
        <v>115</v>
      </c>
      <c r="K21" s="175" t="s">
        <v>103</v>
      </c>
      <c r="L21" s="84" t="s">
        <v>15</v>
      </c>
      <c r="M21" s="92" t="s">
        <v>628</v>
      </c>
      <c r="N21" s="93"/>
      <c r="O21" s="94"/>
      <c r="P21" s="94"/>
      <c r="Q21" s="94"/>
      <c r="R21" s="94"/>
      <c r="S21" s="94"/>
      <c r="T21" s="94"/>
      <c r="U21" s="94"/>
      <c r="V21" s="94"/>
    </row>
    <row r="22" spans="1:22" s="95" customFormat="1" ht="36" customHeight="1">
      <c r="A22" s="91">
        <v>15</v>
      </c>
      <c r="B22" s="91"/>
      <c r="C22" s="91"/>
      <c r="D22" s="79" t="s">
        <v>160</v>
      </c>
      <c r="E22" s="80" t="s">
        <v>161</v>
      </c>
      <c r="F22" s="81" t="s">
        <v>74</v>
      </c>
      <c r="G22" s="174" t="s">
        <v>162</v>
      </c>
      <c r="H22" s="172" t="s">
        <v>163</v>
      </c>
      <c r="I22" s="173" t="s">
        <v>164</v>
      </c>
      <c r="J22" s="173" t="s">
        <v>115</v>
      </c>
      <c r="K22" s="175" t="s">
        <v>103</v>
      </c>
      <c r="L22" s="84" t="s">
        <v>15</v>
      </c>
      <c r="M22" s="92" t="s">
        <v>628</v>
      </c>
      <c r="N22" s="93"/>
      <c r="O22" s="94"/>
      <c r="P22" s="94"/>
      <c r="Q22" s="94"/>
      <c r="R22" s="94"/>
      <c r="S22" s="94"/>
      <c r="T22" s="94"/>
      <c r="U22" s="94"/>
      <c r="V22" s="94"/>
    </row>
    <row r="23" spans="1:22" s="95" customFormat="1" ht="36" customHeight="1">
      <c r="A23" s="91">
        <v>17</v>
      </c>
      <c r="B23" s="91"/>
      <c r="C23" s="91"/>
      <c r="D23" s="79" t="s">
        <v>350</v>
      </c>
      <c r="E23" s="80" t="s">
        <v>351</v>
      </c>
      <c r="F23" s="81" t="s">
        <v>74</v>
      </c>
      <c r="G23" s="174" t="s">
        <v>397</v>
      </c>
      <c r="H23" s="172" t="s">
        <v>398</v>
      </c>
      <c r="I23" s="173" t="s">
        <v>354</v>
      </c>
      <c r="J23" s="173" t="s">
        <v>355</v>
      </c>
      <c r="K23" s="175" t="s">
        <v>356</v>
      </c>
      <c r="L23" s="84" t="s">
        <v>357</v>
      </c>
      <c r="M23" s="92" t="s">
        <v>628</v>
      </c>
      <c r="N23" s="93"/>
      <c r="O23" s="94"/>
      <c r="P23" s="94"/>
      <c r="Q23" s="94"/>
      <c r="R23" s="94"/>
      <c r="S23" s="94"/>
      <c r="T23" s="94"/>
      <c r="U23" s="94"/>
      <c r="V23" s="94"/>
    </row>
    <row r="24" spans="1:22" s="95" customFormat="1" ht="36" customHeight="1">
      <c r="A24" s="91">
        <v>5</v>
      </c>
      <c r="B24" s="91"/>
      <c r="C24" s="91"/>
      <c r="D24" s="79" t="s">
        <v>165</v>
      </c>
      <c r="E24" s="80" t="s">
        <v>166</v>
      </c>
      <c r="F24" s="81" t="s">
        <v>74</v>
      </c>
      <c r="G24" s="174" t="s">
        <v>167</v>
      </c>
      <c r="H24" s="172" t="s">
        <v>168</v>
      </c>
      <c r="I24" s="173" t="s">
        <v>116</v>
      </c>
      <c r="J24" s="173" t="s">
        <v>116</v>
      </c>
      <c r="K24" s="175" t="s">
        <v>91</v>
      </c>
      <c r="L24" s="84" t="s">
        <v>15</v>
      </c>
      <c r="M24" s="92" t="s">
        <v>628</v>
      </c>
      <c r="N24" s="93"/>
      <c r="O24" s="94"/>
      <c r="P24" s="94"/>
      <c r="Q24" s="94"/>
      <c r="R24" s="94"/>
      <c r="S24" s="94"/>
      <c r="T24" s="94"/>
      <c r="U24" s="94"/>
      <c r="V24" s="94"/>
    </row>
    <row r="25" spans="1:22" s="95" customFormat="1" ht="36" customHeight="1">
      <c r="A25" s="91">
        <v>45</v>
      </c>
      <c r="B25" s="91"/>
      <c r="C25" s="91"/>
      <c r="D25" s="79" t="s">
        <v>144</v>
      </c>
      <c r="E25" s="80" t="s">
        <v>145</v>
      </c>
      <c r="F25" s="81" t="s">
        <v>74</v>
      </c>
      <c r="G25" s="174" t="s">
        <v>409</v>
      </c>
      <c r="H25" s="172" t="s">
        <v>410</v>
      </c>
      <c r="I25" s="173" t="s">
        <v>411</v>
      </c>
      <c r="J25" s="173" t="s">
        <v>116</v>
      </c>
      <c r="K25" s="175" t="s">
        <v>91</v>
      </c>
      <c r="L25" s="84" t="s">
        <v>15</v>
      </c>
      <c r="M25" s="92" t="s">
        <v>628</v>
      </c>
      <c r="N25" s="93"/>
      <c r="O25" s="94"/>
      <c r="P25" s="94"/>
      <c r="Q25" s="94"/>
      <c r="R25" s="94"/>
      <c r="S25" s="94"/>
      <c r="T25" s="94"/>
      <c r="U25" s="94"/>
      <c r="V25" s="94"/>
    </row>
    <row r="26" spans="1:22" s="95" customFormat="1" ht="36" customHeight="1">
      <c r="A26" s="91">
        <v>20</v>
      </c>
      <c r="B26" s="91"/>
      <c r="C26" s="91"/>
      <c r="D26" s="79" t="s">
        <v>427</v>
      </c>
      <c r="E26" s="80" t="s">
        <v>428</v>
      </c>
      <c r="F26" s="81" t="s">
        <v>74</v>
      </c>
      <c r="G26" s="174" t="s">
        <v>429</v>
      </c>
      <c r="H26" s="172" t="s">
        <v>430</v>
      </c>
      <c r="I26" s="173" t="s">
        <v>431</v>
      </c>
      <c r="J26" s="173" t="s">
        <v>92</v>
      </c>
      <c r="K26" s="175" t="s">
        <v>126</v>
      </c>
      <c r="L26" s="84" t="s">
        <v>75</v>
      </c>
      <c r="M26" s="92" t="s">
        <v>628</v>
      </c>
      <c r="N26" s="93"/>
      <c r="O26" s="94"/>
      <c r="P26" s="94"/>
      <c r="Q26" s="94"/>
      <c r="R26" s="94"/>
      <c r="S26" s="94"/>
      <c r="T26" s="94"/>
      <c r="U26" s="94"/>
      <c r="V26" s="94"/>
    </row>
    <row r="27" spans="1:22" s="95" customFormat="1" ht="36" customHeight="1">
      <c r="A27" s="91">
        <v>30</v>
      </c>
      <c r="B27" s="91"/>
      <c r="C27" s="91"/>
      <c r="D27" s="79" t="s">
        <v>122</v>
      </c>
      <c r="E27" s="80" t="s">
        <v>123</v>
      </c>
      <c r="F27" s="81" t="s">
        <v>74</v>
      </c>
      <c r="G27" s="174" t="s">
        <v>368</v>
      </c>
      <c r="H27" s="172" t="s">
        <v>369</v>
      </c>
      <c r="I27" s="173" t="s">
        <v>370</v>
      </c>
      <c r="J27" s="173" t="s">
        <v>124</v>
      </c>
      <c r="K27" s="175" t="s">
        <v>125</v>
      </c>
      <c r="L27" s="84" t="s">
        <v>75</v>
      </c>
      <c r="M27" s="92" t="s">
        <v>628</v>
      </c>
      <c r="N27" s="93"/>
      <c r="O27" s="94"/>
      <c r="P27" s="94"/>
      <c r="Q27" s="94"/>
      <c r="R27" s="94"/>
      <c r="S27" s="94"/>
      <c r="T27" s="94"/>
      <c r="U27" s="94"/>
      <c r="V27" s="94"/>
    </row>
    <row r="28" spans="1:22" s="95" customFormat="1" ht="36" customHeight="1">
      <c r="A28" s="91">
        <v>31</v>
      </c>
      <c r="B28" s="91"/>
      <c r="C28" s="91"/>
      <c r="D28" s="79" t="s">
        <v>122</v>
      </c>
      <c r="E28" s="80" t="s">
        <v>123</v>
      </c>
      <c r="F28" s="81" t="s">
        <v>74</v>
      </c>
      <c r="G28" s="174" t="s">
        <v>372</v>
      </c>
      <c r="H28" s="172" t="s">
        <v>373</v>
      </c>
      <c r="I28" s="173" t="s">
        <v>374</v>
      </c>
      <c r="J28" s="173" t="s">
        <v>124</v>
      </c>
      <c r="K28" s="175" t="s">
        <v>125</v>
      </c>
      <c r="L28" s="84" t="s">
        <v>75</v>
      </c>
      <c r="M28" s="92" t="s">
        <v>628</v>
      </c>
      <c r="N28" s="93"/>
      <c r="O28" s="94"/>
      <c r="P28" s="94"/>
      <c r="Q28" s="94"/>
      <c r="R28" s="94"/>
      <c r="S28" s="94"/>
      <c r="T28" s="94"/>
      <c r="U28" s="94"/>
      <c r="V28" s="94"/>
    </row>
    <row r="29" spans="1:22" s="95" customFormat="1" ht="36" customHeight="1">
      <c r="A29" s="91">
        <v>25</v>
      </c>
      <c r="B29" s="91"/>
      <c r="C29" s="91"/>
      <c r="D29" s="79" t="s">
        <v>366</v>
      </c>
      <c r="E29" s="80" t="s">
        <v>367</v>
      </c>
      <c r="F29" s="81" t="s">
        <v>74</v>
      </c>
      <c r="G29" s="174" t="s">
        <v>368</v>
      </c>
      <c r="H29" s="172" t="s">
        <v>369</v>
      </c>
      <c r="I29" s="173" t="s">
        <v>370</v>
      </c>
      <c r="J29" s="173" t="s">
        <v>124</v>
      </c>
      <c r="K29" s="175" t="s">
        <v>371</v>
      </c>
      <c r="L29" s="84" t="s">
        <v>75</v>
      </c>
      <c r="M29" s="92" t="s">
        <v>628</v>
      </c>
      <c r="N29" s="93"/>
      <c r="O29" s="94"/>
      <c r="P29" s="94"/>
      <c r="Q29" s="94"/>
      <c r="R29" s="94"/>
      <c r="S29" s="94"/>
      <c r="T29" s="94"/>
      <c r="U29" s="94"/>
      <c r="V29" s="94"/>
    </row>
    <row r="30" spans="1:22" s="95" customFormat="1" ht="36" customHeight="1">
      <c r="A30" s="91">
        <v>10</v>
      </c>
      <c r="B30" s="91"/>
      <c r="C30" s="91"/>
      <c r="D30" s="79" t="s">
        <v>344</v>
      </c>
      <c r="E30" s="80" t="s">
        <v>345</v>
      </c>
      <c r="F30" s="81" t="s">
        <v>74</v>
      </c>
      <c r="G30" s="174" t="s">
        <v>346</v>
      </c>
      <c r="H30" s="172" t="s">
        <v>347</v>
      </c>
      <c r="I30" s="173" t="s">
        <v>348</v>
      </c>
      <c r="J30" s="173" t="s">
        <v>288</v>
      </c>
      <c r="K30" s="175" t="s">
        <v>349</v>
      </c>
      <c r="L30" s="84" t="s">
        <v>75</v>
      </c>
      <c r="M30" s="92" t="s">
        <v>628</v>
      </c>
      <c r="N30" s="93"/>
      <c r="O30" s="94"/>
      <c r="P30" s="94"/>
      <c r="Q30" s="94"/>
      <c r="R30" s="94"/>
      <c r="S30" s="94"/>
      <c r="T30" s="94"/>
      <c r="U30" s="94"/>
      <c r="V30" s="94"/>
    </row>
    <row r="31" spans="1:22" s="95" customFormat="1" ht="36" customHeight="1">
      <c r="A31" s="91">
        <v>9</v>
      </c>
      <c r="B31" s="91"/>
      <c r="C31" s="91"/>
      <c r="D31" s="79" t="s">
        <v>488</v>
      </c>
      <c r="E31" s="80" t="s">
        <v>489</v>
      </c>
      <c r="F31" s="81" t="s">
        <v>74</v>
      </c>
      <c r="G31" s="174" t="s">
        <v>490</v>
      </c>
      <c r="H31" s="172" t="s">
        <v>491</v>
      </c>
      <c r="I31" s="173" t="s">
        <v>492</v>
      </c>
      <c r="J31" s="173" t="s">
        <v>92</v>
      </c>
      <c r="K31" s="175" t="s">
        <v>460</v>
      </c>
      <c r="L31" s="84" t="s">
        <v>75</v>
      </c>
      <c r="M31" s="92" t="s">
        <v>628</v>
      </c>
      <c r="N31" s="93"/>
      <c r="O31" s="94"/>
      <c r="P31" s="94"/>
      <c r="Q31" s="94"/>
      <c r="R31" s="94"/>
      <c r="S31" s="94"/>
      <c r="T31" s="94"/>
      <c r="U31" s="94"/>
      <c r="V31" s="94"/>
    </row>
    <row r="32" spans="1:22" s="95" customFormat="1" ht="36" customHeight="1">
      <c r="A32" s="91">
        <v>44</v>
      </c>
      <c r="B32" s="91"/>
      <c r="C32" s="91"/>
      <c r="D32" s="79" t="s">
        <v>454</v>
      </c>
      <c r="E32" s="80" t="s">
        <v>455</v>
      </c>
      <c r="F32" s="81" t="s">
        <v>74</v>
      </c>
      <c r="G32" s="174" t="s">
        <v>456</v>
      </c>
      <c r="H32" s="172" t="s">
        <v>457</v>
      </c>
      <c r="I32" s="173" t="s">
        <v>458</v>
      </c>
      <c r="J32" s="173" t="s">
        <v>459</v>
      </c>
      <c r="K32" s="175" t="s">
        <v>460</v>
      </c>
      <c r="L32" s="84" t="s">
        <v>75</v>
      </c>
      <c r="M32" s="92" t="s">
        <v>628</v>
      </c>
      <c r="N32" s="93"/>
      <c r="O32" s="94"/>
      <c r="P32" s="94"/>
      <c r="Q32" s="94"/>
      <c r="R32" s="94"/>
      <c r="S32" s="94"/>
      <c r="T32" s="94"/>
      <c r="U32" s="94"/>
      <c r="V32" s="94"/>
    </row>
    <row r="33" spans="1:22" s="95" customFormat="1" ht="36" customHeight="1">
      <c r="A33" s="91">
        <v>22</v>
      </c>
      <c r="B33" s="91"/>
      <c r="C33" s="91"/>
      <c r="D33" s="79" t="s">
        <v>269</v>
      </c>
      <c r="E33" s="80" t="s">
        <v>270</v>
      </c>
      <c r="F33" s="81" t="s">
        <v>74</v>
      </c>
      <c r="G33" s="174" t="s">
        <v>275</v>
      </c>
      <c r="H33" s="172" t="s">
        <v>276</v>
      </c>
      <c r="I33" s="173" t="s">
        <v>277</v>
      </c>
      <c r="J33" s="173" t="s">
        <v>92</v>
      </c>
      <c r="K33" s="175" t="s">
        <v>274</v>
      </c>
      <c r="L33" s="84" t="s">
        <v>75</v>
      </c>
      <c r="M33" s="92" t="s">
        <v>628</v>
      </c>
      <c r="N33" s="93"/>
      <c r="O33" s="94"/>
      <c r="P33" s="94"/>
      <c r="Q33" s="94"/>
      <c r="R33" s="94"/>
      <c r="S33" s="94"/>
      <c r="T33" s="94"/>
      <c r="U33" s="94"/>
      <c r="V33" s="94"/>
    </row>
    <row r="34" spans="1:22" s="95" customFormat="1" ht="36" customHeight="1">
      <c r="A34" s="91">
        <v>23</v>
      </c>
      <c r="B34" s="91"/>
      <c r="C34" s="91"/>
      <c r="D34" s="79" t="s">
        <v>269</v>
      </c>
      <c r="E34" s="80" t="s">
        <v>270</v>
      </c>
      <c r="F34" s="81" t="s">
        <v>74</v>
      </c>
      <c r="G34" s="174" t="s">
        <v>271</v>
      </c>
      <c r="H34" s="172" t="s">
        <v>272</v>
      </c>
      <c r="I34" s="173" t="s">
        <v>273</v>
      </c>
      <c r="J34" s="173" t="s">
        <v>92</v>
      </c>
      <c r="K34" s="175" t="s">
        <v>274</v>
      </c>
      <c r="L34" s="84" t="s">
        <v>75</v>
      </c>
      <c r="M34" s="92" t="s">
        <v>628</v>
      </c>
      <c r="N34" s="93"/>
      <c r="O34" s="94"/>
      <c r="P34" s="94"/>
      <c r="Q34" s="94"/>
      <c r="R34" s="94"/>
      <c r="S34" s="94"/>
      <c r="T34" s="94"/>
      <c r="U34" s="94"/>
      <c r="V34" s="94"/>
    </row>
    <row r="35" spans="1:22" s="95" customFormat="1" ht="36" customHeight="1">
      <c r="A35" s="91">
        <v>42</v>
      </c>
      <c r="B35" s="91"/>
      <c r="C35" s="91"/>
      <c r="D35" s="79" t="s">
        <v>388</v>
      </c>
      <c r="E35" s="80" t="s">
        <v>389</v>
      </c>
      <c r="F35" s="81" t="s">
        <v>336</v>
      </c>
      <c r="G35" s="174" t="s">
        <v>390</v>
      </c>
      <c r="H35" s="172" t="s">
        <v>391</v>
      </c>
      <c r="I35" s="173" t="s">
        <v>392</v>
      </c>
      <c r="J35" s="173" t="s">
        <v>93</v>
      </c>
      <c r="K35" s="175" t="s">
        <v>393</v>
      </c>
      <c r="L35" s="84" t="s">
        <v>15</v>
      </c>
      <c r="M35" s="92" t="s">
        <v>628</v>
      </c>
      <c r="N35" s="93"/>
      <c r="O35" s="94"/>
      <c r="P35" s="94"/>
      <c r="Q35" s="94"/>
      <c r="R35" s="94"/>
      <c r="S35" s="94"/>
      <c r="T35" s="94"/>
      <c r="U35" s="94"/>
      <c r="V35" s="94"/>
    </row>
    <row r="36" spans="1:22" s="95" customFormat="1" ht="36" customHeight="1">
      <c r="A36" s="91">
        <v>43</v>
      </c>
      <c r="B36" s="91"/>
      <c r="C36" s="91"/>
      <c r="D36" s="79" t="s">
        <v>388</v>
      </c>
      <c r="E36" s="80" t="s">
        <v>389</v>
      </c>
      <c r="F36" s="81" t="s">
        <v>336</v>
      </c>
      <c r="G36" s="174" t="s">
        <v>452</v>
      </c>
      <c r="H36" s="172" t="s">
        <v>453</v>
      </c>
      <c r="I36" s="173" t="s">
        <v>392</v>
      </c>
      <c r="J36" s="173" t="s">
        <v>93</v>
      </c>
      <c r="K36" s="175" t="s">
        <v>393</v>
      </c>
      <c r="L36" s="84" t="s">
        <v>15</v>
      </c>
      <c r="M36" s="92" t="s">
        <v>628</v>
      </c>
      <c r="N36" s="93"/>
      <c r="O36" s="94"/>
      <c r="P36" s="94"/>
      <c r="Q36" s="94"/>
      <c r="R36" s="94"/>
      <c r="S36" s="94"/>
      <c r="T36" s="94"/>
      <c r="U36" s="94"/>
      <c r="V36" s="94"/>
    </row>
    <row r="37" spans="1:22" s="95" customFormat="1" ht="36" customHeight="1">
      <c r="A37" s="91">
        <v>19</v>
      </c>
      <c r="B37" s="91"/>
      <c r="C37" s="91"/>
      <c r="D37" s="79" t="s">
        <v>304</v>
      </c>
      <c r="E37" s="80" t="s">
        <v>305</v>
      </c>
      <c r="F37" s="81" t="s">
        <v>74</v>
      </c>
      <c r="G37" s="174" t="s">
        <v>306</v>
      </c>
      <c r="H37" s="172" t="s">
        <v>307</v>
      </c>
      <c r="I37" s="173"/>
      <c r="J37" s="173" t="s">
        <v>308</v>
      </c>
      <c r="K37" s="175" t="s">
        <v>247</v>
      </c>
      <c r="L37" s="84" t="s">
        <v>75</v>
      </c>
      <c r="M37" s="92" t="s">
        <v>628</v>
      </c>
      <c r="N37" s="93"/>
      <c r="O37" s="94"/>
      <c r="P37" s="94"/>
      <c r="Q37" s="94"/>
      <c r="R37" s="94"/>
      <c r="S37" s="94"/>
      <c r="T37" s="94"/>
      <c r="U37" s="94"/>
      <c r="V37" s="94"/>
    </row>
    <row r="38" spans="1:22" s="95" customFormat="1" ht="36" customHeight="1">
      <c r="A38" s="91">
        <v>29</v>
      </c>
      <c r="B38" s="91"/>
      <c r="C38" s="91"/>
      <c r="D38" s="79" t="s">
        <v>500</v>
      </c>
      <c r="E38" s="80" t="s">
        <v>647</v>
      </c>
      <c r="F38" s="81" t="s">
        <v>74</v>
      </c>
      <c r="G38" s="174" t="s">
        <v>406</v>
      </c>
      <c r="H38" s="172" t="s">
        <v>407</v>
      </c>
      <c r="I38" s="173" t="s">
        <v>246</v>
      </c>
      <c r="J38" s="173" t="s">
        <v>246</v>
      </c>
      <c r="K38" s="175" t="s">
        <v>247</v>
      </c>
      <c r="L38" s="84" t="s">
        <v>75</v>
      </c>
      <c r="M38" s="92" t="s">
        <v>628</v>
      </c>
      <c r="N38" s="93"/>
      <c r="O38" s="94"/>
      <c r="P38" s="94"/>
      <c r="Q38" s="94"/>
      <c r="R38" s="94"/>
      <c r="S38" s="94"/>
      <c r="T38" s="94"/>
      <c r="U38" s="94"/>
      <c r="V38" s="94"/>
    </row>
    <row r="39" spans="1:22" s="95" customFormat="1" ht="36" customHeight="1">
      <c r="A39" s="91">
        <v>38</v>
      </c>
      <c r="B39" s="91"/>
      <c r="C39" s="91"/>
      <c r="D39" s="79" t="s">
        <v>405</v>
      </c>
      <c r="E39" s="80"/>
      <c r="F39" s="81" t="s">
        <v>74</v>
      </c>
      <c r="G39" s="174" t="s">
        <v>406</v>
      </c>
      <c r="H39" s="172" t="s">
        <v>407</v>
      </c>
      <c r="I39" s="173" t="s">
        <v>246</v>
      </c>
      <c r="J39" s="173" t="s">
        <v>246</v>
      </c>
      <c r="K39" s="175" t="s">
        <v>247</v>
      </c>
      <c r="L39" s="84" t="s">
        <v>75</v>
      </c>
      <c r="M39" s="92" t="s">
        <v>628</v>
      </c>
      <c r="N39" s="93"/>
      <c r="O39" s="94"/>
      <c r="P39" s="94"/>
      <c r="Q39" s="94"/>
      <c r="R39" s="94"/>
      <c r="S39" s="94"/>
      <c r="T39" s="94"/>
      <c r="U39" s="94"/>
      <c r="V39" s="94"/>
    </row>
    <row r="40" spans="1:22" s="95" customFormat="1" ht="36" customHeight="1">
      <c r="A40" s="91">
        <v>41</v>
      </c>
      <c r="B40" s="91"/>
      <c r="C40" s="91"/>
      <c r="D40" s="79" t="s">
        <v>299</v>
      </c>
      <c r="E40" s="80" t="s">
        <v>300</v>
      </c>
      <c r="F40" s="81" t="s">
        <v>74</v>
      </c>
      <c r="G40" s="174" t="s">
        <v>301</v>
      </c>
      <c r="H40" s="172" t="s">
        <v>302</v>
      </c>
      <c r="I40" s="173" t="s">
        <v>303</v>
      </c>
      <c r="J40" s="173" t="s">
        <v>246</v>
      </c>
      <c r="K40" s="175" t="s">
        <v>247</v>
      </c>
      <c r="L40" s="84" t="s">
        <v>75</v>
      </c>
      <c r="M40" s="92" t="s">
        <v>628</v>
      </c>
      <c r="N40" s="93"/>
      <c r="O40" s="94"/>
      <c r="P40" s="94"/>
      <c r="Q40" s="94"/>
      <c r="R40" s="94"/>
      <c r="S40" s="94"/>
      <c r="T40" s="94"/>
      <c r="U40" s="94"/>
      <c r="V40" s="94"/>
    </row>
    <row r="41" spans="1:22" s="95" customFormat="1" ht="36" customHeight="1">
      <c r="A41" s="91">
        <v>48</v>
      </c>
      <c r="B41" s="91"/>
      <c r="C41" s="91"/>
      <c r="D41" s="79" t="s">
        <v>324</v>
      </c>
      <c r="E41" s="80"/>
      <c r="F41" s="81" t="s">
        <v>74</v>
      </c>
      <c r="G41" s="174" t="s">
        <v>325</v>
      </c>
      <c r="H41" s="172" t="s">
        <v>326</v>
      </c>
      <c r="I41" s="173" t="s">
        <v>327</v>
      </c>
      <c r="J41" s="173" t="s">
        <v>246</v>
      </c>
      <c r="K41" s="175" t="s">
        <v>247</v>
      </c>
      <c r="L41" s="84" t="s">
        <v>75</v>
      </c>
      <c r="M41" s="92" t="s">
        <v>628</v>
      </c>
      <c r="N41" s="93"/>
      <c r="O41" s="94"/>
      <c r="P41" s="94"/>
      <c r="Q41" s="94"/>
      <c r="R41" s="94"/>
      <c r="S41" s="94"/>
      <c r="T41" s="94"/>
      <c r="U41" s="94"/>
      <c r="V41" s="94"/>
    </row>
    <row r="42" spans="1:22" s="95" customFormat="1" ht="36" customHeight="1">
      <c r="A42" s="91">
        <v>26</v>
      </c>
      <c r="B42" s="91"/>
      <c r="C42" s="91"/>
      <c r="D42" s="79" t="s">
        <v>394</v>
      </c>
      <c r="E42" s="80" t="s">
        <v>395</v>
      </c>
      <c r="F42" s="81" t="s">
        <v>74</v>
      </c>
      <c r="G42" s="174" t="s">
        <v>255</v>
      </c>
      <c r="H42" s="172" t="s">
        <v>256</v>
      </c>
      <c r="I42" s="173" t="s">
        <v>257</v>
      </c>
      <c r="J42" s="173" t="s">
        <v>92</v>
      </c>
      <c r="K42" s="175" t="s">
        <v>214</v>
      </c>
      <c r="L42" s="84" t="s">
        <v>15</v>
      </c>
      <c r="M42" s="92" t="s">
        <v>628</v>
      </c>
      <c r="N42" s="93"/>
      <c r="O42" s="94"/>
      <c r="P42" s="94"/>
      <c r="Q42" s="94"/>
      <c r="R42" s="94"/>
      <c r="S42" s="94"/>
      <c r="T42" s="94"/>
      <c r="U42" s="94"/>
      <c r="V42" s="94"/>
    </row>
    <row r="43" spans="1:22" s="95" customFormat="1" ht="36" customHeight="1">
      <c r="A43" s="91">
        <v>39</v>
      </c>
      <c r="B43" s="91"/>
      <c r="C43" s="91"/>
      <c r="D43" s="79" t="s">
        <v>375</v>
      </c>
      <c r="E43" s="80" t="s">
        <v>376</v>
      </c>
      <c r="F43" s="81" t="s">
        <v>74</v>
      </c>
      <c r="G43" s="174" t="s">
        <v>412</v>
      </c>
      <c r="H43" s="172" t="s">
        <v>413</v>
      </c>
      <c r="I43" s="173" t="s">
        <v>414</v>
      </c>
      <c r="J43" s="173" t="s">
        <v>380</v>
      </c>
      <c r="K43" s="175" t="s">
        <v>121</v>
      </c>
      <c r="L43" s="84" t="s">
        <v>15</v>
      </c>
      <c r="M43" s="92" t="s">
        <v>628</v>
      </c>
      <c r="N43" s="93"/>
      <c r="O43" s="94"/>
      <c r="P43" s="94"/>
      <c r="Q43" s="94"/>
      <c r="R43" s="94"/>
      <c r="S43" s="94"/>
      <c r="T43" s="94"/>
      <c r="U43" s="94"/>
      <c r="V43" s="94"/>
    </row>
    <row r="44" spans="1:22" s="95" customFormat="1" ht="36" customHeight="1">
      <c r="A44" s="91">
        <v>40</v>
      </c>
      <c r="B44" s="91"/>
      <c r="C44" s="91"/>
      <c r="D44" s="79" t="s">
        <v>375</v>
      </c>
      <c r="E44" s="80" t="s">
        <v>376</v>
      </c>
      <c r="F44" s="81" t="s">
        <v>74</v>
      </c>
      <c r="G44" s="174" t="s">
        <v>377</v>
      </c>
      <c r="H44" s="172" t="s">
        <v>378</v>
      </c>
      <c r="I44" s="173" t="s">
        <v>379</v>
      </c>
      <c r="J44" s="173" t="s">
        <v>380</v>
      </c>
      <c r="K44" s="175" t="s">
        <v>121</v>
      </c>
      <c r="L44" s="84" t="s">
        <v>15</v>
      </c>
      <c r="M44" s="92" t="s">
        <v>628</v>
      </c>
      <c r="N44" s="93"/>
      <c r="O44" s="94"/>
      <c r="P44" s="94"/>
      <c r="Q44" s="94" t="s">
        <v>44</v>
      </c>
      <c r="R44" s="94"/>
      <c r="S44" s="94"/>
      <c r="T44" s="94"/>
      <c r="U44" s="94"/>
      <c r="V44" s="94"/>
    </row>
    <row r="45" spans="1:22" s="95" customFormat="1" ht="36" customHeight="1">
      <c r="A45" s="91">
        <v>37</v>
      </c>
      <c r="B45" s="91"/>
      <c r="C45" s="91"/>
      <c r="D45" s="79" t="s">
        <v>358</v>
      </c>
      <c r="E45" s="80" t="s">
        <v>359</v>
      </c>
      <c r="F45" s="81" t="s">
        <v>74</v>
      </c>
      <c r="G45" s="174" t="s">
        <v>360</v>
      </c>
      <c r="H45" s="172" t="s">
        <v>361</v>
      </c>
      <c r="I45" s="173" t="s">
        <v>362</v>
      </c>
      <c r="J45" s="173" t="s">
        <v>363</v>
      </c>
      <c r="K45" s="175" t="s">
        <v>408</v>
      </c>
      <c r="L45" s="84" t="s">
        <v>75</v>
      </c>
      <c r="M45" s="92" t="s">
        <v>628</v>
      </c>
      <c r="N45" s="93"/>
      <c r="O45" s="94"/>
      <c r="P45" s="94"/>
      <c r="Q45" s="94"/>
      <c r="R45" s="94"/>
      <c r="S45" s="94"/>
      <c r="T45" s="94"/>
      <c r="U45" s="94"/>
      <c r="V45" s="94"/>
    </row>
    <row r="46" spans="1:22" s="95" customFormat="1" ht="36" customHeight="1">
      <c r="A46" s="91">
        <v>11</v>
      </c>
      <c r="B46" s="91"/>
      <c r="C46" s="91"/>
      <c r="D46" s="79" t="s">
        <v>471</v>
      </c>
      <c r="E46" s="80" t="s">
        <v>472</v>
      </c>
      <c r="F46" s="81" t="s">
        <v>74</v>
      </c>
      <c r="G46" s="174" t="s">
        <v>473</v>
      </c>
      <c r="H46" s="172" t="s">
        <v>474</v>
      </c>
      <c r="I46" s="173" t="s">
        <v>475</v>
      </c>
      <c r="J46" s="173" t="s">
        <v>96</v>
      </c>
      <c r="K46" s="175" t="s">
        <v>97</v>
      </c>
      <c r="L46" s="84" t="s">
        <v>75</v>
      </c>
      <c r="M46" s="92" t="s">
        <v>628</v>
      </c>
      <c r="N46" s="93"/>
      <c r="O46" s="94"/>
      <c r="P46" s="94"/>
      <c r="Q46" s="94"/>
      <c r="R46" s="94"/>
      <c r="S46" s="94"/>
      <c r="T46" s="94"/>
      <c r="U46" s="94"/>
      <c r="V46" s="94"/>
    </row>
    <row r="47" spans="1:22" s="95" customFormat="1" ht="36" customHeight="1">
      <c r="A47" s="91">
        <v>7</v>
      </c>
      <c r="B47" s="91"/>
      <c r="C47" s="91"/>
      <c r="D47" s="79" t="s">
        <v>421</v>
      </c>
      <c r="E47" s="80" t="s">
        <v>422</v>
      </c>
      <c r="F47" s="81" t="s">
        <v>385</v>
      </c>
      <c r="G47" s="174" t="s">
        <v>476</v>
      </c>
      <c r="H47" s="172" t="s">
        <v>477</v>
      </c>
      <c r="I47" s="173" t="s">
        <v>478</v>
      </c>
      <c r="J47" s="173" t="s">
        <v>93</v>
      </c>
      <c r="K47" s="175" t="s">
        <v>94</v>
      </c>
      <c r="L47" s="84" t="s">
        <v>15</v>
      </c>
      <c r="M47" s="92" t="s">
        <v>628</v>
      </c>
      <c r="N47" s="93"/>
      <c r="O47" s="94"/>
      <c r="P47" s="94"/>
      <c r="Q47" s="94"/>
      <c r="R47" s="94"/>
      <c r="S47" s="94"/>
      <c r="T47" s="94"/>
      <c r="U47" s="94"/>
      <c r="V47" s="94"/>
    </row>
    <row r="48" spans="1:22" s="95" customFormat="1" ht="36" customHeight="1">
      <c r="A48" s="91">
        <v>27</v>
      </c>
      <c r="B48" s="91"/>
      <c r="C48" s="91"/>
      <c r="D48" s="79" t="s">
        <v>415</v>
      </c>
      <c r="E48" s="80" t="s">
        <v>416</v>
      </c>
      <c r="F48" s="81" t="s">
        <v>385</v>
      </c>
      <c r="G48" s="174" t="s">
        <v>417</v>
      </c>
      <c r="H48" s="172" t="s">
        <v>418</v>
      </c>
      <c r="I48" s="173" t="s">
        <v>419</v>
      </c>
      <c r="J48" s="173" t="s">
        <v>120</v>
      </c>
      <c r="K48" s="175" t="s">
        <v>420</v>
      </c>
      <c r="L48" s="84" t="s">
        <v>15</v>
      </c>
      <c r="M48" s="92" t="s">
        <v>628</v>
      </c>
      <c r="N48" s="93"/>
      <c r="O48" s="94"/>
      <c r="P48" s="94"/>
      <c r="Q48" s="94"/>
      <c r="R48" s="94"/>
      <c r="S48" s="94"/>
      <c r="T48" s="94"/>
      <c r="U48" s="94"/>
      <c r="V48" s="94"/>
    </row>
    <row r="49" spans="1:22" s="95" customFormat="1" ht="36" customHeight="1">
      <c r="A49" s="91">
        <v>6</v>
      </c>
      <c r="B49" s="91"/>
      <c r="C49" s="91"/>
      <c r="D49" s="79" t="s">
        <v>421</v>
      </c>
      <c r="E49" s="80" t="s">
        <v>422</v>
      </c>
      <c r="F49" s="81" t="s">
        <v>385</v>
      </c>
      <c r="G49" s="174" t="s">
        <v>423</v>
      </c>
      <c r="H49" s="172" t="s">
        <v>424</v>
      </c>
      <c r="I49" s="173" t="s">
        <v>425</v>
      </c>
      <c r="J49" s="173" t="s">
        <v>93</v>
      </c>
      <c r="K49" s="175" t="s">
        <v>426</v>
      </c>
      <c r="L49" s="84" t="s">
        <v>15</v>
      </c>
      <c r="M49" s="92" t="s">
        <v>628</v>
      </c>
      <c r="N49" s="93"/>
      <c r="O49" s="94"/>
      <c r="P49" s="94"/>
      <c r="Q49" s="94"/>
      <c r="R49" s="94"/>
      <c r="S49" s="94"/>
      <c r="T49" s="94"/>
      <c r="U49" s="94"/>
      <c r="V49" s="94"/>
    </row>
    <row r="50" spans="1:22" s="95" customFormat="1" ht="36" customHeight="1">
      <c r="A50" s="91">
        <v>46</v>
      </c>
      <c r="B50" s="91"/>
      <c r="C50" s="91"/>
      <c r="D50" s="79" t="s">
        <v>502</v>
      </c>
      <c r="E50" s="80" t="s">
        <v>503</v>
      </c>
      <c r="F50" s="81" t="s">
        <v>385</v>
      </c>
      <c r="G50" s="174" t="s">
        <v>504</v>
      </c>
      <c r="H50" s="172" t="s">
        <v>505</v>
      </c>
      <c r="I50" s="173" t="s">
        <v>379</v>
      </c>
      <c r="J50" s="173" t="s">
        <v>380</v>
      </c>
      <c r="K50" s="175" t="s">
        <v>121</v>
      </c>
      <c r="L50" s="84" t="s">
        <v>75</v>
      </c>
      <c r="M50" s="92" t="s">
        <v>628</v>
      </c>
      <c r="N50" s="93"/>
      <c r="O50" s="94"/>
      <c r="P50" s="94"/>
      <c r="Q50" s="94"/>
      <c r="R50" s="94"/>
      <c r="S50" s="94"/>
      <c r="T50" s="94"/>
      <c r="U50" s="94"/>
      <c r="V50" s="94"/>
    </row>
    <row r="51" spans="1:22" s="95" customFormat="1" ht="36" customHeight="1">
      <c r="A51" s="91">
        <v>49</v>
      </c>
      <c r="B51" s="91"/>
      <c r="C51" s="91"/>
      <c r="D51" s="79" t="s">
        <v>284</v>
      </c>
      <c r="E51" s="80" t="s">
        <v>285</v>
      </c>
      <c r="F51" s="81" t="s">
        <v>286</v>
      </c>
      <c r="G51" s="174" t="s">
        <v>449</v>
      </c>
      <c r="H51" s="172" t="s">
        <v>450</v>
      </c>
      <c r="I51" s="173" t="s">
        <v>451</v>
      </c>
      <c r="J51" s="173" t="s">
        <v>288</v>
      </c>
      <c r="K51" s="175" t="s">
        <v>289</v>
      </c>
      <c r="L51" s="84" t="s">
        <v>15</v>
      </c>
      <c r="M51" s="92" t="s">
        <v>628</v>
      </c>
      <c r="N51" s="93"/>
      <c r="O51" s="94"/>
      <c r="P51" s="94"/>
      <c r="Q51" s="94"/>
      <c r="R51" s="94"/>
      <c r="S51" s="94"/>
      <c r="T51" s="94"/>
      <c r="U51" s="94"/>
      <c r="V51" s="94"/>
    </row>
    <row r="52" spans="1:22" s="95" customFormat="1" ht="36" customHeight="1">
      <c r="A52" s="91">
        <v>50</v>
      </c>
      <c r="B52" s="91"/>
      <c r="C52" s="91"/>
      <c r="D52" s="79" t="s">
        <v>479</v>
      </c>
      <c r="E52" s="80" t="s">
        <v>480</v>
      </c>
      <c r="F52" s="81" t="s">
        <v>286</v>
      </c>
      <c r="G52" s="174" t="s">
        <v>481</v>
      </c>
      <c r="H52" s="172" t="s">
        <v>482</v>
      </c>
      <c r="I52" s="173" t="s">
        <v>483</v>
      </c>
      <c r="J52" s="173" t="s">
        <v>484</v>
      </c>
      <c r="K52" s="175" t="s">
        <v>289</v>
      </c>
      <c r="L52" s="84" t="s">
        <v>15</v>
      </c>
      <c r="M52" s="92" t="s">
        <v>628</v>
      </c>
      <c r="N52" s="93"/>
      <c r="O52" s="94"/>
      <c r="P52" s="94"/>
      <c r="Q52" s="94"/>
      <c r="R52" s="94"/>
      <c r="S52" s="94"/>
      <c r="T52" s="94"/>
      <c r="U52" s="94"/>
      <c r="V52" s="94"/>
    </row>
    <row r="53" spans="1:22" s="95" customFormat="1" ht="36" customHeight="1">
      <c r="A53" s="91">
        <v>51</v>
      </c>
      <c r="B53" s="91"/>
      <c r="C53" s="91"/>
      <c r="D53" s="79" t="s">
        <v>479</v>
      </c>
      <c r="E53" s="80" t="s">
        <v>480</v>
      </c>
      <c r="F53" s="81" t="s">
        <v>286</v>
      </c>
      <c r="G53" s="174" t="s">
        <v>497</v>
      </c>
      <c r="H53" s="172" t="s">
        <v>498</v>
      </c>
      <c r="I53" s="173" t="s">
        <v>499</v>
      </c>
      <c r="J53" s="173" t="s">
        <v>484</v>
      </c>
      <c r="K53" s="175" t="s">
        <v>289</v>
      </c>
      <c r="L53" s="84" t="s">
        <v>15</v>
      </c>
      <c r="M53" s="92" t="s">
        <v>628</v>
      </c>
      <c r="N53" s="93"/>
      <c r="O53" s="94"/>
      <c r="P53" s="94"/>
      <c r="Q53" s="94"/>
      <c r="R53" s="94"/>
      <c r="S53" s="94"/>
      <c r="T53" s="94"/>
      <c r="U53" s="94"/>
      <c r="V53" s="94"/>
    </row>
    <row r="54" spans="1:22" s="95" customFormat="1" ht="36" customHeight="1">
      <c r="A54" s="91">
        <v>1</v>
      </c>
      <c r="B54" s="91"/>
      <c r="C54" s="91"/>
      <c r="D54" s="79" t="s">
        <v>434</v>
      </c>
      <c r="E54" s="80" t="s">
        <v>435</v>
      </c>
      <c r="F54" s="81" t="s">
        <v>436</v>
      </c>
      <c r="G54" s="174" t="s">
        <v>444</v>
      </c>
      <c r="H54" s="172" t="s">
        <v>445</v>
      </c>
      <c r="I54" s="173" t="s">
        <v>116</v>
      </c>
      <c r="J54" s="173" t="s">
        <v>92</v>
      </c>
      <c r="K54" s="175" t="s">
        <v>91</v>
      </c>
      <c r="L54" s="84" t="s">
        <v>15</v>
      </c>
      <c r="M54" s="92" t="s">
        <v>628</v>
      </c>
      <c r="N54" s="93"/>
      <c r="O54" s="94"/>
      <c r="P54" s="94"/>
      <c r="Q54" s="94"/>
      <c r="R54" s="94"/>
      <c r="S54" s="94"/>
      <c r="T54" s="94"/>
      <c r="U54" s="94"/>
      <c r="V54" s="94"/>
    </row>
    <row r="55" spans="1:22" s="95" customFormat="1" ht="36" customHeight="1">
      <c r="A55" s="91">
        <v>2</v>
      </c>
      <c r="B55" s="91"/>
      <c r="C55" s="91"/>
      <c r="D55" s="79" t="s">
        <v>434</v>
      </c>
      <c r="E55" s="80" t="s">
        <v>435</v>
      </c>
      <c r="F55" s="81" t="s">
        <v>436</v>
      </c>
      <c r="G55" s="174" t="s">
        <v>495</v>
      </c>
      <c r="H55" s="172" t="s">
        <v>496</v>
      </c>
      <c r="I55" s="173" t="s">
        <v>116</v>
      </c>
      <c r="J55" s="173" t="s">
        <v>92</v>
      </c>
      <c r="K55" s="175" t="s">
        <v>91</v>
      </c>
      <c r="L55" s="84" t="s">
        <v>15</v>
      </c>
      <c r="M55" s="92" t="s">
        <v>628</v>
      </c>
      <c r="N55" s="93"/>
      <c r="O55" s="94"/>
      <c r="P55" s="94"/>
      <c r="Q55" s="94"/>
      <c r="R55" s="94"/>
      <c r="S55" s="94"/>
      <c r="T55" s="94"/>
      <c r="U55" s="94"/>
      <c r="V55" s="94"/>
    </row>
    <row r="56" spans="1:22" s="95" customFormat="1" ht="36" customHeight="1">
      <c r="A56" s="91">
        <v>3</v>
      </c>
      <c r="B56" s="91"/>
      <c r="C56" s="91"/>
      <c r="D56" s="79" t="s">
        <v>434</v>
      </c>
      <c r="E56" s="80" t="s">
        <v>435</v>
      </c>
      <c r="F56" s="81" t="s">
        <v>436</v>
      </c>
      <c r="G56" s="174" t="s">
        <v>437</v>
      </c>
      <c r="H56" s="172" t="s">
        <v>438</v>
      </c>
      <c r="I56" s="173" t="s">
        <v>439</v>
      </c>
      <c r="J56" s="173" t="s">
        <v>116</v>
      </c>
      <c r="K56" s="175" t="s">
        <v>91</v>
      </c>
      <c r="L56" s="84" t="s">
        <v>15</v>
      </c>
      <c r="M56" s="92" t="s">
        <v>628</v>
      </c>
      <c r="N56" s="93"/>
      <c r="O56" s="94"/>
      <c r="P56" s="94"/>
      <c r="Q56" s="94"/>
      <c r="R56" s="94"/>
      <c r="S56" s="94"/>
      <c r="T56" s="94"/>
      <c r="U56" s="94"/>
      <c r="V56" s="94"/>
    </row>
    <row r="57" spans="1:22" s="95" customFormat="1" ht="36" customHeight="1">
      <c r="A57" s="91">
        <v>4</v>
      </c>
      <c r="B57" s="91"/>
      <c r="C57" s="91"/>
      <c r="D57" s="79" t="s">
        <v>434</v>
      </c>
      <c r="E57" s="80" t="s">
        <v>435</v>
      </c>
      <c r="F57" s="81" t="s">
        <v>436</v>
      </c>
      <c r="G57" s="174" t="s">
        <v>469</v>
      </c>
      <c r="H57" s="172" t="s">
        <v>470</v>
      </c>
      <c r="I57" s="173" t="s">
        <v>116</v>
      </c>
      <c r="J57" s="173" t="s">
        <v>92</v>
      </c>
      <c r="K57" s="175" t="s">
        <v>91</v>
      </c>
      <c r="L57" s="84" t="s">
        <v>15</v>
      </c>
      <c r="M57" s="92" t="s">
        <v>628</v>
      </c>
      <c r="N57" s="93"/>
      <c r="O57" s="94"/>
      <c r="P57" s="94"/>
      <c r="Q57" s="94"/>
      <c r="R57" s="94"/>
      <c r="S57" s="94"/>
      <c r="T57" s="94"/>
      <c r="U57" s="94"/>
      <c r="V57" s="94"/>
    </row>
    <row r="58" spans="1:22" s="95" customFormat="1" ht="36" customHeight="1">
      <c r="A58" s="91">
        <v>28</v>
      </c>
      <c r="B58" s="91"/>
      <c r="C58" s="91"/>
      <c r="D58" s="79" t="s">
        <v>639</v>
      </c>
      <c r="E58" s="80" t="s">
        <v>640</v>
      </c>
      <c r="F58" s="81" t="s">
        <v>74</v>
      </c>
      <c r="G58" s="174" t="s">
        <v>446</v>
      </c>
      <c r="H58" s="172" t="s">
        <v>447</v>
      </c>
      <c r="I58" s="173" t="s">
        <v>288</v>
      </c>
      <c r="J58" s="173" t="s">
        <v>448</v>
      </c>
      <c r="K58" s="175" t="s">
        <v>289</v>
      </c>
      <c r="L58" s="84" t="s">
        <v>75</v>
      </c>
      <c r="M58" s="92" t="s">
        <v>628</v>
      </c>
      <c r="N58" s="93"/>
      <c r="O58" s="94"/>
      <c r="P58" s="94"/>
      <c r="Q58" s="94"/>
      <c r="R58" s="94"/>
      <c r="S58" s="94"/>
      <c r="T58" s="94"/>
      <c r="U58" s="94"/>
      <c r="V58" s="94"/>
    </row>
    <row r="59" spans="1:13" ht="36.75" customHeight="1">
      <c r="A59" s="130"/>
      <c r="B59" s="131"/>
      <c r="C59" s="131"/>
      <c r="D59" s="123"/>
      <c r="E59" s="124"/>
      <c r="F59" s="125"/>
      <c r="G59" s="126"/>
      <c r="H59" s="32"/>
      <c r="I59" s="125"/>
      <c r="J59" s="125"/>
      <c r="K59" s="127"/>
      <c r="L59" s="127"/>
      <c r="M59" s="132"/>
    </row>
    <row r="60" spans="4:8" ht="18.75" customHeight="1">
      <c r="D60" s="31" t="s">
        <v>17</v>
      </c>
      <c r="E60" s="35"/>
      <c r="F60" s="31"/>
      <c r="G60" s="31"/>
      <c r="H60" s="33" t="s">
        <v>605</v>
      </c>
    </row>
    <row r="61" spans="1:13" ht="36.75" customHeight="1">
      <c r="A61" s="130"/>
      <c r="B61" s="131"/>
      <c r="C61" s="131"/>
      <c r="D61" s="123"/>
      <c r="E61" s="124"/>
      <c r="F61" s="125"/>
      <c r="G61" s="126"/>
      <c r="H61" s="32"/>
      <c r="I61" s="125"/>
      <c r="J61" s="125"/>
      <c r="K61" s="127"/>
      <c r="L61" s="127"/>
      <c r="M61" s="132"/>
    </row>
    <row r="62" spans="4:8" ht="18.75" customHeight="1">
      <c r="D62" s="31" t="s">
        <v>18</v>
      </c>
      <c r="E62" s="35"/>
      <c r="F62" s="31"/>
      <c r="G62" s="31"/>
      <c r="H62" s="33" t="s">
        <v>184</v>
      </c>
    </row>
    <row r="63" spans="1:13" ht="36.75" customHeight="1">
      <c r="A63" s="130"/>
      <c r="B63" s="131"/>
      <c r="C63" s="131"/>
      <c r="D63" s="123"/>
      <c r="E63" s="124"/>
      <c r="F63" s="125"/>
      <c r="G63" s="126"/>
      <c r="H63" s="32"/>
      <c r="I63" s="125"/>
      <c r="J63" s="125"/>
      <c r="K63" s="127"/>
      <c r="L63" s="127"/>
      <c r="M63" s="132"/>
    </row>
    <row r="64" spans="4:8" ht="18.75" customHeight="1">
      <c r="D64" s="31" t="s">
        <v>45</v>
      </c>
      <c r="E64" s="35"/>
      <c r="F64" s="31"/>
      <c r="G64" s="31"/>
      <c r="H64" s="33" t="s">
        <v>629</v>
      </c>
    </row>
    <row r="65" ht="33.75" customHeight="1">
      <c r="D65" s="55"/>
    </row>
    <row r="66" spans="4:8" ht="12.75">
      <c r="D66" s="55" t="s">
        <v>28</v>
      </c>
      <c r="H66" s="33" t="s">
        <v>627</v>
      </c>
    </row>
  </sheetData>
  <sheetProtection/>
  <autoFilter ref="A6:M36"/>
  <mergeCells count="3">
    <mergeCell ref="A1:M1"/>
    <mergeCell ref="A2:M2"/>
    <mergeCell ref="A3:M3"/>
  </mergeCells>
  <conditionalFormatting sqref="M7:M58">
    <cfRule type="timePeriod" priority="193" dxfId="0" stopIfTrue="1" timePeriod="last7Days">
      <formula>AND(TODAY()-FLOOR(M7,1)&lt;=6,FLOOR(M7,1)&lt;=TODAY())</formula>
    </cfRule>
  </conditionalFormatting>
  <conditionalFormatting sqref="M61">
    <cfRule type="timePeriod" priority="2" dxfId="0" stopIfTrue="1" timePeriod="last7Days">
      <formula>AND(TODAY()-FLOOR(M50,1)&lt;=6,FLOOR(M50,1)&lt;=TODAY())</formula>
    </cfRule>
  </conditionalFormatting>
  <conditionalFormatting sqref="M59">
    <cfRule type="timePeriod" priority="3" dxfId="0" stopIfTrue="1" timePeriod="last7Days">
      <formula>AND(TODAY()-FLOOR(M49,1)&lt;=6,FLOOR(M49,1)&lt;=TODAY())</formula>
    </cfRule>
  </conditionalFormatting>
  <conditionalFormatting sqref="M63">
    <cfRule type="timePeriod" priority="1" dxfId="0" stopIfTrue="1" timePeriod="last7Days">
      <formula>AND(TODAY()-FLOOR(M52,1)&lt;=6,FLOOR(M52,1)&lt;=TODAY())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BreakPreview" zoomScale="75" zoomScaleSheetLayoutView="75" zoomScalePageLayoutView="0" workbookViewId="0" topLeftCell="A13">
      <selection activeCell="G23" sqref="G23"/>
    </sheetView>
  </sheetViews>
  <sheetFormatPr defaultColWidth="10.421875" defaultRowHeight="12.75"/>
  <cols>
    <col min="1" max="1" width="4.140625" style="112" customWidth="1"/>
    <col min="2" max="2" width="6.00390625" style="112" hidden="1" customWidth="1"/>
    <col min="3" max="3" width="6.7109375" style="112" hidden="1" customWidth="1"/>
    <col min="4" max="4" width="19.140625" style="107" customWidth="1"/>
    <col min="5" max="5" width="10.140625" style="114" customWidth="1"/>
    <col min="6" max="6" width="5.421875" style="107" customWidth="1"/>
    <col min="7" max="7" width="36.8515625" style="107" customWidth="1"/>
    <col min="8" max="8" width="11.140625" style="107" customWidth="1"/>
    <col min="9" max="9" width="15.7109375" style="115" hidden="1" customWidth="1"/>
    <col min="10" max="10" width="10.421875" style="115" hidden="1" customWidth="1"/>
    <col min="11" max="11" width="19.7109375" style="113" customWidth="1"/>
    <col min="12" max="12" width="21.7109375" style="113" hidden="1" customWidth="1"/>
    <col min="13" max="17" width="5.00390625" style="113" customWidth="1"/>
    <col min="18" max="18" width="6.7109375" style="112" customWidth="1"/>
    <col min="19" max="19" width="6.421875" style="112" customWidth="1"/>
    <col min="20" max="20" width="8.140625" style="107" customWidth="1"/>
    <col min="21" max="16384" width="10.421875" style="107" customWidth="1"/>
  </cols>
  <sheetData>
    <row r="1" spans="1:20" s="96" customFormat="1" ht="83.25" customHeight="1">
      <c r="A1" s="188" t="s">
        <v>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s="96" customFormat="1" ht="35.25" customHeight="1">
      <c r="A2" s="193" t="s">
        <v>188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s="97" customFormat="1" ht="15.75" customHeight="1">
      <c r="A3" s="189" t="s">
        <v>71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1:20" s="99" customFormat="1" ht="15.75" customHeight="1">
      <c r="A4" s="190" t="s">
        <v>180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</row>
    <row r="5" spans="1:20" s="99" customFormat="1" ht="15.75" customHeight="1">
      <c r="A5" s="190" t="s">
        <v>58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</row>
    <row r="6" spans="1:20" s="99" customFormat="1" ht="15" customHeight="1">
      <c r="A6" s="190" t="s">
        <v>600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</row>
    <row r="7" spans="1:20" s="22" customFormat="1" ht="13.5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</row>
    <row r="8" spans="1:20" s="101" customFormat="1" ht="15" customHeight="1">
      <c r="A8" s="23" t="s">
        <v>49</v>
      </c>
      <c r="B8" s="100"/>
      <c r="D8" s="102"/>
      <c r="E8" s="103"/>
      <c r="F8" s="102"/>
      <c r="G8" s="104"/>
      <c r="H8" s="104"/>
      <c r="I8" s="105"/>
      <c r="J8" s="106"/>
      <c r="K8" s="98"/>
      <c r="L8" s="98"/>
      <c r="S8" s="106"/>
      <c r="T8" s="141" t="s">
        <v>185</v>
      </c>
    </row>
    <row r="9" spans="1:20" ht="21" customHeight="1">
      <c r="A9" s="185" t="s">
        <v>181</v>
      </c>
      <c r="B9" s="185" t="s">
        <v>0</v>
      </c>
      <c r="C9" s="185" t="s">
        <v>5</v>
      </c>
      <c r="D9" s="186" t="s">
        <v>7</v>
      </c>
      <c r="E9" s="185" t="s">
        <v>1</v>
      </c>
      <c r="F9" s="185" t="s">
        <v>11</v>
      </c>
      <c r="G9" s="187" t="s">
        <v>8</v>
      </c>
      <c r="H9" s="187" t="s">
        <v>1</v>
      </c>
      <c r="I9" s="187" t="s">
        <v>3</v>
      </c>
      <c r="J9" s="187" t="s">
        <v>4</v>
      </c>
      <c r="K9" s="187" t="s">
        <v>16</v>
      </c>
      <c r="L9" s="187" t="s">
        <v>14</v>
      </c>
      <c r="M9" s="185" t="s">
        <v>59</v>
      </c>
      <c r="N9" s="185" t="s">
        <v>60</v>
      </c>
      <c r="O9" s="185" t="s">
        <v>61</v>
      </c>
      <c r="P9" s="185" t="s">
        <v>62</v>
      </c>
      <c r="Q9" s="185" t="s">
        <v>63</v>
      </c>
      <c r="R9" s="186" t="s">
        <v>6</v>
      </c>
      <c r="S9" s="186"/>
      <c r="T9" s="186"/>
    </row>
    <row r="10" spans="1:20" ht="21" customHeight="1">
      <c r="A10" s="185"/>
      <c r="B10" s="185"/>
      <c r="C10" s="185"/>
      <c r="D10" s="186"/>
      <c r="E10" s="185"/>
      <c r="F10" s="185"/>
      <c r="G10" s="187"/>
      <c r="H10" s="187"/>
      <c r="I10" s="187"/>
      <c r="J10" s="187"/>
      <c r="K10" s="187"/>
      <c r="L10" s="187"/>
      <c r="M10" s="185"/>
      <c r="N10" s="185" t="s">
        <v>64</v>
      </c>
      <c r="O10" s="185" t="s">
        <v>65</v>
      </c>
      <c r="P10" s="185" t="s">
        <v>66</v>
      </c>
      <c r="Q10" s="185" t="s">
        <v>67</v>
      </c>
      <c r="R10" s="186" t="s">
        <v>9</v>
      </c>
      <c r="S10" s="186"/>
      <c r="T10" s="186" t="s">
        <v>68</v>
      </c>
    </row>
    <row r="11" spans="1:20" ht="21" customHeight="1">
      <c r="A11" s="185"/>
      <c r="B11" s="185"/>
      <c r="C11" s="185"/>
      <c r="D11" s="186"/>
      <c r="E11" s="185"/>
      <c r="F11" s="185"/>
      <c r="G11" s="187"/>
      <c r="H11" s="187"/>
      <c r="I11" s="187"/>
      <c r="J11" s="187" t="s">
        <v>4</v>
      </c>
      <c r="K11" s="187"/>
      <c r="L11" s="187"/>
      <c r="M11" s="185"/>
      <c r="N11" s="185"/>
      <c r="O11" s="185"/>
      <c r="P11" s="185"/>
      <c r="Q11" s="185"/>
      <c r="R11" s="90" t="s">
        <v>69</v>
      </c>
      <c r="S11" s="90" t="s">
        <v>10</v>
      </c>
      <c r="T11" s="186"/>
    </row>
    <row r="12" spans="1:20" ht="40.5" customHeight="1">
      <c r="A12" s="221" t="s">
        <v>501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3"/>
    </row>
    <row r="13" spans="1:20" ht="24.75" customHeight="1">
      <c r="A13" s="182" t="s">
        <v>601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4"/>
    </row>
    <row r="14" spans="1:29" s="110" customFormat="1" ht="40.5" customHeight="1">
      <c r="A14" s="117">
        <v>1</v>
      </c>
      <c r="B14" s="118"/>
      <c r="C14" s="29"/>
      <c r="D14" s="79" t="s">
        <v>602</v>
      </c>
      <c r="E14" s="80" t="s">
        <v>209</v>
      </c>
      <c r="F14" s="81" t="s">
        <v>74</v>
      </c>
      <c r="G14" s="143" t="s">
        <v>210</v>
      </c>
      <c r="H14" s="144" t="s">
        <v>211</v>
      </c>
      <c r="I14" s="224" t="s">
        <v>212</v>
      </c>
      <c r="J14" s="146" t="s">
        <v>213</v>
      </c>
      <c r="K14" s="83" t="s">
        <v>214</v>
      </c>
      <c r="L14" s="137"/>
      <c r="M14" s="120">
        <v>6.8</v>
      </c>
      <c r="N14" s="120">
        <v>6.9</v>
      </c>
      <c r="O14" s="120">
        <v>6.8</v>
      </c>
      <c r="P14" s="120">
        <v>7.5</v>
      </c>
      <c r="Q14" s="120">
        <v>8.5</v>
      </c>
      <c r="R14" s="225">
        <f>(Q14+P14+O14*2+N14*2+M14*2)/8</f>
        <v>7.125000000000001</v>
      </c>
      <c r="S14" s="120">
        <v>0</v>
      </c>
      <c r="T14" s="226">
        <f>R14-S14</f>
        <v>7.125000000000001</v>
      </c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29" s="110" customFormat="1" ht="40.5" customHeight="1">
      <c r="A15" s="117">
        <v>2</v>
      </c>
      <c r="B15" s="134"/>
      <c r="C15" s="227"/>
      <c r="D15" s="79" t="s">
        <v>76</v>
      </c>
      <c r="E15" s="80" t="s">
        <v>77</v>
      </c>
      <c r="F15" s="81" t="s">
        <v>74</v>
      </c>
      <c r="G15" s="82" t="s">
        <v>78</v>
      </c>
      <c r="H15" s="80" t="s">
        <v>79</v>
      </c>
      <c r="I15" s="81" t="s">
        <v>80</v>
      </c>
      <c r="J15" s="81" t="s">
        <v>81</v>
      </c>
      <c r="K15" s="83" t="s">
        <v>82</v>
      </c>
      <c r="L15" s="28"/>
      <c r="M15" s="120">
        <v>7.3</v>
      </c>
      <c r="N15" s="120">
        <v>6.7</v>
      </c>
      <c r="O15" s="120">
        <v>6.9</v>
      </c>
      <c r="P15" s="120">
        <v>7</v>
      </c>
      <c r="Q15" s="120">
        <v>8</v>
      </c>
      <c r="R15" s="225">
        <f>(Q15+P15+O15*2+N15*2+M15*2)/8</f>
        <v>7.1000000000000005</v>
      </c>
      <c r="S15" s="120">
        <v>0</v>
      </c>
      <c r="T15" s="226">
        <f>R15-S15</f>
        <v>7.1000000000000005</v>
      </c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10" customFormat="1" ht="40.5" customHeight="1">
      <c r="A16" s="117">
        <v>3</v>
      </c>
      <c r="B16" s="118"/>
      <c r="C16" s="227"/>
      <c r="D16" s="79" t="s">
        <v>506</v>
      </c>
      <c r="E16" s="80"/>
      <c r="F16" s="81" t="s">
        <v>74</v>
      </c>
      <c r="G16" s="82" t="s">
        <v>146</v>
      </c>
      <c r="H16" s="80" t="s">
        <v>147</v>
      </c>
      <c r="I16" s="81" t="s">
        <v>148</v>
      </c>
      <c r="J16" s="81" t="s">
        <v>116</v>
      </c>
      <c r="K16" s="83" t="s">
        <v>91</v>
      </c>
      <c r="L16" s="119" t="s">
        <v>15</v>
      </c>
      <c r="M16" s="120">
        <v>6.6</v>
      </c>
      <c r="N16" s="120">
        <v>6.8</v>
      </c>
      <c r="O16" s="120">
        <v>6.7</v>
      </c>
      <c r="P16" s="120">
        <v>7.2</v>
      </c>
      <c r="Q16" s="120">
        <v>8.5</v>
      </c>
      <c r="R16" s="225">
        <f>(Q16+P16+O16*2+N16*2+M16*2)/8</f>
        <v>6.987500000000001</v>
      </c>
      <c r="S16" s="120">
        <v>0</v>
      </c>
      <c r="T16" s="226">
        <f>R16-S16</f>
        <v>6.987500000000001</v>
      </c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s="110" customFormat="1" ht="40.5" customHeight="1">
      <c r="A17" s="117">
        <v>4</v>
      </c>
      <c r="B17" s="118"/>
      <c r="C17" s="29"/>
      <c r="D17" s="79" t="s">
        <v>205</v>
      </c>
      <c r="E17" s="80" t="s">
        <v>206</v>
      </c>
      <c r="F17" s="81" t="s">
        <v>74</v>
      </c>
      <c r="G17" s="82" t="s">
        <v>207</v>
      </c>
      <c r="H17" s="80" t="s">
        <v>208</v>
      </c>
      <c r="I17" s="81" t="s">
        <v>83</v>
      </c>
      <c r="J17" s="81" t="s">
        <v>83</v>
      </c>
      <c r="K17" s="83" t="s">
        <v>84</v>
      </c>
      <c r="L17" s="116"/>
      <c r="M17" s="120">
        <v>6.6</v>
      </c>
      <c r="N17" s="120">
        <v>6.5</v>
      </c>
      <c r="O17" s="120">
        <v>6.9</v>
      </c>
      <c r="P17" s="120">
        <v>6.8</v>
      </c>
      <c r="Q17" s="120">
        <v>8.5</v>
      </c>
      <c r="R17" s="225">
        <f>(Q17+P17+O17*2+N17*2+M17*2)/8</f>
        <v>6.9125</v>
      </c>
      <c r="S17" s="120">
        <v>0</v>
      </c>
      <c r="T17" s="226">
        <f>R17-S17</f>
        <v>6.9125</v>
      </c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20" ht="24.75" customHeight="1">
      <c r="A18" s="182" t="s">
        <v>603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4"/>
    </row>
    <row r="19" spans="1:29" s="110" customFormat="1" ht="40.5" customHeight="1">
      <c r="A19" s="117">
        <v>1</v>
      </c>
      <c r="B19" s="118"/>
      <c r="C19" s="29"/>
      <c r="D19" s="79" t="s">
        <v>199</v>
      </c>
      <c r="E19" s="80" t="s">
        <v>200</v>
      </c>
      <c r="F19" s="81" t="s">
        <v>74</v>
      </c>
      <c r="G19" s="82" t="s">
        <v>201</v>
      </c>
      <c r="H19" s="80" t="s">
        <v>202</v>
      </c>
      <c r="I19" s="81"/>
      <c r="J19" s="81" t="s">
        <v>203</v>
      </c>
      <c r="K19" s="83" t="s">
        <v>204</v>
      </c>
      <c r="L19" s="28"/>
      <c r="M19" s="120">
        <v>6.4</v>
      </c>
      <c r="N19" s="120">
        <v>6.4</v>
      </c>
      <c r="O19" s="120">
        <v>7.8</v>
      </c>
      <c r="P19" s="120">
        <v>7</v>
      </c>
      <c r="Q19" s="120">
        <v>8</v>
      </c>
      <c r="R19" s="225">
        <f>(Q19+P19+O19*2+N19*2+M19*2)/8</f>
        <v>7.025</v>
      </c>
      <c r="S19" s="120">
        <v>0</v>
      </c>
      <c r="T19" s="226">
        <f>R19-S19</f>
        <v>7.025</v>
      </c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20" ht="40.5" customHeight="1">
      <c r="A20" s="221" t="s">
        <v>215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3"/>
    </row>
    <row r="21" spans="1:20" ht="24.75" customHeight="1">
      <c r="A21" s="182" t="s">
        <v>601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4"/>
    </row>
    <row r="22" spans="1:29" s="110" customFormat="1" ht="40.5" customHeight="1">
      <c r="A22" s="117">
        <v>1</v>
      </c>
      <c r="B22" s="118"/>
      <c r="C22" s="29"/>
      <c r="D22" s="79" t="s">
        <v>602</v>
      </c>
      <c r="E22" s="80" t="s">
        <v>209</v>
      </c>
      <c r="F22" s="81" t="s">
        <v>74</v>
      </c>
      <c r="G22" s="143" t="s">
        <v>210</v>
      </c>
      <c r="H22" s="144" t="s">
        <v>211</v>
      </c>
      <c r="I22" s="224" t="s">
        <v>212</v>
      </c>
      <c r="J22" s="146" t="s">
        <v>213</v>
      </c>
      <c r="K22" s="83" t="s">
        <v>214</v>
      </c>
      <c r="L22" s="133"/>
      <c r="M22" s="120">
        <v>7</v>
      </c>
      <c r="N22" s="120">
        <v>6.9</v>
      </c>
      <c r="O22" s="120">
        <v>7.2</v>
      </c>
      <c r="P22" s="120">
        <v>7.1</v>
      </c>
      <c r="Q22" s="120">
        <v>8.5</v>
      </c>
      <c r="R22" s="225">
        <f>(Q22+P22+O22*2+N22*2+M22*2)/8</f>
        <v>7.225</v>
      </c>
      <c r="S22" s="120">
        <v>0</v>
      </c>
      <c r="T22" s="226">
        <f>R22-S22</f>
        <v>7.225</v>
      </c>
      <c r="U22" s="107"/>
      <c r="V22" s="107"/>
      <c r="W22" s="107"/>
      <c r="X22" s="107"/>
      <c r="Y22" s="107"/>
      <c r="Z22" s="107"/>
      <c r="AA22" s="107"/>
      <c r="AB22" s="107"/>
      <c r="AC22" s="107"/>
    </row>
    <row r="23" spans="1:29" s="110" customFormat="1" ht="40.5" customHeight="1">
      <c r="A23" s="117">
        <v>2</v>
      </c>
      <c r="B23" s="118"/>
      <c r="C23" s="29"/>
      <c r="D23" s="79" t="s">
        <v>205</v>
      </c>
      <c r="E23" s="80" t="s">
        <v>206</v>
      </c>
      <c r="F23" s="81" t="s">
        <v>74</v>
      </c>
      <c r="G23" s="143" t="s">
        <v>220</v>
      </c>
      <c r="H23" s="144" t="s">
        <v>221</v>
      </c>
      <c r="I23" s="224" t="s">
        <v>222</v>
      </c>
      <c r="J23" s="146" t="s">
        <v>83</v>
      </c>
      <c r="K23" s="83" t="s">
        <v>84</v>
      </c>
      <c r="L23" s="133"/>
      <c r="M23" s="120">
        <v>6</v>
      </c>
      <c r="N23" s="120">
        <v>6.3</v>
      </c>
      <c r="O23" s="120">
        <v>6.2</v>
      </c>
      <c r="P23" s="120">
        <v>6.1</v>
      </c>
      <c r="Q23" s="120">
        <v>8</v>
      </c>
      <c r="R23" s="225">
        <f>(Q23+P23+O23*2+N23*2+M23*2)/8</f>
        <v>6.3875</v>
      </c>
      <c r="S23" s="120">
        <v>0.5</v>
      </c>
      <c r="T23" s="226">
        <f>R23-S23</f>
        <v>5.8875</v>
      </c>
      <c r="U23" s="107"/>
      <c r="V23" s="107"/>
      <c r="W23" s="107"/>
      <c r="X23" s="107"/>
      <c r="Y23" s="107"/>
      <c r="Z23" s="107"/>
      <c r="AA23" s="107"/>
      <c r="AB23" s="107"/>
      <c r="AC23" s="107"/>
    </row>
    <row r="24" spans="1:20" ht="24.75" customHeight="1">
      <c r="A24" s="182" t="s">
        <v>603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4"/>
    </row>
    <row r="25" spans="1:29" s="110" customFormat="1" ht="40.5" customHeight="1">
      <c r="A25" s="117">
        <v>1</v>
      </c>
      <c r="B25" s="118"/>
      <c r="C25" s="34"/>
      <c r="D25" s="79" t="s">
        <v>122</v>
      </c>
      <c r="E25" s="80" t="s">
        <v>123</v>
      </c>
      <c r="F25" s="81" t="s">
        <v>74</v>
      </c>
      <c r="G25" s="143" t="s">
        <v>217</v>
      </c>
      <c r="H25" s="144" t="s">
        <v>218</v>
      </c>
      <c r="I25" s="224" t="s">
        <v>219</v>
      </c>
      <c r="J25" s="146" t="s">
        <v>124</v>
      </c>
      <c r="K25" s="83" t="s">
        <v>125</v>
      </c>
      <c r="L25" s="133"/>
      <c r="M25" s="120">
        <v>6.9</v>
      </c>
      <c r="N25" s="120">
        <v>7.5</v>
      </c>
      <c r="O25" s="120">
        <v>7.5</v>
      </c>
      <c r="P25" s="120">
        <v>6.9</v>
      </c>
      <c r="Q25" s="120">
        <v>8.5</v>
      </c>
      <c r="R25" s="225">
        <f>(Q25+P25+O25*2+N25*2+M25*2)/8</f>
        <v>7.4</v>
      </c>
      <c r="S25" s="120">
        <v>0</v>
      </c>
      <c r="T25" s="226">
        <f>R25-S25</f>
        <v>7.4</v>
      </c>
      <c r="U25" s="107"/>
      <c r="V25" s="107"/>
      <c r="W25" s="107"/>
      <c r="X25" s="107"/>
      <c r="Y25" s="107"/>
      <c r="Z25" s="107"/>
      <c r="AA25" s="107"/>
      <c r="AB25" s="107"/>
      <c r="AC25" s="107"/>
    </row>
    <row r="26" spans="1:13" s="61" customFormat="1" ht="45" customHeight="1">
      <c r="A26" s="130"/>
      <c r="B26" s="131"/>
      <c r="C26" s="131"/>
      <c r="D26" s="123"/>
      <c r="E26" s="124"/>
      <c r="F26" s="125"/>
      <c r="G26" s="126"/>
      <c r="H26" s="124"/>
      <c r="I26" s="125"/>
      <c r="J26" s="125"/>
      <c r="K26" s="127"/>
      <c r="L26" s="127"/>
      <c r="M26" s="132"/>
    </row>
    <row r="27" spans="1:13" s="61" customFormat="1" ht="15" customHeight="1">
      <c r="A27" s="130"/>
      <c r="B27" s="131"/>
      <c r="C27" s="131"/>
      <c r="D27" s="31" t="s">
        <v>17</v>
      </c>
      <c r="E27" s="35"/>
      <c r="F27" s="31"/>
      <c r="G27" s="31"/>
      <c r="H27" s="33" t="s">
        <v>605</v>
      </c>
      <c r="I27" s="125"/>
      <c r="J27" s="125"/>
      <c r="K27" s="127"/>
      <c r="L27" s="127"/>
      <c r="M27" s="132"/>
    </row>
    <row r="28" spans="1:13" s="61" customFormat="1" ht="36.75" customHeight="1">
      <c r="A28" s="130"/>
      <c r="B28" s="131"/>
      <c r="C28" s="131"/>
      <c r="D28" s="123"/>
      <c r="E28" s="124"/>
      <c r="F28" s="125"/>
      <c r="G28" s="126"/>
      <c r="H28" s="32"/>
      <c r="I28" s="125"/>
      <c r="J28" s="125"/>
      <c r="K28" s="127"/>
      <c r="L28" s="127"/>
      <c r="M28" s="132"/>
    </row>
    <row r="29" spans="1:13" s="61" customFormat="1" ht="18.75" customHeight="1">
      <c r="A29" s="71"/>
      <c r="B29" s="71"/>
      <c r="C29" s="71"/>
      <c r="D29" s="31" t="s">
        <v>18</v>
      </c>
      <c r="E29" s="35"/>
      <c r="F29" s="31"/>
      <c r="G29" s="31"/>
      <c r="H29" s="33" t="s">
        <v>184</v>
      </c>
      <c r="I29" s="73"/>
      <c r="J29" s="73"/>
      <c r="K29" s="71"/>
      <c r="L29" s="71"/>
      <c r="M29" s="71"/>
    </row>
    <row r="34" spans="1:29" s="113" customFormat="1" ht="12.75">
      <c r="A34" s="112"/>
      <c r="B34" s="112"/>
      <c r="C34" s="112"/>
      <c r="D34" s="107"/>
      <c r="E34" s="114"/>
      <c r="F34" s="107"/>
      <c r="G34" s="107"/>
      <c r="H34" s="107"/>
      <c r="I34" s="115"/>
      <c r="J34" s="115"/>
      <c r="K34" s="107"/>
      <c r="R34" s="112"/>
      <c r="S34" s="112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</row>
  </sheetData>
  <sheetProtection/>
  <mergeCells count="33">
    <mergeCell ref="A12:T12"/>
    <mergeCell ref="A18:T18"/>
    <mergeCell ref="A21:T21"/>
    <mergeCell ref="A24:T24"/>
    <mergeCell ref="M9:M11"/>
    <mergeCell ref="N9:N11"/>
    <mergeCell ref="O9:O11"/>
    <mergeCell ref="P9:P11"/>
    <mergeCell ref="Q9:Q11"/>
    <mergeCell ref="R9:T9"/>
    <mergeCell ref="R10:S10"/>
    <mergeCell ref="T10:T11"/>
    <mergeCell ref="G9:G11"/>
    <mergeCell ref="H9:H11"/>
    <mergeCell ref="I9:I11"/>
    <mergeCell ref="J9:J11"/>
    <mergeCell ref="K9:K11"/>
    <mergeCell ref="L9:L11"/>
    <mergeCell ref="A9:A11"/>
    <mergeCell ref="B9:B11"/>
    <mergeCell ref="C9:C11"/>
    <mergeCell ref="D9:D11"/>
    <mergeCell ref="E9:E11"/>
    <mergeCell ref="F9:F11"/>
    <mergeCell ref="A1:T1"/>
    <mergeCell ref="A3:T3"/>
    <mergeCell ref="A4:T4"/>
    <mergeCell ref="A5:T5"/>
    <mergeCell ref="A6:T6"/>
    <mergeCell ref="A7:T7"/>
    <mergeCell ref="A2:T2"/>
    <mergeCell ref="A20:T20"/>
    <mergeCell ref="A13:T13"/>
  </mergeCells>
  <conditionalFormatting sqref="J25:L25 J22:L23 D22:F23 D25:F25">
    <cfRule type="timePeriod" priority="9" dxfId="0" stopIfTrue="1" timePeriod="last7Days">
      <formula>AND(TODAY()-FLOOR(D22,1)&lt;=6,FLOOR(D22,1)&lt;=TODAY())</formula>
    </cfRule>
  </conditionalFormatting>
  <conditionalFormatting sqref="L16:L17 L19">
    <cfRule type="timePeriod" priority="8" dxfId="0" stopIfTrue="1" timePeriod="last7Days">
      <formula>AND(TODAY()-FLOOR(L16,1)&lt;=6,FLOOR(L16,1)&lt;=TODAY())</formula>
    </cfRule>
  </conditionalFormatting>
  <conditionalFormatting sqref="G14:K14">
    <cfRule type="timePeriod" priority="6" dxfId="0" stopIfTrue="1" timePeriod="last7Days">
      <formula>AND(TODAY()-FLOOR(G14,1)&lt;=6,FLOOR(G14,1)&lt;=TODAY())</formula>
    </cfRule>
  </conditionalFormatting>
  <conditionalFormatting sqref="D17:F17 D19:F19">
    <cfRule type="timePeriod" priority="5" dxfId="0" stopIfTrue="1" timePeriod="last7Days">
      <formula>AND(TODAY()-FLOOR(D17,1)&lt;=6,FLOOR(D17,1)&lt;=TODAY())</formula>
    </cfRule>
  </conditionalFormatting>
  <conditionalFormatting sqref="J17:K17 J19:K19">
    <cfRule type="timePeriod" priority="4" dxfId="0" stopIfTrue="1" timePeriod="last7Days">
      <formula>AND(TODAY()-FLOOR(J17,1)&lt;=6,FLOOR(J17,1)&lt;=TODAY())</formula>
    </cfRule>
  </conditionalFormatting>
  <conditionalFormatting sqref="D19:F19">
    <cfRule type="timePeriod" priority="7" dxfId="0" stopIfTrue="1" timePeriod="last7Days">
      <formula>AND(TODAY()-FLOOR(D19,1)&lt;=6,FLOOR(D19,1)&lt;=TODAY())</formula>
    </cfRule>
  </conditionalFormatting>
  <conditionalFormatting sqref="C25">
    <cfRule type="timePeriod" priority="3" dxfId="0" stopIfTrue="1" timePeriod="last7Days">
      <formula>AND(TODAY()-FLOOR(C25,1)&lt;=6,FLOOR(C25,1)&lt;=TODAY())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view="pageBreakPreview" zoomScale="75" zoomScaleSheetLayoutView="75" zoomScalePageLayoutView="0" workbookViewId="0" topLeftCell="A1">
      <selection activeCell="A2" sqref="A2:IV2"/>
    </sheetView>
  </sheetViews>
  <sheetFormatPr defaultColWidth="10.421875" defaultRowHeight="12.75"/>
  <cols>
    <col min="1" max="1" width="4.140625" style="112" customWidth="1"/>
    <col min="2" max="2" width="6.00390625" style="112" hidden="1" customWidth="1"/>
    <col min="3" max="3" width="6.7109375" style="112" hidden="1" customWidth="1"/>
    <col min="4" max="4" width="19.140625" style="107" customWidth="1"/>
    <col min="5" max="5" width="10.140625" style="114" customWidth="1"/>
    <col min="6" max="6" width="5.421875" style="107" customWidth="1"/>
    <col min="7" max="7" width="36.8515625" style="107" customWidth="1"/>
    <col min="8" max="8" width="11.140625" style="107" customWidth="1"/>
    <col min="9" max="9" width="15.7109375" style="115" hidden="1" customWidth="1"/>
    <col min="10" max="10" width="10.421875" style="115" hidden="1" customWidth="1"/>
    <col min="11" max="11" width="19.7109375" style="113" customWidth="1"/>
    <col min="12" max="12" width="21.7109375" style="113" hidden="1" customWidth="1"/>
    <col min="13" max="17" width="5.00390625" style="113" customWidth="1"/>
    <col min="18" max="18" width="6.7109375" style="112" customWidth="1"/>
    <col min="19" max="19" width="6.421875" style="112" customWidth="1"/>
    <col min="20" max="20" width="8.140625" style="107" customWidth="1"/>
    <col min="21" max="16384" width="10.421875" style="107" customWidth="1"/>
  </cols>
  <sheetData>
    <row r="1" spans="1:20" s="96" customFormat="1" ht="57" customHeight="1">
      <c r="A1" s="212" t="s">
        <v>614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0" s="97" customFormat="1" ht="15.75" customHeight="1">
      <c r="A2" s="189" t="s">
        <v>615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1:20" s="97" customFormat="1" ht="15.75" customHeight="1">
      <c r="A3" s="189" t="s">
        <v>616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1:20" s="99" customFormat="1" ht="15.75" customHeight="1">
      <c r="A4" s="190" t="s">
        <v>180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</row>
    <row r="5" spans="1:20" s="99" customFormat="1" ht="15.75" customHeight="1">
      <c r="A5" s="190" t="s">
        <v>58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</row>
    <row r="6" spans="1:20" s="99" customFormat="1" ht="15" customHeight="1">
      <c r="A6" s="190" t="s">
        <v>600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</row>
    <row r="7" spans="1:20" s="22" customFormat="1" ht="23.25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</row>
    <row r="8" spans="1:20" s="101" customFormat="1" ht="15" customHeight="1">
      <c r="A8" s="23" t="s">
        <v>49</v>
      </c>
      <c r="B8" s="100"/>
      <c r="D8" s="102"/>
      <c r="E8" s="103"/>
      <c r="F8" s="102"/>
      <c r="G8" s="104"/>
      <c r="H8" s="104"/>
      <c r="I8" s="105"/>
      <c r="J8" s="106"/>
      <c r="K8" s="98"/>
      <c r="L8" s="98"/>
      <c r="S8" s="106"/>
      <c r="T8" s="141" t="s">
        <v>185</v>
      </c>
    </row>
    <row r="9" spans="1:20" ht="21" customHeight="1">
      <c r="A9" s="185" t="s">
        <v>181</v>
      </c>
      <c r="B9" s="185" t="s">
        <v>0</v>
      </c>
      <c r="C9" s="185" t="s">
        <v>5</v>
      </c>
      <c r="D9" s="186" t="s">
        <v>7</v>
      </c>
      <c r="E9" s="185" t="s">
        <v>1</v>
      </c>
      <c r="F9" s="185" t="s">
        <v>11</v>
      </c>
      <c r="G9" s="187" t="s">
        <v>8</v>
      </c>
      <c r="H9" s="187" t="s">
        <v>1</v>
      </c>
      <c r="I9" s="187" t="s">
        <v>3</v>
      </c>
      <c r="J9" s="187" t="s">
        <v>4</v>
      </c>
      <c r="K9" s="187" t="s">
        <v>16</v>
      </c>
      <c r="L9" s="187" t="s">
        <v>14</v>
      </c>
      <c r="M9" s="185" t="s">
        <v>59</v>
      </c>
      <c r="N9" s="185" t="s">
        <v>60</v>
      </c>
      <c r="O9" s="185" t="s">
        <v>61</v>
      </c>
      <c r="P9" s="185" t="s">
        <v>62</v>
      </c>
      <c r="Q9" s="185" t="s">
        <v>63</v>
      </c>
      <c r="R9" s="186" t="s">
        <v>6</v>
      </c>
      <c r="S9" s="186"/>
      <c r="T9" s="186"/>
    </row>
    <row r="10" spans="1:20" ht="21" customHeight="1">
      <c r="A10" s="185"/>
      <c r="B10" s="185"/>
      <c r="C10" s="185"/>
      <c r="D10" s="186"/>
      <c r="E10" s="185"/>
      <c r="F10" s="185"/>
      <c r="G10" s="187"/>
      <c r="H10" s="187"/>
      <c r="I10" s="187"/>
      <c r="J10" s="187"/>
      <c r="K10" s="187"/>
      <c r="L10" s="187"/>
      <c r="M10" s="185"/>
      <c r="N10" s="185" t="s">
        <v>64</v>
      </c>
      <c r="O10" s="185" t="s">
        <v>65</v>
      </c>
      <c r="P10" s="185" t="s">
        <v>66</v>
      </c>
      <c r="Q10" s="185" t="s">
        <v>67</v>
      </c>
      <c r="R10" s="186" t="s">
        <v>9</v>
      </c>
      <c r="S10" s="186"/>
      <c r="T10" s="186" t="s">
        <v>68</v>
      </c>
    </row>
    <row r="11" spans="1:20" ht="21" customHeight="1">
      <c r="A11" s="185"/>
      <c r="B11" s="185"/>
      <c r="C11" s="185"/>
      <c r="D11" s="186"/>
      <c r="E11" s="185"/>
      <c r="F11" s="185"/>
      <c r="G11" s="187"/>
      <c r="H11" s="187"/>
      <c r="I11" s="187"/>
      <c r="J11" s="187" t="s">
        <v>4</v>
      </c>
      <c r="K11" s="187"/>
      <c r="L11" s="187"/>
      <c r="M11" s="185"/>
      <c r="N11" s="185"/>
      <c r="O11" s="185"/>
      <c r="P11" s="185"/>
      <c r="Q11" s="185"/>
      <c r="R11" s="90" t="s">
        <v>69</v>
      </c>
      <c r="S11" s="90" t="s">
        <v>10</v>
      </c>
      <c r="T11" s="186"/>
    </row>
    <row r="12" spans="1:20" ht="24.75" customHeight="1">
      <c r="A12" s="182" t="s">
        <v>604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4"/>
    </row>
    <row r="13" spans="1:29" s="110" customFormat="1" ht="40.5" customHeight="1">
      <c r="A13" s="117">
        <v>1</v>
      </c>
      <c r="B13" s="118"/>
      <c r="C13" s="29"/>
      <c r="D13" s="79" t="s">
        <v>137</v>
      </c>
      <c r="E13" s="80"/>
      <c r="F13" s="81" t="s">
        <v>74</v>
      </c>
      <c r="G13" s="82" t="s">
        <v>619</v>
      </c>
      <c r="H13" s="80" t="s">
        <v>386</v>
      </c>
      <c r="I13" s="81" t="s">
        <v>387</v>
      </c>
      <c r="J13" s="146" t="s">
        <v>115</v>
      </c>
      <c r="K13" s="83" t="s">
        <v>103</v>
      </c>
      <c r="L13" s="133"/>
      <c r="M13" s="120">
        <v>6</v>
      </c>
      <c r="N13" s="120">
        <v>6</v>
      </c>
      <c r="O13" s="120">
        <v>6.2</v>
      </c>
      <c r="P13" s="120">
        <v>6.1</v>
      </c>
      <c r="Q13" s="120">
        <v>8</v>
      </c>
      <c r="R13" s="225">
        <f>(Q13+P13+O13*2+N13*2+M13*2)/8</f>
        <v>6.3125</v>
      </c>
      <c r="S13" s="120">
        <v>0</v>
      </c>
      <c r="T13" s="226">
        <f>R13-S13</f>
        <v>6.3125</v>
      </c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13" s="61" customFormat="1" ht="45" customHeight="1">
      <c r="A14" s="130"/>
      <c r="B14" s="131"/>
      <c r="C14" s="131"/>
      <c r="D14" s="123"/>
      <c r="E14" s="124"/>
      <c r="F14" s="125"/>
      <c r="G14" s="126"/>
      <c r="H14" s="124"/>
      <c r="I14" s="125"/>
      <c r="J14" s="125"/>
      <c r="K14" s="127"/>
      <c r="L14" s="127"/>
      <c r="M14" s="132"/>
    </row>
    <row r="15" spans="1:13" s="61" customFormat="1" ht="15" customHeight="1">
      <c r="A15" s="130"/>
      <c r="B15" s="131"/>
      <c r="C15" s="131"/>
      <c r="D15" s="31" t="s">
        <v>17</v>
      </c>
      <c r="E15" s="35"/>
      <c r="F15" s="31"/>
      <c r="G15" s="31"/>
      <c r="H15" s="33" t="s">
        <v>605</v>
      </c>
      <c r="I15" s="125"/>
      <c r="J15" s="125"/>
      <c r="K15" s="127"/>
      <c r="L15" s="127"/>
      <c r="M15" s="132"/>
    </row>
    <row r="16" spans="1:13" s="61" customFormat="1" ht="36.75" customHeight="1">
      <c r="A16" s="130"/>
      <c r="B16" s="131"/>
      <c r="C16" s="131"/>
      <c r="D16" s="123"/>
      <c r="E16" s="124"/>
      <c r="F16" s="125"/>
      <c r="G16" s="126"/>
      <c r="H16" s="32"/>
      <c r="I16" s="125"/>
      <c r="J16" s="125"/>
      <c r="K16" s="127"/>
      <c r="L16" s="127"/>
      <c r="M16" s="132"/>
    </row>
    <row r="17" spans="1:13" s="61" customFormat="1" ht="18.75" customHeight="1">
      <c r="A17" s="71"/>
      <c r="B17" s="71"/>
      <c r="C17" s="71"/>
      <c r="D17" s="31" t="s">
        <v>18</v>
      </c>
      <c r="E17" s="35"/>
      <c r="F17" s="31"/>
      <c r="G17" s="31"/>
      <c r="H17" s="33" t="s">
        <v>184</v>
      </c>
      <c r="I17" s="73"/>
      <c r="J17" s="73"/>
      <c r="K17" s="71"/>
      <c r="L17" s="71"/>
      <c r="M17" s="71"/>
    </row>
    <row r="22" spans="1:29" s="113" customFormat="1" ht="12.75">
      <c r="A22" s="112"/>
      <c r="B22" s="112"/>
      <c r="C22" s="112"/>
      <c r="D22" s="107"/>
      <c r="E22" s="114"/>
      <c r="F22" s="107"/>
      <c r="G22" s="107"/>
      <c r="H22" s="107"/>
      <c r="I22" s="115"/>
      <c r="J22" s="115"/>
      <c r="K22" s="107"/>
      <c r="R22" s="112"/>
      <c r="S22" s="112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</row>
  </sheetData>
  <sheetProtection/>
  <mergeCells count="28">
    <mergeCell ref="A12:T12"/>
    <mergeCell ref="P9:P11"/>
    <mergeCell ref="Q9:Q11"/>
    <mergeCell ref="R9:T9"/>
    <mergeCell ref="R10:S10"/>
    <mergeCell ref="T10:T11"/>
    <mergeCell ref="J9:J11"/>
    <mergeCell ref="K9:K11"/>
    <mergeCell ref="L9:L11"/>
    <mergeCell ref="M9:M11"/>
    <mergeCell ref="N9:N11"/>
    <mergeCell ref="O9:O11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1:T1"/>
    <mergeCell ref="A2:T2"/>
    <mergeCell ref="A3:T3"/>
    <mergeCell ref="A4:T4"/>
    <mergeCell ref="A5:T5"/>
    <mergeCell ref="A6:T6"/>
  </mergeCells>
  <conditionalFormatting sqref="J13:K13">
    <cfRule type="timePeriod" priority="2" dxfId="0" stopIfTrue="1" timePeriod="last7Days">
      <formula>AND(TODAY()-FLOOR(J13,1)&lt;=6,FLOOR(J13,1)&lt;=TODAY())</formula>
    </cfRule>
  </conditionalFormatting>
  <conditionalFormatting sqref="L13 D13:F13">
    <cfRule type="timePeriod" priority="9" dxfId="0" stopIfTrue="1" timePeriod="last7Days">
      <formula>AND(TODAY()-FLOOR(D13,1)&lt;=6,FLOOR(D13,1)&lt;=TODAY())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view="pageBreakPreview" zoomScaleSheetLayoutView="100" zoomScalePageLayoutView="0" workbookViewId="0" topLeftCell="A1">
      <selection activeCell="A17" sqref="A17"/>
    </sheetView>
  </sheetViews>
  <sheetFormatPr defaultColWidth="10.421875" defaultRowHeight="12.75"/>
  <cols>
    <col min="1" max="1" width="4.140625" style="112" customWidth="1"/>
    <col min="2" max="2" width="6.00390625" style="112" hidden="1" customWidth="1"/>
    <col min="3" max="3" width="7.7109375" style="112" hidden="1" customWidth="1"/>
    <col min="4" max="4" width="19.140625" style="107" customWidth="1"/>
    <col min="5" max="5" width="10.140625" style="114" customWidth="1"/>
    <col min="6" max="6" width="5.421875" style="107" customWidth="1"/>
    <col min="7" max="7" width="37.8515625" style="107" customWidth="1"/>
    <col min="8" max="8" width="11.140625" style="107" customWidth="1"/>
    <col min="9" max="9" width="15.7109375" style="115" hidden="1" customWidth="1"/>
    <col min="10" max="10" width="10.421875" style="115" hidden="1" customWidth="1"/>
    <col min="11" max="11" width="19.7109375" style="113" customWidth="1"/>
    <col min="12" max="12" width="21.7109375" style="113" hidden="1" customWidth="1"/>
    <col min="13" max="14" width="7.28125" style="112" customWidth="1"/>
    <col min="15" max="15" width="9.140625" style="112" customWidth="1"/>
    <col min="16" max="16" width="9.140625" style="107" customWidth="1"/>
    <col min="17" max="16384" width="10.421875" style="107" customWidth="1"/>
  </cols>
  <sheetData>
    <row r="1" spans="1:16" s="96" customFormat="1" ht="67.5" customHeight="1">
      <c r="A1" s="188" t="s">
        <v>189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s="96" customFormat="1" ht="41.25" customHeight="1">
      <c r="A2" s="193" t="s">
        <v>183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97" customFormat="1" ht="15.75" customHeight="1">
      <c r="A3" s="189" t="s">
        <v>71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99" customFormat="1" ht="15.75" customHeight="1">
      <c r="A4" s="190" t="s">
        <v>180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99" customFormat="1" ht="15.75" customHeight="1">
      <c r="A5" s="190" t="s">
        <v>192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s="22" customFormat="1" ht="14.25" customHeight="1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101" customFormat="1" ht="15" customHeight="1">
      <c r="A7" s="23" t="s">
        <v>49</v>
      </c>
      <c r="B7" s="100"/>
      <c r="D7" s="102"/>
      <c r="E7" s="103"/>
      <c r="F7" s="102"/>
      <c r="G7" s="104"/>
      <c r="H7" s="104"/>
      <c r="I7" s="105"/>
      <c r="J7" s="106"/>
      <c r="K7" s="98"/>
      <c r="L7" s="98"/>
      <c r="O7" s="106"/>
      <c r="P7" s="141" t="s">
        <v>185</v>
      </c>
    </row>
    <row r="8" spans="1:16" ht="21" customHeight="1">
      <c r="A8" s="185" t="s">
        <v>181</v>
      </c>
      <c r="B8" s="185" t="s">
        <v>0</v>
      </c>
      <c r="C8" s="185" t="s">
        <v>5</v>
      </c>
      <c r="D8" s="186" t="s">
        <v>7</v>
      </c>
      <c r="E8" s="185" t="s">
        <v>1</v>
      </c>
      <c r="F8" s="185" t="s">
        <v>11</v>
      </c>
      <c r="G8" s="187" t="s">
        <v>8</v>
      </c>
      <c r="H8" s="187" t="s">
        <v>1</v>
      </c>
      <c r="I8" s="187" t="s">
        <v>3</v>
      </c>
      <c r="J8" s="187" t="s">
        <v>4</v>
      </c>
      <c r="K8" s="187" t="s">
        <v>16</v>
      </c>
      <c r="L8" s="195" t="s">
        <v>14</v>
      </c>
      <c r="M8" s="194" t="s">
        <v>6</v>
      </c>
      <c r="N8" s="194"/>
      <c r="O8" s="194"/>
      <c r="P8" s="194"/>
    </row>
    <row r="9" spans="1:16" ht="27" customHeight="1">
      <c r="A9" s="185"/>
      <c r="B9" s="185"/>
      <c r="C9" s="185"/>
      <c r="D9" s="186"/>
      <c r="E9" s="185"/>
      <c r="F9" s="185"/>
      <c r="G9" s="187"/>
      <c r="H9" s="187"/>
      <c r="I9" s="187"/>
      <c r="J9" s="187"/>
      <c r="K9" s="187"/>
      <c r="L9" s="195"/>
      <c r="M9" s="30" t="s">
        <v>133</v>
      </c>
      <c r="N9" s="194" t="s">
        <v>134</v>
      </c>
      <c r="O9" s="194"/>
      <c r="P9" s="196" t="s">
        <v>135</v>
      </c>
    </row>
    <row r="10" spans="1:16" ht="21" customHeight="1">
      <c r="A10" s="185"/>
      <c r="B10" s="185"/>
      <c r="C10" s="185"/>
      <c r="D10" s="186"/>
      <c r="E10" s="185"/>
      <c r="F10" s="185"/>
      <c r="G10" s="187"/>
      <c r="H10" s="187"/>
      <c r="I10" s="187"/>
      <c r="J10" s="187" t="s">
        <v>4</v>
      </c>
      <c r="K10" s="187"/>
      <c r="L10" s="195"/>
      <c r="M10" s="30" t="s">
        <v>19</v>
      </c>
      <c r="N10" s="30" t="s">
        <v>19</v>
      </c>
      <c r="O10" s="30" t="s">
        <v>20</v>
      </c>
      <c r="P10" s="196"/>
    </row>
    <row r="11" spans="1:25" s="110" customFormat="1" ht="27.75" customHeight="1">
      <c r="A11" s="233" t="s">
        <v>617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2"/>
      <c r="Q11" s="107"/>
      <c r="R11" s="107"/>
      <c r="S11" s="107"/>
      <c r="T11" s="107"/>
      <c r="U11" s="107"/>
      <c r="V11" s="107"/>
      <c r="W11" s="107"/>
      <c r="X11" s="107"/>
      <c r="Y11" s="107"/>
    </row>
    <row r="12" spans="1:16" s="110" customFormat="1" ht="42.75" customHeight="1">
      <c r="A12" s="108">
        <v>1</v>
      </c>
      <c r="B12" s="109"/>
      <c r="C12" s="29"/>
      <c r="D12" s="79" t="s">
        <v>138</v>
      </c>
      <c r="E12" s="80"/>
      <c r="F12" s="81" t="s">
        <v>74</v>
      </c>
      <c r="G12" s="174" t="s">
        <v>139</v>
      </c>
      <c r="H12" s="172" t="s">
        <v>140</v>
      </c>
      <c r="I12" s="173" t="s">
        <v>141</v>
      </c>
      <c r="J12" s="173" t="s">
        <v>90</v>
      </c>
      <c r="K12" s="175" t="s">
        <v>126</v>
      </c>
      <c r="L12" s="84"/>
      <c r="M12" s="121" t="s">
        <v>606</v>
      </c>
      <c r="N12" s="121" t="s">
        <v>606</v>
      </c>
      <c r="O12" s="229">
        <v>36.55</v>
      </c>
      <c r="P12" s="230">
        <f>M12+N12</f>
        <v>0</v>
      </c>
    </row>
    <row r="13" spans="1:16" s="110" customFormat="1" ht="42.75" customHeight="1">
      <c r="A13" s="117">
        <v>2</v>
      </c>
      <c r="B13" s="136"/>
      <c r="C13" s="29"/>
      <c r="D13" s="86" t="s">
        <v>231</v>
      </c>
      <c r="E13" s="87"/>
      <c r="F13" s="88" t="s">
        <v>74</v>
      </c>
      <c r="G13" s="89" t="s">
        <v>132</v>
      </c>
      <c r="H13" s="87" t="s">
        <v>108</v>
      </c>
      <c r="I13" s="88" t="s">
        <v>109</v>
      </c>
      <c r="J13" s="88" t="s">
        <v>110</v>
      </c>
      <c r="K13" s="111" t="s">
        <v>111</v>
      </c>
      <c r="L13" s="84"/>
      <c r="M13" s="135" t="s">
        <v>606</v>
      </c>
      <c r="N13" s="135" t="s">
        <v>607</v>
      </c>
      <c r="O13" s="229">
        <v>48.21</v>
      </c>
      <c r="P13" s="228">
        <f>M13+N13</f>
        <v>0.5</v>
      </c>
    </row>
    <row r="14" spans="1:16" s="110" customFormat="1" ht="42.75" customHeight="1">
      <c r="A14" s="117">
        <v>3</v>
      </c>
      <c r="B14" s="118"/>
      <c r="C14" s="29"/>
      <c r="D14" s="79" t="s">
        <v>229</v>
      </c>
      <c r="E14" s="80" t="s">
        <v>230</v>
      </c>
      <c r="F14" s="81" t="s">
        <v>74</v>
      </c>
      <c r="G14" s="82" t="s">
        <v>220</v>
      </c>
      <c r="H14" s="80" t="s">
        <v>221</v>
      </c>
      <c r="I14" s="81" t="s">
        <v>222</v>
      </c>
      <c r="J14" s="81" t="s">
        <v>83</v>
      </c>
      <c r="K14" s="83" t="s">
        <v>84</v>
      </c>
      <c r="L14" s="84" t="s">
        <v>75</v>
      </c>
      <c r="M14" s="121" t="s">
        <v>606</v>
      </c>
      <c r="N14" s="121" t="s">
        <v>607</v>
      </c>
      <c r="O14" s="229">
        <v>48.78</v>
      </c>
      <c r="P14" s="228">
        <f>M14+N14</f>
        <v>0.5</v>
      </c>
    </row>
    <row r="15" spans="1:16" s="110" customFormat="1" ht="42.75" customHeight="1">
      <c r="A15" s="108">
        <v>4</v>
      </c>
      <c r="B15" s="148"/>
      <c r="C15" s="34"/>
      <c r="D15" s="79" t="s">
        <v>122</v>
      </c>
      <c r="E15" s="80" t="s">
        <v>123</v>
      </c>
      <c r="F15" s="81" t="s">
        <v>74</v>
      </c>
      <c r="G15" s="82" t="s">
        <v>217</v>
      </c>
      <c r="H15" s="80" t="s">
        <v>218</v>
      </c>
      <c r="I15" s="81" t="s">
        <v>219</v>
      </c>
      <c r="J15" s="81" t="s">
        <v>124</v>
      </c>
      <c r="K15" s="83" t="s">
        <v>125</v>
      </c>
      <c r="L15" s="84" t="s">
        <v>75</v>
      </c>
      <c r="M15" s="135" t="s">
        <v>606</v>
      </c>
      <c r="N15" s="135" t="s">
        <v>608</v>
      </c>
      <c r="O15" s="229">
        <v>36.12</v>
      </c>
      <c r="P15" s="230">
        <f>M15+N15</f>
        <v>4</v>
      </c>
    </row>
    <row r="16" spans="1:24" s="110" customFormat="1" ht="42.75" customHeight="1">
      <c r="A16" s="108">
        <v>5</v>
      </c>
      <c r="B16" s="136"/>
      <c r="C16" s="29"/>
      <c r="D16" s="79" t="s">
        <v>199</v>
      </c>
      <c r="E16" s="80" t="s">
        <v>200</v>
      </c>
      <c r="F16" s="81" t="s">
        <v>74</v>
      </c>
      <c r="G16" s="143" t="s">
        <v>201</v>
      </c>
      <c r="H16" s="144" t="s">
        <v>202</v>
      </c>
      <c r="I16" s="145"/>
      <c r="J16" s="146" t="s">
        <v>203</v>
      </c>
      <c r="K16" s="83" t="s">
        <v>204</v>
      </c>
      <c r="L16" s="137"/>
      <c r="M16" s="135">
        <v>0</v>
      </c>
      <c r="N16" s="135">
        <v>4</v>
      </c>
      <c r="O16" s="229">
        <v>39.62</v>
      </c>
      <c r="P16" s="230">
        <f>M16+N16</f>
        <v>4</v>
      </c>
      <c r="Q16" s="107"/>
      <c r="R16" s="107"/>
      <c r="S16" s="107"/>
      <c r="T16" s="107"/>
      <c r="U16" s="107"/>
      <c r="V16" s="107"/>
      <c r="W16" s="107"/>
      <c r="X16" s="107"/>
    </row>
    <row r="17" spans="1:16" s="110" customFormat="1" ht="40.5" customHeight="1">
      <c r="A17" s="117"/>
      <c r="B17" s="109"/>
      <c r="C17" s="29"/>
      <c r="D17" s="79" t="s">
        <v>237</v>
      </c>
      <c r="E17" s="80" t="s">
        <v>238</v>
      </c>
      <c r="F17" s="81" t="s">
        <v>74</v>
      </c>
      <c r="G17" s="174" t="s">
        <v>239</v>
      </c>
      <c r="H17" s="172" t="s">
        <v>240</v>
      </c>
      <c r="I17" s="173" t="s">
        <v>241</v>
      </c>
      <c r="J17" s="173" t="s">
        <v>92</v>
      </c>
      <c r="K17" s="175" t="s">
        <v>121</v>
      </c>
      <c r="L17" s="119" t="s">
        <v>15</v>
      </c>
      <c r="M17" s="135" t="s">
        <v>524</v>
      </c>
      <c r="N17" s="135"/>
      <c r="O17" s="229"/>
      <c r="P17" s="228"/>
    </row>
    <row r="18" spans="1:25" s="110" customFormat="1" ht="31.5" customHeight="1">
      <c r="A18" s="233" t="s">
        <v>618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2"/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16" s="110" customFormat="1" ht="42.75" customHeight="1">
      <c r="A19" s="108">
        <v>1</v>
      </c>
      <c r="B19" s="109"/>
      <c r="C19" s="29"/>
      <c r="D19" s="79" t="s">
        <v>242</v>
      </c>
      <c r="E19" s="80"/>
      <c r="F19" s="81" t="s">
        <v>74</v>
      </c>
      <c r="G19" s="89" t="s">
        <v>243</v>
      </c>
      <c r="H19" s="87" t="s">
        <v>244</v>
      </c>
      <c r="I19" s="88" t="s">
        <v>245</v>
      </c>
      <c r="J19" s="88" t="s">
        <v>246</v>
      </c>
      <c r="K19" s="111" t="s">
        <v>247</v>
      </c>
      <c r="L19" s="84" t="s">
        <v>75</v>
      </c>
      <c r="M19" s="121" t="s">
        <v>606</v>
      </c>
      <c r="N19" s="121" t="s">
        <v>606</v>
      </c>
      <c r="O19" s="229">
        <v>34.39</v>
      </c>
      <c r="P19" s="230">
        <f>M19+N19</f>
        <v>0</v>
      </c>
    </row>
    <row r="20" spans="1:16" s="110" customFormat="1" ht="42.75" customHeight="1">
      <c r="A20" s="108">
        <v>2</v>
      </c>
      <c r="B20" s="118"/>
      <c r="C20" s="29"/>
      <c r="D20" s="79" t="s">
        <v>205</v>
      </c>
      <c r="E20" s="80" t="s">
        <v>206</v>
      </c>
      <c r="F20" s="81" t="s">
        <v>74</v>
      </c>
      <c r="G20" s="82" t="s">
        <v>220</v>
      </c>
      <c r="H20" s="80" t="s">
        <v>221</v>
      </c>
      <c r="I20" s="81" t="s">
        <v>222</v>
      </c>
      <c r="J20" s="81" t="s">
        <v>83</v>
      </c>
      <c r="K20" s="83" t="s">
        <v>84</v>
      </c>
      <c r="L20" s="84" t="s">
        <v>75</v>
      </c>
      <c r="M20" s="121" t="s">
        <v>606</v>
      </c>
      <c r="N20" s="121" t="s">
        <v>606</v>
      </c>
      <c r="O20" s="229">
        <v>38.54</v>
      </c>
      <c r="P20" s="230">
        <f>M20+N20</f>
        <v>0</v>
      </c>
    </row>
    <row r="21" spans="1:16" s="110" customFormat="1" ht="42.75" customHeight="1">
      <c r="A21" s="117">
        <v>3</v>
      </c>
      <c r="B21" s="109"/>
      <c r="C21" s="34"/>
      <c r="D21" s="79" t="s">
        <v>223</v>
      </c>
      <c r="E21" s="80" t="s">
        <v>224</v>
      </c>
      <c r="F21" s="81" t="s">
        <v>74</v>
      </c>
      <c r="G21" s="174" t="s">
        <v>225</v>
      </c>
      <c r="H21" s="172" t="s">
        <v>226</v>
      </c>
      <c r="I21" s="173"/>
      <c r="J21" s="173" t="s">
        <v>227</v>
      </c>
      <c r="K21" s="175" t="s">
        <v>228</v>
      </c>
      <c r="L21" s="84" t="s">
        <v>75</v>
      </c>
      <c r="M21" s="121" t="s">
        <v>608</v>
      </c>
      <c r="N21" s="121" t="s">
        <v>606</v>
      </c>
      <c r="O21" s="229">
        <v>34.21</v>
      </c>
      <c r="P21" s="230">
        <f>M21+N21</f>
        <v>4</v>
      </c>
    </row>
    <row r="22" spans="1:25" s="110" customFormat="1" ht="27.75" customHeight="1">
      <c r="A22" s="233" t="s">
        <v>622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2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16" s="110" customFormat="1" ht="42.75" customHeight="1">
      <c r="A23" s="108">
        <v>1</v>
      </c>
      <c r="B23" s="148"/>
      <c r="C23" s="29"/>
      <c r="D23" s="79" t="s">
        <v>233</v>
      </c>
      <c r="E23" s="80" t="s">
        <v>234</v>
      </c>
      <c r="F23" s="81" t="s">
        <v>74</v>
      </c>
      <c r="G23" s="174" t="s">
        <v>235</v>
      </c>
      <c r="H23" s="172" t="s">
        <v>236</v>
      </c>
      <c r="I23" s="173"/>
      <c r="J23" s="173" t="s">
        <v>174</v>
      </c>
      <c r="K23" s="175" t="s">
        <v>143</v>
      </c>
      <c r="L23" s="84" t="s">
        <v>15</v>
      </c>
      <c r="M23" s="135" t="s">
        <v>611</v>
      </c>
      <c r="N23" s="135" t="s">
        <v>606</v>
      </c>
      <c r="O23" s="229">
        <v>40.83</v>
      </c>
      <c r="P23" s="225">
        <f>M23+N23</f>
        <v>1.25</v>
      </c>
    </row>
    <row r="24" spans="1:16" s="110" customFormat="1" ht="42.75" customHeight="1">
      <c r="A24" s="117">
        <v>2</v>
      </c>
      <c r="B24" s="118"/>
      <c r="C24" s="29"/>
      <c r="D24" s="79" t="s">
        <v>170</v>
      </c>
      <c r="E24" s="80" t="s">
        <v>171</v>
      </c>
      <c r="F24" s="81" t="s">
        <v>74</v>
      </c>
      <c r="G24" s="82" t="s">
        <v>232</v>
      </c>
      <c r="H24" s="80" t="s">
        <v>172</v>
      </c>
      <c r="I24" s="81" t="s">
        <v>173</v>
      </c>
      <c r="J24" s="81" t="s">
        <v>174</v>
      </c>
      <c r="K24" s="83" t="s">
        <v>143</v>
      </c>
      <c r="L24" s="84" t="s">
        <v>15</v>
      </c>
      <c r="M24" s="121" t="s">
        <v>606</v>
      </c>
      <c r="N24" s="121" t="s">
        <v>608</v>
      </c>
      <c r="O24" s="229">
        <v>33.9</v>
      </c>
      <c r="P24" s="230">
        <f>M24+N24</f>
        <v>4</v>
      </c>
    </row>
    <row r="25" spans="1:16" s="110" customFormat="1" ht="42.75" customHeight="1">
      <c r="A25" s="117">
        <v>3</v>
      </c>
      <c r="B25" s="109"/>
      <c r="C25" s="29"/>
      <c r="D25" s="79" t="s">
        <v>609</v>
      </c>
      <c r="E25" s="80"/>
      <c r="F25" s="81" t="s">
        <v>74</v>
      </c>
      <c r="G25" s="89" t="s">
        <v>142</v>
      </c>
      <c r="H25" s="87" t="s">
        <v>95</v>
      </c>
      <c r="I25" s="88" t="s">
        <v>96</v>
      </c>
      <c r="J25" s="88" t="s">
        <v>96</v>
      </c>
      <c r="K25" s="111" t="s">
        <v>97</v>
      </c>
      <c r="L25" s="84" t="s">
        <v>75</v>
      </c>
      <c r="M25" s="121" t="s">
        <v>612</v>
      </c>
      <c r="N25" s="121" t="s">
        <v>613</v>
      </c>
      <c r="O25" s="229">
        <v>64.5</v>
      </c>
      <c r="P25" s="225">
        <f>M25+N25</f>
        <v>14.25</v>
      </c>
    </row>
    <row r="26" spans="1:13" s="61" customFormat="1" ht="45" customHeight="1">
      <c r="A26" s="130"/>
      <c r="B26" s="131"/>
      <c r="C26" s="131"/>
      <c r="D26" s="123"/>
      <c r="E26" s="124"/>
      <c r="F26" s="125"/>
      <c r="G26" s="126"/>
      <c r="H26" s="124"/>
      <c r="I26" s="125"/>
      <c r="J26" s="125"/>
      <c r="K26" s="127"/>
      <c r="L26" s="127"/>
      <c r="M26" s="132"/>
    </row>
    <row r="27" spans="1:13" s="61" customFormat="1" ht="15" customHeight="1">
      <c r="A27" s="130"/>
      <c r="B27" s="131"/>
      <c r="C27" s="131"/>
      <c r="D27" s="31" t="s">
        <v>17</v>
      </c>
      <c r="E27" s="35"/>
      <c r="F27" s="31"/>
      <c r="G27" s="31"/>
      <c r="H27" s="33" t="s">
        <v>605</v>
      </c>
      <c r="I27" s="125"/>
      <c r="J27" s="125"/>
      <c r="K27" s="127"/>
      <c r="L27" s="127"/>
      <c r="M27" s="132"/>
    </row>
    <row r="28" spans="1:13" s="61" customFormat="1" ht="36.75" customHeight="1">
      <c r="A28" s="130"/>
      <c r="B28" s="131"/>
      <c r="C28" s="131"/>
      <c r="D28" s="123"/>
      <c r="E28" s="124"/>
      <c r="F28" s="125"/>
      <c r="G28" s="126"/>
      <c r="H28" s="32"/>
      <c r="I28" s="125"/>
      <c r="J28" s="125"/>
      <c r="K28" s="127"/>
      <c r="L28" s="127"/>
      <c r="M28" s="132"/>
    </row>
    <row r="29" spans="1:13" s="61" customFormat="1" ht="18.75" customHeight="1">
      <c r="A29" s="71"/>
      <c r="B29" s="71"/>
      <c r="C29" s="71"/>
      <c r="D29" s="31" t="s">
        <v>18</v>
      </c>
      <c r="E29" s="35"/>
      <c r="F29" s="31"/>
      <c r="G29" s="31"/>
      <c r="H29" s="33" t="s">
        <v>184</v>
      </c>
      <c r="I29" s="73"/>
      <c r="J29" s="73"/>
      <c r="K29" s="71"/>
      <c r="L29" s="71"/>
      <c r="M29" s="71"/>
    </row>
    <row r="30" spans="1:16" s="113" customFormat="1" ht="12.75">
      <c r="A30" s="112"/>
      <c r="B30" s="112"/>
      <c r="C30" s="112"/>
      <c r="D30" s="107"/>
      <c r="E30" s="114"/>
      <c r="F30" s="107"/>
      <c r="G30" s="107"/>
      <c r="H30" s="107"/>
      <c r="I30" s="115"/>
      <c r="J30" s="115"/>
      <c r="K30" s="107"/>
      <c r="M30" s="112"/>
      <c r="N30" s="112"/>
      <c r="O30" s="112"/>
      <c r="P30" s="107"/>
    </row>
  </sheetData>
  <sheetProtection/>
  <mergeCells count="24">
    <mergeCell ref="A11:P11"/>
    <mergeCell ref="A22:P22"/>
    <mergeCell ref="A18:P18"/>
    <mergeCell ref="H8:H10"/>
    <mergeCell ref="I8:I10"/>
    <mergeCell ref="J8:J10"/>
    <mergeCell ref="A8:A10"/>
    <mergeCell ref="B8:B10"/>
    <mergeCell ref="C8:C10"/>
    <mergeCell ref="N9:O9"/>
    <mergeCell ref="L8:L10"/>
    <mergeCell ref="M8:P8"/>
    <mergeCell ref="P9:P10"/>
    <mergeCell ref="G8:G10"/>
    <mergeCell ref="A2:P2"/>
    <mergeCell ref="D8:D10"/>
    <mergeCell ref="E8:E10"/>
    <mergeCell ref="F8:F10"/>
    <mergeCell ref="K8:K10"/>
    <mergeCell ref="A1:P1"/>
    <mergeCell ref="A3:P3"/>
    <mergeCell ref="A4:P4"/>
    <mergeCell ref="A5:P5"/>
    <mergeCell ref="A6:P6"/>
  </mergeCells>
  <conditionalFormatting sqref="E14 D17:F17 J17:L17 G15:I15 G13:I13">
    <cfRule type="timePeriod" priority="7" dxfId="0" stopIfTrue="1" timePeriod="last7Days">
      <formula>AND(TODAY()-FLOOR(D13,1)&lt;=6,FLOOR(D13,1)&lt;=TODAY())</formula>
    </cfRule>
  </conditionalFormatting>
  <conditionalFormatting sqref="D16:L17 D23:L23">
    <cfRule type="timePeriod" priority="6" dxfId="0" stopIfTrue="1" timePeriod="last7Days">
      <formula>AND(TODAY()-FLOOR(D16,1)&lt;=6,FLOOR(D16,1)&lt;=TODAY())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view="pageBreakPreview" zoomScaleSheetLayoutView="100" zoomScalePageLayoutView="0" workbookViewId="0" topLeftCell="A1">
      <selection activeCell="S8" sqref="S8"/>
    </sheetView>
  </sheetViews>
  <sheetFormatPr defaultColWidth="10.421875" defaultRowHeight="12.75"/>
  <cols>
    <col min="1" max="1" width="4.140625" style="112" customWidth="1"/>
    <col min="2" max="2" width="6.00390625" style="112" hidden="1" customWidth="1"/>
    <col min="3" max="3" width="7.7109375" style="112" hidden="1" customWidth="1"/>
    <col min="4" max="4" width="19.140625" style="107" customWidth="1"/>
    <col min="5" max="5" width="10.140625" style="114" customWidth="1"/>
    <col min="6" max="6" width="5.421875" style="107" customWidth="1"/>
    <col min="7" max="7" width="37.8515625" style="107" customWidth="1"/>
    <col min="8" max="8" width="11.140625" style="107" customWidth="1"/>
    <col min="9" max="9" width="15.7109375" style="115" hidden="1" customWidth="1"/>
    <col min="10" max="10" width="10.421875" style="115" hidden="1" customWidth="1"/>
    <col min="11" max="11" width="19.7109375" style="113" customWidth="1"/>
    <col min="12" max="12" width="21.7109375" style="113" hidden="1" customWidth="1"/>
    <col min="13" max="14" width="7.28125" style="112" customWidth="1"/>
    <col min="15" max="15" width="9.140625" style="112" customWidth="1"/>
    <col min="16" max="16" width="9.140625" style="107" customWidth="1"/>
    <col min="17" max="16384" width="10.421875" style="107" customWidth="1"/>
  </cols>
  <sheetData>
    <row r="1" spans="1:16" s="96" customFormat="1" ht="51" customHeight="1">
      <c r="A1" s="188" t="s">
        <v>614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s="97" customFormat="1" ht="15.75" customHeight="1">
      <c r="A2" s="189" t="s">
        <v>615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s="97" customFormat="1" ht="15.75" customHeight="1">
      <c r="A3" s="189" t="s">
        <v>616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99" customFormat="1" ht="15.75" customHeight="1">
      <c r="A4" s="190" t="s">
        <v>180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99" customFormat="1" ht="15.75" customHeight="1">
      <c r="A5" s="190" t="s">
        <v>192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s="22" customFormat="1" ht="14.25" customHeight="1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101" customFormat="1" ht="15" customHeight="1">
      <c r="A7" s="23" t="s">
        <v>49</v>
      </c>
      <c r="B7" s="100"/>
      <c r="D7" s="102"/>
      <c r="E7" s="103"/>
      <c r="F7" s="102"/>
      <c r="G7" s="104"/>
      <c r="H7" s="104"/>
      <c r="I7" s="105"/>
      <c r="J7" s="106"/>
      <c r="K7" s="98"/>
      <c r="L7" s="98"/>
      <c r="O7" s="106"/>
      <c r="P7" s="141" t="s">
        <v>185</v>
      </c>
    </row>
    <row r="8" spans="1:16" ht="21" customHeight="1">
      <c r="A8" s="185" t="s">
        <v>181</v>
      </c>
      <c r="B8" s="185" t="s">
        <v>0</v>
      </c>
      <c r="C8" s="185" t="s">
        <v>5</v>
      </c>
      <c r="D8" s="186" t="s">
        <v>7</v>
      </c>
      <c r="E8" s="185" t="s">
        <v>1</v>
      </c>
      <c r="F8" s="185" t="s">
        <v>11</v>
      </c>
      <c r="G8" s="187" t="s">
        <v>8</v>
      </c>
      <c r="H8" s="187" t="s">
        <v>1</v>
      </c>
      <c r="I8" s="187" t="s">
        <v>3</v>
      </c>
      <c r="J8" s="187" t="s">
        <v>4</v>
      </c>
      <c r="K8" s="187" t="s">
        <v>16</v>
      </c>
      <c r="L8" s="195" t="s">
        <v>14</v>
      </c>
      <c r="M8" s="194" t="s">
        <v>6</v>
      </c>
      <c r="N8" s="194"/>
      <c r="O8" s="194"/>
      <c r="P8" s="194"/>
    </row>
    <row r="9" spans="1:16" ht="27" customHeight="1">
      <c r="A9" s="185"/>
      <c r="B9" s="185"/>
      <c r="C9" s="185"/>
      <c r="D9" s="186"/>
      <c r="E9" s="185"/>
      <c r="F9" s="185"/>
      <c r="G9" s="187"/>
      <c r="H9" s="187"/>
      <c r="I9" s="187"/>
      <c r="J9" s="187"/>
      <c r="K9" s="187"/>
      <c r="L9" s="195"/>
      <c r="M9" s="30" t="s">
        <v>133</v>
      </c>
      <c r="N9" s="194" t="s">
        <v>134</v>
      </c>
      <c r="O9" s="194"/>
      <c r="P9" s="196" t="s">
        <v>135</v>
      </c>
    </row>
    <row r="10" spans="1:16" ht="21" customHeight="1">
      <c r="A10" s="185"/>
      <c r="B10" s="185"/>
      <c r="C10" s="185"/>
      <c r="D10" s="186"/>
      <c r="E10" s="185"/>
      <c r="F10" s="185"/>
      <c r="G10" s="187"/>
      <c r="H10" s="187"/>
      <c r="I10" s="187"/>
      <c r="J10" s="187" t="s">
        <v>4</v>
      </c>
      <c r="K10" s="187"/>
      <c r="L10" s="195"/>
      <c r="M10" s="30" t="s">
        <v>19</v>
      </c>
      <c r="N10" s="30" t="s">
        <v>19</v>
      </c>
      <c r="O10" s="30" t="s">
        <v>20</v>
      </c>
      <c r="P10" s="196"/>
    </row>
    <row r="11" spans="1:19" s="110" customFormat="1" ht="40.5" customHeight="1">
      <c r="A11" s="117">
        <v>1</v>
      </c>
      <c r="B11" s="118"/>
      <c r="C11" s="29"/>
      <c r="D11" s="79" t="s">
        <v>137</v>
      </c>
      <c r="E11" s="80"/>
      <c r="F11" s="81" t="s">
        <v>74</v>
      </c>
      <c r="G11" s="82" t="s">
        <v>620</v>
      </c>
      <c r="H11" s="80" t="s">
        <v>386</v>
      </c>
      <c r="I11" s="81" t="s">
        <v>387</v>
      </c>
      <c r="J11" s="146" t="s">
        <v>115</v>
      </c>
      <c r="K11" s="83" t="s">
        <v>103</v>
      </c>
      <c r="L11" s="133"/>
      <c r="M11" s="121">
        <v>0</v>
      </c>
      <c r="N11" s="121">
        <v>0</v>
      </c>
      <c r="O11" s="229">
        <v>36.91</v>
      </c>
      <c r="P11" s="230">
        <f>M11+N11</f>
        <v>0</v>
      </c>
      <c r="Q11" s="107"/>
      <c r="R11" s="107"/>
      <c r="S11" s="107"/>
    </row>
    <row r="12" spans="1:13" s="61" customFormat="1" ht="45" customHeight="1">
      <c r="A12" s="130"/>
      <c r="B12" s="131"/>
      <c r="C12" s="131"/>
      <c r="D12" s="123"/>
      <c r="E12" s="124"/>
      <c r="F12" s="125"/>
      <c r="G12" s="126"/>
      <c r="H12" s="124"/>
      <c r="I12" s="125"/>
      <c r="J12" s="125"/>
      <c r="K12" s="127"/>
      <c r="L12" s="127"/>
      <c r="M12" s="132"/>
    </row>
    <row r="13" spans="1:13" s="61" customFormat="1" ht="15" customHeight="1">
      <c r="A13" s="130"/>
      <c r="B13" s="131"/>
      <c r="C13" s="131"/>
      <c r="D13" s="31" t="s">
        <v>17</v>
      </c>
      <c r="E13" s="35"/>
      <c r="F13" s="31"/>
      <c r="G13" s="31"/>
      <c r="H13" s="33" t="s">
        <v>605</v>
      </c>
      <c r="I13" s="125"/>
      <c r="J13" s="125"/>
      <c r="K13" s="127"/>
      <c r="L13" s="127"/>
      <c r="M13" s="132"/>
    </row>
    <row r="14" spans="1:13" s="61" customFormat="1" ht="36.75" customHeight="1">
      <c r="A14" s="130"/>
      <c r="B14" s="131"/>
      <c r="C14" s="131"/>
      <c r="D14" s="123"/>
      <c r="E14" s="124"/>
      <c r="F14" s="125"/>
      <c r="G14" s="126"/>
      <c r="H14" s="32"/>
      <c r="I14" s="125"/>
      <c r="J14" s="125"/>
      <c r="K14" s="127"/>
      <c r="L14" s="127"/>
      <c r="M14" s="132"/>
    </row>
    <row r="15" spans="1:13" s="61" customFormat="1" ht="18.75" customHeight="1">
      <c r="A15" s="71"/>
      <c r="B15" s="71"/>
      <c r="C15" s="71"/>
      <c r="D15" s="31" t="s">
        <v>18</v>
      </c>
      <c r="E15" s="35"/>
      <c r="F15" s="31"/>
      <c r="G15" s="31"/>
      <c r="H15" s="33" t="s">
        <v>184</v>
      </c>
      <c r="I15" s="73"/>
      <c r="J15" s="73"/>
      <c r="K15" s="71"/>
      <c r="L15" s="71"/>
      <c r="M15" s="71"/>
    </row>
    <row r="16" spans="1:16" s="113" customFormat="1" ht="12.75">
      <c r="A16" s="112"/>
      <c r="B16" s="112"/>
      <c r="C16" s="112"/>
      <c r="D16" s="107"/>
      <c r="E16" s="114"/>
      <c r="F16" s="107"/>
      <c r="G16" s="107"/>
      <c r="H16" s="107"/>
      <c r="I16" s="115"/>
      <c r="J16" s="115"/>
      <c r="K16" s="107"/>
      <c r="M16" s="112"/>
      <c r="N16" s="112"/>
      <c r="O16" s="112"/>
      <c r="P16" s="107"/>
    </row>
  </sheetData>
  <sheetProtection/>
  <mergeCells count="21">
    <mergeCell ref="A2:P2"/>
    <mergeCell ref="J8:J10"/>
    <mergeCell ref="K8:K10"/>
    <mergeCell ref="L8:L10"/>
    <mergeCell ref="M8:P8"/>
    <mergeCell ref="N9:O9"/>
    <mergeCell ref="P9:P10"/>
    <mergeCell ref="A6:P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A1:P1"/>
    <mergeCell ref="A3:P3"/>
    <mergeCell ref="A4:P4"/>
    <mergeCell ref="A5:P5"/>
  </mergeCells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view="pageBreakPreview" zoomScaleSheetLayoutView="100" zoomScalePageLayoutView="0" workbookViewId="0" topLeftCell="A53">
      <selection activeCell="N60" sqref="N60"/>
    </sheetView>
  </sheetViews>
  <sheetFormatPr defaultColWidth="9.140625" defaultRowHeight="12.75"/>
  <cols>
    <col min="1" max="1" width="5.421875" style="10" customWidth="1"/>
    <col min="2" max="2" width="6.28125" style="10" hidden="1" customWidth="1"/>
    <col min="3" max="3" width="8.00390625" style="150" hidden="1" customWidth="1"/>
    <col min="4" max="4" width="19.421875" style="11" customWidth="1"/>
    <col min="5" max="5" width="9.57421875" style="14" customWidth="1"/>
    <col min="6" max="6" width="7.28125" style="11" customWidth="1"/>
    <col min="7" max="7" width="41.140625" style="11" customWidth="1"/>
    <col min="8" max="8" width="10.140625" style="14" customWidth="1"/>
    <col min="9" max="9" width="17.00390625" style="20" hidden="1" customWidth="1"/>
    <col min="10" max="10" width="14.7109375" style="20" hidden="1" customWidth="1"/>
    <col min="11" max="11" width="18.140625" style="5" customWidth="1"/>
    <col min="12" max="12" width="18.140625" style="5" hidden="1" customWidth="1"/>
    <col min="13" max="16" width="7.00390625" style="5" customWidth="1"/>
    <col min="17" max="16384" width="9.140625" style="11" customWidth="1"/>
  </cols>
  <sheetData>
    <row r="1" spans="1:16" s="14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</row>
    <row r="2" spans="1:16" s="13" customFormat="1" ht="102" customHeight="1">
      <c r="A2" s="204" t="s">
        <v>190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s="13" customFormat="1" ht="30" customHeight="1">
      <c r="A3" s="206" t="s">
        <v>191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15" customFormat="1" ht="14.25" customHeight="1">
      <c r="A4" s="206" t="s">
        <v>71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s="4" customFormat="1" ht="17.25" customHeight="1">
      <c r="A5" s="207" t="s">
        <v>180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16" s="99" customFormat="1" ht="15.75" customHeight="1">
      <c r="A6" s="190" t="s">
        <v>193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6" s="99" customFormat="1" ht="15.75" customHeight="1">
      <c r="A7" s="190" t="s">
        <v>267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s="22" customFormat="1" ht="23.25" customHeight="1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</row>
    <row r="9" spans="1:16" s="4" customFormat="1" ht="20.25" customHeight="1">
      <c r="A9" s="23" t="s">
        <v>49</v>
      </c>
      <c r="B9" s="16"/>
      <c r="C9" s="149"/>
      <c r="D9" s="18"/>
      <c r="E9" s="36"/>
      <c r="F9" s="7"/>
      <c r="G9" s="6"/>
      <c r="H9" s="37"/>
      <c r="I9" s="8"/>
      <c r="J9" s="9"/>
      <c r="K9" s="19"/>
      <c r="L9" s="19"/>
      <c r="M9" s="19"/>
      <c r="N9" s="19"/>
      <c r="O9" s="19"/>
      <c r="P9" s="141" t="s">
        <v>185</v>
      </c>
    </row>
    <row r="10" spans="1:16" ht="19.5" customHeight="1">
      <c r="A10" s="203" t="s">
        <v>181</v>
      </c>
      <c r="B10" s="203" t="s">
        <v>0</v>
      </c>
      <c r="C10" s="208" t="s">
        <v>5</v>
      </c>
      <c r="D10" s="209" t="s">
        <v>13</v>
      </c>
      <c r="E10" s="203" t="s">
        <v>1</v>
      </c>
      <c r="F10" s="203" t="s">
        <v>11</v>
      </c>
      <c r="G10" s="194" t="s">
        <v>12</v>
      </c>
      <c r="H10" s="194" t="s">
        <v>1</v>
      </c>
      <c r="I10" s="194" t="s">
        <v>3</v>
      </c>
      <c r="J10" s="194" t="s">
        <v>4</v>
      </c>
      <c r="K10" s="194" t="s">
        <v>16</v>
      </c>
      <c r="L10" s="194" t="s">
        <v>14</v>
      </c>
      <c r="M10" s="200" t="s">
        <v>6</v>
      </c>
      <c r="N10" s="201"/>
      <c r="O10" s="201"/>
      <c r="P10" s="202"/>
    </row>
    <row r="11" spans="1:16" ht="19.5" customHeight="1">
      <c r="A11" s="203"/>
      <c r="B11" s="203"/>
      <c r="C11" s="208"/>
      <c r="D11" s="209"/>
      <c r="E11" s="203"/>
      <c r="F11" s="203"/>
      <c r="G11" s="194"/>
      <c r="H11" s="194"/>
      <c r="I11" s="194"/>
      <c r="J11" s="194"/>
      <c r="K11" s="194"/>
      <c r="L11" s="194"/>
      <c r="M11" s="194" t="s">
        <v>9</v>
      </c>
      <c r="N11" s="194"/>
      <c r="O11" s="194" t="s">
        <v>47</v>
      </c>
      <c r="P11" s="194"/>
    </row>
    <row r="12" spans="1:16" ht="18" customHeight="1">
      <c r="A12" s="203"/>
      <c r="B12" s="203"/>
      <c r="C12" s="208"/>
      <c r="D12" s="209"/>
      <c r="E12" s="203"/>
      <c r="F12" s="203"/>
      <c r="G12" s="194"/>
      <c r="H12" s="194"/>
      <c r="I12" s="194"/>
      <c r="J12" s="194" t="s">
        <v>4</v>
      </c>
      <c r="K12" s="194"/>
      <c r="L12" s="194"/>
      <c r="M12" s="30" t="s">
        <v>19</v>
      </c>
      <c r="N12" s="30" t="s">
        <v>20</v>
      </c>
      <c r="O12" s="30" t="s">
        <v>19</v>
      </c>
      <c r="P12" s="30" t="s">
        <v>20</v>
      </c>
    </row>
    <row r="13" spans="1:16" ht="45.75" customHeight="1">
      <c r="A13" s="238" t="s">
        <v>193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9"/>
    </row>
    <row r="14" spans="1:16" ht="45.75" customHeight="1">
      <c r="A14" s="238" t="s">
        <v>617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9"/>
    </row>
    <row r="15" spans="1:16" ht="33" customHeight="1">
      <c r="A15" s="21">
        <v>1</v>
      </c>
      <c r="B15" s="21"/>
      <c r="C15" s="34"/>
      <c r="D15" s="79" t="s">
        <v>315</v>
      </c>
      <c r="E15" s="80" t="s">
        <v>316</v>
      </c>
      <c r="F15" s="81" t="s">
        <v>74</v>
      </c>
      <c r="G15" s="234" t="s">
        <v>329</v>
      </c>
      <c r="H15" s="235" t="s">
        <v>312</v>
      </c>
      <c r="I15" s="236"/>
      <c r="J15" s="236" t="s">
        <v>313</v>
      </c>
      <c r="K15" s="237" t="s">
        <v>314</v>
      </c>
      <c r="L15" s="28" t="s">
        <v>75</v>
      </c>
      <c r="M15" s="28">
        <v>0</v>
      </c>
      <c r="N15" s="28">
        <v>46.13</v>
      </c>
      <c r="O15" s="122">
        <v>0</v>
      </c>
      <c r="P15" s="85">
        <v>32.9</v>
      </c>
    </row>
    <row r="16" spans="1:16" ht="33" customHeight="1">
      <c r="A16" s="21">
        <v>2</v>
      </c>
      <c r="B16" s="21"/>
      <c r="C16" s="34"/>
      <c r="D16" s="79" t="s">
        <v>248</v>
      </c>
      <c r="E16" s="80" t="s">
        <v>249</v>
      </c>
      <c r="F16" s="81" t="s">
        <v>74</v>
      </c>
      <c r="G16" s="174" t="s">
        <v>250</v>
      </c>
      <c r="H16" s="87" t="s">
        <v>251</v>
      </c>
      <c r="I16" s="88" t="s">
        <v>252</v>
      </c>
      <c r="J16" s="88" t="s">
        <v>227</v>
      </c>
      <c r="K16" s="111" t="s">
        <v>228</v>
      </c>
      <c r="L16" s="28"/>
      <c r="M16" s="28">
        <v>0</v>
      </c>
      <c r="N16" s="28">
        <v>48.52</v>
      </c>
      <c r="O16" s="122">
        <v>0</v>
      </c>
      <c r="P16" s="85">
        <v>34.03</v>
      </c>
    </row>
    <row r="17" spans="1:16" ht="33" customHeight="1">
      <c r="A17" s="21">
        <v>3</v>
      </c>
      <c r="B17" s="21"/>
      <c r="C17" s="34"/>
      <c r="D17" s="79" t="s">
        <v>261</v>
      </c>
      <c r="E17" s="80" t="s">
        <v>262</v>
      </c>
      <c r="F17" s="81" t="s">
        <v>74</v>
      </c>
      <c r="G17" s="89" t="s">
        <v>263</v>
      </c>
      <c r="H17" s="87"/>
      <c r="I17" s="88" t="s">
        <v>93</v>
      </c>
      <c r="J17" s="88" t="s">
        <v>93</v>
      </c>
      <c r="K17" s="111" t="s">
        <v>94</v>
      </c>
      <c r="L17" s="28"/>
      <c r="M17" s="28">
        <v>0</v>
      </c>
      <c r="N17" s="28">
        <v>49.72</v>
      </c>
      <c r="O17" s="122">
        <v>0</v>
      </c>
      <c r="P17" s="85">
        <v>35.53</v>
      </c>
    </row>
    <row r="18" spans="1:16" ht="33" customHeight="1">
      <c r="A18" s="21">
        <v>4</v>
      </c>
      <c r="B18" s="21"/>
      <c r="C18" s="34"/>
      <c r="D18" s="79" t="s">
        <v>128</v>
      </c>
      <c r="E18" s="80"/>
      <c r="F18" s="81" t="s">
        <v>74</v>
      </c>
      <c r="G18" s="89" t="s">
        <v>129</v>
      </c>
      <c r="H18" s="87" t="s">
        <v>130</v>
      </c>
      <c r="I18" s="88" t="s">
        <v>131</v>
      </c>
      <c r="J18" s="88" t="s">
        <v>116</v>
      </c>
      <c r="K18" s="111" t="s">
        <v>91</v>
      </c>
      <c r="L18" s="28"/>
      <c r="M18" s="28">
        <v>0</v>
      </c>
      <c r="N18" s="28">
        <v>56.17</v>
      </c>
      <c r="O18" s="122">
        <v>0</v>
      </c>
      <c r="P18" s="85">
        <v>39.37</v>
      </c>
    </row>
    <row r="19" spans="1:16" ht="33" customHeight="1">
      <c r="A19" s="21">
        <v>5</v>
      </c>
      <c r="B19" s="21"/>
      <c r="C19" s="34"/>
      <c r="D19" s="79" t="s">
        <v>223</v>
      </c>
      <c r="E19" s="80" t="s">
        <v>224</v>
      </c>
      <c r="F19" s="81" t="s">
        <v>74</v>
      </c>
      <c r="G19" s="89" t="s">
        <v>225</v>
      </c>
      <c r="H19" s="87" t="s">
        <v>226</v>
      </c>
      <c r="I19" s="88"/>
      <c r="J19" s="88" t="s">
        <v>227</v>
      </c>
      <c r="K19" s="111" t="s">
        <v>228</v>
      </c>
      <c r="L19" s="28"/>
      <c r="M19" s="28">
        <v>0</v>
      </c>
      <c r="N19" s="28">
        <v>52.3</v>
      </c>
      <c r="O19" s="122">
        <v>0</v>
      </c>
      <c r="P19" s="85">
        <v>41.07</v>
      </c>
    </row>
    <row r="20" spans="1:16" ht="33" customHeight="1">
      <c r="A20" s="21">
        <v>6</v>
      </c>
      <c r="B20" s="21"/>
      <c r="C20" s="34"/>
      <c r="D20" s="79" t="s">
        <v>242</v>
      </c>
      <c r="E20" s="80"/>
      <c r="F20" s="81" t="s">
        <v>74</v>
      </c>
      <c r="G20" s="89" t="s">
        <v>243</v>
      </c>
      <c r="H20" s="87" t="s">
        <v>244</v>
      </c>
      <c r="I20" s="88" t="s">
        <v>245</v>
      </c>
      <c r="J20" s="88" t="s">
        <v>246</v>
      </c>
      <c r="K20" s="111" t="s">
        <v>247</v>
      </c>
      <c r="L20" s="28"/>
      <c r="M20" s="28">
        <v>0</v>
      </c>
      <c r="N20" s="28">
        <v>50.63</v>
      </c>
      <c r="O20" s="122">
        <v>4</v>
      </c>
      <c r="P20" s="85">
        <v>33.5</v>
      </c>
    </row>
    <row r="21" spans="1:16" ht="33" customHeight="1">
      <c r="A21" s="21">
        <v>7</v>
      </c>
      <c r="B21" s="21"/>
      <c r="C21" s="34"/>
      <c r="D21" s="79" t="s">
        <v>253</v>
      </c>
      <c r="E21" s="80" t="s">
        <v>254</v>
      </c>
      <c r="F21" s="81" t="s">
        <v>74</v>
      </c>
      <c r="G21" s="89" t="s">
        <v>255</v>
      </c>
      <c r="H21" s="87" t="s">
        <v>256</v>
      </c>
      <c r="I21" s="88" t="s">
        <v>257</v>
      </c>
      <c r="J21" s="88" t="s">
        <v>257</v>
      </c>
      <c r="K21" s="111" t="s">
        <v>214</v>
      </c>
      <c r="L21" s="28"/>
      <c r="M21" s="28">
        <v>0</v>
      </c>
      <c r="N21" s="28">
        <v>51.87</v>
      </c>
      <c r="O21" s="122">
        <v>4</v>
      </c>
      <c r="P21" s="85">
        <v>34.87</v>
      </c>
    </row>
    <row r="22" spans="1:16" ht="33" customHeight="1">
      <c r="A22" s="21">
        <v>8</v>
      </c>
      <c r="B22" s="21"/>
      <c r="C22" s="34"/>
      <c r="D22" s="79" t="s">
        <v>155</v>
      </c>
      <c r="E22" s="80"/>
      <c r="F22" s="81" t="s">
        <v>74</v>
      </c>
      <c r="G22" s="89" t="s">
        <v>156</v>
      </c>
      <c r="H22" s="87" t="s">
        <v>157</v>
      </c>
      <c r="I22" s="88" t="s">
        <v>158</v>
      </c>
      <c r="J22" s="88" t="s">
        <v>153</v>
      </c>
      <c r="K22" s="111" t="s">
        <v>154</v>
      </c>
      <c r="L22" s="28"/>
      <c r="M22" s="28">
        <v>0</v>
      </c>
      <c r="N22" s="28">
        <v>52.79</v>
      </c>
      <c r="O22" s="122" t="s">
        <v>624</v>
      </c>
      <c r="P22" s="85"/>
    </row>
    <row r="23" spans="1:16" ht="33" customHeight="1">
      <c r="A23" s="21">
        <v>9</v>
      </c>
      <c r="B23" s="21"/>
      <c r="C23" s="34"/>
      <c r="D23" s="79" t="s">
        <v>117</v>
      </c>
      <c r="E23" s="80" t="s">
        <v>118</v>
      </c>
      <c r="F23" s="81" t="s">
        <v>100</v>
      </c>
      <c r="G23" s="89" t="s">
        <v>178</v>
      </c>
      <c r="H23" s="87" t="s">
        <v>179</v>
      </c>
      <c r="I23" s="88" t="s">
        <v>119</v>
      </c>
      <c r="J23" s="88" t="s">
        <v>120</v>
      </c>
      <c r="K23" s="111" t="s">
        <v>91</v>
      </c>
      <c r="L23" s="28"/>
      <c r="M23" s="28">
        <v>0.5</v>
      </c>
      <c r="N23" s="28">
        <v>61.12</v>
      </c>
      <c r="O23" s="122"/>
      <c r="P23" s="85"/>
    </row>
    <row r="24" spans="1:16" ht="33" customHeight="1">
      <c r="A24" s="21">
        <v>10</v>
      </c>
      <c r="B24" s="21"/>
      <c r="C24" s="34"/>
      <c r="D24" s="79" t="s">
        <v>86</v>
      </c>
      <c r="E24" s="80"/>
      <c r="F24" s="81" t="s">
        <v>74</v>
      </c>
      <c r="G24" s="89" t="s">
        <v>87</v>
      </c>
      <c r="H24" s="87" t="s">
        <v>88</v>
      </c>
      <c r="I24" s="88" t="s">
        <v>89</v>
      </c>
      <c r="J24" s="88" t="s">
        <v>90</v>
      </c>
      <c r="K24" s="111" t="s">
        <v>91</v>
      </c>
      <c r="L24" s="28"/>
      <c r="M24" s="28">
        <v>0.5</v>
      </c>
      <c r="N24" s="28">
        <v>61.88</v>
      </c>
      <c r="O24" s="122"/>
      <c r="P24" s="85"/>
    </row>
    <row r="25" spans="1:16" ht="33" customHeight="1">
      <c r="A25" s="21">
        <v>11</v>
      </c>
      <c r="B25" s="21"/>
      <c r="C25" s="34"/>
      <c r="D25" s="79" t="s">
        <v>149</v>
      </c>
      <c r="E25" s="80"/>
      <c r="F25" s="81" t="s">
        <v>74</v>
      </c>
      <c r="G25" s="174" t="s">
        <v>150</v>
      </c>
      <c r="H25" s="172" t="s">
        <v>151</v>
      </c>
      <c r="I25" s="173" t="s">
        <v>152</v>
      </c>
      <c r="J25" s="173" t="s">
        <v>153</v>
      </c>
      <c r="K25" s="175" t="s">
        <v>154</v>
      </c>
      <c r="L25" s="28"/>
      <c r="M25" s="28">
        <v>1</v>
      </c>
      <c r="N25" s="28">
        <v>63.36</v>
      </c>
      <c r="O25" s="122"/>
      <c r="P25" s="85"/>
    </row>
    <row r="26" spans="1:16" ht="33" customHeight="1">
      <c r="A26" s="21">
        <v>12</v>
      </c>
      <c r="B26" s="21"/>
      <c r="C26" s="34"/>
      <c r="D26" s="79" t="s">
        <v>106</v>
      </c>
      <c r="E26" s="80" t="s">
        <v>107</v>
      </c>
      <c r="F26" s="81" t="s">
        <v>74</v>
      </c>
      <c r="G26" s="89" t="s">
        <v>132</v>
      </c>
      <c r="H26" s="87" t="s">
        <v>108</v>
      </c>
      <c r="I26" s="88" t="s">
        <v>109</v>
      </c>
      <c r="J26" s="88" t="s">
        <v>110</v>
      </c>
      <c r="K26" s="111" t="s">
        <v>111</v>
      </c>
      <c r="L26" s="28"/>
      <c r="M26" s="28">
        <v>7</v>
      </c>
      <c r="N26" s="28">
        <v>75.19</v>
      </c>
      <c r="O26" s="122"/>
      <c r="P26" s="85"/>
    </row>
    <row r="27" spans="1:16" ht="45.75" customHeight="1">
      <c r="A27" s="238" t="s">
        <v>621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9"/>
    </row>
    <row r="28" spans="1:16" ht="33.75" customHeight="1">
      <c r="A28" s="21">
        <v>1</v>
      </c>
      <c r="B28" s="21"/>
      <c r="C28" s="34"/>
      <c r="D28" s="79" t="s">
        <v>104</v>
      </c>
      <c r="E28" s="80" t="s">
        <v>105</v>
      </c>
      <c r="F28" s="81" t="s">
        <v>74</v>
      </c>
      <c r="G28" s="174" t="s">
        <v>328</v>
      </c>
      <c r="H28" s="172" t="s">
        <v>101</v>
      </c>
      <c r="I28" s="173" t="s">
        <v>102</v>
      </c>
      <c r="J28" s="173" t="s">
        <v>102</v>
      </c>
      <c r="K28" s="175" t="s">
        <v>103</v>
      </c>
      <c r="L28" s="28"/>
      <c r="M28" s="28">
        <v>0</v>
      </c>
      <c r="N28" s="28">
        <v>51.82</v>
      </c>
      <c r="O28" s="122">
        <v>0</v>
      </c>
      <c r="P28" s="85">
        <v>36.39</v>
      </c>
    </row>
    <row r="29" spans="1:16" ht="33.75" customHeight="1">
      <c r="A29" s="21">
        <v>2</v>
      </c>
      <c r="B29" s="21"/>
      <c r="C29" s="34"/>
      <c r="D29" s="79" t="s">
        <v>264</v>
      </c>
      <c r="E29" s="80"/>
      <c r="F29" s="81" t="s">
        <v>74</v>
      </c>
      <c r="G29" s="82" t="s">
        <v>142</v>
      </c>
      <c r="H29" s="87" t="s">
        <v>95</v>
      </c>
      <c r="I29" s="88" t="s">
        <v>96</v>
      </c>
      <c r="J29" s="88" t="s">
        <v>265</v>
      </c>
      <c r="K29" s="111" t="s">
        <v>97</v>
      </c>
      <c r="L29" s="28"/>
      <c r="M29" s="28">
        <v>0</v>
      </c>
      <c r="N29" s="28">
        <v>53.31</v>
      </c>
      <c r="O29" s="122">
        <v>0</v>
      </c>
      <c r="P29" s="85">
        <v>48.7</v>
      </c>
    </row>
    <row r="30" spans="1:16" ht="33.75" customHeight="1">
      <c r="A30" s="21">
        <v>3</v>
      </c>
      <c r="B30" s="21"/>
      <c r="C30" s="34"/>
      <c r="D30" s="79" t="s">
        <v>113</v>
      </c>
      <c r="E30" s="80" t="s">
        <v>114</v>
      </c>
      <c r="F30" s="81" t="s">
        <v>74</v>
      </c>
      <c r="G30" s="82" t="s">
        <v>260</v>
      </c>
      <c r="H30" s="87" t="s">
        <v>182</v>
      </c>
      <c r="I30" s="88" t="s">
        <v>127</v>
      </c>
      <c r="J30" s="88" t="s">
        <v>115</v>
      </c>
      <c r="K30" s="111" t="s">
        <v>103</v>
      </c>
      <c r="L30" s="28"/>
      <c r="M30" s="28">
        <v>0</v>
      </c>
      <c r="N30" s="245">
        <v>41.8</v>
      </c>
      <c r="O30" s="122">
        <v>4</v>
      </c>
      <c r="P30" s="85">
        <v>24.55</v>
      </c>
    </row>
    <row r="31" spans="1:16" ht="33.75" customHeight="1">
      <c r="A31" s="21">
        <v>4</v>
      </c>
      <c r="B31" s="21"/>
      <c r="C31" s="34"/>
      <c r="D31" s="79" t="s">
        <v>278</v>
      </c>
      <c r="E31" s="80" t="s">
        <v>279</v>
      </c>
      <c r="F31" s="81">
        <v>3</v>
      </c>
      <c r="G31" s="174" t="s">
        <v>280</v>
      </c>
      <c r="H31" s="87" t="s">
        <v>281</v>
      </c>
      <c r="I31" s="88" t="s">
        <v>282</v>
      </c>
      <c r="J31" s="88" t="s">
        <v>213</v>
      </c>
      <c r="K31" s="111" t="s">
        <v>283</v>
      </c>
      <c r="L31" s="28" t="s">
        <v>15</v>
      </c>
      <c r="M31" s="28">
        <v>0</v>
      </c>
      <c r="N31" s="28">
        <v>47.68</v>
      </c>
      <c r="O31" s="122">
        <v>4</v>
      </c>
      <c r="P31" s="85">
        <v>26.56</v>
      </c>
    </row>
    <row r="32" spans="1:16" ht="33.75" customHeight="1">
      <c r="A32" s="21">
        <v>5</v>
      </c>
      <c r="B32" s="21"/>
      <c r="C32" s="34"/>
      <c r="D32" s="79" t="s">
        <v>117</v>
      </c>
      <c r="E32" s="80" t="s">
        <v>118</v>
      </c>
      <c r="F32" s="81" t="s">
        <v>100</v>
      </c>
      <c r="G32" s="82" t="s">
        <v>258</v>
      </c>
      <c r="H32" s="87" t="s">
        <v>259</v>
      </c>
      <c r="I32" s="88" t="s">
        <v>119</v>
      </c>
      <c r="J32" s="88" t="s">
        <v>120</v>
      </c>
      <c r="K32" s="111" t="s">
        <v>91</v>
      </c>
      <c r="L32" s="28"/>
      <c r="M32" s="28">
        <v>0</v>
      </c>
      <c r="N32" s="28">
        <v>47.61</v>
      </c>
      <c r="O32" s="122">
        <v>7</v>
      </c>
      <c r="P32" s="85">
        <v>36.93</v>
      </c>
    </row>
    <row r="33" spans="1:16" ht="33.75" customHeight="1">
      <c r="A33" s="21">
        <v>6</v>
      </c>
      <c r="B33" s="21"/>
      <c r="C33" s="34"/>
      <c r="D33" s="79" t="s">
        <v>233</v>
      </c>
      <c r="E33" s="80" t="s">
        <v>234</v>
      </c>
      <c r="F33" s="81" t="s">
        <v>74</v>
      </c>
      <c r="G33" s="82" t="s">
        <v>626</v>
      </c>
      <c r="H33" s="87" t="s">
        <v>236</v>
      </c>
      <c r="I33" s="88"/>
      <c r="J33" s="88" t="s">
        <v>174</v>
      </c>
      <c r="K33" s="111" t="s">
        <v>143</v>
      </c>
      <c r="L33" s="28"/>
      <c r="M33" s="28">
        <v>0.25</v>
      </c>
      <c r="N33" s="28">
        <v>60.81</v>
      </c>
      <c r="O33" s="122"/>
      <c r="P33" s="85"/>
    </row>
    <row r="34" spans="1:16" ht="33.75" customHeight="1">
      <c r="A34" s="21">
        <v>7</v>
      </c>
      <c r="B34" s="21"/>
      <c r="C34" s="34"/>
      <c r="D34" s="79" t="s">
        <v>170</v>
      </c>
      <c r="E34" s="80" t="s">
        <v>171</v>
      </c>
      <c r="F34" s="81" t="s">
        <v>74</v>
      </c>
      <c r="G34" s="174" t="s">
        <v>625</v>
      </c>
      <c r="H34" s="87" t="s">
        <v>172</v>
      </c>
      <c r="I34" s="88" t="s">
        <v>173</v>
      </c>
      <c r="J34" s="88" t="s">
        <v>174</v>
      </c>
      <c r="K34" s="111" t="s">
        <v>143</v>
      </c>
      <c r="L34" s="28"/>
      <c r="M34" s="28">
        <v>7.75</v>
      </c>
      <c r="N34" s="28">
        <v>62.67</v>
      </c>
      <c r="O34" s="122"/>
      <c r="P34" s="85"/>
    </row>
    <row r="35" spans="1:16" ht="33.75" customHeight="1">
      <c r="A35" s="21"/>
      <c r="B35" s="21"/>
      <c r="C35" s="34"/>
      <c r="D35" s="79" t="s">
        <v>266</v>
      </c>
      <c r="E35" s="80" t="s">
        <v>159</v>
      </c>
      <c r="F35" s="81" t="s">
        <v>74</v>
      </c>
      <c r="G35" s="82" t="s">
        <v>328</v>
      </c>
      <c r="H35" s="87" t="s">
        <v>101</v>
      </c>
      <c r="I35" s="88" t="s">
        <v>102</v>
      </c>
      <c r="J35" s="88" t="s">
        <v>102</v>
      </c>
      <c r="K35" s="111" t="s">
        <v>103</v>
      </c>
      <c r="L35" s="28"/>
      <c r="M35" s="28" t="s">
        <v>524</v>
      </c>
      <c r="N35" s="28"/>
      <c r="O35" s="122"/>
      <c r="P35" s="85"/>
    </row>
    <row r="36" spans="1:16" ht="45.75" customHeight="1">
      <c r="A36" s="197" t="s">
        <v>268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9"/>
    </row>
    <row r="37" spans="1:16" ht="45.75" customHeight="1">
      <c r="A37" s="238" t="s">
        <v>618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9"/>
    </row>
    <row r="38" spans="1:16" ht="38.25" customHeight="1">
      <c r="A38" s="21">
        <v>1</v>
      </c>
      <c r="B38" s="21"/>
      <c r="C38" s="147"/>
      <c r="D38" s="79" t="s">
        <v>113</v>
      </c>
      <c r="E38" s="80" t="s">
        <v>114</v>
      </c>
      <c r="F38" s="81" t="s">
        <v>74</v>
      </c>
      <c r="G38" s="89" t="s">
        <v>260</v>
      </c>
      <c r="H38" s="87" t="s">
        <v>182</v>
      </c>
      <c r="I38" s="88" t="s">
        <v>127</v>
      </c>
      <c r="J38" s="88" t="s">
        <v>115</v>
      </c>
      <c r="K38" s="111" t="s">
        <v>103</v>
      </c>
      <c r="L38" s="28" t="s">
        <v>15</v>
      </c>
      <c r="M38" s="28">
        <v>0</v>
      </c>
      <c r="N38" s="28">
        <v>39.18</v>
      </c>
      <c r="O38" s="122">
        <v>0</v>
      </c>
      <c r="P38" s="85">
        <v>28.45</v>
      </c>
    </row>
    <row r="39" spans="1:16" ht="38.25" customHeight="1">
      <c r="A39" s="21">
        <v>2</v>
      </c>
      <c r="B39" s="21"/>
      <c r="C39" s="138"/>
      <c r="D39" s="79" t="s">
        <v>299</v>
      </c>
      <c r="E39" s="80" t="s">
        <v>300</v>
      </c>
      <c r="F39" s="81" t="s">
        <v>74</v>
      </c>
      <c r="G39" s="89" t="s">
        <v>301</v>
      </c>
      <c r="H39" s="87" t="s">
        <v>302</v>
      </c>
      <c r="I39" s="88" t="s">
        <v>303</v>
      </c>
      <c r="J39" s="88" t="s">
        <v>246</v>
      </c>
      <c r="K39" s="111" t="s">
        <v>247</v>
      </c>
      <c r="L39" s="28" t="s">
        <v>15</v>
      </c>
      <c r="M39" s="28">
        <v>0</v>
      </c>
      <c r="N39" s="28">
        <v>43.27</v>
      </c>
      <c r="O39" s="122">
        <v>0</v>
      </c>
      <c r="P39" s="85">
        <v>32.65</v>
      </c>
    </row>
    <row r="40" spans="1:16" ht="38.25" customHeight="1">
      <c r="A40" s="21">
        <v>3</v>
      </c>
      <c r="B40" s="21"/>
      <c r="C40" s="34"/>
      <c r="D40" s="79" t="s">
        <v>160</v>
      </c>
      <c r="E40" s="80" t="s">
        <v>161</v>
      </c>
      <c r="F40" s="81" t="s">
        <v>74</v>
      </c>
      <c r="G40" s="89" t="s">
        <v>162</v>
      </c>
      <c r="H40" s="87" t="s">
        <v>163</v>
      </c>
      <c r="I40" s="88" t="s">
        <v>164</v>
      </c>
      <c r="J40" s="88" t="s">
        <v>115</v>
      </c>
      <c r="K40" s="111" t="s">
        <v>103</v>
      </c>
      <c r="L40" s="28" t="s">
        <v>15</v>
      </c>
      <c r="M40" s="28">
        <v>0</v>
      </c>
      <c r="N40" s="28">
        <v>55.88</v>
      </c>
      <c r="O40" s="122">
        <v>0</v>
      </c>
      <c r="P40" s="85">
        <v>34.75</v>
      </c>
    </row>
    <row r="41" spans="1:16" ht="38.25" customHeight="1">
      <c r="A41" s="21">
        <v>4</v>
      </c>
      <c r="B41" s="21"/>
      <c r="C41" s="147"/>
      <c r="D41" s="79" t="s">
        <v>104</v>
      </c>
      <c r="E41" s="80" t="s">
        <v>105</v>
      </c>
      <c r="F41" s="81" t="s">
        <v>74</v>
      </c>
      <c r="G41" s="89" t="s">
        <v>328</v>
      </c>
      <c r="H41" s="87" t="s">
        <v>101</v>
      </c>
      <c r="I41" s="88" t="s">
        <v>102</v>
      </c>
      <c r="J41" s="88" t="s">
        <v>102</v>
      </c>
      <c r="K41" s="111" t="s">
        <v>103</v>
      </c>
      <c r="L41" s="28" t="s">
        <v>15</v>
      </c>
      <c r="M41" s="28">
        <v>0</v>
      </c>
      <c r="N41" s="28">
        <v>49.13</v>
      </c>
      <c r="O41" s="122">
        <v>0</v>
      </c>
      <c r="P41" s="85">
        <v>35.1</v>
      </c>
    </row>
    <row r="42" spans="1:16" ht="38.25" customHeight="1">
      <c r="A42" s="21">
        <v>5</v>
      </c>
      <c r="B42" s="21"/>
      <c r="C42" s="29"/>
      <c r="D42" s="79" t="s">
        <v>155</v>
      </c>
      <c r="E42" s="80"/>
      <c r="F42" s="81" t="s">
        <v>74</v>
      </c>
      <c r="G42" s="89" t="s">
        <v>156</v>
      </c>
      <c r="H42" s="87" t="s">
        <v>157</v>
      </c>
      <c r="I42" s="88" t="s">
        <v>158</v>
      </c>
      <c r="J42" s="88" t="s">
        <v>153</v>
      </c>
      <c r="K42" s="111" t="s">
        <v>154</v>
      </c>
      <c r="L42" s="28" t="s">
        <v>75</v>
      </c>
      <c r="M42" s="28">
        <v>0</v>
      </c>
      <c r="N42" s="28">
        <v>50.24</v>
      </c>
      <c r="O42" s="122">
        <v>3</v>
      </c>
      <c r="P42" s="85">
        <v>41.85</v>
      </c>
    </row>
    <row r="43" spans="1:16" ht="38.25" customHeight="1">
      <c r="A43" s="21">
        <v>6</v>
      </c>
      <c r="B43" s="21"/>
      <c r="C43" s="29"/>
      <c r="D43" s="79" t="s">
        <v>117</v>
      </c>
      <c r="E43" s="80" t="s">
        <v>118</v>
      </c>
      <c r="F43" s="81" t="s">
        <v>100</v>
      </c>
      <c r="G43" s="89" t="s">
        <v>178</v>
      </c>
      <c r="H43" s="87" t="s">
        <v>179</v>
      </c>
      <c r="I43" s="88" t="s">
        <v>119</v>
      </c>
      <c r="J43" s="88" t="s">
        <v>120</v>
      </c>
      <c r="K43" s="111" t="s">
        <v>91</v>
      </c>
      <c r="L43" s="28" t="s">
        <v>15</v>
      </c>
      <c r="M43" s="28">
        <v>0</v>
      </c>
      <c r="N43" s="28">
        <v>52.17</v>
      </c>
      <c r="O43" s="122">
        <v>4</v>
      </c>
      <c r="P43" s="85">
        <v>37.01</v>
      </c>
    </row>
    <row r="44" spans="1:16" ht="38.25" customHeight="1">
      <c r="A44" s="21">
        <v>7</v>
      </c>
      <c r="B44" s="21"/>
      <c r="C44" s="147"/>
      <c r="D44" s="79" t="s">
        <v>117</v>
      </c>
      <c r="E44" s="80" t="s">
        <v>118</v>
      </c>
      <c r="F44" s="81" t="s">
        <v>100</v>
      </c>
      <c r="G44" s="89" t="s">
        <v>258</v>
      </c>
      <c r="H44" s="87" t="s">
        <v>259</v>
      </c>
      <c r="I44" s="88" t="s">
        <v>119</v>
      </c>
      <c r="J44" s="88" t="s">
        <v>120</v>
      </c>
      <c r="K44" s="111" t="s">
        <v>91</v>
      </c>
      <c r="L44" s="28" t="s">
        <v>15</v>
      </c>
      <c r="M44" s="28">
        <v>4</v>
      </c>
      <c r="N44" s="28">
        <v>49.75</v>
      </c>
      <c r="O44" s="122"/>
      <c r="P44" s="85"/>
    </row>
    <row r="45" spans="1:16" ht="45.75" customHeight="1">
      <c r="A45" s="238" t="s">
        <v>617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9"/>
    </row>
    <row r="46" spans="1:16" ht="30" customHeight="1">
      <c r="A46" s="21">
        <v>1</v>
      </c>
      <c r="B46" s="21"/>
      <c r="C46" s="29" t="s">
        <v>216</v>
      </c>
      <c r="D46" s="79" t="s">
        <v>269</v>
      </c>
      <c r="E46" s="80" t="s">
        <v>270</v>
      </c>
      <c r="F46" s="81" t="s">
        <v>74</v>
      </c>
      <c r="G46" s="89" t="s">
        <v>275</v>
      </c>
      <c r="H46" s="87" t="s">
        <v>276</v>
      </c>
      <c r="I46" s="88" t="s">
        <v>277</v>
      </c>
      <c r="J46" s="88" t="s">
        <v>92</v>
      </c>
      <c r="K46" s="111" t="s">
        <v>274</v>
      </c>
      <c r="L46" s="28" t="s">
        <v>75</v>
      </c>
      <c r="M46" s="28">
        <v>0</v>
      </c>
      <c r="N46" s="28">
        <v>44.1</v>
      </c>
      <c r="O46" s="122">
        <v>0</v>
      </c>
      <c r="P46" s="85">
        <v>31.98</v>
      </c>
    </row>
    <row r="47" spans="1:16" ht="30" customHeight="1">
      <c r="A47" s="21">
        <v>2</v>
      </c>
      <c r="B47" s="21"/>
      <c r="C47" s="34" t="s">
        <v>216</v>
      </c>
      <c r="D47" s="79" t="s">
        <v>315</v>
      </c>
      <c r="E47" s="80" t="s">
        <v>316</v>
      </c>
      <c r="F47" s="81" t="s">
        <v>74</v>
      </c>
      <c r="G47" s="89" t="s">
        <v>329</v>
      </c>
      <c r="H47" s="87" t="s">
        <v>312</v>
      </c>
      <c r="I47" s="88"/>
      <c r="J47" s="88" t="s">
        <v>313</v>
      </c>
      <c r="K47" s="111" t="s">
        <v>314</v>
      </c>
      <c r="L47" s="28" t="s">
        <v>75</v>
      </c>
      <c r="M47" s="28">
        <v>0</v>
      </c>
      <c r="N47" s="28">
        <v>42.99</v>
      </c>
      <c r="O47" s="122">
        <v>0</v>
      </c>
      <c r="P47" s="85">
        <v>32.05</v>
      </c>
    </row>
    <row r="48" spans="1:16" ht="30" customHeight="1">
      <c r="A48" s="21">
        <v>3</v>
      </c>
      <c r="B48" s="21"/>
      <c r="C48" s="138" t="s">
        <v>216</v>
      </c>
      <c r="D48" s="79" t="s">
        <v>253</v>
      </c>
      <c r="E48" s="80" t="s">
        <v>254</v>
      </c>
      <c r="F48" s="81" t="s">
        <v>74</v>
      </c>
      <c r="G48" s="89" t="s">
        <v>255</v>
      </c>
      <c r="H48" s="87" t="s">
        <v>256</v>
      </c>
      <c r="I48" s="88" t="s">
        <v>257</v>
      </c>
      <c r="J48" s="88" t="s">
        <v>257</v>
      </c>
      <c r="K48" s="111" t="s">
        <v>214</v>
      </c>
      <c r="L48" s="28" t="s">
        <v>15</v>
      </c>
      <c r="M48" s="28">
        <v>0</v>
      </c>
      <c r="N48" s="28">
        <v>43.08</v>
      </c>
      <c r="O48" s="122">
        <v>0</v>
      </c>
      <c r="P48" s="85">
        <v>33.23</v>
      </c>
    </row>
    <row r="49" spans="1:16" ht="30" customHeight="1">
      <c r="A49" s="21">
        <v>4</v>
      </c>
      <c r="B49" s="21"/>
      <c r="C49" s="34" t="s">
        <v>216</v>
      </c>
      <c r="D49" s="79" t="s">
        <v>248</v>
      </c>
      <c r="E49" s="80" t="s">
        <v>249</v>
      </c>
      <c r="F49" s="81" t="s">
        <v>74</v>
      </c>
      <c r="G49" s="89" t="s">
        <v>250</v>
      </c>
      <c r="H49" s="87" t="s">
        <v>251</v>
      </c>
      <c r="I49" s="88" t="s">
        <v>252</v>
      </c>
      <c r="J49" s="88" t="s">
        <v>227</v>
      </c>
      <c r="K49" s="111" t="s">
        <v>228</v>
      </c>
      <c r="L49" s="28" t="s">
        <v>75</v>
      </c>
      <c r="M49" s="28">
        <v>0</v>
      </c>
      <c r="N49" s="28">
        <v>47.98</v>
      </c>
      <c r="O49" s="122">
        <v>0</v>
      </c>
      <c r="P49" s="85">
        <v>34.07</v>
      </c>
    </row>
    <row r="50" spans="1:16" ht="30" customHeight="1">
      <c r="A50" s="21">
        <v>5</v>
      </c>
      <c r="B50" s="21"/>
      <c r="C50" s="34" t="s">
        <v>216</v>
      </c>
      <c r="D50" s="79" t="s">
        <v>309</v>
      </c>
      <c r="E50" s="80" t="s">
        <v>310</v>
      </c>
      <c r="F50" s="81" t="s">
        <v>74</v>
      </c>
      <c r="G50" s="89" t="s">
        <v>317</v>
      </c>
      <c r="H50" s="87" t="s">
        <v>318</v>
      </c>
      <c r="I50" s="88"/>
      <c r="J50" s="88" t="s">
        <v>313</v>
      </c>
      <c r="K50" s="111" t="s">
        <v>314</v>
      </c>
      <c r="L50" s="28" t="s">
        <v>75</v>
      </c>
      <c r="M50" s="28">
        <v>0</v>
      </c>
      <c r="N50" s="28">
        <v>55.17</v>
      </c>
      <c r="O50" s="122">
        <v>0</v>
      </c>
      <c r="P50" s="85">
        <v>34.18</v>
      </c>
    </row>
    <row r="51" spans="1:16" ht="30" customHeight="1">
      <c r="A51" s="21">
        <v>6</v>
      </c>
      <c r="B51" s="21"/>
      <c r="C51" s="29" t="s">
        <v>216</v>
      </c>
      <c r="D51" s="79" t="s">
        <v>149</v>
      </c>
      <c r="E51" s="80"/>
      <c r="F51" s="81" t="s">
        <v>74</v>
      </c>
      <c r="G51" s="89" t="s">
        <v>150</v>
      </c>
      <c r="H51" s="87" t="s">
        <v>151</v>
      </c>
      <c r="I51" s="88" t="s">
        <v>152</v>
      </c>
      <c r="J51" s="88" t="s">
        <v>153</v>
      </c>
      <c r="K51" s="111" t="s">
        <v>154</v>
      </c>
      <c r="L51" s="28" t="s">
        <v>75</v>
      </c>
      <c r="M51" s="28">
        <v>0</v>
      </c>
      <c r="N51" s="28">
        <v>50.7</v>
      </c>
      <c r="O51" s="122">
        <v>0</v>
      </c>
      <c r="P51" s="85">
        <v>34.79</v>
      </c>
    </row>
    <row r="52" spans="1:16" ht="30" customHeight="1">
      <c r="A52" s="21">
        <v>7</v>
      </c>
      <c r="B52" s="21"/>
      <c r="C52" s="29" t="s">
        <v>216</v>
      </c>
      <c r="D52" s="79" t="s">
        <v>290</v>
      </c>
      <c r="E52" s="80" t="s">
        <v>291</v>
      </c>
      <c r="F52" s="81" t="s">
        <v>74</v>
      </c>
      <c r="G52" s="89" t="s">
        <v>292</v>
      </c>
      <c r="H52" s="87" t="s">
        <v>293</v>
      </c>
      <c r="I52" s="88"/>
      <c r="J52" s="88" t="s">
        <v>294</v>
      </c>
      <c r="K52" s="111" t="s">
        <v>295</v>
      </c>
      <c r="L52" s="28" t="s">
        <v>15</v>
      </c>
      <c r="M52" s="28">
        <v>0</v>
      </c>
      <c r="N52" s="28">
        <v>56.76</v>
      </c>
      <c r="O52" s="122">
        <v>0</v>
      </c>
      <c r="P52" s="85">
        <v>35.34</v>
      </c>
    </row>
    <row r="53" spans="1:16" ht="30" customHeight="1">
      <c r="A53" s="21">
        <v>8</v>
      </c>
      <c r="B53" s="21"/>
      <c r="C53" s="29" t="s">
        <v>216</v>
      </c>
      <c r="D53" s="79" t="s">
        <v>144</v>
      </c>
      <c r="E53" s="80" t="s">
        <v>145</v>
      </c>
      <c r="F53" s="81" t="s">
        <v>74</v>
      </c>
      <c r="G53" s="89" t="s">
        <v>146</v>
      </c>
      <c r="H53" s="87" t="s">
        <v>147</v>
      </c>
      <c r="I53" s="88" t="s">
        <v>148</v>
      </c>
      <c r="J53" s="88" t="s">
        <v>116</v>
      </c>
      <c r="K53" s="111" t="s">
        <v>91</v>
      </c>
      <c r="L53" s="28" t="s">
        <v>15</v>
      </c>
      <c r="M53" s="28">
        <v>0</v>
      </c>
      <c r="N53" s="28">
        <v>49.4</v>
      </c>
      <c r="O53" s="122">
        <v>0</v>
      </c>
      <c r="P53" s="85">
        <v>37.45</v>
      </c>
    </row>
    <row r="54" spans="1:16" ht="30" customHeight="1">
      <c r="A54" s="21">
        <v>9</v>
      </c>
      <c r="B54" s="21"/>
      <c r="C54" s="29" t="s">
        <v>216</v>
      </c>
      <c r="D54" s="79" t="s">
        <v>269</v>
      </c>
      <c r="E54" s="80" t="s">
        <v>270</v>
      </c>
      <c r="F54" s="81" t="s">
        <v>74</v>
      </c>
      <c r="G54" s="89" t="s">
        <v>271</v>
      </c>
      <c r="H54" s="87" t="s">
        <v>272</v>
      </c>
      <c r="I54" s="88" t="s">
        <v>273</v>
      </c>
      <c r="J54" s="88" t="s">
        <v>92</v>
      </c>
      <c r="K54" s="111" t="s">
        <v>274</v>
      </c>
      <c r="L54" s="28" t="s">
        <v>75</v>
      </c>
      <c r="M54" s="28">
        <v>0</v>
      </c>
      <c r="N54" s="28">
        <v>53.04</v>
      </c>
      <c r="O54" s="122">
        <v>0</v>
      </c>
      <c r="P54" s="85">
        <v>39.78</v>
      </c>
    </row>
    <row r="55" spans="1:16" ht="30" customHeight="1">
      <c r="A55" s="21">
        <v>10</v>
      </c>
      <c r="B55" s="21"/>
      <c r="C55" s="138" t="s">
        <v>216</v>
      </c>
      <c r="D55" s="79" t="s">
        <v>304</v>
      </c>
      <c r="E55" s="80" t="s">
        <v>305</v>
      </c>
      <c r="F55" s="81" t="s">
        <v>74</v>
      </c>
      <c r="G55" s="89" t="s">
        <v>306</v>
      </c>
      <c r="H55" s="87" t="s">
        <v>307</v>
      </c>
      <c r="I55" s="88"/>
      <c r="J55" s="88" t="s">
        <v>308</v>
      </c>
      <c r="K55" s="111" t="s">
        <v>247</v>
      </c>
      <c r="L55" s="28"/>
      <c r="M55" s="28">
        <v>0</v>
      </c>
      <c r="N55" s="28">
        <v>48.17</v>
      </c>
      <c r="O55" s="122">
        <v>4</v>
      </c>
      <c r="P55" s="85">
        <v>31.94</v>
      </c>
    </row>
    <row r="56" spans="1:16" ht="30" customHeight="1">
      <c r="A56" s="21">
        <v>11</v>
      </c>
      <c r="B56" s="21"/>
      <c r="C56" s="29" t="s">
        <v>216</v>
      </c>
      <c r="D56" s="79" t="s">
        <v>165</v>
      </c>
      <c r="E56" s="80" t="s">
        <v>166</v>
      </c>
      <c r="F56" s="81" t="s">
        <v>74</v>
      </c>
      <c r="G56" s="89" t="s">
        <v>167</v>
      </c>
      <c r="H56" s="87" t="s">
        <v>168</v>
      </c>
      <c r="I56" s="88" t="s">
        <v>116</v>
      </c>
      <c r="J56" s="88" t="s">
        <v>116</v>
      </c>
      <c r="K56" s="111" t="s">
        <v>91</v>
      </c>
      <c r="L56" s="28" t="s">
        <v>15</v>
      </c>
      <c r="M56" s="28">
        <v>1</v>
      </c>
      <c r="N56" s="28">
        <v>63.43</v>
      </c>
      <c r="O56" s="122"/>
      <c r="P56" s="85"/>
    </row>
    <row r="57" spans="1:16" ht="30" customHeight="1">
      <c r="A57" s="21">
        <v>12</v>
      </c>
      <c r="B57" s="21"/>
      <c r="C57" s="29" t="s">
        <v>216</v>
      </c>
      <c r="D57" s="79" t="s">
        <v>290</v>
      </c>
      <c r="E57" s="80" t="s">
        <v>291</v>
      </c>
      <c r="F57" s="81" t="s">
        <v>74</v>
      </c>
      <c r="G57" s="89" t="s">
        <v>296</v>
      </c>
      <c r="H57" s="87" t="s">
        <v>297</v>
      </c>
      <c r="I57" s="88" t="s">
        <v>298</v>
      </c>
      <c r="J57" s="88" t="s">
        <v>294</v>
      </c>
      <c r="K57" s="111" t="s">
        <v>295</v>
      </c>
      <c r="L57" s="28" t="s">
        <v>15</v>
      </c>
      <c r="M57" s="28">
        <v>1.25</v>
      </c>
      <c r="N57" s="28">
        <v>64.22</v>
      </c>
      <c r="O57" s="122"/>
      <c r="P57" s="85"/>
    </row>
    <row r="58" spans="1:16" ht="30" customHeight="1">
      <c r="A58" s="21">
        <v>13</v>
      </c>
      <c r="B58" s="21"/>
      <c r="C58" s="34" t="s">
        <v>216</v>
      </c>
      <c r="D58" s="79" t="s">
        <v>309</v>
      </c>
      <c r="E58" s="80" t="s">
        <v>310</v>
      </c>
      <c r="F58" s="81" t="s">
        <v>74</v>
      </c>
      <c r="G58" s="89" t="s">
        <v>311</v>
      </c>
      <c r="H58" s="87" t="s">
        <v>312</v>
      </c>
      <c r="I58" s="88"/>
      <c r="J58" s="88" t="s">
        <v>313</v>
      </c>
      <c r="K58" s="111" t="s">
        <v>314</v>
      </c>
      <c r="L58" s="28" t="s">
        <v>75</v>
      </c>
      <c r="M58" s="28">
        <v>3</v>
      </c>
      <c r="N58" s="28">
        <v>55.28</v>
      </c>
      <c r="O58" s="122"/>
      <c r="P58" s="85"/>
    </row>
    <row r="59" spans="1:16" ht="30" customHeight="1">
      <c r="A59" s="21">
        <v>14</v>
      </c>
      <c r="B59" s="21"/>
      <c r="C59" s="34" t="s">
        <v>216</v>
      </c>
      <c r="D59" s="79" t="s">
        <v>261</v>
      </c>
      <c r="E59" s="80" t="s">
        <v>262</v>
      </c>
      <c r="F59" s="81" t="s">
        <v>74</v>
      </c>
      <c r="G59" s="89" t="s">
        <v>263</v>
      </c>
      <c r="H59" s="172"/>
      <c r="I59" s="88" t="s">
        <v>93</v>
      </c>
      <c r="J59" s="88" t="s">
        <v>93</v>
      </c>
      <c r="K59" s="111" t="s">
        <v>94</v>
      </c>
      <c r="L59" s="28" t="s">
        <v>15</v>
      </c>
      <c r="M59" s="28">
        <v>4</v>
      </c>
      <c r="N59" s="28">
        <v>45.28</v>
      </c>
      <c r="O59" s="122"/>
      <c r="P59" s="85"/>
    </row>
    <row r="60" spans="1:16" ht="30" customHeight="1">
      <c r="A60" s="21">
        <v>15</v>
      </c>
      <c r="B60" s="21"/>
      <c r="C60" s="29" t="s">
        <v>216</v>
      </c>
      <c r="D60" s="79" t="s">
        <v>319</v>
      </c>
      <c r="E60" s="80" t="s">
        <v>320</v>
      </c>
      <c r="F60" s="81">
        <v>3</v>
      </c>
      <c r="G60" s="89" t="s">
        <v>321</v>
      </c>
      <c r="H60" s="87" t="s">
        <v>322</v>
      </c>
      <c r="I60" s="88"/>
      <c r="J60" s="88" t="s">
        <v>169</v>
      </c>
      <c r="K60" s="111" t="s">
        <v>323</v>
      </c>
      <c r="L60" s="28" t="s">
        <v>15</v>
      </c>
      <c r="M60" s="28">
        <v>4</v>
      </c>
      <c r="N60" s="245">
        <v>50.9</v>
      </c>
      <c r="O60" s="122"/>
      <c r="P60" s="85"/>
    </row>
    <row r="61" spans="1:16" ht="30" customHeight="1">
      <c r="A61" s="21">
        <v>16</v>
      </c>
      <c r="B61" s="21"/>
      <c r="C61" s="34" t="s">
        <v>216</v>
      </c>
      <c r="D61" s="79" t="s">
        <v>284</v>
      </c>
      <c r="E61" s="80" t="s">
        <v>285</v>
      </c>
      <c r="F61" s="81" t="s">
        <v>286</v>
      </c>
      <c r="G61" s="89" t="s">
        <v>287</v>
      </c>
      <c r="H61" s="80"/>
      <c r="I61" s="88"/>
      <c r="J61" s="88" t="s">
        <v>288</v>
      </c>
      <c r="K61" s="111" t="s">
        <v>289</v>
      </c>
      <c r="L61" s="28" t="s">
        <v>15</v>
      </c>
      <c r="M61" s="28">
        <v>4</v>
      </c>
      <c r="N61" s="28">
        <v>54.18</v>
      </c>
      <c r="O61" s="122"/>
      <c r="P61" s="85"/>
    </row>
    <row r="62" spans="1:16" ht="30" customHeight="1">
      <c r="A62" s="21">
        <v>17</v>
      </c>
      <c r="B62" s="21"/>
      <c r="C62" s="138" t="s">
        <v>216</v>
      </c>
      <c r="D62" s="79" t="s">
        <v>324</v>
      </c>
      <c r="E62" s="80"/>
      <c r="F62" s="81" t="s">
        <v>74</v>
      </c>
      <c r="G62" s="89" t="s">
        <v>325</v>
      </c>
      <c r="H62" s="87" t="s">
        <v>326</v>
      </c>
      <c r="I62" s="88" t="s">
        <v>327</v>
      </c>
      <c r="J62" s="88" t="s">
        <v>246</v>
      </c>
      <c r="K62" s="111" t="s">
        <v>247</v>
      </c>
      <c r="L62" s="28" t="s">
        <v>75</v>
      </c>
      <c r="M62" s="28">
        <v>8</v>
      </c>
      <c r="N62" s="28">
        <v>56.26</v>
      </c>
      <c r="O62" s="122"/>
      <c r="P62" s="85"/>
    </row>
    <row r="63" spans="1:13" s="61" customFormat="1" ht="45" customHeight="1">
      <c r="A63" s="130"/>
      <c r="B63" s="131"/>
      <c r="C63" s="131"/>
      <c r="D63" s="123"/>
      <c r="E63" s="124"/>
      <c r="F63" s="125"/>
      <c r="G63" s="126"/>
      <c r="H63" s="124"/>
      <c r="I63" s="125"/>
      <c r="J63" s="125"/>
      <c r="K63" s="127"/>
      <c r="L63" s="127"/>
      <c r="M63" s="132"/>
    </row>
    <row r="64" spans="1:13" s="61" customFormat="1" ht="15" customHeight="1">
      <c r="A64" s="130"/>
      <c r="B64" s="131"/>
      <c r="C64" s="131"/>
      <c r="D64" s="31" t="s">
        <v>17</v>
      </c>
      <c r="E64" s="35"/>
      <c r="F64" s="31"/>
      <c r="G64" s="31"/>
      <c r="H64" s="33" t="s">
        <v>605</v>
      </c>
      <c r="I64" s="125"/>
      <c r="J64" s="125"/>
      <c r="K64" s="127"/>
      <c r="L64" s="127"/>
      <c r="M64" s="132"/>
    </row>
    <row r="65" spans="1:13" s="61" customFormat="1" ht="36.75" customHeight="1">
      <c r="A65" s="130"/>
      <c r="B65" s="131"/>
      <c r="C65" s="131"/>
      <c r="D65" s="123"/>
      <c r="E65" s="124"/>
      <c r="F65" s="125"/>
      <c r="G65" s="126"/>
      <c r="H65" s="32"/>
      <c r="I65" s="125"/>
      <c r="J65" s="125"/>
      <c r="K65" s="127"/>
      <c r="L65" s="127"/>
      <c r="M65" s="132"/>
    </row>
    <row r="66" spans="1:13" s="61" customFormat="1" ht="18.75" customHeight="1">
      <c r="A66" s="71"/>
      <c r="B66" s="71"/>
      <c r="C66" s="71"/>
      <c r="D66" s="31" t="s">
        <v>18</v>
      </c>
      <c r="E66" s="35"/>
      <c r="F66" s="31"/>
      <c r="G66" s="31"/>
      <c r="H66" s="33" t="s">
        <v>184</v>
      </c>
      <c r="I66" s="73"/>
      <c r="J66" s="73"/>
      <c r="K66" s="71"/>
      <c r="L66" s="71"/>
      <c r="M66" s="71"/>
    </row>
  </sheetData>
  <sheetProtection insertRows="0"/>
  <mergeCells count="28">
    <mergeCell ref="A14:P14"/>
    <mergeCell ref="A27:P27"/>
    <mergeCell ref="A37:P37"/>
    <mergeCell ref="A45:P45"/>
    <mergeCell ref="E10:E12"/>
    <mergeCell ref="M11:N11"/>
    <mergeCell ref="F10:F12"/>
    <mergeCell ref="A10:A12"/>
    <mergeCell ref="G10:G12"/>
    <mergeCell ref="C10:C12"/>
    <mergeCell ref="D10:D12"/>
    <mergeCell ref="A6:P6"/>
    <mergeCell ref="A7:P7"/>
    <mergeCell ref="A8:P8"/>
    <mergeCell ref="A2:P2"/>
    <mergeCell ref="A3:P3"/>
    <mergeCell ref="A4:P4"/>
    <mergeCell ref="A5:P5"/>
    <mergeCell ref="A13:P13"/>
    <mergeCell ref="A36:P36"/>
    <mergeCell ref="O11:P11"/>
    <mergeCell ref="L10:L12"/>
    <mergeCell ref="H10:H12"/>
    <mergeCell ref="J10:J12"/>
    <mergeCell ref="M10:P10"/>
    <mergeCell ref="K10:K12"/>
    <mergeCell ref="B10:B12"/>
    <mergeCell ref="I10:I12"/>
  </mergeCells>
  <conditionalFormatting sqref="C44 C48 L15:N26 L28:N35 C52:C58 L38:N44 L46:N62">
    <cfRule type="timePeriod" priority="55" dxfId="0" stopIfTrue="1" timePeriod="last7Days">
      <formula>AND(TODAY()-FLOOR(C15,1)&lt;=6,FLOOR(C15,1)&lt;=TODAY())</formula>
    </cfRule>
  </conditionalFormatting>
  <conditionalFormatting sqref="C59:C62">
    <cfRule type="timePeriod" priority="5" dxfId="0" stopIfTrue="1" timePeriod="last7Days">
      <formula>AND(TODAY()-FLOOR(C59,1)&lt;=6,FLOOR(C59,1)&lt;=TODAY())</formula>
    </cfRule>
  </conditionalFormatting>
  <conditionalFormatting sqref="C58">
    <cfRule type="timePeriod" priority="4" dxfId="0" stopIfTrue="1" timePeriod="last7Days">
      <formula>AND(TODAY()-FLOOR(C58,1)&lt;=6,FLOOR(C58,1)&lt;=TODAY())</formula>
    </cfRule>
  </conditionalFormatting>
  <conditionalFormatting sqref="C60">
    <cfRule type="timePeriod" priority="3" dxfId="0" stopIfTrue="1" timePeriod="last7Days">
      <formula>AND(TODAY()-FLOOR(C60,1)&lt;=6,FLOOR(C60,1)&lt;=TODAY())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view="pageBreakPreview" zoomScale="75" zoomScaleSheetLayoutView="75" zoomScalePageLayoutView="0" workbookViewId="0" topLeftCell="A59">
      <selection activeCell="G74" sqref="G74"/>
    </sheetView>
  </sheetViews>
  <sheetFormatPr defaultColWidth="9.140625" defaultRowHeight="12.75"/>
  <cols>
    <col min="1" max="1" width="5.421875" style="10" customWidth="1"/>
    <col min="2" max="2" width="6.28125" style="10" hidden="1" customWidth="1"/>
    <col min="3" max="3" width="6.7109375" style="10" hidden="1" customWidth="1"/>
    <col min="4" max="4" width="19.421875" style="11" customWidth="1"/>
    <col min="5" max="5" width="9.57421875" style="14" customWidth="1"/>
    <col min="6" max="6" width="7.28125" style="11" customWidth="1"/>
    <col min="7" max="7" width="38.421875" style="11" customWidth="1"/>
    <col min="8" max="8" width="10.140625" style="14" customWidth="1"/>
    <col min="9" max="9" width="17.00390625" style="20" hidden="1" customWidth="1"/>
    <col min="10" max="10" width="14.7109375" style="20" hidden="1" customWidth="1"/>
    <col min="11" max="11" width="18.140625" style="5" customWidth="1"/>
    <col min="12" max="12" width="18.140625" style="5" hidden="1" customWidth="1"/>
    <col min="13" max="13" width="7.00390625" style="5" customWidth="1"/>
    <col min="14" max="14" width="9.140625" style="5" customWidth="1"/>
    <col min="15" max="15" width="8.140625" style="5" customWidth="1"/>
    <col min="16" max="16" width="9.140625" style="5" customWidth="1"/>
    <col min="17" max="17" width="7.28125" style="11" customWidth="1"/>
    <col min="18" max="16384" width="9.140625" style="11" customWidth="1"/>
  </cols>
  <sheetData>
    <row r="1" spans="1:16" s="14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</row>
    <row r="2" spans="1:16" s="13" customFormat="1" ht="102" customHeight="1">
      <c r="A2" s="204" t="s">
        <v>643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s="13" customFormat="1" ht="30" customHeight="1">
      <c r="A3" s="206" t="s">
        <v>191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15" customFormat="1" ht="14.25" customHeight="1">
      <c r="A4" s="206" t="s">
        <v>71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s="4" customFormat="1" ht="17.25" customHeight="1">
      <c r="A5" s="207" t="s">
        <v>180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16" s="99" customFormat="1" ht="15.75" customHeight="1">
      <c r="A6" s="190" t="s">
        <v>197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6" s="99" customFormat="1" ht="15.75" customHeight="1">
      <c r="A7" s="190" t="s">
        <v>198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s="4" customFormat="1" ht="19.5" customHeight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</row>
    <row r="9" spans="1:16" s="4" customFormat="1" ht="20.25" customHeight="1">
      <c r="A9" s="23" t="s">
        <v>49</v>
      </c>
      <c r="B9" s="16"/>
      <c r="C9" s="17"/>
      <c r="D9" s="18"/>
      <c r="E9" s="36"/>
      <c r="F9" s="7"/>
      <c r="G9" s="6"/>
      <c r="H9" s="37"/>
      <c r="I9" s="8"/>
      <c r="J9" s="9"/>
      <c r="K9" s="19"/>
      <c r="L9" s="19"/>
      <c r="M9" s="19"/>
      <c r="N9" s="19"/>
      <c r="O9" s="19"/>
      <c r="P9" s="141" t="s">
        <v>185</v>
      </c>
    </row>
    <row r="10" spans="1:17" ht="19.5" customHeight="1">
      <c r="A10" s="203" t="s">
        <v>181</v>
      </c>
      <c r="B10" s="203" t="s">
        <v>0</v>
      </c>
      <c r="C10" s="203" t="s">
        <v>5</v>
      </c>
      <c r="D10" s="209" t="s">
        <v>13</v>
      </c>
      <c r="E10" s="203" t="s">
        <v>1</v>
      </c>
      <c r="F10" s="203" t="s">
        <v>11</v>
      </c>
      <c r="G10" s="194" t="s">
        <v>12</v>
      </c>
      <c r="H10" s="194" t="s">
        <v>1</v>
      </c>
      <c r="I10" s="194" t="s">
        <v>3</v>
      </c>
      <c r="J10" s="194" t="s">
        <v>4</v>
      </c>
      <c r="K10" s="194" t="s">
        <v>16</v>
      </c>
      <c r="L10" s="194" t="s">
        <v>14</v>
      </c>
      <c r="M10" s="194" t="s">
        <v>6</v>
      </c>
      <c r="N10" s="194"/>
      <c r="O10" s="194"/>
      <c r="P10" s="194"/>
      <c r="Q10" s="194" t="s">
        <v>630</v>
      </c>
    </row>
    <row r="11" spans="1:17" ht="19.5" customHeight="1">
      <c r="A11" s="203"/>
      <c r="B11" s="203"/>
      <c r="C11" s="203"/>
      <c r="D11" s="209"/>
      <c r="E11" s="203"/>
      <c r="F11" s="203"/>
      <c r="G11" s="194"/>
      <c r="H11" s="194"/>
      <c r="I11" s="194"/>
      <c r="J11" s="194"/>
      <c r="K11" s="194"/>
      <c r="L11" s="194"/>
      <c r="M11" s="194" t="s">
        <v>9</v>
      </c>
      <c r="N11" s="194"/>
      <c r="O11" s="194" t="s">
        <v>47</v>
      </c>
      <c r="P11" s="194"/>
      <c r="Q11" s="194"/>
    </row>
    <row r="12" spans="1:17" ht="18" customHeight="1">
      <c r="A12" s="203"/>
      <c r="B12" s="203"/>
      <c r="C12" s="203"/>
      <c r="D12" s="209"/>
      <c r="E12" s="203"/>
      <c r="F12" s="203"/>
      <c r="G12" s="194"/>
      <c r="H12" s="194"/>
      <c r="I12" s="194"/>
      <c r="J12" s="194" t="s">
        <v>4</v>
      </c>
      <c r="K12" s="194"/>
      <c r="L12" s="194"/>
      <c r="M12" s="30" t="s">
        <v>19</v>
      </c>
      <c r="N12" s="30" t="s">
        <v>20</v>
      </c>
      <c r="O12" s="30" t="s">
        <v>19</v>
      </c>
      <c r="P12" s="30" t="s">
        <v>20</v>
      </c>
      <c r="Q12" s="194"/>
    </row>
    <row r="13" spans="1:17" ht="45.75" customHeight="1">
      <c r="A13" s="247" t="s">
        <v>631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7" ht="38.25" customHeight="1">
      <c r="A14" s="76">
        <v>1</v>
      </c>
      <c r="B14" s="76"/>
      <c r="C14" s="151"/>
      <c r="D14" s="79" t="s">
        <v>334</v>
      </c>
      <c r="E14" s="80" t="s">
        <v>335</v>
      </c>
      <c r="F14" s="81" t="s">
        <v>336</v>
      </c>
      <c r="G14" s="82" t="s">
        <v>337</v>
      </c>
      <c r="H14" s="80" t="s">
        <v>338</v>
      </c>
      <c r="I14" s="81"/>
      <c r="J14" s="81" t="s">
        <v>339</v>
      </c>
      <c r="K14" s="83" t="s">
        <v>340</v>
      </c>
      <c r="L14" s="84" t="s">
        <v>75</v>
      </c>
      <c r="M14" s="92">
        <v>0</v>
      </c>
      <c r="N14" s="92">
        <v>66.92</v>
      </c>
      <c r="O14" s="78">
        <v>0</v>
      </c>
      <c r="P14" s="77">
        <v>34.12</v>
      </c>
      <c r="Q14" s="92" t="s">
        <v>112</v>
      </c>
    </row>
    <row r="15" spans="1:17" ht="38.25" customHeight="1">
      <c r="A15" s="76">
        <v>2</v>
      </c>
      <c r="B15" s="76"/>
      <c r="C15" s="151"/>
      <c r="D15" s="79" t="s">
        <v>330</v>
      </c>
      <c r="E15" s="80"/>
      <c r="F15" s="81" t="s">
        <v>112</v>
      </c>
      <c r="G15" s="82" t="s">
        <v>331</v>
      </c>
      <c r="H15" s="80" t="s">
        <v>332</v>
      </c>
      <c r="I15" s="81" t="s">
        <v>203</v>
      </c>
      <c r="J15" s="81" t="s">
        <v>203</v>
      </c>
      <c r="K15" s="83" t="s">
        <v>333</v>
      </c>
      <c r="L15" s="84" t="s">
        <v>75</v>
      </c>
      <c r="M15" s="92">
        <v>0</v>
      </c>
      <c r="N15" s="92">
        <v>62.06</v>
      </c>
      <c r="O15" s="78">
        <v>0</v>
      </c>
      <c r="P15" s="77">
        <v>36.43</v>
      </c>
      <c r="Q15" s="92" t="s">
        <v>112</v>
      </c>
    </row>
    <row r="16" spans="1:17" ht="38.25" customHeight="1">
      <c r="A16" s="76">
        <v>3</v>
      </c>
      <c r="B16" s="76"/>
      <c r="C16" s="151"/>
      <c r="D16" s="79" t="s">
        <v>160</v>
      </c>
      <c r="E16" s="80" t="s">
        <v>161</v>
      </c>
      <c r="F16" s="81" t="s">
        <v>74</v>
      </c>
      <c r="G16" s="82" t="s">
        <v>162</v>
      </c>
      <c r="H16" s="80" t="s">
        <v>163</v>
      </c>
      <c r="I16" s="81" t="s">
        <v>164</v>
      </c>
      <c r="J16" s="81" t="s">
        <v>115</v>
      </c>
      <c r="K16" s="83" t="s">
        <v>103</v>
      </c>
      <c r="L16" s="84" t="s">
        <v>15</v>
      </c>
      <c r="M16" s="239">
        <v>0</v>
      </c>
      <c r="N16" s="239">
        <v>76.86</v>
      </c>
      <c r="O16" s="78">
        <v>0</v>
      </c>
      <c r="P16" s="78">
        <v>36.67</v>
      </c>
      <c r="Q16" s="92" t="s">
        <v>112</v>
      </c>
    </row>
    <row r="17" spans="1:17" ht="38.25" customHeight="1">
      <c r="A17" s="76">
        <v>4</v>
      </c>
      <c r="B17" s="76"/>
      <c r="C17" s="151"/>
      <c r="D17" s="79" t="s">
        <v>122</v>
      </c>
      <c r="E17" s="80" t="s">
        <v>123</v>
      </c>
      <c r="F17" s="81" t="s">
        <v>74</v>
      </c>
      <c r="G17" s="82" t="s">
        <v>372</v>
      </c>
      <c r="H17" s="80" t="s">
        <v>373</v>
      </c>
      <c r="I17" s="81" t="s">
        <v>374</v>
      </c>
      <c r="J17" s="81" t="s">
        <v>124</v>
      </c>
      <c r="K17" s="83" t="s">
        <v>125</v>
      </c>
      <c r="L17" s="84" t="s">
        <v>75</v>
      </c>
      <c r="M17" s="92">
        <v>0</v>
      </c>
      <c r="N17" s="92">
        <v>67.82</v>
      </c>
      <c r="O17" s="78">
        <v>0</v>
      </c>
      <c r="P17" s="77">
        <v>37.85</v>
      </c>
      <c r="Q17" s="92" t="s">
        <v>517</v>
      </c>
    </row>
    <row r="18" spans="1:17" ht="38.25" customHeight="1">
      <c r="A18" s="76">
        <v>5</v>
      </c>
      <c r="B18" s="76"/>
      <c r="C18" s="151"/>
      <c r="D18" s="79" t="s">
        <v>344</v>
      </c>
      <c r="E18" s="80" t="s">
        <v>345</v>
      </c>
      <c r="F18" s="81" t="s">
        <v>74</v>
      </c>
      <c r="G18" s="82" t="s">
        <v>346</v>
      </c>
      <c r="H18" s="80" t="s">
        <v>347</v>
      </c>
      <c r="I18" s="81" t="s">
        <v>348</v>
      </c>
      <c r="J18" s="81" t="s">
        <v>288</v>
      </c>
      <c r="K18" s="83" t="s">
        <v>349</v>
      </c>
      <c r="L18" s="84" t="s">
        <v>75</v>
      </c>
      <c r="M18" s="92">
        <v>0</v>
      </c>
      <c r="N18" s="92">
        <v>71.44</v>
      </c>
      <c r="O18" s="78">
        <v>0</v>
      </c>
      <c r="P18" s="77">
        <v>38.67</v>
      </c>
      <c r="Q18" s="92" t="s">
        <v>517</v>
      </c>
    </row>
    <row r="19" spans="1:17" ht="38.25" customHeight="1">
      <c r="A19" s="76">
        <v>6</v>
      </c>
      <c r="B19" s="76"/>
      <c r="C19" s="151"/>
      <c r="D19" s="79" t="s">
        <v>399</v>
      </c>
      <c r="E19" s="80" t="s">
        <v>400</v>
      </c>
      <c r="F19" s="81">
        <v>1</v>
      </c>
      <c r="G19" s="82" t="s">
        <v>401</v>
      </c>
      <c r="H19" s="80" t="s">
        <v>402</v>
      </c>
      <c r="I19" s="81" t="s">
        <v>403</v>
      </c>
      <c r="J19" s="81" t="s">
        <v>92</v>
      </c>
      <c r="K19" s="83" t="s">
        <v>404</v>
      </c>
      <c r="L19" s="84" t="s">
        <v>15</v>
      </c>
      <c r="M19" s="92">
        <v>0</v>
      </c>
      <c r="N19" s="92">
        <v>71.07</v>
      </c>
      <c r="O19" s="78">
        <v>0</v>
      </c>
      <c r="P19" s="77">
        <v>41.61</v>
      </c>
      <c r="Q19" s="92" t="s">
        <v>517</v>
      </c>
    </row>
    <row r="20" spans="1:17" ht="38.25" customHeight="1">
      <c r="A20" s="76">
        <v>7</v>
      </c>
      <c r="B20" s="76"/>
      <c r="C20" s="151"/>
      <c r="D20" s="79" t="s">
        <v>366</v>
      </c>
      <c r="E20" s="80" t="s">
        <v>367</v>
      </c>
      <c r="F20" s="81" t="s">
        <v>74</v>
      </c>
      <c r="G20" s="82" t="s">
        <v>368</v>
      </c>
      <c r="H20" s="80" t="s">
        <v>369</v>
      </c>
      <c r="I20" s="81" t="s">
        <v>370</v>
      </c>
      <c r="J20" s="81" t="s">
        <v>124</v>
      </c>
      <c r="K20" s="83" t="s">
        <v>371</v>
      </c>
      <c r="L20" s="84" t="s">
        <v>75</v>
      </c>
      <c r="M20" s="92">
        <v>0</v>
      </c>
      <c r="N20" s="92">
        <v>62.44</v>
      </c>
      <c r="O20" s="78">
        <v>3</v>
      </c>
      <c r="P20" s="77">
        <v>40.01</v>
      </c>
      <c r="Q20" s="92" t="s">
        <v>517</v>
      </c>
    </row>
    <row r="21" spans="1:17" ht="38.25" customHeight="1">
      <c r="A21" s="76">
        <v>8</v>
      </c>
      <c r="B21" s="76"/>
      <c r="C21" s="151"/>
      <c r="D21" s="79" t="s">
        <v>381</v>
      </c>
      <c r="E21" s="80" t="s">
        <v>382</v>
      </c>
      <c r="F21" s="81">
        <v>1</v>
      </c>
      <c r="G21" s="82" t="s">
        <v>383</v>
      </c>
      <c r="H21" s="80" t="s">
        <v>384</v>
      </c>
      <c r="I21" s="81" t="s">
        <v>116</v>
      </c>
      <c r="J21" s="81" t="s">
        <v>120</v>
      </c>
      <c r="K21" s="83" t="s">
        <v>126</v>
      </c>
      <c r="L21" s="84" t="s">
        <v>15</v>
      </c>
      <c r="M21" s="92">
        <v>0</v>
      </c>
      <c r="N21" s="92">
        <v>79.14</v>
      </c>
      <c r="O21" s="78">
        <v>3</v>
      </c>
      <c r="P21" s="77">
        <v>45.4</v>
      </c>
      <c r="Q21" s="92" t="s">
        <v>517</v>
      </c>
    </row>
    <row r="22" spans="1:17" ht="38.25" customHeight="1">
      <c r="A22" s="76">
        <v>9</v>
      </c>
      <c r="B22" s="76"/>
      <c r="C22" s="151"/>
      <c r="D22" s="79" t="s">
        <v>122</v>
      </c>
      <c r="E22" s="80" t="s">
        <v>123</v>
      </c>
      <c r="F22" s="81" t="s">
        <v>74</v>
      </c>
      <c r="G22" s="82" t="s">
        <v>368</v>
      </c>
      <c r="H22" s="80" t="s">
        <v>369</v>
      </c>
      <c r="I22" s="81" t="s">
        <v>370</v>
      </c>
      <c r="J22" s="81" t="s">
        <v>124</v>
      </c>
      <c r="K22" s="83" t="s">
        <v>125</v>
      </c>
      <c r="L22" s="84" t="s">
        <v>75</v>
      </c>
      <c r="M22" s="92">
        <v>0</v>
      </c>
      <c r="N22" s="92">
        <v>60.05</v>
      </c>
      <c r="O22" s="78">
        <v>4</v>
      </c>
      <c r="P22" s="77">
        <v>34.94</v>
      </c>
      <c r="Q22" s="92" t="s">
        <v>517</v>
      </c>
    </row>
    <row r="23" spans="1:17" ht="38.25" customHeight="1">
      <c r="A23" s="76">
        <v>10</v>
      </c>
      <c r="B23" s="76"/>
      <c r="C23" s="151"/>
      <c r="D23" s="79" t="s">
        <v>113</v>
      </c>
      <c r="E23" s="80" t="s">
        <v>114</v>
      </c>
      <c r="F23" s="81" t="s">
        <v>74</v>
      </c>
      <c r="G23" s="82" t="s">
        <v>260</v>
      </c>
      <c r="H23" s="80" t="s">
        <v>182</v>
      </c>
      <c r="I23" s="81" t="s">
        <v>127</v>
      </c>
      <c r="J23" s="81" t="s">
        <v>115</v>
      </c>
      <c r="K23" s="83" t="s">
        <v>103</v>
      </c>
      <c r="L23" s="84" t="s">
        <v>15</v>
      </c>
      <c r="M23" s="92">
        <v>0</v>
      </c>
      <c r="N23" s="92">
        <v>59.15</v>
      </c>
      <c r="O23" s="78">
        <v>4</v>
      </c>
      <c r="P23" s="77">
        <v>35.47</v>
      </c>
      <c r="Q23" s="92" t="s">
        <v>112</v>
      </c>
    </row>
    <row r="24" spans="1:17" ht="38.25" customHeight="1">
      <c r="A24" s="76">
        <v>11</v>
      </c>
      <c r="B24" s="76"/>
      <c r="C24" s="151"/>
      <c r="D24" s="79" t="s">
        <v>319</v>
      </c>
      <c r="E24" s="80" t="s">
        <v>320</v>
      </c>
      <c r="F24" s="81">
        <v>3</v>
      </c>
      <c r="G24" s="82" t="s">
        <v>321</v>
      </c>
      <c r="H24" s="80" t="s">
        <v>322</v>
      </c>
      <c r="I24" s="81"/>
      <c r="J24" s="81" t="s">
        <v>169</v>
      </c>
      <c r="K24" s="83" t="s">
        <v>323</v>
      </c>
      <c r="L24" s="84" t="s">
        <v>15</v>
      </c>
      <c r="M24" s="92">
        <v>0</v>
      </c>
      <c r="N24" s="92">
        <v>71.36</v>
      </c>
      <c r="O24" s="78">
        <v>4</v>
      </c>
      <c r="P24" s="77">
        <v>40.83</v>
      </c>
      <c r="Q24" s="92" t="s">
        <v>517</v>
      </c>
    </row>
    <row r="25" spans="1:17" ht="38.25" customHeight="1">
      <c r="A25" s="76">
        <v>12</v>
      </c>
      <c r="B25" s="76"/>
      <c r="C25" s="151"/>
      <c r="D25" s="79" t="s">
        <v>358</v>
      </c>
      <c r="E25" s="80" t="s">
        <v>359</v>
      </c>
      <c r="F25" s="81" t="s">
        <v>74</v>
      </c>
      <c r="G25" s="82" t="s">
        <v>360</v>
      </c>
      <c r="H25" s="80" t="s">
        <v>361</v>
      </c>
      <c r="I25" s="81" t="s">
        <v>362</v>
      </c>
      <c r="J25" s="81" t="s">
        <v>363</v>
      </c>
      <c r="K25" s="83" t="s">
        <v>408</v>
      </c>
      <c r="L25" s="84" t="s">
        <v>75</v>
      </c>
      <c r="M25" s="92">
        <v>0</v>
      </c>
      <c r="N25" s="92">
        <v>68.87</v>
      </c>
      <c r="O25" s="78" t="s">
        <v>632</v>
      </c>
      <c r="P25" s="77"/>
      <c r="Q25" s="92" t="s">
        <v>112</v>
      </c>
    </row>
    <row r="26" spans="1:17" ht="38.25" customHeight="1">
      <c r="A26" s="76">
        <v>13</v>
      </c>
      <c r="B26" s="76"/>
      <c r="C26" s="151"/>
      <c r="D26" s="79" t="s">
        <v>394</v>
      </c>
      <c r="E26" s="80" t="s">
        <v>395</v>
      </c>
      <c r="F26" s="81" t="s">
        <v>74</v>
      </c>
      <c r="G26" s="82" t="s">
        <v>255</v>
      </c>
      <c r="H26" s="80" t="s">
        <v>256</v>
      </c>
      <c r="I26" s="81" t="s">
        <v>257</v>
      </c>
      <c r="J26" s="81" t="s">
        <v>92</v>
      </c>
      <c r="K26" s="83" t="s">
        <v>396</v>
      </c>
      <c r="L26" s="84" t="s">
        <v>15</v>
      </c>
      <c r="M26" s="92">
        <v>0.25</v>
      </c>
      <c r="N26" s="92">
        <v>81.44</v>
      </c>
      <c r="O26" s="78"/>
      <c r="P26" s="77"/>
      <c r="Q26" s="92" t="s">
        <v>517</v>
      </c>
    </row>
    <row r="27" spans="1:17" ht="38.25" customHeight="1">
      <c r="A27" s="76">
        <v>14</v>
      </c>
      <c r="B27" s="76"/>
      <c r="C27" s="151"/>
      <c r="D27" s="79" t="s">
        <v>278</v>
      </c>
      <c r="E27" s="80" t="s">
        <v>279</v>
      </c>
      <c r="F27" s="81">
        <v>3</v>
      </c>
      <c r="G27" s="82" t="s">
        <v>280</v>
      </c>
      <c r="H27" s="80" t="s">
        <v>281</v>
      </c>
      <c r="I27" s="81" t="s">
        <v>282</v>
      </c>
      <c r="J27" s="81" t="s">
        <v>213</v>
      </c>
      <c r="K27" s="83" t="s">
        <v>283</v>
      </c>
      <c r="L27" s="84" t="s">
        <v>15</v>
      </c>
      <c r="M27" s="92">
        <v>3</v>
      </c>
      <c r="N27" s="92">
        <v>75.54</v>
      </c>
      <c r="O27" s="78"/>
      <c r="P27" s="77"/>
      <c r="Q27" s="92" t="s">
        <v>112</v>
      </c>
    </row>
    <row r="28" spans="1:17" ht="38.25" customHeight="1">
      <c r="A28" s="76">
        <v>15</v>
      </c>
      <c r="B28" s="76"/>
      <c r="C28" s="151"/>
      <c r="D28" s="79" t="s">
        <v>98</v>
      </c>
      <c r="E28" s="80" t="s">
        <v>99</v>
      </c>
      <c r="F28" s="81" t="s">
        <v>100</v>
      </c>
      <c r="G28" s="82" t="s">
        <v>364</v>
      </c>
      <c r="H28" s="80" t="s">
        <v>365</v>
      </c>
      <c r="I28" s="81" t="s">
        <v>85</v>
      </c>
      <c r="J28" s="81" t="s">
        <v>85</v>
      </c>
      <c r="K28" s="83" t="s">
        <v>84</v>
      </c>
      <c r="L28" s="84" t="s">
        <v>75</v>
      </c>
      <c r="M28" s="92">
        <v>3</v>
      </c>
      <c r="N28" s="92">
        <v>75.59</v>
      </c>
      <c r="O28" s="78"/>
      <c r="P28" s="77"/>
      <c r="Q28" s="92"/>
    </row>
    <row r="29" spans="1:17" ht="38.25" customHeight="1">
      <c r="A29" s="76">
        <v>16</v>
      </c>
      <c r="B29" s="76"/>
      <c r="C29" s="151"/>
      <c r="D29" s="79" t="s">
        <v>375</v>
      </c>
      <c r="E29" s="80" t="s">
        <v>376</v>
      </c>
      <c r="F29" s="81" t="s">
        <v>74</v>
      </c>
      <c r="G29" s="82" t="s">
        <v>377</v>
      </c>
      <c r="H29" s="80" t="s">
        <v>378</v>
      </c>
      <c r="I29" s="81" t="s">
        <v>379</v>
      </c>
      <c r="J29" s="81" t="s">
        <v>380</v>
      </c>
      <c r="K29" s="83" t="s">
        <v>121</v>
      </c>
      <c r="L29" s="84" t="s">
        <v>15</v>
      </c>
      <c r="M29" s="92">
        <v>4</v>
      </c>
      <c r="N29" s="92">
        <v>61.17</v>
      </c>
      <c r="O29" s="78"/>
      <c r="P29" s="77"/>
      <c r="Q29" s="92" t="s">
        <v>517</v>
      </c>
    </row>
    <row r="30" spans="1:17" ht="38.25" customHeight="1">
      <c r="A30" s="76">
        <v>17</v>
      </c>
      <c r="B30" s="76"/>
      <c r="C30" s="151"/>
      <c r="D30" s="79" t="s">
        <v>269</v>
      </c>
      <c r="E30" s="80" t="s">
        <v>270</v>
      </c>
      <c r="F30" s="81" t="s">
        <v>74</v>
      </c>
      <c r="G30" s="82" t="s">
        <v>275</v>
      </c>
      <c r="H30" s="80" t="s">
        <v>276</v>
      </c>
      <c r="I30" s="81" t="s">
        <v>277</v>
      </c>
      <c r="J30" s="81" t="s">
        <v>92</v>
      </c>
      <c r="K30" s="83" t="s">
        <v>274</v>
      </c>
      <c r="L30" s="84" t="s">
        <v>75</v>
      </c>
      <c r="M30" s="92">
        <v>4</v>
      </c>
      <c r="N30" s="92">
        <v>66.68</v>
      </c>
      <c r="O30" s="78"/>
      <c r="P30" s="77"/>
      <c r="Q30" s="92" t="s">
        <v>517</v>
      </c>
    </row>
    <row r="31" spans="1:17" ht="38.25" customHeight="1">
      <c r="A31" s="76">
        <v>18</v>
      </c>
      <c r="B31" s="76"/>
      <c r="C31" s="151"/>
      <c r="D31" s="79" t="s">
        <v>324</v>
      </c>
      <c r="E31" s="80"/>
      <c r="F31" s="81" t="s">
        <v>74</v>
      </c>
      <c r="G31" s="82" t="s">
        <v>325</v>
      </c>
      <c r="H31" s="80" t="s">
        <v>326</v>
      </c>
      <c r="I31" s="81" t="s">
        <v>327</v>
      </c>
      <c r="J31" s="81" t="s">
        <v>246</v>
      </c>
      <c r="K31" s="83" t="s">
        <v>247</v>
      </c>
      <c r="L31" s="84" t="s">
        <v>75</v>
      </c>
      <c r="M31" s="92">
        <v>4</v>
      </c>
      <c r="N31" s="92">
        <v>73.49</v>
      </c>
      <c r="O31" s="78"/>
      <c r="P31" s="77"/>
      <c r="Q31" s="92" t="s">
        <v>112</v>
      </c>
    </row>
    <row r="32" spans="1:17" ht="38.25" customHeight="1">
      <c r="A32" s="76">
        <v>19</v>
      </c>
      <c r="B32" s="76"/>
      <c r="C32" s="151"/>
      <c r="D32" s="79" t="s">
        <v>269</v>
      </c>
      <c r="E32" s="80" t="s">
        <v>270</v>
      </c>
      <c r="F32" s="81" t="s">
        <v>74</v>
      </c>
      <c r="G32" s="82" t="s">
        <v>271</v>
      </c>
      <c r="H32" s="80" t="s">
        <v>272</v>
      </c>
      <c r="I32" s="81" t="s">
        <v>273</v>
      </c>
      <c r="J32" s="81" t="s">
        <v>92</v>
      </c>
      <c r="K32" s="83" t="s">
        <v>274</v>
      </c>
      <c r="L32" s="84" t="s">
        <v>75</v>
      </c>
      <c r="M32" s="92">
        <v>4</v>
      </c>
      <c r="N32" s="92">
        <v>73.93</v>
      </c>
      <c r="O32" s="78"/>
      <c r="P32" s="77"/>
      <c r="Q32" s="92" t="s">
        <v>517</v>
      </c>
    </row>
    <row r="33" spans="1:17" ht="38.25" customHeight="1">
      <c r="A33" s="76">
        <v>20</v>
      </c>
      <c r="B33" s="76"/>
      <c r="C33" s="151"/>
      <c r="D33" s="79" t="s">
        <v>388</v>
      </c>
      <c r="E33" s="80" t="s">
        <v>389</v>
      </c>
      <c r="F33" s="81" t="s">
        <v>336</v>
      </c>
      <c r="G33" s="82" t="s">
        <v>390</v>
      </c>
      <c r="H33" s="80" t="s">
        <v>391</v>
      </c>
      <c r="I33" s="81" t="s">
        <v>392</v>
      </c>
      <c r="J33" s="81" t="s">
        <v>93</v>
      </c>
      <c r="K33" s="83" t="s">
        <v>393</v>
      </c>
      <c r="L33" s="84" t="s">
        <v>15</v>
      </c>
      <c r="M33" s="92">
        <v>8.25</v>
      </c>
      <c r="N33" s="92">
        <v>85.26</v>
      </c>
      <c r="O33" s="78"/>
      <c r="P33" s="77"/>
      <c r="Q33" s="92" t="s">
        <v>517</v>
      </c>
    </row>
    <row r="34" spans="1:17" ht="38.25" customHeight="1">
      <c r="A34" s="76">
        <v>21</v>
      </c>
      <c r="B34" s="76"/>
      <c r="C34" s="151"/>
      <c r="D34" s="79" t="s">
        <v>405</v>
      </c>
      <c r="E34" s="80"/>
      <c r="F34" s="81" t="s">
        <v>74</v>
      </c>
      <c r="G34" s="82" t="s">
        <v>406</v>
      </c>
      <c r="H34" s="80" t="s">
        <v>407</v>
      </c>
      <c r="I34" s="81" t="s">
        <v>246</v>
      </c>
      <c r="J34" s="81" t="s">
        <v>246</v>
      </c>
      <c r="K34" s="83" t="s">
        <v>247</v>
      </c>
      <c r="L34" s="84" t="s">
        <v>75</v>
      </c>
      <c r="M34" s="92">
        <v>12</v>
      </c>
      <c r="N34" s="92">
        <v>92.86</v>
      </c>
      <c r="O34" s="78"/>
      <c r="P34" s="77"/>
      <c r="Q34" s="92" t="s">
        <v>517</v>
      </c>
    </row>
    <row r="35" spans="1:17" ht="38.25" customHeight="1">
      <c r="A35" s="76">
        <v>22</v>
      </c>
      <c r="B35" s="76"/>
      <c r="C35" s="151"/>
      <c r="D35" s="79" t="s">
        <v>165</v>
      </c>
      <c r="E35" s="80" t="s">
        <v>166</v>
      </c>
      <c r="F35" s="81" t="s">
        <v>74</v>
      </c>
      <c r="G35" s="174" t="s">
        <v>167</v>
      </c>
      <c r="H35" s="172" t="s">
        <v>168</v>
      </c>
      <c r="I35" s="173" t="s">
        <v>116</v>
      </c>
      <c r="J35" s="173" t="s">
        <v>116</v>
      </c>
      <c r="K35" s="175" t="s">
        <v>91</v>
      </c>
      <c r="L35" s="84" t="s">
        <v>15</v>
      </c>
      <c r="M35" s="92">
        <v>12.75</v>
      </c>
      <c r="N35" s="92">
        <v>103.52</v>
      </c>
      <c r="O35" s="78"/>
      <c r="P35" s="77"/>
      <c r="Q35" s="92" t="s">
        <v>517</v>
      </c>
    </row>
    <row r="36" spans="1:17" ht="38.25" customHeight="1">
      <c r="A36" s="76"/>
      <c r="B36" s="76"/>
      <c r="C36" s="151"/>
      <c r="D36" s="79" t="s">
        <v>98</v>
      </c>
      <c r="E36" s="80" t="s">
        <v>99</v>
      </c>
      <c r="F36" s="81" t="s">
        <v>100</v>
      </c>
      <c r="G36" s="82" t="s">
        <v>341</v>
      </c>
      <c r="H36" s="80" t="s">
        <v>342</v>
      </c>
      <c r="I36" s="81" t="s">
        <v>343</v>
      </c>
      <c r="J36" s="81" t="s">
        <v>85</v>
      </c>
      <c r="K36" s="83" t="s">
        <v>84</v>
      </c>
      <c r="L36" s="84" t="s">
        <v>75</v>
      </c>
      <c r="M36" s="92" t="s">
        <v>524</v>
      </c>
      <c r="N36" s="92"/>
      <c r="O36" s="78"/>
      <c r="P36" s="77"/>
      <c r="Q36" s="92" t="s">
        <v>517</v>
      </c>
    </row>
    <row r="37" spans="1:17" ht="38.25" customHeight="1">
      <c r="A37" s="76"/>
      <c r="B37" s="76"/>
      <c r="C37" s="151"/>
      <c r="D37" s="79" t="s">
        <v>350</v>
      </c>
      <c r="E37" s="80" t="s">
        <v>351</v>
      </c>
      <c r="F37" s="81" t="s">
        <v>112</v>
      </c>
      <c r="G37" s="82" t="s">
        <v>352</v>
      </c>
      <c r="H37" s="80" t="s">
        <v>353</v>
      </c>
      <c r="I37" s="81" t="s">
        <v>354</v>
      </c>
      <c r="J37" s="81" t="s">
        <v>355</v>
      </c>
      <c r="K37" s="83" t="s">
        <v>356</v>
      </c>
      <c r="L37" s="84" t="s">
        <v>357</v>
      </c>
      <c r="M37" s="92" t="s">
        <v>524</v>
      </c>
      <c r="N37" s="92"/>
      <c r="O37" s="78"/>
      <c r="P37" s="77"/>
      <c r="Q37" s="92" t="s">
        <v>517</v>
      </c>
    </row>
    <row r="38" spans="1:17" ht="38.25" customHeight="1">
      <c r="A38" s="76"/>
      <c r="B38" s="76"/>
      <c r="C38" s="151"/>
      <c r="D38" s="79" t="s">
        <v>299</v>
      </c>
      <c r="E38" s="80" t="s">
        <v>300</v>
      </c>
      <c r="F38" s="81" t="s">
        <v>74</v>
      </c>
      <c r="G38" s="82" t="s">
        <v>301</v>
      </c>
      <c r="H38" s="80" t="s">
        <v>302</v>
      </c>
      <c r="I38" s="81" t="s">
        <v>303</v>
      </c>
      <c r="J38" s="81" t="s">
        <v>246</v>
      </c>
      <c r="K38" s="83" t="s">
        <v>247</v>
      </c>
      <c r="L38" s="84" t="s">
        <v>75</v>
      </c>
      <c r="M38" s="92" t="s">
        <v>524</v>
      </c>
      <c r="N38" s="92"/>
      <c r="O38" s="78"/>
      <c r="P38" s="77"/>
      <c r="Q38" s="92" t="s">
        <v>517</v>
      </c>
    </row>
    <row r="39" spans="1:17" ht="38.25" customHeight="1">
      <c r="A39" s="76"/>
      <c r="B39" s="76"/>
      <c r="C39" s="151"/>
      <c r="D39" s="79" t="s">
        <v>304</v>
      </c>
      <c r="E39" s="80" t="s">
        <v>305</v>
      </c>
      <c r="F39" s="81" t="s">
        <v>74</v>
      </c>
      <c r="G39" s="82" t="s">
        <v>306</v>
      </c>
      <c r="H39" s="80" t="s">
        <v>307</v>
      </c>
      <c r="I39" s="81"/>
      <c r="J39" s="81" t="s">
        <v>308</v>
      </c>
      <c r="K39" s="83" t="s">
        <v>247</v>
      </c>
      <c r="L39" s="84" t="s">
        <v>75</v>
      </c>
      <c r="M39" s="92" t="s">
        <v>524</v>
      </c>
      <c r="N39" s="92"/>
      <c r="O39" s="78"/>
      <c r="P39" s="77"/>
      <c r="Q39" s="92"/>
    </row>
    <row r="40" spans="1:17" ht="45.75" customHeight="1">
      <c r="A40" s="246" t="s">
        <v>198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ht="45.75" customHeight="1">
      <c r="A41" s="247" t="s">
        <v>618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 ht="38.25" customHeight="1">
      <c r="A42" s="76">
        <v>1</v>
      </c>
      <c r="B42" s="76"/>
      <c r="C42" s="151"/>
      <c r="D42" s="79" t="s">
        <v>440</v>
      </c>
      <c r="E42" s="80" t="s">
        <v>441</v>
      </c>
      <c r="F42" s="81">
        <v>3</v>
      </c>
      <c r="G42" s="82" t="s">
        <v>442</v>
      </c>
      <c r="H42" s="80" t="s">
        <v>443</v>
      </c>
      <c r="I42" s="81" t="s">
        <v>127</v>
      </c>
      <c r="J42" s="81" t="s">
        <v>115</v>
      </c>
      <c r="K42" s="83" t="s">
        <v>103</v>
      </c>
      <c r="L42" s="84" t="s">
        <v>15</v>
      </c>
      <c r="M42" s="92">
        <v>0</v>
      </c>
      <c r="N42" s="92">
        <v>68.49</v>
      </c>
      <c r="O42" s="78">
        <v>0</v>
      </c>
      <c r="P42" s="77">
        <v>38.16</v>
      </c>
      <c r="Q42" s="92" t="s">
        <v>517</v>
      </c>
    </row>
    <row r="43" spans="1:17" ht="38.25" customHeight="1">
      <c r="A43" s="76">
        <v>2</v>
      </c>
      <c r="B43" s="76"/>
      <c r="C43" s="151"/>
      <c r="D43" s="79" t="s">
        <v>358</v>
      </c>
      <c r="E43" s="80" t="s">
        <v>359</v>
      </c>
      <c r="F43" s="81" t="s">
        <v>74</v>
      </c>
      <c r="G43" s="82" t="s">
        <v>360</v>
      </c>
      <c r="H43" s="80" t="s">
        <v>361</v>
      </c>
      <c r="I43" s="81" t="s">
        <v>362</v>
      </c>
      <c r="J43" s="81" t="s">
        <v>363</v>
      </c>
      <c r="K43" s="83" t="s">
        <v>121</v>
      </c>
      <c r="L43" s="84" t="s">
        <v>75</v>
      </c>
      <c r="M43" s="92">
        <v>0.75</v>
      </c>
      <c r="N43" s="92">
        <v>83.95</v>
      </c>
      <c r="O43" s="78"/>
      <c r="P43" s="77"/>
      <c r="Q43" s="92" t="s">
        <v>517</v>
      </c>
    </row>
    <row r="44" spans="1:17" ht="38.25" customHeight="1">
      <c r="A44" s="76">
        <v>3</v>
      </c>
      <c r="B44" s="76"/>
      <c r="C44" s="151"/>
      <c r="D44" s="79" t="s">
        <v>98</v>
      </c>
      <c r="E44" s="80" t="s">
        <v>99</v>
      </c>
      <c r="F44" s="81" t="s">
        <v>100</v>
      </c>
      <c r="G44" s="82" t="s">
        <v>364</v>
      </c>
      <c r="H44" s="80" t="s">
        <v>365</v>
      </c>
      <c r="I44" s="81" t="s">
        <v>85</v>
      </c>
      <c r="J44" s="81" t="s">
        <v>85</v>
      </c>
      <c r="K44" s="83" t="s">
        <v>84</v>
      </c>
      <c r="L44" s="84" t="s">
        <v>75</v>
      </c>
      <c r="M44" s="92">
        <v>16</v>
      </c>
      <c r="N44" s="92">
        <v>65.87</v>
      </c>
      <c r="O44" s="78"/>
      <c r="P44" s="77"/>
      <c r="Q44" s="92" t="s">
        <v>517</v>
      </c>
    </row>
    <row r="45" spans="1:17" ht="45.75" customHeight="1">
      <c r="A45" s="247" t="s">
        <v>617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ht="38.25" customHeight="1">
      <c r="A46" s="76">
        <v>1</v>
      </c>
      <c r="B46" s="76"/>
      <c r="C46" s="151"/>
      <c r="D46" s="79" t="s">
        <v>639</v>
      </c>
      <c r="E46" s="80" t="s">
        <v>640</v>
      </c>
      <c r="F46" s="81">
        <v>2</v>
      </c>
      <c r="G46" s="82" t="s">
        <v>446</v>
      </c>
      <c r="H46" s="80" t="s">
        <v>447</v>
      </c>
      <c r="I46" s="81" t="s">
        <v>288</v>
      </c>
      <c r="J46" s="81" t="s">
        <v>448</v>
      </c>
      <c r="K46" s="83" t="s">
        <v>289</v>
      </c>
      <c r="L46" s="84" t="s">
        <v>75</v>
      </c>
      <c r="M46" s="92">
        <v>0</v>
      </c>
      <c r="N46" s="92">
        <v>63.73</v>
      </c>
      <c r="O46" s="78">
        <v>0</v>
      </c>
      <c r="P46" s="77">
        <v>35.68</v>
      </c>
      <c r="Q46" s="92" t="s">
        <v>517</v>
      </c>
    </row>
    <row r="47" spans="1:17" ht="38.25" customHeight="1">
      <c r="A47" s="76">
        <v>2</v>
      </c>
      <c r="B47" s="76"/>
      <c r="C47" s="151"/>
      <c r="D47" s="79" t="s">
        <v>284</v>
      </c>
      <c r="E47" s="80" t="s">
        <v>285</v>
      </c>
      <c r="F47" s="81" t="s">
        <v>286</v>
      </c>
      <c r="G47" s="82" t="s">
        <v>449</v>
      </c>
      <c r="H47" s="80" t="s">
        <v>450</v>
      </c>
      <c r="I47" s="81" t="s">
        <v>451</v>
      </c>
      <c r="J47" s="81" t="s">
        <v>288</v>
      </c>
      <c r="K47" s="83" t="s">
        <v>289</v>
      </c>
      <c r="L47" s="84" t="s">
        <v>15</v>
      </c>
      <c r="M47" s="92">
        <v>0</v>
      </c>
      <c r="N47" s="92">
        <v>72.47</v>
      </c>
      <c r="O47" s="78">
        <v>0</v>
      </c>
      <c r="P47" s="77">
        <v>37.04</v>
      </c>
      <c r="Q47" s="92" t="s">
        <v>517</v>
      </c>
    </row>
    <row r="48" spans="1:17" ht="38.25" customHeight="1">
      <c r="A48" s="76">
        <v>3</v>
      </c>
      <c r="B48" s="76"/>
      <c r="C48" s="151"/>
      <c r="D48" s="79" t="s">
        <v>502</v>
      </c>
      <c r="E48" s="80" t="s">
        <v>503</v>
      </c>
      <c r="F48" s="81" t="s">
        <v>385</v>
      </c>
      <c r="G48" s="82" t="s">
        <v>504</v>
      </c>
      <c r="H48" s="80" t="s">
        <v>505</v>
      </c>
      <c r="I48" s="81" t="s">
        <v>379</v>
      </c>
      <c r="J48" s="81" t="s">
        <v>380</v>
      </c>
      <c r="K48" s="83" t="s">
        <v>121</v>
      </c>
      <c r="L48" s="84" t="s">
        <v>75</v>
      </c>
      <c r="M48" s="92">
        <v>0</v>
      </c>
      <c r="N48" s="92">
        <v>74.15</v>
      </c>
      <c r="O48" s="78">
        <v>0</v>
      </c>
      <c r="P48" s="77">
        <v>39.09</v>
      </c>
      <c r="Q48" s="92" t="s">
        <v>517</v>
      </c>
    </row>
    <row r="49" spans="1:17" ht="38.25" customHeight="1">
      <c r="A49" s="76">
        <v>4</v>
      </c>
      <c r="B49" s="76"/>
      <c r="C49" s="151"/>
      <c r="D49" s="79" t="s">
        <v>144</v>
      </c>
      <c r="E49" s="80" t="s">
        <v>145</v>
      </c>
      <c r="F49" s="81" t="s">
        <v>74</v>
      </c>
      <c r="G49" s="82" t="s">
        <v>409</v>
      </c>
      <c r="H49" s="80" t="s">
        <v>410</v>
      </c>
      <c r="I49" s="81" t="s">
        <v>411</v>
      </c>
      <c r="J49" s="81" t="s">
        <v>116</v>
      </c>
      <c r="K49" s="83" t="s">
        <v>91</v>
      </c>
      <c r="L49" s="84" t="s">
        <v>15</v>
      </c>
      <c r="M49" s="92">
        <v>0</v>
      </c>
      <c r="N49" s="92">
        <v>76.91</v>
      </c>
      <c r="O49" s="78">
        <v>1</v>
      </c>
      <c r="P49" s="77">
        <v>43.04</v>
      </c>
      <c r="Q49" s="92" t="s">
        <v>517</v>
      </c>
    </row>
    <row r="50" spans="1:17" ht="38.25" customHeight="1">
      <c r="A50" s="76">
        <v>5</v>
      </c>
      <c r="B50" s="76"/>
      <c r="C50" s="151"/>
      <c r="D50" s="79" t="s">
        <v>421</v>
      </c>
      <c r="E50" s="80" t="s">
        <v>422</v>
      </c>
      <c r="F50" s="81" t="s">
        <v>385</v>
      </c>
      <c r="G50" s="82" t="s">
        <v>423</v>
      </c>
      <c r="H50" s="80" t="s">
        <v>424</v>
      </c>
      <c r="I50" s="81" t="s">
        <v>425</v>
      </c>
      <c r="J50" s="81" t="s">
        <v>93</v>
      </c>
      <c r="K50" s="83" t="s">
        <v>426</v>
      </c>
      <c r="L50" s="84" t="s">
        <v>15</v>
      </c>
      <c r="M50" s="92">
        <v>0</v>
      </c>
      <c r="N50" s="92">
        <v>74.39</v>
      </c>
      <c r="O50" s="78">
        <v>4</v>
      </c>
      <c r="P50" s="77">
        <v>38.34</v>
      </c>
      <c r="Q50" s="92" t="s">
        <v>517</v>
      </c>
    </row>
    <row r="51" spans="1:17" ht="38.25" customHeight="1">
      <c r="A51" s="76">
        <v>6</v>
      </c>
      <c r="B51" s="76"/>
      <c r="C51" s="151"/>
      <c r="D51" s="79" t="s">
        <v>434</v>
      </c>
      <c r="E51" s="80" t="s">
        <v>435</v>
      </c>
      <c r="F51" s="81" t="s">
        <v>436</v>
      </c>
      <c r="G51" s="82" t="s">
        <v>444</v>
      </c>
      <c r="H51" s="80" t="s">
        <v>445</v>
      </c>
      <c r="I51" s="81" t="s">
        <v>116</v>
      </c>
      <c r="J51" s="81" t="s">
        <v>92</v>
      </c>
      <c r="K51" s="83" t="s">
        <v>91</v>
      </c>
      <c r="L51" s="84" t="s">
        <v>15</v>
      </c>
      <c r="M51" s="92">
        <v>4</v>
      </c>
      <c r="N51" s="92">
        <v>78.23</v>
      </c>
      <c r="O51" s="78"/>
      <c r="P51" s="77"/>
      <c r="Q51" s="92" t="s">
        <v>517</v>
      </c>
    </row>
    <row r="52" spans="1:17" ht="38.25" customHeight="1">
      <c r="A52" s="76">
        <v>7</v>
      </c>
      <c r="B52" s="76"/>
      <c r="C52" s="151"/>
      <c r="D52" s="79" t="s">
        <v>334</v>
      </c>
      <c r="E52" s="80" t="s">
        <v>335</v>
      </c>
      <c r="F52" s="81" t="s">
        <v>336</v>
      </c>
      <c r="G52" s="82" t="s">
        <v>337</v>
      </c>
      <c r="H52" s="80" t="s">
        <v>338</v>
      </c>
      <c r="I52" s="81"/>
      <c r="J52" s="81" t="s">
        <v>339</v>
      </c>
      <c r="K52" s="83" t="s">
        <v>340</v>
      </c>
      <c r="L52" s="84" t="s">
        <v>75</v>
      </c>
      <c r="M52" s="92">
        <v>8</v>
      </c>
      <c r="N52" s="92">
        <v>64.84</v>
      </c>
      <c r="O52" s="78"/>
      <c r="P52" s="77"/>
      <c r="Q52" s="92" t="s">
        <v>517</v>
      </c>
    </row>
    <row r="53" spans="1:17" ht="38.25" customHeight="1">
      <c r="A53" s="76">
        <v>8</v>
      </c>
      <c r="B53" s="76"/>
      <c r="C53" s="151"/>
      <c r="D53" s="79" t="s">
        <v>434</v>
      </c>
      <c r="E53" s="80" t="s">
        <v>435</v>
      </c>
      <c r="F53" s="81" t="s">
        <v>436</v>
      </c>
      <c r="G53" s="82" t="s">
        <v>437</v>
      </c>
      <c r="H53" s="80" t="s">
        <v>438</v>
      </c>
      <c r="I53" s="81" t="s">
        <v>439</v>
      </c>
      <c r="J53" s="81" t="s">
        <v>116</v>
      </c>
      <c r="K53" s="83" t="s">
        <v>91</v>
      </c>
      <c r="L53" s="84" t="s">
        <v>15</v>
      </c>
      <c r="M53" s="92">
        <v>8</v>
      </c>
      <c r="N53" s="240">
        <v>78.2</v>
      </c>
      <c r="O53" s="78"/>
      <c r="P53" s="77"/>
      <c r="Q53" s="92" t="s">
        <v>517</v>
      </c>
    </row>
    <row r="54" spans="1:17" ht="38.25" customHeight="1">
      <c r="A54" s="76">
        <v>9</v>
      </c>
      <c r="B54" s="76"/>
      <c r="C54" s="151"/>
      <c r="D54" s="79" t="s">
        <v>427</v>
      </c>
      <c r="E54" s="80" t="s">
        <v>428</v>
      </c>
      <c r="F54" s="81" t="s">
        <v>74</v>
      </c>
      <c r="G54" s="82" t="s">
        <v>429</v>
      </c>
      <c r="H54" s="80" t="s">
        <v>430</v>
      </c>
      <c r="I54" s="81" t="s">
        <v>431</v>
      </c>
      <c r="J54" s="81" t="s">
        <v>92</v>
      </c>
      <c r="K54" s="83" t="s">
        <v>126</v>
      </c>
      <c r="L54" s="84" t="s">
        <v>75</v>
      </c>
      <c r="M54" s="92">
        <v>8.25</v>
      </c>
      <c r="N54" s="92">
        <v>85.63</v>
      </c>
      <c r="O54" s="78"/>
      <c r="P54" s="77"/>
      <c r="Q54" s="92" t="s">
        <v>517</v>
      </c>
    </row>
    <row r="55" spans="1:17" ht="38.25" customHeight="1">
      <c r="A55" s="76">
        <v>10</v>
      </c>
      <c r="B55" s="76"/>
      <c r="C55" s="151"/>
      <c r="D55" s="79" t="s">
        <v>415</v>
      </c>
      <c r="E55" s="80" t="s">
        <v>416</v>
      </c>
      <c r="F55" s="81" t="s">
        <v>385</v>
      </c>
      <c r="G55" s="82" t="s">
        <v>417</v>
      </c>
      <c r="H55" s="80" t="s">
        <v>418</v>
      </c>
      <c r="I55" s="81" t="s">
        <v>419</v>
      </c>
      <c r="J55" s="81" t="s">
        <v>120</v>
      </c>
      <c r="K55" s="83" t="s">
        <v>420</v>
      </c>
      <c r="L55" s="84" t="s">
        <v>15</v>
      </c>
      <c r="M55" s="92">
        <v>19.75</v>
      </c>
      <c r="N55" s="92">
        <v>123.15</v>
      </c>
      <c r="O55" s="78"/>
      <c r="P55" s="77"/>
      <c r="Q55" s="92"/>
    </row>
    <row r="56" spans="1:17" ht="45.75" customHeight="1">
      <c r="A56" s="247" t="s">
        <v>638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1:17" ht="38.25" customHeight="1">
      <c r="A57" s="76">
        <v>1</v>
      </c>
      <c r="B57" s="76"/>
      <c r="C57" s="151"/>
      <c r="D57" s="79" t="s">
        <v>344</v>
      </c>
      <c r="E57" s="80" t="s">
        <v>345</v>
      </c>
      <c r="F57" s="81" t="s">
        <v>74</v>
      </c>
      <c r="G57" s="82" t="s">
        <v>346</v>
      </c>
      <c r="H57" s="80" t="s">
        <v>347</v>
      </c>
      <c r="I57" s="81" t="s">
        <v>348</v>
      </c>
      <c r="J57" s="81" t="s">
        <v>288</v>
      </c>
      <c r="K57" s="83" t="s">
        <v>349</v>
      </c>
      <c r="L57" s="84" t="s">
        <v>75</v>
      </c>
      <c r="M57" s="92">
        <v>0</v>
      </c>
      <c r="N57" s="92">
        <v>70.24</v>
      </c>
      <c r="O57" s="78">
        <v>0</v>
      </c>
      <c r="P57" s="77">
        <v>36.31</v>
      </c>
      <c r="Q57" s="92" t="s">
        <v>517</v>
      </c>
    </row>
    <row r="58" spans="1:17" ht="38.25" customHeight="1">
      <c r="A58" s="76">
        <v>2</v>
      </c>
      <c r="B58" s="76"/>
      <c r="C58" s="151"/>
      <c r="D58" s="79" t="s">
        <v>388</v>
      </c>
      <c r="E58" s="80" t="s">
        <v>389</v>
      </c>
      <c r="F58" s="81" t="s">
        <v>336</v>
      </c>
      <c r="G58" s="82" t="s">
        <v>452</v>
      </c>
      <c r="H58" s="80" t="s">
        <v>453</v>
      </c>
      <c r="I58" s="81" t="s">
        <v>392</v>
      </c>
      <c r="J58" s="81" t="s">
        <v>93</v>
      </c>
      <c r="K58" s="83" t="s">
        <v>393</v>
      </c>
      <c r="L58" s="84" t="s">
        <v>15</v>
      </c>
      <c r="M58" s="92">
        <v>0</v>
      </c>
      <c r="N58" s="92">
        <v>70.85</v>
      </c>
      <c r="O58" s="78">
        <v>0</v>
      </c>
      <c r="P58" s="77">
        <v>37.48</v>
      </c>
      <c r="Q58" s="92" t="s">
        <v>336</v>
      </c>
    </row>
    <row r="59" spans="1:17" ht="38.25" customHeight="1">
      <c r="A59" s="76">
        <v>3</v>
      </c>
      <c r="B59" s="21"/>
      <c r="C59" s="151"/>
      <c r="D59" s="79" t="s">
        <v>381</v>
      </c>
      <c r="E59" s="80" t="s">
        <v>382</v>
      </c>
      <c r="F59" s="81">
        <v>1</v>
      </c>
      <c r="G59" s="82" t="s">
        <v>461</v>
      </c>
      <c r="H59" s="80" t="s">
        <v>462</v>
      </c>
      <c r="I59" s="81" t="s">
        <v>463</v>
      </c>
      <c r="J59" s="81" t="s">
        <v>120</v>
      </c>
      <c r="K59" s="83" t="s">
        <v>126</v>
      </c>
      <c r="L59" s="84" t="s">
        <v>15</v>
      </c>
      <c r="M59" s="239">
        <v>0</v>
      </c>
      <c r="N59" s="239">
        <v>77.66</v>
      </c>
      <c r="O59" s="122">
        <v>1</v>
      </c>
      <c r="P59" s="85">
        <v>43.58</v>
      </c>
      <c r="Q59" s="92" t="s">
        <v>517</v>
      </c>
    </row>
    <row r="60" spans="1:17" ht="38.25" customHeight="1">
      <c r="A60" s="76">
        <v>4</v>
      </c>
      <c r="B60" s="76"/>
      <c r="C60" s="151"/>
      <c r="D60" s="79" t="s">
        <v>432</v>
      </c>
      <c r="E60" s="80" t="s">
        <v>433</v>
      </c>
      <c r="F60" s="81">
        <v>3</v>
      </c>
      <c r="G60" s="82" t="s">
        <v>507</v>
      </c>
      <c r="H60" s="80" t="s">
        <v>508</v>
      </c>
      <c r="I60" s="81"/>
      <c r="J60" s="81" t="s">
        <v>116</v>
      </c>
      <c r="K60" s="83" t="s">
        <v>91</v>
      </c>
      <c r="L60" s="84" t="s">
        <v>15</v>
      </c>
      <c r="M60" s="92">
        <v>0</v>
      </c>
      <c r="N60" s="92">
        <v>71.59</v>
      </c>
      <c r="O60" s="78">
        <v>8</v>
      </c>
      <c r="P60" s="77">
        <v>37.84</v>
      </c>
      <c r="Q60" s="92" t="s">
        <v>336</v>
      </c>
    </row>
    <row r="61" spans="1:17" ht="38.25" customHeight="1">
      <c r="A61" s="76">
        <v>5</v>
      </c>
      <c r="B61" s="76"/>
      <c r="C61" s="151"/>
      <c r="D61" s="79" t="s">
        <v>375</v>
      </c>
      <c r="E61" s="80" t="s">
        <v>376</v>
      </c>
      <c r="F61" s="81" t="s">
        <v>74</v>
      </c>
      <c r="G61" s="82" t="s">
        <v>412</v>
      </c>
      <c r="H61" s="80" t="s">
        <v>413</v>
      </c>
      <c r="I61" s="81" t="s">
        <v>414</v>
      </c>
      <c r="J61" s="81" t="s">
        <v>380</v>
      </c>
      <c r="K61" s="83" t="s">
        <v>121</v>
      </c>
      <c r="L61" s="84" t="s">
        <v>15</v>
      </c>
      <c r="M61" s="92">
        <v>4</v>
      </c>
      <c r="N61" s="92">
        <v>62.79</v>
      </c>
      <c r="O61" s="78"/>
      <c r="P61" s="77"/>
      <c r="Q61" s="92" t="s">
        <v>517</v>
      </c>
    </row>
    <row r="62" spans="1:17" ht="38.25" customHeight="1">
      <c r="A62" s="76">
        <v>6</v>
      </c>
      <c r="B62" s="76"/>
      <c r="C62" s="151"/>
      <c r="D62" s="79" t="s">
        <v>454</v>
      </c>
      <c r="E62" s="80" t="s">
        <v>455</v>
      </c>
      <c r="F62" s="81" t="s">
        <v>74</v>
      </c>
      <c r="G62" s="82" t="s">
        <v>456</v>
      </c>
      <c r="H62" s="80" t="s">
        <v>457</v>
      </c>
      <c r="I62" s="81" t="s">
        <v>458</v>
      </c>
      <c r="J62" s="81" t="s">
        <v>459</v>
      </c>
      <c r="K62" s="83" t="s">
        <v>460</v>
      </c>
      <c r="L62" s="84" t="s">
        <v>75</v>
      </c>
      <c r="M62" s="92">
        <v>4.75</v>
      </c>
      <c r="N62" s="92">
        <v>87.57</v>
      </c>
      <c r="O62" s="78"/>
      <c r="P62" s="77"/>
      <c r="Q62" s="92" t="s">
        <v>517</v>
      </c>
    </row>
    <row r="63" spans="1:17" ht="36.75" customHeight="1">
      <c r="A63" s="76">
        <v>7</v>
      </c>
      <c r="B63" s="76"/>
      <c r="C63" s="151"/>
      <c r="D63" s="79" t="s">
        <v>122</v>
      </c>
      <c r="E63" s="80" t="s">
        <v>123</v>
      </c>
      <c r="F63" s="81" t="s">
        <v>74</v>
      </c>
      <c r="G63" s="82" t="s">
        <v>372</v>
      </c>
      <c r="H63" s="80" t="s">
        <v>373</v>
      </c>
      <c r="I63" s="81" t="s">
        <v>374</v>
      </c>
      <c r="J63" s="81" t="s">
        <v>124</v>
      </c>
      <c r="K63" s="83" t="s">
        <v>125</v>
      </c>
      <c r="L63" s="84" t="s">
        <v>75</v>
      </c>
      <c r="M63" s="92">
        <v>8</v>
      </c>
      <c r="N63" s="92">
        <v>63.22</v>
      </c>
      <c r="O63" s="78"/>
      <c r="P63" s="77"/>
      <c r="Q63" s="92" t="s">
        <v>517</v>
      </c>
    </row>
    <row r="64" spans="1:13" s="61" customFormat="1" ht="45" customHeight="1">
      <c r="A64" s="130"/>
      <c r="B64" s="131"/>
      <c r="C64" s="131"/>
      <c r="D64" s="123"/>
      <c r="E64" s="124"/>
      <c r="F64" s="125"/>
      <c r="G64" s="126"/>
      <c r="H64" s="124"/>
      <c r="I64" s="125"/>
      <c r="J64" s="125"/>
      <c r="K64" s="127"/>
      <c r="L64" s="127"/>
      <c r="M64" s="132"/>
    </row>
    <row r="65" spans="1:13" s="61" customFormat="1" ht="15" customHeight="1">
      <c r="A65" s="130"/>
      <c r="B65" s="131"/>
      <c r="C65" s="131"/>
      <c r="D65" s="31" t="s">
        <v>17</v>
      </c>
      <c r="E65" s="35"/>
      <c r="F65" s="31"/>
      <c r="G65" s="31"/>
      <c r="H65" s="33" t="s">
        <v>605</v>
      </c>
      <c r="I65" s="125"/>
      <c r="J65" s="125"/>
      <c r="K65" s="127"/>
      <c r="L65" s="127"/>
      <c r="M65" s="132"/>
    </row>
    <row r="66" spans="1:13" s="61" customFormat="1" ht="36.75" customHeight="1">
      <c r="A66" s="130"/>
      <c r="B66" s="131"/>
      <c r="C66" s="131"/>
      <c r="D66" s="123"/>
      <c r="E66" s="124"/>
      <c r="F66" s="125"/>
      <c r="G66" s="126"/>
      <c r="H66" s="32"/>
      <c r="I66" s="125"/>
      <c r="J66" s="125"/>
      <c r="K66" s="127"/>
      <c r="L66" s="127"/>
      <c r="M66" s="132"/>
    </row>
    <row r="67" spans="1:13" s="61" customFormat="1" ht="18.75" customHeight="1">
      <c r="A67" s="71"/>
      <c r="B67" s="71"/>
      <c r="C67" s="71"/>
      <c r="D67" s="31" t="s">
        <v>18</v>
      </c>
      <c r="E67" s="35"/>
      <c r="F67" s="31"/>
      <c r="G67" s="31"/>
      <c r="H67" s="33" t="s">
        <v>184</v>
      </c>
      <c r="I67" s="73"/>
      <c r="J67" s="73"/>
      <c r="K67" s="71"/>
      <c r="L67" s="71"/>
      <c r="M67" s="71"/>
    </row>
  </sheetData>
  <sheetProtection insertRows="0"/>
  <mergeCells count="28">
    <mergeCell ref="Q10:Q12"/>
    <mergeCell ref="A13:Q13"/>
    <mergeCell ref="A40:Q40"/>
    <mergeCell ref="A41:Q41"/>
    <mergeCell ref="A45:Q45"/>
    <mergeCell ref="A56:Q56"/>
    <mergeCell ref="A2:P2"/>
    <mergeCell ref="A3:P3"/>
    <mergeCell ref="A4:P4"/>
    <mergeCell ref="A5:P5"/>
    <mergeCell ref="A6:P6"/>
    <mergeCell ref="A7:P7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P10"/>
    <mergeCell ref="M11:N11"/>
    <mergeCell ref="O11:P11"/>
  </mergeCells>
  <conditionalFormatting sqref="M16:N16 Q14:Q39 Q42:Q44 Q57:Q63 Q46:Q55">
    <cfRule type="timePeriod" priority="17" dxfId="0" stopIfTrue="1" timePeriod="last7Days">
      <formula>AND(TODAY()-FLOOR(M14,1)&lt;=6,FLOOR(M14,1)&lt;=TODAY())</formula>
    </cfRule>
  </conditionalFormatting>
  <conditionalFormatting sqref="M14:N15">
    <cfRule type="timePeriod" priority="6" dxfId="0" stopIfTrue="1" timePeriod="last7Days">
      <formula>AND(TODAY()-FLOOR(M14,1)&lt;=6,FLOOR(M14,1)&lt;=TODAY())</formula>
    </cfRule>
  </conditionalFormatting>
  <conditionalFormatting sqref="M17:N24">
    <cfRule type="timePeriod" priority="5" dxfId="0" stopIfTrue="1" timePeriod="last7Days">
      <formula>AND(TODAY()-FLOOR(M17,1)&lt;=6,FLOOR(M17,1)&lt;=TODAY())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="75" zoomScaleSheetLayoutView="75" zoomScalePageLayoutView="0" workbookViewId="0" topLeftCell="A29">
      <selection activeCell="G41" sqref="G41"/>
    </sheetView>
  </sheetViews>
  <sheetFormatPr defaultColWidth="9.140625" defaultRowHeight="12.75"/>
  <cols>
    <col min="1" max="1" width="5.421875" style="10" customWidth="1"/>
    <col min="2" max="2" width="6.28125" style="10" hidden="1" customWidth="1"/>
    <col min="3" max="3" width="6.7109375" style="10" hidden="1" customWidth="1"/>
    <col min="4" max="4" width="19.421875" style="11" customWidth="1"/>
    <col min="5" max="5" width="9.57421875" style="14" customWidth="1"/>
    <col min="6" max="6" width="7.28125" style="11" customWidth="1"/>
    <col min="7" max="7" width="38.421875" style="11" customWidth="1"/>
    <col min="8" max="8" width="10.140625" style="14" customWidth="1"/>
    <col min="9" max="9" width="17.00390625" style="20" hidden="1" customWidth="1"/>
    <col min="10" max="10" width="14.7109375" style="20" hidden="1" customWidth="1"/>
    <col min="11" max="11" width="18.140625" style="5" customWidth="1"/>
    <col min="12" max="12" width="18.140625" style="5" hidden="1" customWidth="1"/>
    <col min="13" max="13" width="7.00390625" style="5" customWidth="1"/>
    <col min="14" max="14" width="9.8515625" style="5" customWidth="1"/>
    <col min="15" max="15" width="7.28125" style="11" customWidth="1"/>
    <col min="16" max="16384" width="9.140625" style="11" customWidth="1"/>
  </cols>
  <sheetData>
    <row r="1" spans="1:14" s="14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</row>
    <row r="2" spans="1:14" s="13" customFormat="1" ht="102" customHeight="1">
      <c r="A2" s="204" t="s">
        <v>194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s="13" customFormat="1" ht="30" customHeight="1">
      <c r="A3" s="206" t="s">
        <v>648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s="15" customFormat="1" ht="14.25" customHeight="1">
      <c r="A4" s="206" t="s">
        <v>71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s="4" customFormat="1" ht="17.25" customHeight="1">
      <c r="A5" s="207" t="s">
        <v>180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s="99" customFormat="1" ht="15.75" customHeight="1">
      <c r="A6" s="190" t="s">
        <v>195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s="99" customFormat="1" ht="15.75" customHeight="1">
      <c r="A7" s="190" t="s">
        <v>196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4" s="4" customFormat="1" ht="19.5" customHeight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s="4" customFormat="1" ht="20.25" customHeight="1">
      <c r="A9" s="23" t="s">
        <v>49</v>
      </c>
      <c r="B9" s="16"/>
      <c r="C9" s="17"/>
      <c r="D9" s="18"/>
      <c r="E9" s="36"/>
      <c r="F9" s="7"/>
      <c r="G9" s="6"/>
      <c r="H9" s="37"/>
      <c r="I9" s="8"/>
      <c r="J9" s="9"/>
      <c r="K9" s="19"/>
      <c r="L9" s="19"/>
      <c r="M9" s="19"/>
      <c r="N9" s="141" t="s">
        <v>185</v>
      </c>
    </row>
    <row r="10" spans="1:15" ht="19.5" customHeight="1">
      <c r="A10" s="203" t="s">
        <v>181</v>
      </c>
      <c r="B10" s="203" t="s">
        <v>0</v>
      </c>
      <c r="C10" s="203" t="s">
        <v>5</v>
      </c>
      <c r="D10" s="209" t="s">
        <v>13</v>
      </c>
      <c r="E10" s="203" t="s">
        <v>1</v>
      </c>
      <c r="F10" s="203" t="s">
        <v>11</v>
      </c>
      <c r="G10" s="194" t="s">
        <v>12</v>
      </c>
      <c r="H10" s="194" t="s">
        <v>1</v>
      </c>
      <c r="I10" s="194" t="s">
        <v>3</v>
      </c>
      <c r="J10" s="194" t="s">
        <v>4</v>
      </c>
      <c r="K10" s="194" t="s">
        <v>16</v>
      </c>
      <c r="L10" s="194" t="s">
        <v>14</v>
      </c>
      <c r="M10" s="194" t="s">
        <v>6</v>
      </c>
      <c r="N10" s="194"/>
      <c r="O10" s="194" t="s">
        <v>645</v>
      </c>
    </row>
    <row r="11" spans="1:15" ht="19.5" customHeight="1">
      <c r="A11" s="203"/>
      <c r="B11" s="203"/>
      <c r="C11" s="203"/>
      <c r="D11" s="209"/>
      <c r="E11" s="203"/>
      <c r="F11" s="203"/>
      <c r="G11" s="194"/>
      <c r="H11" s="194"/>
      <c r="I11" s="194"/>
      <c r="J11" s="194"/>
      <c r="K11" s="194"/>
      <c r="L11" s="194"/>
      <c r="M11" s="194" t="s">
        <v>9</v>
      </c>
      <c r="N11" s="194"/>
      <c r="O11" s="194"/>
    </row>
    <row r="12" spans="1:15" ht="18" customHeight="1">
      <c r="A12" s="203"/>
      <c r="B12" s="203"/>
      <c r="C12" s="203"/>
      <c r="D12" s="209"/>
      <c r="E12" s="203"/>
      <c r="F12" s="203"/>
      <c r="G12" s="194"/>
      <c r="H12" s="194"/>
      <c r="I12" s="194"/>
      <c r="J12" s="194" t="s">
        <v>4</v>
      </c>
      <c r="K12" s="194"/>
      <c r="L12" s="194"/>
      <c r="M12" s="30" t="s">
        <v>19</v>
      </c>
      <c r="N12" s="30" t="s">
        <v>20</v>
      </c>
      <c r="O12" s="194"/>
    </row>
    <row r="13" spans="1:15" ht="30.75" customHeight="1">
      <c r="A13" s="246" t="s">
        <v>493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</row>
    <row r="14" spans="1:15" ht="36.75" customHeight="1">
      <c r="A14" s="247" t="s">
        <v>646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</row>
    <row r="15" spans="1:15" ht="36.75" customHeight="1">
      <c r="A15" s="76">
        <v>1</v>
      </c>
      <c r="B15" s="21"/>
      <c r="C15" s="151"/>
      <c r="D15" s="79" t="s">
        <v>471</v>
      </c>
      <c r="E15" s="80" t="s">
        <v>472</v>
      </c>
      <c r="F15" s="81" t="s">
        <v>74</v>
      </c>
      <c r="G15" s="82" t="s">
        <v>473</v>
      </c>
      <c r="H15" s="80" t="s">
        <v>474</v>
      </c>
      <c r="I15" s="81" t="s">
        <v>475</v>
      </c>
      <c r="J15" s="81" t="s">
        <v>96</v>
      </c>
      <c r="K15" s="83" t="s">
        <v>97</v>
      </c>
      <c r="L15" s="84" t="s">
        <v>75</v>
      </c>
      <c r="M15" s="239">
        <v>0</v>
      </c>
      <c r="N15" s="239">
        <v>72.76</v>
      </c>
      <c r="O15" s="239" t="s">
        <v>517</v>
      </c>
    </row>
    <row r="16" spans="1:15" ht="36.75" customHeight="1">
      <c r="A16" s="76">
        <v>2</v>
      </c>
      <c r="B16" s="21"/>
      <c r="C16" s="151"/>
      <c r="D16" s="79" t="s">
        <v>454</v>
      </c>
      <c r="E16" s="80" t="s">
        <v>455</v>
      </c>
      <c r="F16" s="81" t="s">
        <v>74</v>
      </c>
      <c r="G16" s="82" t="s">
        <v>456</v>
      </c>
      <c r="H16" s="80" t="s">
        <v>457</v>
      </c>
      <c r="I16" s="81" t="s">
        <v>458</v>
      </c>
      <c r="J16" s="81" t="s">
        <v>459</v>
      </c>
      <c r="K16" s="83" t="s">
        <v>460</v>
      </c>
      <c r="L16" s="84" t="s">
        <v>75</v>
      </c>
      <c r="M16" s="239">
        <v>4</v>
      </c>
      <c r="N16" s="239">
        <v>64.16</v>
      </c>
      <c r="O16" s="239" t="s">
        <v>517</v>
      </c>
    </row>
    <row r="17" spans="1:15" ht="36.75" customHeight="1">
      <c r="A17" s="76">
        <v>3</v>
      </c>
      <c r="B17" s="76"/>
      <c r="C17" s="151"/>
      <c r="D17" s="79" t="s">
        <v>432</v>
      </c>
      <c r="E17" s="80" t="s">
        <v>433</v>
      </c>
      <c r="F17" s="81">
        <v>3</v>
      </c>
      <c r="G17" s="82" t="s">
        <v>507</v>
      </c>
      <c r="H17" s="80" t="s">
        <v>508</v>
      </c>
      <c r="I17" s="81"/>
      <c r="J17" s="81" t="s">
        <v>116</v>
      </c>
      <c r="K17" s="83" t="s">
        <v>91</v>
      </c>
      <c r="L17" s="84" t="s">
        <v>15</v>
      </c>
      <c r="M17" s="239">
        <v>4</v>
      </c>
      <c r="N17" s="239">
        <v>71.09</v>
      </c>
      <c r="O17" s="239" t="s">
        <v>517</v>
      </c>
    </row>
    <row r="18" spans="1:15" ht="36.75" customHeight="1">
      <c r="A18" s="21">
        <v>4</v>
      </c>
      <c r="B18" s="76"/>
      <c r="C18" s="151"/>
      <c r="D18" s="79" t="s">
        <v>488</v>
      </c>
      <c r="E18" s="80" t="s">
        <v>489</v>
      </c>
      <c r="F18" s="81" t="s">
        <v>74</v>
      </c>
      <c r="G18" s="82" t="s">
        <v>490</v>
      </c>
      <c r="H18" s="80" t="s">
        <v>491</v>
      </c>
      <c r="I18" s="81" t="s">
        <v>492</v>
      </c>
      <c r="J18" s="81" t="s">
        <v>92</v>
      </c>
      <c r="K18" s="83" t="s">
        <v>460</v>
      </c>
      <c r="L18" s="84" t="s">
        <v>75</v>
      </c>
      <c r="M18" s="92">
        <v>8</v>
      </c>
      <c r="N18" s="239">
        <v>67.44</v>
      </c>
      <c r="O18" s="239" t="s">
        <v>517</v>
      </c>
    </row>
    <row r="19" spans="1:15" ht="34.5" customHeight="1">
      <c r="A19" s="247" t="s">
        <v>617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</row>
    <row r="20" spans="1:15" ht="36.75" customHeight="1">
      <c r="A20" s="21">
        <v>1</v>
      </c>
      <c r="B20" s="21"/>
      <c r="C20" s="151"/>
      <c r="D20" s="79" t="s">
        <v>399</v>
      </c>
      <c r="E20" s="80" t="s">
        <v>400</v>
      </c>
      <c r="F20" s="81">
        <v>1</v>
      </c>
      <c r="G20" s="82" t="s">
        <v>485</v>
      </c>
      <c r="H20" s="80" t="s">
        <v>486</v>
      </c>
      <c r="I20" s="81" t="s">
        <v>487</v>
      </c>
      <c r="J20" s="81" t="s">
        <v>92</v>
      </c>
      <c r="K20" s="83" t="s">
        <v>295</v>
      </c>
      <c r="L20" s="84" t="s">
        <v>15</v>
      </c>
      <c r="M20" s="239">
        <v>0</v>
      </c>
      <c r="N20" s="239">
        <v>66.44</v>
      </c>
      <c r="O20" s="239">
        <v>3</v>
      </c>
    </row>
    <row r="21" spans="1:15" ht="36.75" customHeight="1">
      <c r="A21" s="76">
        <v>2</v>
      </c>
      <c r="B21" s="76"/>
      <c r="C21" s="151"/>
      <c r="D21" s="79" t="s">
        <v>440</v>
      </c>
      <c r="E21" s="80" t="s">
        <v>441</v>
      </c>
      <c r="F21" s="81">
        <v>3</v>
      </c>
      <c r="G21" s="82" t="s">
        <v>442</v>
      </c>
      <c r="H21" s="80" t="s">
        <v>443</v>
      </c>
      <c r="I21" s="81" t="s">
        <v>127</v>
      </c>
      <c r="J21" s="81" t="s">
        <v>115</v>
      </c>
      <c r="K21" s="83" t="s">
        <v>103</v>
      </c>
      <c r="L21" s="84" t="s">
        <v>15</v>
      </c>
      <c r="M21" s="239">
        <v>0</v>
      </c>
      <c r="N21" s="239">
        <v>69.01</v>
      </c>
      <c r="O21" s="239">
        <v>3</v>
      </c>
    </row>
    <row r="22" spans="1:15" ht="36.75" customHeight="1">
      <c r="A22" s="21">
        <v>3</v>
      </c>
      <c r="B22" s="21"/>
      <c r="C22" s="151"/>
      <c r="D22" s="79" t="s">
        <v>434</v>
      </c>
      <c r="E22" s="80" t="s">
        <v>435</v>
      </c>
      <c r="F22" s="81" t="s">
        <v>436</v>
      </c>
      <c r="G22" s="82" t="s">
        <v>469</v>
      </c>
      <c r="H22" s="80" t="s">
        <v>470</v>
      </c>
      <c r="I22" s="81" t="s">
        <v>116</v>
      </c>
      <c r="J22" s="81" t="s">
        <v>92</v>
      </c>
      <c r="K22" s="83" t="s">
        <v>91</v>
      </c>
      <c r="L22" s="84" t="s">
        <v>15</v>
      </c>
      <c r="M22" s="239">
        <v>4</v>
      </c>
      <c r="N22" s="239">
        <v>63.65</v>
      </c>
      <c r="O22" s="239" t="s">
        <v>517</v>
      </c>
    </row>
    <row r="23" spans="1:15" ht="36.75" customHeight="1">
      <c r="A23" s="76">
        <v>4</v>
      </c>
      <c r="B23" s="76"/>
      <c r="C23" s="151"/>
      <c r="D23" s="79" t="s">
        <v>464</v>
      </c>
      <c r="E23" s="80" t="s">
        <v>465</v>
      </c>
      <c r="F23" s="81">
        <v>2</v>
      </c>
      <c r="G23" s="82" t="s">
        <v>466</v>
      </c>
      <c r="H23" s="80" t="s">
        <v>467</v>
      </c>
      <c r="I23" s="81" t="s">
        <v>468</v>
      </c>
      <c r="J23" s="81" t="s">
        <v>169</v>
      </c>
      <c r="K23" s="83" t="s">
        <v>323</v>
      </c>
      <c r="L23" s="84" t="s">
        <v>15</v>
      </c>
      <c r="M23" s="239">
        <v>8</v>
      </c>
      <c r="N23" s="239">
        <v>63.53</v>
      </c>
      <c r="O23" s="239" t="s">
        <v>517</v>
      </c>
    </row>
    <row r="24" spans="1:15" ht="36.75" customHeight="1">
      <c r="A24" s="21">
        <v>5</v>
      </c>
      <c r="B24" s="76"/>
      <c r="C24" s="151"/>
      <c r="D24" s="79" t="s">
        <v>421</v>
      </c>
      <c r="E24" s="80" t="s">
        <v>422</v>
      </c>
      <c r="F24" s="81" t="s">
        <v>385</v>
      </c>
      <c r="G24" s="82" t="s">
        <v>476</v>
      </c>
      <c r="H24" s="80" t="s">
        <v>477</v>
      </c>
      <c r="I24" s="81" t="s">
        <v>478</v>
      </c>
      <c r="J24" s="81" t="s">
        <v>93</v>
      </c>
      <c r="K24" s="83" t="s">
        <v>94</v>
      </c>
      <c r="L24" s="84" t="s">
        <v>15</v>
      </c>
      <c r="M24" s="239">
        <v>8</v>
      </c>
      <c r="N24" s="239">
        <v>72.71</v>
      </c>
      <c r="O24" s="239" t="s">
        <v>517</v>
      </c>
    </row>
    <row r="25" spans="1:15" ht="36.75" customHeight="1">
      <c r="A25" s="21">
        <v>6</v>
      </c>
      <c r="B25" s="75"/>
      <c r="C25" s="151"/>
      <c r="D25" s="79" t="s">
        <v>479</v>
      </c>
      <c r="E25" s="80" t="s">
        <v>480</v>
      </c>
      <c r="F25" s="81" t="s">
        <v>286</v>
      </c>
      <c r="G25" s="82" t="s">
        <v>481</v>
      </c>
      <c r="H25" s="80" t="s">
        <v>482</v>
      </c>
      <c r="I25" s="81" t="s">
        <v>483</v>
      </c>
      <c r="J25" s="81" t="s">
        <v>484</v>
      </c>
      <c r="K25" s="83" t="s">
        <v>289</v>
      </c>
      <c r="L25" s="84" t="s">
        <v>15</v>
      </c>
      <c r="M25" s="239">
        <v>16</v>
      </c>
      <c r="N25" s="239">
        <v>66.46</v>
      </c>
      <c r="O25" s="239" t="s">
        <v>517</v>
      </c>
    </row>
    <row r="26" spans="1:15" ht="25.5" customHeight="1">
      <c r="A26" s="246" t="s">
        <v>494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</row>
    <row r="27" spans="1:15" ht="27" customHeight="1">
      <c r="A27" s="247" t="s">
        <v>617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</row>
    <row r="28" spans="1:15" ht="36.75" customHeight="1">
      <c r="A28" s="76">
        <v>1</v>
      </c>
      <c r="B28" s="21"/>
      <c r="C28" s="151"/>
      <c r="D28" s="79" t="s">
        <v>434</v>
      </c>
      <c r="E28" s="80" t="s">
        <v>435</v>
      </c>
      <c r="F28" s="81" t="s">
        <v>436</v>
      </c>
      <c r="G28" s="82" t="s">
        <v>495</v>
      </c>
      <c r="H28" s="80" t="s">
        <v>496</v>
      </c>
      <c r="I28" s="81" t="s">
        <v>116</v>
      </c>
      <c r="J28" s="81" t="s">
        <v>92</v>
      </c>
      <c r="K28" s="83" t="s">
        <v>91</v>
      </c>
      <c r="L28" s="84" t="s">
        <v>15</v>
      </c>
      <c r="M28" s="239">
        <v>0</v>
      </c>
      <c r="N28" s="239">
        <v>73.27</v>
      </c>
      <c r="O28" s="239" t="s">
        <v>517</v>
      </c>
    </row>
    <row r="29" spans="1:15" ht="36.75" customHeight="1">
      <c r="A29" s="76">
        <v>2</v>
      </c>
      <c r="B29" s="21"/>
      <c r="C29" s="151"/>
      <c r="D29" s="79" t="s">
        <v>464</v>
      </c>
      <c r="E29" s="80" t="s">
        <v>465</v>
      </c>
      <c r="F29" s="81">
        <v>2</v>
      </c>
      <c r="G29" s="82" t="s">
        <v>466</v>
      </c>
      <c r="H29" s="80" t="s">
        <v>467</v>
      </c>
      <c r="I29" s="81" t="s">
        <v>468</v>
      </c>
      <c r="J29" s="81" t="s">
        <v>169</v>
      </c>
      <c r="K29" s="83" t="s">
        <v>323</v>
      </c>
      <c r="L29" s="84" t="s">
        <v>15</v>
      </c>
      <c r="M29" s="239">
        <v>8</v>
      </c>
      <c r="N29" s="239">
        <v>64.52</v>
      </c>
      <c r="O29" s="239" t="s">
        <v>517</v>
      </c>
    </row>
    <row r="30" spans="1:15" ht="36.75" customHeight="1">
      <c r="A30" s="76">
        <v>3</v>
      </c>
      <c r="B30" s="21"/>
      <c r="C30" s="151"/>
      <c r="D30" s="79" t="s">
        <v>479</v>
      </c>
      <c r="E30" s="80" t="s">
        <v>480</v>
      </c>
      <c r="F30" s="81" t="s">
        <v>286</v>
      </c>
      <c r="G30" s="82" t="s">
        <v>497</v>
      </c>
      <c r="H30" s="80" t="s">
        <v>498</v>
      </c>
      <c r="I30" s="81" t="s">
        <v>499</v>
      </c>
      <c r="J30" s="81" t="s">
        <v>484</v>
      </c>
      <c r="K30" s="83" t="s">
        <v>289</v>
      </c>
      <c r="L30" s="84" t="s">
        <v>15</v>
      </c>
      <c r="M30" s="239">
        <v>8</v>
      </c>
      <c r="N30" s="239">
        <v>70.53</v>
      </c>
      <c r="O30" s="239" t="s">
        <v>517</v>
      </c>
    </row>
    <row r="31" spans="1:15" ht="36.75" customHeight="1">
      <c r="A31" s="76"/>
      <c r="B31" s="21"/>
      <c r="C31" s="151"/>
      <c r="D31" s="79" t="s">
        <v>500</v>
      </c>
      <c r="E31" s="80" t="s">
        <v>647</v>
      </c>
      <c r="F31" s="81" t="s">
        <v>74</v>
      </c>
      <c r="G31" s="82" t="s">
        <v>406</v>
      </c>
      <c r="H31" s="80" t="s">
        <v>407</v>
      </c>
      <c r="I31" s="81" t="s">
        <v>246</v>
      </c>
      <c r="J31" s="81" t="s">
        <v>246</v>
      </c>
      <c r="K31" s="83" t="s">
        <v>247</v>
      </c>
      <c r="L31" s="84" t="s">
        <v>75</v>
      </c>
      <c r="M31" s="239" t="s">
        <v>524</v>
      </c>
      <c r="N31" s="239"/>
      <c r="O31" s="239" t="s">
        <v>517</v>
      </c>
    </row>
    <row r="32" spans="1:13" s="61" customFormat="1" ht="45" customHeight="1">
      <c r="A32" s="130"/>
      <c r="B32" s="131"/>
      <c r="C32" s="131"/>
      <c r="D32" s="123"/>
      <c r="E32" s="124"/>
      <c r="F32" s="125"/>
      <c r="G32" s="126"/>
      <c r="H32" s="124"/>
      <c r="I32" s="125"/>
      <c r="J32" s="125"/>
      <c r="K32" s="127"/>
      <c r="L32" s="127"/>
      <c r="M32" s="132"/>
    </row>
    <row r="33" spans="1:13" s="61" customFormat="1" ht="15" customHeight="1">
      <c r="A33" s="130"/>
      <c r="B33" s="131"/>
      <c r="C33" s="131"/>
      <c r="D33" s="31" t="s">
        <v>17</v>
      </c>
      <c r="E33" s="35"/>
      <c r="F33" s="31"/>
      <c r="G33" s="31"/>
      <c r="H33" s="33" t="s">
        <v>605</v>
      </c>
      <c r="I33" s="125"/>
      <c r="J33" s="125"/>
      <c r="K33" s="127"/>
      <c r="L33" s="127"/>
      <c r="M33" s="132"/>
    </row>
    <row r="34" spans="1:13" s="61" customFormat="1" ht="36.75" customHeight="1">
      <c r="A34" s="130"/>
      <c r="B34" s="131"/>
      <c r="C34" s="131"/>
      <c r="D34" s="123"/>
      <c r="E34" s="124"/>
      <c r="F34" s="125"/>
      <c r="G34" s="126"/>
      <c r="H34" s="32"/>
      <c r="I34" s="125"/>
      <c r="J34" s="125"/>
      <c r="K34" s="127"/>
      <c r="L34" s="127"/>
      <c r="M34" s="132"/>
    </row>
    <row r="35" spans="1:13" s="61" customFormat="1" ht="18.75" customHeight="1">
      <c r="A35" s="71"/>
      <c r="B35" s="71"/>
      <c r="C35" s="71"/>
      <c r="D35" s="31" t="s">
        <v>18</v>
      </c>
      <c r="E35" s="35"/>
      <c r="F35" s="31"/>
      <c r="G35" s="31"/>
      <c r="H35" s="33" t="s">
        <v>184</v>
      </c>
      <c r="I35" s="73"/>
      <c r="J35" s="73"/>
      <c r="K35" s="71"/>
      <c r="L35" s="71"/>
      <c r="M35" s="71"/>
    </row>
  </sheetData>
  <sheetProtection insertRows="0"/>
  <mergeCells count="27">
    <mergeCell ref="O10:O12"/>
    <mergeCell ref="A13:O13"/>
    <mergeCell ref="A26:O26"/>
    <mergeCell ref="A19:O19"/>
    <mergeCell ref="A14:O14"/>
    <mergeCell ref="A27:O27"/>
    <mergeCell ref="G10:G12"/>
    <mergeCell ref="H10:H12"/>
    <mergeCell ref="I10:I12"/>
    <mergeCell ref="A2:N2"/>
    <mergeCell ref="A3:N3"/>
    <mergeCell ref="A4:N4"/>
    <mergeCell ref="A5:N5"/>
    <mergeCell ref="A6:N6"/>
    <mergeCell ref="A7:N7"/>
    <mergeCell ref="A10:A12"/>
    <mergeCell ref="B10:B12"/>
    <mergeCell ref="C10:C12"/>
    <mergeCell ref="D10:D12"/>
    <mergeCell ref="E10:E12"/>
    <mergeCell ref="F10:F12"/>
    <mergeCell ref="J10:J12"/>
    <mergeCell ref="K10:K12"/>
    <mergeCell ref="L10:L12"/>
    <mergeCell ref="M10:N10"/>
    <mergeCell ref="M11:N11"/>
    <mergeCell ref="A8:N8"/>
  </mergeCells>
  <conditionalFormatting sqref="M20 M15 N20:O25 N15:O18">
    <cfRule type="timePeriod" priority="14" dxfId="0" stopIfTrue="1" timePeriod="last7Days">
      <formula>AND(TODAY()-FLOOR(M15,1)&lt;=6,FLOOR(M15,1)&lt;=TODAY())</formula>
    </cfRule>
  </conditionalFormatting>
  <conditionalFormatting sqref="M21">
    <cfRule type="timePeriod" priority="12" dxfId="0" stopIfTrue="1" timePeriod="last7Days">
      <formula>AND(TODAY()-FLOOR(M21,1)&lt;=6,FLOOR(M21,1)&lt;=TODAY())</formula>
    </cfRule>
  </conditionalFormatting>
  <conditionalFormatting sqref="M22">
    <cfRule type="timePeriod" priority="7" dxfId="0" stopIfTrue="1" timePeriod="last7Days">
      <formula>AND(TODAY()-FLOOR(M22,1)&lt;=6,FLOOR(M22,1)&lt;=TODAY())</formula>
    </cfRule>
  </conditionalFormatting>
  <conditionalFormatting sqref="M24">
    <cfRule type="timePeriod" priority="4" dxfId="0" stopIfTrue="1" timePeriod="last7Days">
      <formula>AND(TODAY()-FLOOR(M24,1)&lt;=6,FLOOR(M24,1)&lt;=TODAY())</formula>
    </cfRule>
  </conditionalFormatting>
  <conditionalFormatting sqref="N28:O31">
    <cfRule type="timePeriod" priority="2" dxfId="0" stopIfTrue="1" timePeriod="last7Days">
      <formula>AND(TODAY()-FLOOR(N28,1)&lt;=6,FLOOR(N28,1)&lt;=TODAY())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2023-07-16T16:02:07Z</cp:lastPrinted>
  <dcterms:created xsi:type="dcterms:W3CDTF">1996-10-08T23:32:33Z</dcterms:created>
  <dcterms:modified xsi:type="dcterms:W3CDTF">2023-07-16T16:02:52Z</dcterms:modified>
  <cp:category/>
  <cp:version/>
  <cp:contentType/>
  <cp:contentStatus/>
</cp:coreProperties>
</file>