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0730" windowHeight="8610" tabRatio="920" activeTab="7"/>
  </bookViews>
  <sheets>
    <sheet name="МЛ тренировка" sheetId="1" r:id="rId1"/>
    <sheet name="МЛ К" sheetId="2" r:id="rId2"/>
    <sheet name="МЛ" sheetId="3" r:id="rId3"/>
    <sheet name="кавалетти" sheetId="4" r:id="rId4"/>
    <sheet name="кавалетти тренировка" sheetId="5" r:id="rId5"/>
    <sheet name="1.4 45см" sheetId="6" r:id="rId6"/>
    <sheet name="№2 - 60, 70" sheetId="7" r:id="rId7"/>
    <sheet name="№3 - 85, 100" sheetId="8" r:id="rId8"/>
    <sheet name="№4 - 110" sheetId="9" r:id="rId9"/>
    <sheet name="справка" sheetId="10" r:id="rId10"/>
    <sheet name="судейская" sheetId="11" r:id="rId11"/>
  </sheets>
  <definedNames>
    <definedName name="_xlfn.AVERAGEIF" hidden="1">#NAME?</definedName>
    <definedName name="_xlfn.RANK.EQ" hidden="1">#NAME?</definedName>
    <definedName name="_xlnm._FilterDatabase" localSheetId="2" hidden="1">'МЛ'!$A$6:$M$43</definedName>
    <definedName name="_xlnm._FilterDatabase" localSheetId="1" hidden="1">'МЛ К'!$A$6:$M$27</definedName>
    <definedName name="_xlnm._FilterDatabase" localSheetId="0" hidden="1">'МЛ тренировка'!$A$6:$M$7</definedName>
    <definedName name="_xlnm.Print_Area" localSheetId="5">'1.4 45см'!$A$1:$P$31</definedName>
    <definedName name="_xlnm.Print_Area" localSheetId="6">'№2 - 60, 70'!$A$1:$N$53</definedName>
    <definedName name="_xlnm.Print_Area" localSheetId="7">'№3 - 85, 100'!$A$1:$Q$58</definedName>
    <definedName name="_xlnm.Print_Area" localSheetId="8">'№4 - 110'!$A$1:$Q$21</definedName>
    <definedName name="_xlnm.Print_Area" localSheetId="3">'кавалетти'!$A$1:$T$22</definedName>
    <definedName name="_xlnm.Print_Area" localSheetId="4">'кавалетти тренировка'!$A$1:$T$19</definedName>
    <definedName name="_xlnm.Print_Area" localSheetId="2">'МЛ'!$A$1:$M$51</definedName>
    <definedName name="_xlnm.Print_Area" localSheetId="1">'МЛ К'!$A$1:$M$53</definedName>
    <definedName name="_xlnm.Print_Area" localSheetId="0">'МЛ тренировка'!$A$1:$M$13</definedName>
    <definedName name="_xlnm.Print_Area" localSheetId="9">'справка'!$A$1:$D$21</definedName>
  </definedNames>
  <calcPr fullCalcOnLoad="1"/>
</workbook>
</file>

<file path=xl/sharedStrings.xml><?xml version="1.0" encoding="utf-8"?>
<sst xmlns="http://schemas.openxmlformats.org/spreadsheetml/2006/main" count="2126" uniqueCount="482">
  <si>
    <t>№ лошади</t>
  </si>
  <si>
    <t>Рег.№</t>
  </si>
  <si>
    <t>Звание, разряд</t>
  </si>
  <si>
    <t>Владелец</t>
  </si>
  <si>
    <t>Тренер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</si>
  <si>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</si>
  <si>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</si>
  <si>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</si>
  <si>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</si>
  <si>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</si>
  <si>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</si>
  <si>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</si>
  <si>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</si>
  <si>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</si>
  <si>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</si>
  <si>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</si>
  <si>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</si>
  <si>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</si>
  <si>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</si>
  <si>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</si>
  <si>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</si>
  <si>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</si>
  <si>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</si>
  <si>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Главный судья</t>
  </si>
  <si>
    <t>Главный секретарь</t>
  </si>
  <si>
    <t>ш.о.</t>
  </si>
  <si>
    <t>время</t>
  </si>
  <si>
    <t>Справка о составе судейской коллегии</t>
  </si>
  <si>
    <t>Должность</t>
  </si>
  <si>
    <t>ФИО</t>
  </si>
  <si>
    <t>Категория</t>
  </si>
  <si>
    <t>ВК</t>
  </si>
  <si>
    <t xml:space="preserve">Курс-Дизайнер </t>
  </si>
  <si>
    <t xml:space="preserve">Шеф-стюард </t>
  </si>
  <si>
    <t>Ветеринарный врач</t>
  </si>
  <si>
    <t xml:space="preserve">Главный судья </t>
  </si>
  <si>
    <t>Директор турнира</t>
  </si>
  <si>
    <t>Официальные лица турнира</t>
  </si>
  <si>
    <t>Оценка</t>
  </si>
  <si>
    <t>Мастер-лист</t>
  </si>
  <si>
    <t>№ п/п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</si>
  <si>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</si>
  <si>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</si>
  <si>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</si>
  <si>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</si>
  <si>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</si>
  <si>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</si>
  <si>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</si>
  <si>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</si>
  <si>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</si>
  <si>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ОК</t>
  </si>
  <si>
    <t>Технический делегат</t>
  </si>
  <si>
    <t>Вып. норм.</t>
  </si>
  <si>
    <t>Отметка ветеринарного осмотра</t>
  </si>
  <si>
    <t>Перепрыжка</t>
  </si>
  <si>
    <t>Судья-стюард</t>
  </si>
  <si>
    <t>Конкур - LL</t>
  </si>
  <si>
    <t>допущен</t>
  </si>
  <si>
    <t>КСК "Вента-Арена", Санкт-Петербург</t>
  </si>
  <si>
    <t>Зарицкая К. - ВК - Санкт-Петербург</t>
  </si>
  <si>
    <t>Серова А.В.</t>
  </si>
  <si>
    <t>Член Гранд-Жюри</t>
  </si>
  <si>
    <t>Давыдова А.П.</t>
  </si>
  <si>
    <t>Зарицкая К.В.</t>
  </si>
  <si>
    <t>Ассистент курс-дизайнера</t>
  </si>
  <si>
    <t>2К</t>
  </si>
  <si>
    <t>Стефанская А.</t>
  </si>
  <si>
    <t>Щербакова Т.М.</t>
  </si>
  <si>
    <t>1К</t>
  </si>
  <si>
    <t>по конкуру LL, конкуру (высота в холке до 150 см)</t>
  </si>
  <si>
    <t xml:space="preserve">Маршрут № 1  На стиль всадника. 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</si>
  <si>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</si>
  <si>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</si>
  <si>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</si>
  <si>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</si>
  <si>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</si>
  <si>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</si>
  <si>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</si>
  <si>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</si>
  <si>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</si>
  <si>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</si>
  <si>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</si>
  <si>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r>
      <t xml:space="preserve">КУБОК КСК «ВЕНТА-АРЕНА»
</t>
    </r>
    <r>
      <rPr>
        <sz val="12"/>
        <rFont val="Verdana"/>
        <family val="2"/>
      </rPr>
      <t>клубные соревнования</t>
    </r>
  </si>
  <si>
    <t>Конкур - LL, конкур (высота в холке до 150 см)</t>
  </si>
  <si>
    <r>
      <t xml:space="preserve">КУБОК РОО «ФКС СПб» СРЕДИ ЛЮБИТЕЛЕЙ, ЭТАП
КУБОК КСК «ВЕНТА-АРЕНА»
</t>
    </r>
    <r>
      <rPr>
        <sz val="14"/>
        <rFont val="Verdana"/>
        <family val="2"/>
      </rPr>
      <t>региональные соревнования</t>
    </r>
  </si>
  <si>
    <t>Судья-секретарь</t>
  </si>
  <si>
    <t>Стефанская А.А.</t>
  </si>
  <si>
    <t>Цветков В.С.</t>
  </si>
  <si>
    <t>ОВ ФКСР</t>
  </si>
  <si>
    <r>
      <t xml:space="preserve">КУКСЕНКО </t>
    </r>
    <r>
      <rPr>
        <sz val="8"/>
        <rFont val="Verdana"/>
        <family val="2"/>
      </rPr>
      <t>Каролина</t>
    </r>
  </si>
  <si>
    <t>б/р</t>
  </si>
  <si>
    <r>
      <t>РАФ НАЙТ</t>
    </r>
    <r>
      <rPr>
        <sz val="8"/>
        <rFont val="Verdana"/>
        <family val="2"/>
      </rPr>
      <t>-05, мер., рыж.,  полукр., Пако Рабанне, Финляндия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Ванина Е.</t>
    </r>
  </si>
  <si>
    <t>007664</t>
  </si>
  <si>
    <t>Ванина Е.</t>
  </si>
  <si>
    <t>Шелест М.</t>
  </si>
  <si>
    <t>КСК "Стиль"</t>
  </si>
  <si>
    <t>Ленинградская область</t>
  </si>
  <si>
    <r>
      <t xml:space="preserve">БЕЛОКОПЫТОВА </t>
    </r>
    <r>
      <rPr>
        <sz val="8"/>
        <rFont val="Verdana"/>
        <family val="2"/>
      </rPr>
      <t>Нева, 2013</t>
    </r>
  </si>
  <si>
    <t>004313</t>
  </si>
  <si>
    <r>
      <t>БАЛАМИ</t>
    </r>
    <r>
      <rPr>
        <sz val="8"/>
        <rFont val="Verdana"/>
        <family val="2"/>
      </rPr>
      <t>-10, коб., гн.-савр., ахалт., Мадш-Кан, Краснодарский край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Смирнова К.</t>
    </r>
  </si>
  <si>
    <t>020557</t>
  </si>
  <si>
    <t>Смирнова К.</t>
  </si>
  <si>
    <t>Кутузова О.</t>
  </si>
  <si>
    <t>КСК "Дерби"</t>
  </si>
  <si>
    <t>Платонова Я.</t>
  </si>
  <si>
    <t>ЧКК "Ерельки"</t>
  </si>
  <si>
    <t>Нарышков А.</t>
  </si>
  <si>
    <r>
      <t xml:space="preserve">ПАВЛЮК </t>
    </r>
    <r>
      <rPr>
        <sz val="8"/>
        <rFont val="Verdana"/>
        <family val="2"/>
      </rPr>
      <t>Анатолий</t>
    </r>
  </si>
  <si>
    <r>
      <t>РИТМ</t>
    </r>
    <r>
      <rPr>
        <sz val="8"/>
        <rFont val="Verdana"/>
        <family val="2"/>
      </rPr>
      <t>-13, жер., св.-зол.-рыж., буд., Рис 34, к/з им. С.М.Буденного
Владелец - Павлюк А.</t>
    </r>
  </si>
  <si>
    <t>017496</t>
  </si>
  <si>
    <t>Павлюк А.</t>
  </si>
  <si>
    <t>Кулешов К.</t>
  </si>
  <si>
    <t>КСК "Вента"</t>
  </si>
  <si>
    <t>самостоятельно</t>
  </si>
  <si>
    <t>Шестакова К.</t>
  </si>
  <si>
    <t>КСК "Аллюр"</t>
  </si>
  <si>
    <t>КЦ "ПолиЭко"</t>
  </si>
  <si>
    <t>029132</t>
  </si>
  <si>
    <t>Осадчая Ю.</t>
  </si>
  <si>
    <t>Королева А.</t>
  </si>
  <si>
    <t xml:space="preserve">ЭХ "Игогошка" 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</si>
  <si>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</si>
  <si>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</si>
  <si>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t>2Ю</t>
  </si>
  <si>
    <r>
      <t>ЛАКУЧО</t>
    </r>
    <r>
      <rPr>
        <sz val="8"/>
        <rFont val="Verdana"/>
        <family val="2"/>
      </rPr>
      <t>-11, мер., гнед., латв., Лакис, Латвия
Владелец - Нарышков А.</t>
    </r>
  </si>
  <si>
    <t>016632</t>
  </si>
  <si>
    <r>
      <t>ПИНА КОЛАДА</t>
    </r>
    <r>
      <rPr>
        <sz val="8"/>
        <rFont val="Verdana"/>
        <family val="2"/>
      </rPr>
      <t>-09(131), коб., чуб., полукр., Амани Фош Фазанешироон, Ленинградская обл.
Владелец - Артарова В.</t>
    </r>
  </si>
  <si>
    <t>023087</t>
  </si>
  <si>
    <t>Артарова В.</t>
  </si>
  <si>
    <t>КЗ "Ковчег"</t>
  </si>
  <si>
    <r>
      <t xml:space="preserve">МАЗУРИН </t>
    </r>
    <r>
      <rPr>
        <sz val="8"/>
        <rFont val="Verdana"/>
        <family val="2"/>
      </rPr>
      <t>Матвей, 2012</t>
    </r>
  </si>
  <si>
    <t>013612</t>
  </si>
  <si>
    <r>
      <t xml:space="preserve">МЫЛЬНИКОВА </t>
    </r>
    <r>
      <rPr>
        <sz val="8"/>
        <rFont val="Verdana"/>
        <family val="2"/>
      </rPr>
      <t>Елизавета</t>
    </r>
  </si>
  <si>
    <t>1Ю</t>
  </si>
  <si>
    <r>
      <t xml:space="preserve">ВОЙНА </t>
    </r>
    <r>
      <rPr>
        <sz val="8"/>
        <rFont val="Verdana"/>
        <family val="2"/>
      </rPr>
      <t>Александра, 2011</t>
    </r>
  </si>
  <si>
    <t>041211</t>
  </si>
  <si>
    <r>
      <t>ДИСНЕЙЛЕНД</t>
    </r>
    <r>
      <rPr>
        <sz val="8"/>
        <rFont val="Verdana"/>
        <family val="2"/>
      </rPr>
      <t>-12, мер., рыж., полукр., Сказочник, Россия
Владелец - Ветлугина И.</t>
    </r>
  </si>
  <si>
    <t>017575</t>
  </si>
  <si>
    <t>Ветлугина И.</t>
  </si>
  <si>
    <t>Елецких В.</t>
  </si>
  <si>
    <r>
      <t xml:space="preserve">НЕСТЕРОВА </t>
    </r>
    <r>
      <rPr>
        <sz val="8"/>
        <rFont val="Verdana"/>
        <family val="2"/>
      </rPr>
      <t>Анастасия, 2009</t>
    </r>
  </si>
  <si>
    <t>054909</t>
  </si>
  <si>
    <t>010131</t>
  </si>
  <si>
    <t>Харьков А.</t>
  </si>
  <si>
    <t>Марук К.</t>
  </si>
  <si>
    <t xml:space="preserve">КСК "Дерби" </t>
  </si>
  <si>
    <t>3Ю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</si>
  <si>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</si>
  <si>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</si>
  <si>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t>Вахитова А.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</si>
  <si>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</si>
  <si>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</si>
  <si>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t>КМС</t>
  </si>
  <si>
    <t>025824</t>
  </si>
  <si>
    <t>Гаджиева А.</t>
  </si>
  <si>
    <r>
      <t xml:space="preserve">САМАКАЕВА </t>
    </r>
    <r>
      <rPr>
        <sz val="8"/>
        <rFont val="Verdana"/>
        <family val="2"/>
      </rPr>
      <t>Дана</t>
    </r>
  </si>
  <si>
    <t>Белехов А.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</si>
  <si>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</si>
  <si>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</si>
  <si>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t>Попова А.</t>
  </si>
  <si>
    <t>Хмелева И.</t>
  </si>
  <si>
    <r>
      <t xml:space="preserve">ШИШКОВА </t>
    </r>
    <r>
      <rPr>
        <sz val="8"/>
        <rFont val="Verdana"/>
        <family val="2"/>
      </rPr>
      <t>Дарья, 2013</t>
    </r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</si>
  <si>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обл.
Владелец - Стулова Е.</t>
    </r>
  </si>
  <si>
    <t>008308</t>
  </si>
  <si>
    <t>Стулова Е.</t>
  </si>
  <si>
    <r>
      <t xml:space="preserve">ОМЕЛЬЧУК </t>
    </r>
    <r>
      <rPr>
        <sz val="8"/>
        <rFont val="Verdana"/>
        <family val="2"/>
      </rPr>
      <t>Анна, 2010</t>
    </r>
  </si>
  <si>
    <t>064510</t>
  </si>
  <si>
    <t>029349</t>
  </si>
  <si>
    <t>Омельчук С.</t>
  </si>
  <si>
    <t>026649</t>
  </si>
  <si>
    <r>
      <t xml:space="preserve">ОСАДЧАЯ </t>
    </r>
    <r>
      <rPr>
        <sz val="8"/>
        <rFont val="Verdana"/>
        <family val="2"/>
      </rPr>
      <t>Юлия</t>
    </r>
  </si>
  <si>
    <t>033692</t>
  </si>
  <si>
    <t>026654</t>
  </si>
  <si>
    <r>
      <t xml:space="preserve">КОШКИНА </t>
    </r>
    <r>
      <rPr>
        <sz val="8"/>
        <rFont val="Verdana"/>
        <family val="2"/>
      </rPr>
      <t>Софья, 2009</t>
    </r>
  </si>
  <si>
    <t>047109</t>
  </si>
  <si>
    <t>029137</t>
  </si>
  <si>
    <t>Матусеви А.</t>
  </si>
  <si>
    <t>ч/в</t>
  </si>
  <si>
    <r>
      <t xml:space="preserve">ИВАНОВА </t>
    </r>
    <r>
      <rPr>
        <sz val="8"/>
        <rFont val="Verdana"/>
        <family val="2"/>
      </rPr>
      <t>Кира</t>
    </r>
  </si>
  <si>
    <t>035191</t>
  </si>
  <si>
    <r>
      <t>КАРТ БЛАНШ М</t>
    </r>
    <r>
      <rPr>
        <sz val="8"/>
        <rFont val="Verdana"/>
        <family val="2"/>
      </rPr>
      <t>-19, жер., гнед., ганн., Каледоскоп 10,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Иванова К.</t>
    </r>
  </si>
  <si>
    <t>028332</t>
  </si>
  <si>
    <t>Иванова К.</t>
  </si>
  <si>
    <r>
      <t xml:space="preserve">ШАРУДИЛО </t>
    </r>
    <r>
      <rPr>
        <sz val="8"/>
        <rFont val="Verdana"/>
        <family val="2"/>
      </rPr>
      <t>Мария, 2006</t>
    </r>
  </si>
  <si>
    <t>136706</t>
  </si>
  <si>
    <r>
      <t>ПАКИНА</t>
    </r>
    <r>
      <rPr>
        <sz val="8"/>
        <rFont val="Verdana"/>
        <family val="2"/>
      </rPr>
      <t xml:space="preserve"> Валентина</t>
    </r>
  </si>
  <si>
    <t>103200</t>
  </si>
  <si>
    <r>
      <t>ЭЙФОРИЯ</t>
    </r>
    <r>
      <rPr>
        <sz val="8"/>
        <rFont val="Verdana"/>
        <family val="2"/>
      </rPr>
      <t>-10, коб., гнед., полукр., Фактор, Россия
Владелец - Покрамович К.</t>
    </r>
  </si>
  <si>
    <t>016141</t>
  </si>
  <si>
    <t>Покрамович К.</t>
  </si>
  <si>
    <t>Горелова М.</t>
  </si>
  <si>
    <t>КСК "Детскосельский"</t>
  </si>
  <si>
    <r>
      <t xml:space="preserve">БЫСТРЫЙ </t>
    </r>
    <r>
      <rPr>
        <sz val="8"/>
        <rFont val="Verdana"/>
        <family val="2"/>
      </rPr>
      <t>Никита</t>
    </r>
  </si>
  <si>
    <t>035000</t>
  </si>
  <si>
    <t>Михайлова Е.</t>
  </si>
  <si>
    <t>КСК "РейтВел"</t>
  </si>
  <si>
    <t>Быстрый Н.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</si>
  <si>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</si>
  <si>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</si>
  <si>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t>027412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</si>
  <si>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</si>
  <si>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</si>
  <si>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КИАРА</t>
    </r>
    <r>
      <rPr>
        <sz val="8"/>
        <rFont val="Verdana"/>
        <family val="2"/>
      </rPr>
      <t>-17, коб., рыж., нем. спорт., Кандинский, Россия
Владелец - Юхимчук Е.</t>
    </r>
  </si>
  <si>
    <t>028305</t>
  </si>
  <si>
    <t>Юхимчук Е.</t>
  </si>
  <si>
    <t xml:space="preserve">КСК "Вента" </t>
  </si>
  <si>
    <r>
      <t xml:space="preserve">ОНУФРИЕНКО </t>
    </r>
    <r>
      <rPr>
        <sz val="8"/>
        <rFont val="Verdana"/>
        <family val="2"/>
      </rPr>
      <t>София, 2009</t>
    </r>
  </si>
  <si>
    <t>052409</t>
  </si>
  <si>
    <r>
      <t>КАМИЛА</t>
    </r>
    <r>
      <rPr>
        <sz val="8"/>
        <rFont val="Verdana"/>
        <family val="2"/>
      </rPr>
      <t>-15,коб., сер., ганн., Кордесс, Германия
Владелец - Михайлова Е.</t>
    </r>
  </si>
  <si>
    <t>028306</t>
  </si>
  <si>
    <t>Комякова К.</t>
  </si>
  <si>
    <r>
      <t xml:space="preserve">ФИЛИППОВА </t>
    </r>
    <r>
      <rPr>
        <sz val="8"/>
        <rFont val="Verdana"/>
        <family val="2"/>
      </rPr>
      <t>Дарья, 2006</t>
    </r>
  </si>
  <si>
    <t>111406</t>
  </si>
  <si>
    <r>
      <t>БУРБОН</t>
    </r>
    <r>
      <rPr>
        <sz val="8"/>
        <rFont val="Verdana"/>
        <family val="2"/>
      </rPr>
      <t>-17, мер., рыж., полукр., неизв., Россия
Владелец - Филиппова Д.</t>
    </r>
  </si>
  <si>
    <t>028324</t>
  </si>
  <si>
    <t>Филиппова Д.</t>
  </si>
  <si>
    <t>КСК "Фортуна"</t>
  </si>
  <si>
    <r>
      <t xml:space="preserve">НЕПАРИДЗЕ </t>
    </r>
    <r>
      <rPr>
        <sz val="8"/>
        <rFont val="Verdana"/>
        <family val="2"/>
      </rPr>
      <t>Екатерина</t>
    </r>
  </si>
  <si>
    <t>028376</t>
  </si>
  <si>
    <r>
      <t>ГОЛДЕН КОИН НИКЕЙ</t>
    </r>
    <r>
      <rPr>
        <sz val="8"/>
        <rFont val="Verdana"/>
        <family val="2"/>
      </rPr>
      <t>-16, коб., рыж., полукр., Максимус, Россия 
Владелец - Непаридзе Е.</t>
    </r>
  </si>
  <si>
    <t>025562</t>
  </si>
  <si>
    <t>Непаридзе Е.</t>
  </si>
  <si>
    <r>
      <t>МЕЛЬНИК</t>
    </r>
    <r>
      <rPr>
        <sz val="8"/>
        <rFont val="Verdana"/>
        <family val="2"/>
      </rPr>
      <t xml:space="preserve"> Полина, 2009</t>
    </r>
  </si>
  <si>
    <r>
      <t xml:space="preserve">КЛЕВЦОВА </t>
    </r>
    <r>
      <rPr>
        <sz val="8"/>
        <rFont val="Verdana"/>
        <family val="2"/>
      </rPr>
      <t>Анастасия, 2008</t>
    </r>
  </si>
  <si>
    <t>032008</t>
  </si>
  <si>
    <r>
      <t>БЕРЛИНИ</t>
    </r>
    <r>
      <rPr>
        <sz val="8"/>
        <rFont val="Verdana"/>
        <family val="2"/>
      </rPr>
      <t>-10, мер., сер., голшт., Каспар, Германия
Владелец - Новиова Е.</t>
    </r>
  </si>
  <si>
    <t>028726</t>
  </si>
  <si>
    <t>Новикова Е.</t>
  </si>
  <si>
    <t>КСК "Елизарово"</t>
  </si>
  <si>
    <t>Псковская область</t>
  </si>
  <si>
    <r>
      <t>ИНДИГО-</t>
    </r>
    <r>
      <rPr>
        <sz val="8"/>
        <rFont val="Verdana"/>
        <family val="2"/>
      </rPr>
      <t>13, мер., сер., полукр., Дукат, Новгородская область
Владелец - Иванова Н.</t>
    </r>
  </si>
  <si>
    <t>022726</t>
  </si>
  <si>
    <t>Иванова Н.</t>
  </si>
  <si>
    <r>
      <t xml:space="preserve">КОРОЛЕВА </t>
    </r>
    <r>
      <rPr>
        <sz val="8"/>
        <rFont val="Verdana"/>
        <family val="2"/>
      </rPr>
      <t>Анна</t>
    </r>
  </si>
  <si>
    <t>020395</t>
  </si>
  <si>
    <r>
      <t>ЭГОИСТ-</t>
    </r>
    <r>
      <rPr>
        <sz val="8"/>
        <rFont val="Verdana"/>
        <family val="2"/>
      </rPr>
      <t>15, мер., вор.-чалый, полукр., Элексир,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Осадчая Ю.</t>
    </r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</si>
  <si>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</si>
  <si>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</si>
  <si>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>ХАВЬЕР</t>
    </r>
    <r>
      <rPr>
        <sz val="8"/>
        <rFont val="Verdana"/>
        <family val="2"/>
      </rPr>
      <t>-12, жер., гнед., полукр., Робинзон, Бельгия
Владелец - Шевелько Ю.</t>
    </r>
  </si>
  <si>
    <t>025599</t>
  </si>
  <si>
    <t>Шевелько Ю.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</si>
  <si>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</si>
  <si>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025569</t>
  </si>
  <si>
    <r>
      <t xml:space="preserve">СТАРИКОВА </t>
    </r>
    <r>
      <rPr>
        <sz val="8"/>
        <rFont val="Verdana"/>
        <family val="2"/>
      </rPr>
      <t>Ольга</t>
    </r>
  </si>
  <si>
    <t>089001</t>
  </si>
  <si>
    <r>
      <t>ГЭЛАКСИ Н</t>
    </r>
    <r>
      <rPr>
        <sz val="8"/>
        <rFont val="Verdana"/>
        <family val="2"/>
      </rPr>
      <t>-11, мер., сер., KWPN, Карденто, Нидерланды
Владелец - Старикова К.</t>
    </r>
  </si>
  <si>
    <t>016634</t>
  </si>
  <si>
    <t>Старикова К.</t>
  </si>
  <si>
    <r>
      <t xml:space="preserve">ВОРОБЬЕВА </t>
    </r>
    <r>
      <rPr>
        <sz val="8"/>
        <rFont val="Verdana"/>
        <family val="2"/>
      </rPr>
      <t>Полина, 2011</t>
    </r>
  </si>
  <si>
    <r>
      <t>САЛЬВАДОР</t>
    </r>
    <r>
      <rPr>
        <sz val="8"/>
        <rFont val="Verdana"/>
        <family val="2"/>
      </rPr>
      <t>-13, мер., сер.-рыж., полукр., Вихрь, Россия
Владелец - Вишневская И.</t>
    </r>
  </si>
  <si>
    <t>017428</t>
  </si>
  <si>
    <t>Вишневская И.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</si>
  <si>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Харьков А.</t>
    </r>
  </si>
  <si>
    <r>
      <t>СЕНСЕЙШН ОФ ИРБИС-</t>
    </r>
    <r>
      <rPr>
        <sz val="8"/>
        <rFont val="Verdana"/>
        <family val="2"/>
      </rPr>
      <t>17, коб., сол., полукр., Моенчшофс Спирит Оф Зе Найт,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Платонова Я.</t>
    </r>
  </si>
  <si>
    <t>1 фаза</t>
  </si>
  <si>
    <t>2 фаза</t>
  </si>
  <si>
    <t>Итого ш.о.</t>
  </si>
  <si>
    <r>
      <t>ПЭННИ</t>
    </r>
    <r>
      <rPr>
        <sz val="8"/>
        <rFont val="Verdana"/>
        <family val="2"/>
      </rPr>
      <t>-10, коб., рыж., полукр.,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Осадчая Ю.</t>
    </r>
  </si>
  <si>
    <r>
      <t xml:space="preserve">КУБОК РОО «ФКС СПб» СРЕДИ ЛЮБИТЕЛЕЙ, ЭТАП
КУБОК КСК «ВЕНТА-АРЕНА»
</t>
    </r>
    <r>
      <rPr>
        <sz val="16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</si>
  <si>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t>по конкуру LL</t>
  </si>
  <si>
    <t>Цветков В. - ВК - Санкт-Петербург</t>
  </si>
  <si>
    <t>24 июня 2023 г.</t>
  </si>
  <si>
    <t>Стартовый протокол</t>
  </si>
  <si>
    <t>1.2. Кавалетти “На стиль всадника” (Ст. XI-41, 3.1.2)</t>
  </si>
  <si>
    <t>1.3. Кавалетти в две фазы “На стиль всадника” (Ст. XI-41, 3.1.2)</t>
  </si>
  <si>
    <r>
      <t xml:space="preserve">ФЕДОТОВА </t>
    </r>
    <r>
      <rPr>
        <sz val="8"/>
        <rFont val="Verdana"/>
        <family val="2"/>
      </rPr>
      <t>Софья, 2010</t>
    </r>
  </si>
  <si>
    <t>091410</t>
  </si>
  <si>
    <r>
      <t>ЭВАЗ</t>
    </r>
    <r>
      <rPr>
        <sz val="8"/>
        <rFont val="Verdana"/>
        <family val="2"/>
      </rPr>
      <t>-09, мер., сол., полукр., неизв., Россия
Владелец - Терман Г.</t>
    </r>
  </si>
  <si>
    <t>028359</t>
  </si>
  <si>
    <t>Терман Г.</t>
  </si>
  <si>
    <t>Смирнова Е.</t>
  </si>
  <si>
    <r>
      <t xml:space="preserve">ШУЛЬГИНА </t>
    </r>
    <r>
      <rPr>
        <sz val="8"/>
        <rFont val="Verdana"/>
        <family val="2"/>
      </rPr>
      <t>Виктория, 2015</t>
    </r>
  </si>
  <si>
    <r>
      <t>АДВЕНЧЕР ТАЙМ</t>
    </r>
    <r>
      <rPr>
        <sz val="8"/>
        <rFont val="Verdana"/>
        <family val="2"/>
      </rPr>
      <t>-14(147), коб., рыж.-пег., полукр., Девидс Темптейшн,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Гаджиева А.</t>
    </r>
  </si>
  <si>
    <r>
      <t xml:space="preserve">ХОЧИНСКАЯ </t>
    </r>
    <r>
      <rPr>
        <sz val="8"/>
        <rFont val="Verdana"/>
        <family val="2"/>
      </rPr>
      <t>Инна</t>
    </r>
  </si>
  <si>
    <t>022791</t>
  </si>
  <si>
    <t>3</t>
  </si>
  <si>
    <r>
      <t>ПРАДА</t>
    </r>
    <r>
      <rPr>
        <sz val="8"/>
        <rFont val="Verdana"/>
        <family val="2"/>
      </rPr>
      <t>-17, коб., гнед., полукр., Дебаркадер, Россия
Владелец - Хочинская И.</t>
    </r>
  </si>
  <si>
    <t>025592</t>
  </si>
  <si>
    <t>Хочинская И.</t>
  </si>
  <si>
    <t>Фадеева О.</t>
  </si>
  <si>
    <t xml:space="preserve">КСК "Стиль" </t>
  </si>
  <si>
    <r>
      <t xml:space="preserve">АЛЕКСЕЕВА </t>
    </r>
    <r>
      <rPr>
        <sz val="8"/>
        <rFont val="Verdana"/>
        <family val="2"/>
      </rPr>
      <t>Вера, 2007</t>
    </r>
  </si>
  <si>
    <t>18007</t>
  </si>
  <si>
    <r>
      <t>ГАРВАРД</t>
    </r>
    <r>
      <rPr>
        <sz val="8"/>
        <rFont val="Verdana"/>
        <family val="2"/>
      </rPr>
      <t>-09, мер., гнед., рус. Полукр., Вертопрах, Россия
Владелец - Гришина И.</t>
    </r>
  </si>
  <si>
    <t>008315</t>
  </si>
  <si>
    <t>Гришина И.</t>
  </si>
  <si>
    <t xml:space="preserve">Маршрут №1.4 45 см «В две фазы» (Ст.XI-35.2.5. Табл. В2) </t>
  </si>
  <si>
    <r>
      <t xml:space="preserve">ТАКШЕЕВА </t>
    </r>
    <r>
      <rPr>
        <sz val="8"/>
        <rFont val="Verdana"/>
        <family val="2"/>
      </rPr>
      <t>Полина, 2009</t>
    </r>
  </si>
  <si>
    <t>112309</t>
  </si>
  <si>
    <r>
      <t xml:space="preserve">КАБАНОВА </t>
    </r>
    <r>
      <rPr>
        <sz val="8"/>
        <rFont val="Verdana"/>
        <family val="2"/>
      </rPr>
      <t>Маргарита, 2003</t>
    </r>
  </si>
  <si>
    <t>140403</t>
  </si>
  <si>
    <r>
      <t>ШМЕЛЬ</t>
    </r>
    <r>
      <rPr>
        <sz val="8"/>
        <rFont val="Verdana"/>
        <family val="2"/>
      </rPr>
      <t>-16, мер., гнед., полукр., неизв., Россия
Владелец - Кабанова М.</t>
    </r>
  </si>
  <si>
    <t>029499</t>
  </si>
  <si>
    <t>Кабанова М.</t>
  </si>
  <si>
    <t>Анпилова А.</t>
  </si>
  <si>
    <r>
      <t xml:space="preserve">ГЮЛЬМИСОРЯН </t>
    </r>
    <r>
      <rPr>
        <sz val="8"/>
        <rFont val="Verdana"/>
        <family val="2"/>
      </rPr>
      <t>Валерия, 2010</t>
    </r>
  </si>
  <si>
    <r>
      <t>САЛЛИ</t>
    </r>
    <r>
      <rPr>
        <sz val="8"/>
        <rFont val="Verdana"/>
        <family val="2"/>
      </rPr>
      <t>-10 (142), коб., рыж., полукр., неизв.,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Осадчая Ю.</t>
    </r>
  </si>
  <si>
    <r>
      <t xml:space="preserve">РЯБИНИНА </t>
    </r>
    <r>
      <rPr>
        <sz val="8"/>
        <rFont val="Verdana"/>
        <family val="2"/>
      </rPr>
      <t>Елизавета, 2007</t>
    </r>
  </si>
  <si>
    <t>130407</t>
  </si>
  <si>
    <r>
      <t>КАЛИБР</t>
    </r>
    <r>
      <rPr>
        <sz val="8"/>
        <rFont val="Verdana"/>
        <family val="2"/>
      </rPr>
      <t>-18,мер., сер., полукр., Клинок, Россия
Владелец - Скоромнова А.</t>
    </r>
  </si>
  <si>
    <t>030590</t>
  </si>
  <si>
    <t>Скоромнова А.</t>
  </si>
  <si>
    <r>
      <t xml:space="preserve">СМИРНОВА </t>
    </r>
    <r>
      <rPr>
        <sz val="8"/>
        <rFont val="Verdana"/>
        <family val="2"/>
      </rPr>
      <t>Диана, 2011</t>
    </r>
  </si>
  <si>
    <r>
      <t>ГОЛДЕН РИО</t>
    </r>
    <r>
      <rPr>
        <sz val="8"/>
        <rFont val="Verdana"/>
        <family val="2"/>
      </rPr>
      <t>-11, мер., сол., полукр., Грог, Россия
Владелец - Котова Е.</t>
    </r>
  </si>
  <si>
    <t>014680</t>
  </si>
  <si>
    <t>Котова Е.</t>
  </si>
  <si>
    <t>Куликова Т.</t>
  </si>
  <si>
    <t>КСК "Комарово"</t>
  </si>
  <si>
    <r>
      <t xml:space="preserve">ФИРСТОВА </t>
    </r>
    <r>
      <rPr>
        <sz val="8"/>
        <rFont val="Verdana"/>
        <family val="2"/>
      </rPr>
      <t>Ариана, 2011</t>
    </r>
  </si>
  <si>
    <r>
      <t>СНАЙПЕР</t>
    </r>
    <r>
      <rPr>
        <sz val="8"/>
        <rFont val="Verdana"/>
        <family val="2"/>
      </rPr>
      <t>-13, мер., гнед., полукр., Сказочник, Россия
Владелец - Фирстова А.</t>
    </r>
  </si>
  <si>
    <t>017110</t>
  </si>
  <si>
    <t>Фирстова А.</t>
  </si>
  <si>
    <r>
      <t xml:space="preserve">ХОЛМЯНСКАЯ </t>
    </r>
    <r>
      <rPr>
        <sz val="8"/>
        <rFont val="Verdana"/>
        <family val="2"/>
      </rPr>
      <t>Ольга</t>
    </r>
  </si>
  <si>
    <t>001379</t>
  </si>
  <si>
    <r>
      <t>ГОЛДЕН ДРИМ</t>
    </r>
    <r>
      <rPr>
        <sz val="8"/>
        <rFont val="Verdana"/>
        <family val="2"/>
      </rPr>
      <t>-15, коб., рыж., полукр., Дипломат, Россия
Владелец - Холмянская О.</t>
    </r>
  </si>
  <si>
    <t>025506</t>
  </si>
  <si>
    <t>Холмянская О.</t>
  </si>
  <si>
    <r>
      <t xml:space="preserve">ЕЖОВА </t>
    </r>
    <r>
      <rPr>
        <sz val="8"/>
        <rFont val="Verdana"/>
        <family val="2"/>
      </rPr>
      <t>Ксения, 2007</t>
    </r>
  </si>
  <si>
    <r>
      <t>ГВАРДЕЕЦ</t>
    </r>
    <r>
      <rPr>
        <sz val="8"/>
        <rFont val="Verdana"/>
        <family val="2"/>
      </rPr>
      <t>-08, мер., кар., полукр., Циклон Артие, Россия
Владелец - Ежова К.</t>
    </r>
  </si>
  <si>
    <t>029885</t>
  </si>
  <si>
    <t>Ежова К.</t>
  </si>
  <si>
    <t>Дорошкова М.</t>
  </si>
  <si>
    <t>КСК "На Ладоге"</t>
  </si>
  <si>
    <r>
      <t xml:space="preserve">ДОМАРЕНКО </t>
    </r>
    <r>
      <rPr>
        <sz val="8"/>
        <rFont val="Verdana"/>
        <family val="2"/>
      </rPr>
      <t>Диана, 2011</t>
    </r>
  </si>
  <si>
    <r>
      <t>МАУГЛИ</t>
    </r>
    <r>
      <rPr>
        <sz val="8"/>
        <rFont val="Verdana"/>
        <family val="2"/>
      </rPr>
      <t>-13, мер., гнед., полукр., неизв., Россия
Владелец - Домаренко А.</t>
    </r>
  </si>
  <si>
    <t>018939</t>
  </si>
  <si>
    <t>Домаренко А.</t>
  </si>
  <si>
    <r>
      <t xml:space="preserve">АРХИПОВА </t>
    </r>
    <r>
      <rPr>
        <sz val="8"/>
        <rFont val="Verdana"/>
        <family val="2"/>
      </rPr>
      <t>Дарья, 2011</t>
    </r>
  </si>
  <si>
    <t>095511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</si>
  <si>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</si>
  <si>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</si>
  <si>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t>Миронова В.</t>
  </si>
  <si>
    <t>Крылова А.</t>
  </si>
  <si>
    <r>
      <t xml:space="preserve">ЯКОВЛЕВА </t>
    </r>
    <r>
      <rPr>
        <sz val="8"/>
        <rFont val="Verdana"/>
        <family val="2"/>
      </rPr>
      <t>Виктория</t>
    </r>
  </si>
  <si>
    <t>108701</t>
  </si>
  <si>
    <r>
      <t>САНАР ШАХ</t>
    </r>
    <r>
      <rPr>
        <sz val="8"/>
        <rFont val="Verdana"/>
        <family val="2"/>
      </rPr>
      <t>-18, жер., вор., алхат., Цаир Шаэль, Россия
Владелец - Гембицкая М.</t>
    </r>
  </si>
  <si>
    <t>029776</t>
  </si>
  <si>
    <t>Гембицкая М.</t>
  </si>
  <si>
    <t>043285</t>
  </si>
  <si>
    <r>
      <t>ПАННИ-</t>
    </r>
    <r>
      <rPr>
        <sz val="8"/>
        <rFont val="Verdana"/>
        <family val="2"/>
      </rPr>
      <t>15, коб., гнед., полукр., Нартай, Россия
Владелец - Омельчук С.</t>
    </r>
  </si>
  <si>
    <t>131702</t>
  </si>
  <si>
    <r>
      <t>ГОЛДЕН БОЙ-</t>
    </r>
    <r>
      <rPr>
        <sz val="8"/>
        <rFont val="Verdana"/>
        <family val="2"/>
      </rPr>
      <t>09, мер., сол., полукр., Ирис, Украина
Владелец - Осадчая Ю.</t>
    </r>
  </si>
  <si>
    <r>
      <t xml:space="preserve">ИВАНОВА </t>
    </r>
    <r>
      <rPr>
        <sz val="8"/>
        <rFont val="Verdana"/>
        <family val="2"/>
      </rPr>
      <t>Ирина, 2006</t>
    </r>
  </si>
  <si>
    <t>143206</t>
  </si>
  <si>
    <r>
      <t>ВАЛЕНСИЯ</t>
    </r>
    <r>
      <rPr>
        <sz val="8"/>
        <rFont val="Verdana"/>
        <family val="2"/>
      </rPr>
      <t>-15, кобыла, т.-гнед., полукр., Просперес, Россия
Владелец - Иванов А.</t>
    </r>
  </si>
  <si>
    <t>023238</t>
  </si>
  <si>
    <t>Иванов А.</t>
  </si>
  <si>
    <t>Горчакова Д.</t>
  </si>
  <si>
    <t>КК "Русское поле"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</si>
  <si>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</si>
  <si>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</si>
  <si>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r>
      <t>МАКЕДОН-</t>
    </r>
    <r>
      <rPr>
        <sz val="8"/>
        <rFont val="Verdana"/>
        <family val="2"/>
      </rPr>
      <t>14, жер., т.-гнед., ганн., Дрейф, Ленинградская область
Владелец - Вебер К.</t>
    </r>
  </si>
  <si>
    <t>023011</t>
  </si>
  <si>
    <t>Вебер А.</t>
  </si>
  <si>
    <t>Хваловская Е.</t>
  </si>
  <si>
    <r>
      <t xml:space="preserve">КУБОК РОО «ФКС СПб» СРЕДИ ЛЮБИТЕЛЕЙ, ЭТАП 
КУБОК КСК «ВЕНТА-АРЕНА»
</t>
    </r>
    <r>
      <rPr>
        <sz val="16"/>
        <rFont val="Verdana"/>
        <family val="2"/>
      </rPr>
      <t>региональные соревнования</t>
    </r>
  </si>
  <si>
    <r>
      <t xml:space="preserve">БЕЛЕХОВА </t>
    </r>
    <r>
      <rPr>
        <sz val="8"/>
        <rFont val="Verdana"/>
        <family val="2"/>
      </rPr>
      <t>Ксения</t>
    </r>
  </si>
  <si>
    <t>027590</t>
  </si>
  <si>
    <r>
      <t>САБРИНА</t>
    </r>
    <r>
      <rPr>
        <sz val="8"/>
        <rFont val="Verdana"/>
        <family val="2"/>
      </rPr>
      <t>-18, коб., гнед., гол.тепл., Сакраменто Голд, Россия
Владелец - Белехов А.</t>
    </r>
  </si>
  <si>
    <t>028342</t>
  </si>
  <si>
    <r>
      <t>РИНЭКЗА</t>
    </r>
    <r>
      <rPr>
        <sz val="8"/>
        <rFont val="Verdana"/>
        <family val="2"/>
      </rPr>
      <t>-09, коб., гнед., буден., Ренегат 41, Ростовская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Хочинская И.</t>
    </r>
  </si>
  <si>
    <t>010735</t>
  </si>
  <si>
    <r>
      <t>АЛЬТАИР ДЕ РЕВЕЛЬ</t>
    </r>
    <r>
      <rPr>
        <sz val="8"/>
        <rFont val="Verdana"/>
        <family val="2"/>
      </rPr>
      <t>-05, мер., рыж., KWPN, Talmerette,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Воробьев А.</t>
    </r>
  </si>
  <si>
    <t>103SI35</t>
  </si>
  <si>
    <t>Воробьев А.</t>
  </si>
  <si>
    <r>
      <t>ПЛАСТИКА</t>
    </r>
    <r>
      <rPr>
        <sz val="8"/>
        <rFont val="Verdana"/>
        <family val="2"/>
      </rPr>
      <t>-08, коб., рыж., полукр., Империал, КХ "Жемово"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СПК ПЗ "Детскосельский"</t>
    </r>
  </si>
  <si>
    <t>011700</t>
  </si>
  <si>
    <t>СПК ПЗ "Детскосельский"</t>
  </si>
  <si>
    <r>
      <t>ДАЛИМХАН</t>
    </r>
    <r>
      <rPr>
        <sz val="8"/>
        <rFont val="Verdana"/>
        <family val="2"/>
      </rPr>
      <t>-09,жер., сер, арабская., Абрис. Россия 
Владелец - КСК "СПК Детскосельский"</t>
    </r>
  </si>
  <si>
    <t>023012</t>
  </si>
  <si>
    <t xml:space="preserve">КСК «СПК Детскосельский» </t>
  </si>
  <si>
    <r>
      <t>ФЕДЕНКО</t>
    </r>
    <r>
      <rPr>
        <sz val="8"/>
        <rFont val="Verdana"/>
        <family val="2"/>
      </rPr>
      <t xml:space="preserve"> Любовь</t>
    </r>
  </si>
  <si>
    <t>040394</t>
  </si>
  <si>
    <r>
      <t>ПЕЧЕНЕГ</t>
    </r>
    <r>
      <rPr>
        <sz val="8"/>
        <rFont val="Verdana"/>
        <family val="2"/>
      </rPr>
      <t>-14, жер., вор., спорт. помесь, Честер, Ленинградская обл.</t>
    </r>
  </si>
  <si>
    <t>017465</t>
  </si>
  <si>
    <t>Шатоба К.</t>
  </si>
  <si>
    <t>Кондратьева Н.</t>
  </si>
  <si>
    <t>120109</t>
  </si>
  <si>
    <r>
      <t xml:space="preserve">БЕЛОКОНЬ </t>
    </r>
    <r>
      <rPr>
        <sz val="8"/>
        <rFont val="Verdana"/>
        <family val="2"/>
      </rPr>
      <t>Екатерина, 2006</t>
    </r>
  </si>
  <si>
    <t>145706</t>
  </si>
  <si>
    <r>
      <t>РИЧ БИЧ-</t>
    </r>
    <r>
      <rPr>
        <sz val="8"/>
        <rFont val="Verdana"/>
        <family val="2"/>
      </rPr>
      <t>15, коб., сер., полкр., неизв., Россия
Владелец - Осадчая Ю.</t>
    </r>
  </si>
  <si>
    <t>027960</t>
  </si>
  <si>
    <r>
      <t xml:space="preserve">МОШИНА </t>
    </r>
    <r>
      <rPr>
        <sz val="8"/>
        <rFont val="Verdana"/>
        <family val="2"/>
      </rPr>
      <t>Екатерина</t>
    </r>
  </si>
  <si>
    <t>109601</t>
  </si>
  <si>
    <t xml:space="preserve">КСК "Детскосельский" </t>
  </si>
  <si>
    <r>
      <t xml:space="preserve">КОЗЛОВА </t>
    </r>
    <r>
      <rPr>
        <sz val="8"/>
        <rFont val="Verdana"/>
        <family val="2"/>
      </rPr>
      <t>Диана, 2005</t>
    </r>
  </si>
  <si>
    <r>
      <t>ЛАС ВЕГАС</t>
    </r>
    <r>
      <rPr>
        <sz val="8"/>
        <rFont val="Verdana"/>
        <family val="2"/>
      </rPr>
      <t>-09, мер., вор., вестф., Лидо, Украина
Вдаделец - Козлов А.</t>
    </r>
  </si>
  <si>
    <t>010315</t>
  </si>
  <si>
    <t>Козлов А.</t>
  </si>
  <si>
    <t>Ленинградская 
область</t>
  </si>
  <si>
    <r>
      <t xml:space="preserve">СКОРОМНОВА </t>
    </r>
    <r>
      <rPr>
        <sz val="8"/>
        <rFont val="Verdana"/>
        <family val="2"/>
      </rPr>
      <t>Александра, 2002</t>
    </r>
  </si>
  <si>
    <t>003302</t>
  </si>
  <si>
    <r>
      <t>КАСКАД-</t>
    </r>
    <r>
      <rPr>
        <sz val="8"/>
        <rFont val="Verdana"/>
        <family val="2"/>
      </rPr>
      <t>18, жер., т.-рыж., полукр., Выпад,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Скоромнова А.</t>
    </r>
  </si>
  <si>
    <t>029582</t>
  </si>
  <si>
    <t>Волгоградский казачий КСК</t>
  </si>
  <si>
    <t>Волгоградская область</t>
  </si>
  <si>
    <r>
      <t>ПЕРСЕЯ</t>
    </r>
    <r>
      <rPr>
        <sz val="8"/>
        <rFont val="Verdana"/>
        <family val="2"/>
      </rPr>
      <t>-13, коб., гнед., полукр. Рыжий, Россия
Владелец - Быстрый Н.</t>
    </r>
  </si>
  <si>
    <t>020426</t>
  </si>
  <si>
    <t>Доманчук Л.</t>
  </si>
  <si>
    <r>
      <t>ГЛИНТВЕЙН</t>
    </r>
    <r>
      <rPr>
        <sz val="8"/>
        <rFont val="Verdana"/>
        <family val="2"/>
      </rPr>
      <t>-08, жер., гнед., англо-латв., Гермес, Ленинградская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Филиппова Д.</t>
    </r>
  </si>
  <si>
    <t>008651</t>
  </si>
  <si>
    <r>
      <t xml:space="preserve">ЕЛЕЦКИХ </t>
    </r>
    <r>
      <rPr>
        <sz val="8"/>
        <rFont val="Verdana"/>
        <family val="2"/>
      </rPr>
      <t>Вероника</t>
    </r>
  </si>
  <si>
    <t>022193</t>
  </si>
  <si>
    <r>
      <t>ШАТЕН</t>
    </r>
    <r>
      <rPr>
        <sz val="8"/>
        <rFont val="Verdana"/>
        <family val="2"/>
      </rPr>
      <t>-14, жер., рыж., полукр., Эквивалент, Украина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Елецких В.</t>
    </r>
  </si>
  <si>
    <t>022735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</si>
  <si>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</si>
  <si>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</si>
  <si>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тполукр., Чавелз, Ленинградская обл.
Владелец - Ефимова Е.</t>
    </r>
  </si>
  <si>
    <t>008950</t>
  </si>
  <si>
    <t>Ефимова Е.</t>
  </si>
  <si>
    <t>мальчики и девочки 10-12 лет, мальчики и девочки 12-14, 
юноши и девушки 14-18 лет, юниоры и юниорки 16-21 год, мужчины и женщины</t>
  </si>
  <si>
    <t>Маршрут № 4 110 см «С перепрыжкой сразу» (Ст.XI-16.4.2.2, XI-19, 1.3.Табл. В1 )</t>
  </si>
  <si>
    <r>
      <t xml:space="preserve">ЛАЗАРЕВА </t>
    </r>
    <r>
      <rPr>
        <sz val="8"/>
        <rFont val="Verdana"/>
        <family val="2"/>
      </rPr>
      <t>Татьяна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2003</t>
    </r>
  </si>
  <si>
    <t>138703</t>
  </si>
  <si>
    <r>
      <t>АМИГО</t>
    </r>
    <r>
      <rPr>
        <sz val="8"/>
        <rFont val="Verdana"/>
        <family val="2"/>
      </rPr>
      <t>-09, жер., гнед., латв., Ароматс, Латвия
Владелец - Воробьев А.</t>
    </r>
  </si>
  <si>
    <t>009418</t>
  </si>
  <si>
    <t>Козлов Ю.</t>
  </si>
  <si>
    <t>КСК "Перспектива"</t>
  </si>
  <si>
    <r>
      <t>ПАРАДИЗ ВД-</t>
    </r>
    <r>
      <rPr>
        <sz val="8"/>
        <rFont val="Verdana"/>
        <family val="2"/>
      </rPr>
      <t>17, мер., гнед., ганн., Пэтриот, Россия
Владелец - Миронова В.</t>
    </r>
  </si>
  <si>
    <t>025627</t>
  </si>
  <si>
    <r>
      <t>ВАСИЛЮК</t>
    </r>
    <r>
      <rPr>
        <sz val="8"/>
        <rFont val="Verdana"/>
        <family val="2"/>
      </rPr>
      <t xml:space="preserve"> Владимир, 2011</t>
    </r>
  </si>
  <si>
    <t>038811</t>
  </si>
  <si>
    <t>011241</t>
  </si>
  <si>
    <t>Локтионов В.</t>
  </si>
  <si>
    <t>Меккелева А.</t>
  </si>
  <si>
    <r>
      <t>СУЛТАН-</t>
    </r>
    <r>
      <rPr>
        <sz val="8"/>
        <rFont val="Verdana"/>
        <family val="2"/>
      </rPr>
      <t>12, мер., рыж., полукр., Паркинг, Россия
Владелец - Демидова И.</t>
    </r>
  </si>
  <si>
    <t>017421</t>
  </si>
  <si>
    <t>Демидова И.</t>
  </si>
  <si>
    <r>
      <t>ПАФОС-</t>
    </r>
    <r>
      <rPr>
        <sz val="8"/>
        <rFont val="Verdana"/>
        <family val="2"/>
      </rPr>
      <t>08, мер., рыж., рыс. смесь, Ольборг,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Фокина М.</t>
    </r>
  </si>
  <si>
    <t>010675</t>
  </si>
  <si>
    <t>Фокина М.</t>
  </si>
  <si>
    <r>
      <t xml:space="preserve">КУБОК РОО «ФКС СПб» СРЕДИ ЛЮБИТЕЛЕЙ, ЭТАП
КУБОК РОО «ФКС СПб» 
СРЕДИ ВСАДНИКОВ НА ЛОШАДЯХ ДО 150 СМ В ХОЛКЕ (ПОНИ), ЭТАП
КУБОК КСК «ВЕНТА-АРЕНА»
</t>
    </r>
    <r>
      <rPr>
        <sz val="12"/>
        <rFont val="Verdana"/>
        <family val="2"/>
      </rPr>
      <t>региональные соревнования</t>
    </r>
  </si>
  <si>
    <t>Морковкин Г.Н.</t>
  </si>
  <si>
    <t>Анисимова Н.И.</t>
  </si>
  <si>
    <t>Разбитная Е.А.</t>
  </si>
  <si>
    <t>Мещерская Н.В.</t>
  </si>
  <si>
    <t>Сороко В.А.</t>
  </si>
  <si>
    <r>
      <t>ДЕЛЬФИН</t>
    </r>
    <r>
      <rPr>
        <sz val="8"/>
        <rFont val="Verdana"/>
        <family val="2"/>
      </rPr>
      <t>-08</t>
    </r>
    <r>
      <rPr>
        <sz val="8"/>
        <color indexed="10"/>
        <rFont val="Verdana"/>
        <family val="2"/>
      </rPr>
      <t xml:space="preserve"> (133)</t>
    </r>
    <r>
      <rPr>
        <sz val="8"/>
        <rFont val="Verdana"/>
        <family val="2"/>
      </rPr>
      <t>, мер., сер., лош. кл. пони, Вихрь, Беларусь 
Владелец - Локтионов В.</t>
    </r>
  </si>
  <si>
    <r>
      <t>КРИС ПИ</t>
    </r>
    <r>
      <rPr>
        <sz val="8"/>
        <rFont val="Verdana"/>
        <family val="2"/>
      </rPr>
      <t>-17, коб., гнед., полукр., Конте Лав, Ленинградская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Попова А.</t>
    </r>
  </si>
  <si>
    <t>023077</t>
  </si>
  <si>
    <t>мальчики и девочки 7-9 лет</t>
  </si>
  <si>
    <t>Конкур (высота в холке до 150 см)</t>
  </si>
  <si>
    <t>Технические результаты</t>
  </si>
  <si>
    <r>
      <t>КУБОК КСК «ВЕНТА-АРЕНА»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открытая тренировка </t>
    </r>
  </si>
  <si>
    <r>
      <t xml:space="preserve">Судьи на стиль: Зубачек М., Цветков В., </t>
    </r>
    <r>
      <rPr>
        <sz val="9"/>
        <rFont val="Verdana"/>
        <family val="2"/>
      </rPr>
      <t>ассистент - Морковкин Г.</t>
    </r>
  </si>
  <si>
    <r>
      <t xml:space="preserve">КУЛИЧ (ЭРГЕШОВА) </t>
    </r>
    <r>
      <rPr>
        <sz val="8"/>
        <rFont val="Verdana"/>
        <family val="2"/>
      </rPr>
      <t>Алина</t>
    </r>
  </si>
  <si>
    <t>1.2. Кавалетти “На стиль всадника” (Ст. XI-41, 3.1.2)
Зачет "Дети"</t>
  </si>
  <si>
    <t>Место</t>
  </si>
  <si>
    <t>по конкуру (высота в холке до 150 см)</t>
  </si>
  <si>
    <t>1.3. Кавалетти в две фазы “На стиль всадника” (Ст. XI-41, 3.1.2)
Зачет "Общий"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</si>
  <si>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
Владелец - Шевелько Ю.</t>
    </r>
  </si>
  <si>
    <t>017449</t>
  </si>
  <si>
    <r>
      <t xml:space="preserve">КУБОК РОО «ФКС СПб» СРЕДИ ВСАДНИКОВ НА ЛОШАДЯХ ДО 150 СМ В ХОЛКЕ (ПОНИ), ЭТАП
КУБОК КСК «ВЕНТА-АРЕНА»
</t>
    </r>
    <r>
      <rPr>
        <sz val="12"/>
        <rFont val="Verdana"/>
        <family val="2"/>
      </rPr>
      <t>клубные соревнования</t>
    </r>
  </si>
  <si>
    <t>0</t>
  </si>
  <si>
    <t>4</t>
  </si>
  <si>
    <t>Зачет "Дети"</t>
  </si>
  <si>
    <r>
      <t xml:space="preserve">Зачет "Всадники на пони"
</t>
    </r>
    <r>
      <rPr>
        <sz val="10"/>
        <rFont val="Verdana"/>
        <family val="2"/>
      </rPr>
      <t>мальчики и девочки 9-12 лет</t>
    </r>
  </si>
  <si>
    <t>3,5</t>
  </si>
  <si>
    <t>5,75</t>
  </si>
  <si>
    <t>искл.</t>
  </si>
  <si>
    <t>Зачет "Общий зачет"</t>
  </si>
  <si>
    <t>8</t>
  </si>
  <si>
    <t>1,75</t>
  </si>
  <si>
    <t>Сорока В. - Санкт-Петербург</t>
  </si>
  <si>
    <t>Морковкин Г. - ВК - Ленинградская область</t>
  </si>
  <si>
    <t>мальчики и девочки 9-12 лет, мальчики и девочки 12-16, мальчики и девочки 10-12, мальчики и девочки 12-14, 
юноши и девушки 14-18 лет, юниоры и юниорки 16-21 год, мужчины и женщины</t>
  </si>
  <si>
    <r>
      <t xml:space="preserve">Маршрут № 2.1 60см «Приближенно к норме времени» (табл. В2)
Зачет "всадники на пони"
</t>
    </r>
    <r>
      <rPr>
        <sz val="10"/>
        <rFont val="Verdana"/>
        <family val="2"/>
      </rPr>
      <t>мальчики и девочки 9-12 лет</t>
    </r>
  </si>
  <si>
    <r>
      <t xml:space="preserve">ТАРАСЕНКО </t>
    </r>
    <r>
      <rPr>
        <sz val="8"/>
        <rFont val="Verdana"/>
        <family val="2"/>
      </rPr>
      <t>Анастасия, 2008</t>
    </r>
  </si>
  <si>
    <t>097608</t>
  </si>
  <si>
    <r>
      <t xml:space="preserve">Маршрут № 2.2 70см «Приближенно к норме времени» (табл. В2)
Зачет "Всадники на пони"
</t>
    </r>
    <r>
      <rPr>
        <sz val="11"/>
        <rFont val="Verdana"/>
        <family val="2"/>
      </rPr>
      <t xml:space="preserve"> мальчики и девочки 12-16</t>
    </r>
  </si>
  <si>
    <r>
      <t xml:space="preserve">КУБОК РОСКОГРЕССА
 КУБОК РОО «ФКС СПб» СРЕДИ ВСАДНИКОВ НА ЛОШАДЯХ ДО 150 СМ В ХОЛКЕ (ПОНИ), ЭТАП
КУБОК КСК «ВЕНТА-АРЕНА»
</t>
    </r>
    <r>
      <rPr>
        <sz val="12"/>
        <rFont val="Verdana"/>
        <family val="2"/>
      </rPr>
      <t>клубные соревнования</t>
    </r>
  </si>
  <si>
    <r>
      <rPr>
        <b/>
        <sz val="12"/>
        <rFont val="Verdana"/>
        <family val="2"/>
      </rPr>
      <t>КУБОК КСК «ВЕНТА-АРЕНА»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открытая тренировка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мальчики и девочки 7-9 лет</t>
    </r>
  </si>
  <si>
    <r>
      <rPr>
        <b/>
        <sz val="14"/>
        <rFont val="Verdana"/>
        <family val="2"/>
      </rPr>
      <t>КУБОК РОО «ФКС СПб» СРЕДИ ВСАДНИКОВ НА ЛОШАДЯХ ДО 150 СМ В ХОЛКЕ (ПОНИ), ЭТАП
КУБОК КСК «ВЕНТА-АРЕНА»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клубные соревнования</t>
    </r>
  </si>
  <si>
    <t>-</t>
  </si>
  <si>
    <r>
      <t xml:space="preserve">КУБОК КСК «ВЕНТА-АРЕНА»
</t>
    </r>
    <r>
      <rPr>
        <b/>
        <sz val="11"/>
        <rFont val="Verdana"/>
        <family val="2"/>
      </rPr>
      <t>Маршрут № 3.1 85 см «В две фазы» (Ст. XI-35, 2.5)</t>
    </r>
  </si>
  <si>
    <r>
      <t>БОНДУЕЛЬ ДЖИ</t>
    </r>
    <r>
      <rPr>
        <sz val="8"/>
        <rFont val="Verdana"/>
        <family val="2"/>
      </rPr>
      <t>-10, мер., рыж., генн., Бедфорд, Литва
Владелец - Труханович А.</t>
    </r>
  </si>
  <si>
    <t>025895</t>
  </si>
  <si>
    <t>Труханович А.</t>
  </si>
  <si>
    <r>
      <rPr>
        <b/>
        <sz val="12"/>
        <rFont val="Verdana"/>
        <family val="2"/>
      </rPr>
      <t xml:space="preserve">КУБОК РОО «ФКС СПб» СРЕДИ ЛЮБИТЕЛЕЙ, ЭТАП </t>
    </r>
    <r>
      <rPr>
        <b/>
        <sz val="10"/>
        <rFont val="Verdana"/>
        <family val="2"/>
      </rPr>
      <t xml:space="preserve">
</t>
    </r>
    <r>
      <rPr>
        <b/>
        <sz val="11"/>
        <rFont val="Verdana"/>
        <family val="2"/>
      </rPr>
      <t>Маршрут № 3.2 100 см «В две фазы» (Ст. XI-35, 2.5, таб. В2)</t>
    </r>
  </si>
  <si>
    <r>
      <t xml:space="preserve">КУБОК КСК «ВЕНТА-АРЕНА»
</t>
    </r>
    <r>
      <rPr>
        <b/>
        <sz val="11"/>
        <rFont val="Verdana"/>
        <family val="2"/>
      </rPr>
      <t>Маршрут № 3.2 100 см «В две фазы» (Ст. XI-35, 2.5, таб. В2)
Зачет "Дети"</t>
    </r>
  </si>
  <si>
    <t>КУБОК РОО «ФКС СПб» СРЕДИ ЛЮБИТЕЛЕЙ, ЭТАП</t>
  </si>
  <si>
    <t>КУБОК КСК «ВЕНТА-АРЕНА»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</si>
</sst>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color indexed="20"/>
      <name val="Arial Cyr"/>
      <family val="0"/>
    </font>
    <font>
      <b/>
      <sz val="16"/>
      <name val="Verdana"/>
      <family val="2"/>
    </font>
    <font>
      <b/>
      <i/>
      <sz val="9"/>
      <name val="Verdana"/>
      <family val="2"/>
    </font>
    <font>
      <sz val="16"/>
      <name val="Verdana"/>
      <family val="2"/>
    </font>
    <font>
      <sz val="9"/>
      <name val="Arial"/>
      <family val="2"/>
    </font>
    <font>
      <sz val="8"/>
      <color indexed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Verdana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5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7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7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7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7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7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7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7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7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7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8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49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0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6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4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3416" applyFont="1" applyFill="1" applyBorder="1" applyAlignment="1" applyProtection="1">
      <alignment horizontal="center" vertical="center"/>
      <protection/>
    </xf>
    <xf numFmtId="0" fontId="10" fillId="0" borderId="0" xfId="3416" applyFont="1" applyFill="1" applyBorder="1" applyAlignment="1" applyProtection="1">
      <alignment horizontal="center" vertical="center"/>
      <protection/>
    </xf>
    <xf numFmtId="0" fontId="10" fillId="0" borderId="0" xfId="3416" applyFont="1" applyFill="1" applyBorder="1" applyAlignment="1" applyProtection="1">
      <alignment horizontal="center" vertical="center"/>
      <protection locked="0"/>
    </xf>
    <xf numFmtId="0" fontId="10" fillId="0" borderId="0" xfId="3416" applyNumberFormat="1" applyFont="1" applyFill="1" applyBorder="1" applyAlignment="1" applyProtection="1">
      <alignment horizontal="center" vertical="center"/>
      <protection/>
    </xf>
    <xf numFmtId="2" fontId="10" fillId="0" borderId="0" xfId="3416" applyNumberFormat="1" applyFont="1" applyFill="1" applyBorder="1" applyAlignment="1" applyProtection="1">
      <alignment horizontal="center" vertical="center"/>
      <protection/>
    </xf>
    <xf numFmtId="0" fontId="9" fillId="0" borderId="0" xfId="3416" applyFont="1" applyFill="1" applyAlignment="1">
      <alignment vertical="center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3" fillId="0" borderId="0" xfId="3411" applyFont="1" applyAlignment="1" applyProtection="1">
      <alignment wrapText="1"/>
      <protection locked="0"/>
    </xf>
    <xf numFmtId="49" fontId="3" fillId="0" borderId="0" xfId="3411" applyNumberFormat="1" applyFont="1" applyAlignment="1" applyProtection="1">
      <alignment wrapText="1"/>
      <protection locked="0"/>
    </xf>
    <xf numFmtId="0" fontId="3" fillId="0" borderId="0" xfId="3411" applyFont="1" applyAlignment="1" applyProtection="1">
      <alignment shrinkToFit="1"/>
      <protection locked="0"/>
    </xf>
    <xf numFmtId="0" fontId="3" fillId="0" borderId="0" xfId="3411" applyFont="1" applyAlignment="1" applyProtection="1">
      <alignment horizontal="center"/>
      <protection locked="0"/>
    </xf>
    <xf numFmtId="0" fontId="2" fillId="0" borderId="0" xfId="3411" applyFont="1" applyAlignment="1" applyProtection="1">
      <alignment horizontal="center" vertical="center"/>
      <protection locked="0"/>
    </xf>
    <xf numFmtId="0" fontId="2" fillId="0" borderId="0" xfId="3411" applyFont="1" applyAlignment="1" applyProtection="1">
      <alignment vertical="center"/>
      <protection locked="0"/>
    </xf>
    <xf numFmtId="2" fontId="2" fillId="0" borderId="0" xfId="3411" applyNumberFormat="1" applyFont="1" applyAlignment="1" applyProtection="1">
      <alignment horizontal="center" vertical="center"/>
      <protection locked="0"/>
    </xf>
    <xf numFmtId="0" fontId="0" fillId="0" borderId="0" xfId="3411" applyFill="1" applyAlignment="1" applyProtection="1">
      <alignment vertical="center" wrapText="1"/>
      <protection locked="0"/>
    </xf>
    <xf numFmtId="0" fontId="2" fillId="0" borderId="0" xfId="3411" applyFont="1" applyFill="1" applyAlignment="1" applyProtection="1">
      <alignment vertical="center"/>
      <protection locked="0"/>
    </xf>
    <xf numFmtId="0" fontId="8" fillId="0" borderId="0" xfId="3411" applyFont="1" applyAlignment="1" applyProtection="1">
      <alignment vertical="center"/>
      <protection locked="0"/>
    </xf>
    <xf numFmtId="0" fontId="9" fillId="0" borderId="0" xfId="3411" applyFont="1" applyAlignment="1" applyProtection="1">
      <alignment horizontal="left" vertical="center"/>
      <protection locked="0"/>
    </xf>
    <xf numFmtId="0" fontId="3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left" vertical="center"/>
      <protection locked="0"/>
    </xf>
    <xf numFmtId="0" fontId="9" fillId="0" borderId="0" xfId="3411" applyFont="1" applyAlignment="1" applyProtection="1">
      <alignment horizontal="right" vertical="center"/>
      <protection locked="0"/>
    </xf>
    <xf numFmtId="0" fontId="6" fillId="0" borderId="0" xfId="3411" applyFont="1" applyAlignment="1" applyProtection="1">
      <alignment horizontal="center" vertical="center"/>
      <protection locked="0"/>
    </xf>
    <xf numFmtId="0" fontId="11" fillId="0" borderId="0" xfId="3411" applyFont="1" applyAlignment="1" applyProtection="1">
      <alignment horizontal="right" vertical="center"/>
      <protection locked="0"/>
    </xf>
    <xf numFmtId="0" fontId="2" fillId="0" borderId="19" xfId="3411" applyFont="1" applyFill="1" applyBorder="1" applyAlignment="1" applyProtection="1">
      <alignment horizontal="center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4" fillId="0" borderId="19" xfId="3411" applyFont="1" applyBorder="1" applyAlignment="1" applyProtection="1">
      <alignment horizontal="left" vertical="center" wrapText="1"/>
      <protection locked="0"/>
    </xf>
    <xf numFmtId="0" fontId="4" fillId="0" borderId="19" xfId="3411" applyFont="1" applyBorder="1" applyAlignment="1" applyProtection="1">
      <alignment vertical="center" wrapText="1"/>
      <protection locked="0"/>
    </xf>
    <xf numFmtId="0" fontId="5" fillId="0" borderId="19" xfId="3410" applyFont="1" applyBorder="1" applyAlignment="1" applyProtection="1">
      <alignment horizontal="center" vertical="center" wrapText="1"/>
      <protection locked="0"/>
    </xf>
    <xf numFmtId="0" fontId="5" fillId="0" borderId="19" xfId="3413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2" applyFont="1" applyAlignment="1" applyProtection="1">
      <alignment vertical="center"/>
      <protection locked="0"/>
    </xf>
    <xf numFmtId="0" fontId="0" fillId="0" borderId="0" xfId="3411" applyAlignment="1" applyProtection="1">
      <alignment vertical="center"/>
      <protection locked="0"/>
    </xf>
    <xf numFmtId="0" fontId="2" fillId="0" borderId="0" xfId="3411" applyFont="1" applyAlignment="1" applyProtection="1">
      <alignment horizontal="left" vertical="center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0" fillId="0" borderId="19" xfId="3411" applyBorder="1" applyAlignment="1" applyProtection="1">
      <alignment horizontal="center" vertical="center"/>
      <protection locked="0"/>
    </xf>
    <xf numFmtId="0" fontId="2" fillId="0" borderId="0" xfId="3411" applyNumberFormat="1" applyFont="1" applyAlignment="1" applyProtection="1">
      <alignment horizontal="center" vertical="center"/>
      <protection locked="0"/>
    </xf>
    <xf numFmtId="0" fontId="2" fillId="0" borderId="0" xfId="3411" applyNumberFormat="1" applyFont="1" applyAlignment="1" applyProtection="1">
      <alignment vertical="center"/>
      <protection locked="0"/>
    </xf>
    <xf numFmtId="0" fontId="2" fillId="0" borderId="0" xfId="3412" applyFont="1" applyFill="1" applyAlignment="1" applyProtection="1">
      <alignment vertical="center"/>
      <protection locked="0"/>
    </xf>
    <xf numFmtId="0" fontId="3" fillId="0" borderId="0" xfId="3411" applyFont="1" applyFill="1" applyAlignment="1" applyProtection="1">
      <alignment wrapText="1"/>
      <protection locked="0"/>
    </xf>
    <xf numFmtId="0" fontId="3" fillId="0" borderId="0" xfId="3411" applyFont="1" applyFill="1" applyAlignment="1" applyProtection="1">
      <alignment shrinkToFit="1"/>
      <protection locked="0"/>
    </xf>
    <xf numFmtId="49" fontId="5" fillId="0" borderId="19" xfId="3411" applyNumberFormat="1" applyFont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29" fillId="0" borderId="0" xfId="2823" applyFont="1" applyAlignment="1">
      <alignment vertical="center" wrapText="1"/>
      <protection/>
    </xf>
    <xf numFmtId="0" fontId="0" fillId="0" borderId="0" xfId="2822">
      <alignment/>
      <protection/>
    </xf>
    <xf numFmtId="0" fontId="7" fillId="0" borderId="0" xfId="2908">
      <alignment/>
      <protection/>
    </xf>
    <xf numFmtId="0" fontId="9" fillId="0" borderId="0" xfId="3412" applyFont="1" applyAlignment="1" applyProtection="1">
      <alignment horizontal="left"/>
      <protection locked="0"/>
    </xf>
    <xf numFmtId="0" fontId="7" fillId="0" borderId="0" xfId="2908" applyAlignment="1">
      <alignment horizontal="center"/>
      <protection/>
    </xf>
    <xf numFmtId="0" fontId="34" fillId="0" borderId="0" xfId="3412" applyFont="1" applyAlignment="1" applyProtection="1">
      <alignment horizontal="right"/>
      <protection locked="0"/>
    </xf>
    <xf numFmtId="0" fontId="36" fillId="0" borderId="19" xfId="3409" applyFont="1" applyBorder="1" applyAlignment="1" applyProtection="1">
      <alignment vertical="center"/>
      <protection locked="0"/>
    </xf>
    <xf numFmtId="0" fontId="36" fillId="0" borderId="19" xfId="3409" applyFont="1" applyBorder="1" applyAlignment="1" applyProtection="1">
      <alignment horizontal="center" vertical="center"/>
      <protection locked="0"/>
    </xf>
    <xf numFmtId="0" fontId="2" fillId="0" borderId="19" xfId="3409" applyFont="1" applyBorder="1" applyAlignment="1" applyProtection="1">
      <alignment vertical="center" wrapText="1"/>
      <protection locked="0"/>
    </xf>
    <xf numFmtId="0" fontId="2" fillId="0" borderId="19" xfId="3409" applyFont="1" applyBorder="1" applyAlignment="1" applyProtection="1">
      <alignment vertical="center"/>
      <protection locked="0"/>
    </xf>
    <xf numFmtId="0" fontId="2" fillId="0" borderId="19" xfId="3409" applyFont="1" applyBorder="1" applyAlignment="1" applyProtection="1">
      <alignment horizontal="center" vertical="center"/>
      <protection locked="0"/>
    </xf>
    <xf numFmtId="0" fontId="2" fillId="0" borderId="0" xfId="3409" applyFont="1" applyAlignment="1" applyProtection="1">
      <alignment vertical="center" wrapText="1"/>
      <protection locked="0"/>
    </xf>
    <xf numFmtId="0" fontId="37" fillId="0" borderId="0" xfId="2908" applyFont="1">
      <alignment/>
      <protection/>
    </xf>
    <xf numFmtId="0" fontId="2" fillId="0" borderId="0" xfId="3409" applyFont="1" applyAlignment="1" applyProtection="1">
      <alignment vertical="center"/>
      <protection locked="0"/>
    </xf>
    <xf numFmtId="0" fontId="2" fillId="0" borderId="0" xfId="3409" applyFont="1" applyAlignment="1" applyProtection="1">
      <alignment horizontal="center" vertical="center"/>
      <protection locked="0"/>
    </xf>
    <xf numFmtId="0" fontId="2" fillId="0" borderId="0" xfId="3412" applyFont="1" applyAlignment="1" applyProtection="1">
      <alignment horizontal="left" vertical="center"/>
      <protection locked="0"/>
    </xf>
    <xf numFmtId="0" fontId="0" fillId="0" borderId="0" xfId="3412" applyAlignment="1" applyProtection="1">
      <alignment vertical="center"/>
      <protection locked="0"/>
    </xf>
    <xf numFmtId="0" fontId="0" fillId="0" borderId="0" xfId="3412" applyAlignment="1" applyProtection="1">
      <alignment horizontal="center" vertical="center"/>
      <protection locked="0"/>
    </xf>
    <xf numFmtId="0" fontId="0" fillId="0" borderId="0" xfId="3409" applyAlignment="1" applyProtection="1">
      <alignment horizontal="center" vertical="center"/>
      <protection locked="0"/>
    </xf>
    <xf numFmtId="0" fontId="0" fillId="0" borderId="0" xfId="2822" applyAlignment="1">
      <alignment horizontal="center"/>
      <protection/>
    </xf>
    <xf numFmtId="0" fontId="6" fillId="0" borderId="0" xfId="3412" applyFont="1" applyAlignment="1" applyProtection="1">
      <alignment horizontal="center" vertical="center"/>
      <protection locked="0"/>
    </xf>
    <xf numFmtId="0" fontId="7" fillId="0" borderId="19" xfId="2908" applyBorder="1">
      <alignment/>
      <protection/>
    </xf>
    <xf numFmtId="0" fontId="2" fillId="0" borderId="0" xfId="3412" applyFont="1" applyAlignment="1" applyProtection="1">
      <alignment vertical="center" wrapText="1"/>
      <protection locked="0"/>
    </xf>
    <xf numFmtId="0" fontId="8" fillId="0" borderId="0" xfId="3412" applyFont="1" applyAlignment="1" applyProtection="1">
      <alignment vertical="center" wrapText="1"/>
      <protection locked="0"/>
    </xf>
    <xf numFmtId="0" fontId="9" fillId="0" borderId="0" xfId="3412" applyFont="1" applyAlignment="1" applyProtection="1">
      <alignment horizontal="left" vertical="center"/>
      <protection locked="0"/>
    </xf>
    <xf numFmtId="0" fontId="3" fillId="0" borderId="0" xfId="3412" applyFont="1" applyAlignment="1" applyProtection="1">
      <alignment wrapText="1" shrinkToFit="1"/>
      <protection locked="0"/>
    </xf>
    <xf numFmtId="0" fontId="3" fillId="0" borderId="0" xfId="3412" applyFont="1" applyAlignment="1" applyProtection="1">
      <alignment horizontal="center" wrapText="1"/>
      <protection locked="0"/>
    </xf>
    <xf numFmtId="0" fontId="39" fillId="0" borderId="0" xfId="3412" applyFont="1" applyAlignment="1" applyProtection="1">
      <alignment wrapText="1"/>
      <protection locked="0"/>
    </xf>
    <xf numFmtId="0" fontId="4" fillId="66" borderId="19" xfId="3412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2" applyFont="1" applyFill="1" applyBorder="1" applyAlignment="1" applyProtection="1">
      <alignment horizontal="center" vertical="center" wrapText="1"/>
      <protection locked="0"/>
    </xf>
    <xf numFmtId="49" fontId="4" fillId="66" borderId="19" xfId="3412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2" applyFont="1" applyBorder="1" applyAlignment="1" applyProtection="1">
      <alignment vertical="center" wrapText="1"/>
      <protection locked="0"/>
    </xf>
    <xf numFmtId="0" fontId="2" fillId="0" borderId="0" xfId="3412" applyFont="1" applyAlignment="1" applyProtection="1">
      <alignment horizontal="center" vertical="center" wrapText="1"/>
      <protection locked="0"/>
    </xf>
    <xf numFmtId="49" fontId="2" fillId="0" borderId="0" xfId="3412" applyNumberFormat="1" applyFont="1" applyAlignment="1" applyProtection="1">
      <alignment vertical="center" wrapText="1"/>
      <protection locked="0"/>
    </xf>
    <xf numFmtId="0" fontId="6" fillId="0" borderId="0" xfId="3412" applyFont="1" applyAlignment="1" applyProtection="1">
      <alignment horizontal="center" vertical="center" wrapText="1"/>
      <protection locked="0"/>
    </xf>
    <xf numFmtId="0" fontId="36" fillId="0" borderId="0" xfId="3412" applyFont="1" applyAlignment="1" applyProtection="1">
      <alignment horizontal="center" vertical="center" wrapText="1"/>
      <protection locked="0"/>
    </xf>
    <xf numFmtId="0" fontId="29" fillId="0" borderId="19" xfId="3416" applyFont="1" applyFill="1" applyBorder="1" applyAlignment="1">
      <alignment horizontal="center" vertical="center"/>
      <protection/>
    </xf>
    <xf numFmtId="0" fontId="2" fillId="0" borderId="19" xfId="3411" applyFont="1" applyBorder="1" applyAlignment="1" applyProtection="1">
      <alignment horizontal="center" vertical="center"/>
      <protection locked="0"/>
    </xf>
    <xf numFmtId="2" fontId="2" fillId="0" borderId="19" xfId="3411" applyNumberFormat="1" applyFont="1" applyBorder="1" applyAlignment="1" applyProtection="1">
      <alignment horizontal="center" vertical="center"/>
      <protection locked="0"/>
    </xf>
    <xf numFmtId="0" fontId="2" fillId="0" borderId="19" xfId="3411" applyFont="1" applyBorder="1" applyAlignment="1" applyProtection="1">
      <alignment horizontal="center" vertical="center" wrapText="1"/>
      <protection locked="0"/>
    </xf>
    <xf numFmtId="0" fontId="2" fillId="0" borderId="19" xfId="3411" applyNumberFormat="1" applyFont="1" applyBorder="1" applyAlignment="1" applyProtection="1">
      <alignment horizontal="center" vertical="center"/>
      <protection locked="0"/>
    </xf>
    <xf numFmtId="0" fontId="4" fillId="0" borderId="19" xfId="3411" applyFont="1" applyFill="1" applyBorder="1" applyAlignment="1" applyProtection="1">
      <alignment vertical="center" wrapText="1"/>
      <protection locked="0"/>
    </xf>
    <xf numFmtId="49" fontId="5" fillId="0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1" applyFont="1" applyFill="1" applyBorder="1" applyAlignment="1" applyProtection="1">
      <alignment horizontal="center" vertical="center" wrapText="1"/>
      <protection locked="0"/>
    </xf>
    <xf numFmtId="0" fontId="4" fillId="0" borderId="19" xfId="3411" applyFont="1" applyFill="1" applyBorder="1" applyAlignment="1" applyProtection="1">
      <alignment horizontal="left" vertical="center" wrapText="1"/>
      <protection locked="0"/>
    </xf>
    <xf numFmtId="0" fontId="5" fillId="0" borderId="19" xfId="3410" applyFont="1" applyFill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horizontal="center" vertical="center" wrapText="1"/>
      <protection locked="0"/>
    </xf>
    <xf numFmtId="2" fontId="2" fillId="0" borderId="19" xfId="3411" applyNumberFormat="1" applyFont="1" applyFill="1" applyBorder="1" applyAlignment="1" applyProtection="1">
      <alignment horizontal="center" vertical="center"/>
      <protection locked="0"/>
    </xf>
    <xf numFmtId="0" fontId="4" fillId="69" borderId="19" xfId="3411" applyFont="1" applyFill="1" applyBorder="1" applyAlignment="1" applyProtection="1">
      <alignment vertical="center" wrapText="1"/>
      <protection locked="0"/>
    </xf>
    <xf numFmtId="49" fontId="5" fillId="69" borderId="19" xfId="3411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4" fillId="69" borderId="19" xfId="3411" applyFont="1" applyFill="1" applyBorder="1" applyAlignment="1" applyProtection="1">
      <alignment horizontal="left" vertical="center" wrapText="1"/>
      <protection locked="0"/>
    </xf>
    <xf numFmtId="49" fontId="4" fillId="67" borderId="20" xfId="2524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2" applyFont="1" applyFill="1" applyBorder="1" applyAlignment="1" applyProtection="1">
      <alignment horizontal="center" vertical="center" wrapText="1"/>
      <protection locked="0"/>
    </xf>
    <xf numFmtId="0" fontId="2" fillId="0" borderId="19" xfId="3413" applyFont="1" applyFill="1" applyBorder="1" applyAlignment="1" applyProtection="1">
      <alignment horizontal="center" vertical="center" wrapText="1"/>
      <protection locked="0"/>
    </xf>
    <xf numFmtId="0" fontId="2" fillId="0" borderId="21" xfId="3412" applyFont="1" applyFill="1" applyBorder="1" applyAlignment="1" applyProtection="1">
      <alignment vertical="center" wrapText="1"/>
      <protection locked="0"/>
    </xf>
    <xf numFmtId="0" fontId="2" fillId="0" borderId="19" xfId="3412" applyFont="1" applyFill="1" applyBorder="1" applyAlignment="1" applyProtection="1">
      <alignment vertical="center" wrapText="1"/>
      <protection locked="0"/>
    </xf>
    <xf numFmtId="0" fontId="2" fillId="0" borderId="0" xfId="3412" applyFont="1" applyFill="1" applyAlignment="1" applyProtection="1">
      <alignment vertical="center" wrapText="1"/>
      <protection locked="0"/>
    </xf>
    <xf numFmtId="0" fontId="5" fillId="0" borderId="0" xfId="3412" applyFont="1" applyFill="1" applyAlignment="1" applyProtection="1">
      <alignment vertical="center" wrapText="1"/>
      <protection locked="0"/>
    </xf>
    <xf numFmtId="0" fontId="2" fillId="0" borderId="0" xfId="3412" applyFont="1" applyFill="1" applyBorder="1" applyAlignment="1" applyProtection="1">
      <alignment vertical="center" wrapText="1"/>
      <protection locked="0"/>
    </xf>
    <xf numFmtId="0" fontId="5" fillId="0" borderId="0" xfId="3412" applyFont="1" applyFill="1" applyBorder="1" applyAlignment="1" applyProtection="1">
      <alignment vertical="center" wrapText="1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41" fillId="0" borderId="0" xfId="2524" applyFont="1" applyAlignment="1" applyProtection="1">
      <alignment vertical="center"/>
      <protection locked="0"/>
    </xf>
    <xf numFmtId="0" fontId="3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49" fontId="3" fillId="0" borderId="0" xfId="2524" applyNumberFormat="1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0" fillId="0" borderId="0" xfId="2524" applyFont="1" applyAlignment="1" applyProtection="1">
      <alignment vertical="center"/>
      <protection locked="0"/>
    </xf>
    <xf numFmtId="0" fontId="2" fillId="0" borderId="20" xfId="2524" applyFont="1" applyBorder="1" applyAlignment="1" applyProtection="1">
      <alignment horizontal="center" vertical="center"/>
      <protection locked="0"/>
    </xf>
    <xf numFmtId="0" fontId="2" fillId="0" borderId="20" xfId="2524" applyFont="1" applyBorder="1" applyAlignment="1" applyProtection="1">
      <alignment horizontal="center" vertical="center" wrapText="1"/>
      <protection locked="0"/>
    </xf>
    <xf numFmtId="0" fontId="0" fillId="0" borderId="0" xfId="2524" applyFont="1" applyProtection="1">
      <alignment/>
      <protection locked="0"/>
    </xf>
    <xf numFmtId="0" fontId="5" fillId="69" borderId="19" xfId="3410" applyFont="1" applyFill="1" applyBorder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4" fillId="0" borderId="0" xfId="3411" applyFont="1" applyAlignment="1" applyProtection="1">
      <alignment vertical="center" wrapText="1"/>
      <protection locked="0"/>
    </xf>
    <xf numFmtId="49" fontId="5" fillId="0" borderId="0" xfId="3411" applyNumberFormat="1" applyFont="1" applyAlignment="1" applyProtection="1">
      <alignment horizontal="center" vertical="center" wrapText="1"/>
      <protection locked="0"/>
    </xf>
    <xf numFmtId="0" fontId="5" fillId="0" borderId="0" xfId="3411" applyFont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0" fillId="0" borderId="0" xfId="3411" applyAlignment="1" applyProtection="1">
      <alignment horizontal="center" vertical="center"/>
      <protection locked="0"/>
    </xf>
    <xf numFmtId="0" fontId="0" fillId="0" borderId="0" xfId="3411" applyAlignment="1" applyProtection="1">
      <alignment horizontal="center" vertical="center" wrapText="1"/>
      <protection locked="0"/>
    </xf>
    <xf numFmtId="0" fontId="0" fillId="0" borderId="0" xfId="2524" applyAlignment="1" applyProtection="1">
      <alignment vertical="center"/>
      <protection locked="0"/>
    </xf>
    <xf numFmtId="0" fontId="41" fillId="0" borderId="0" xfId="2524" applyFont="1" applyAlignment="1" applyProtection="1">
      <alignment horizontal="center" vertical="center"/>
      <protection locked="0"/>
    </xf>
    <xf numFmtId="0" fontId="5" fillId="0" borderId="22" xfId="3413" applyFont="1" applyBorder="1" applyAlignment="1" applyProtection="1">
      <alignment horizontal="center" vertical="center" wrapText="1"/>
      <protection locked="0"/>
    </xf>
    <xf numFmtId="49" fontId="5" fillId="0" borderId="19" xfId="972" applyNumberFormat="1" applyFont="1" applyFill="1" applyBorder="1" applyAlignment="1" applyProtection="1">
      <alignment horizontal="center" vertical="center"/>
      <protection locked="0"/>
    </xf>
    <xf numFmtId="2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2" fillId="0" borderId="20" xfId="2524" applyFont="1" applyFill="1" applyBorder="1" applyAlignment="1" applyProtection="1">
      <alignment horizontal="center" vertical="center"/>
      <protection locked="0"/>
    </xf>
    <xf numFmtId="0" fontId="2" fillId="0" borderId="20" xfId="2524" applyFont="1" applyFill="1" applyBorder="1" applyAlignment="1" applyProtection="1">
      <alignment horizontal="center" vertical="center" wrapText="1"/>
      <protection locked="0"/>
    </xf>
    <xf numFmtId="0" fontId="5" fillId="0" borderId="22" xfId="3413" applyFont="1" applyFill="1" applyBorder="1" applyAlignment="1" applyProtection="1">
      <alignment horizontal="center" vertical="center" wrapText="1"/>
      <protection locked="0"/>
    </xf>
    <xf numFmtId="189" fontId="6" fillId="0" borderId="20" xfId="2524" applyNumberFormat="1" applyFont="1" applyFill="1" applyBorder="1" applyAlignment="1" applyProtection="1">
      <alignment horizontal="center" vertical="center"/>
      <protection locked="0"/>
    </xf>
    <xf numFmtId="2" fontId="3" fillId="0" borderId="20" xfId="2524" applyNumberFormat="1" applyFont="1" applyFill="1" applyBorder="1" applyAlignment="1" applyProtection="1">
      <alignment horizontal="center" vertical="center"/>
      <protection locked="0"/>
    </xf>
    <xf numFmtId="2" fontId="11" fillId="0" borderId="20" xfId="2524" applyNumberFormat="1" applyFont="1" applyFill="1" applyBorder="1" applyAlignment="1" applyProtection="1">
      <alignment horizontal="center" vertical="center"/>
      <protection locked="0"/>
    </xf>
    <xf numFmtId="2" fontId="6" fillId="69" borderId="19" xfId="2524" applyNumberFormat="1" applyFont="1" applyFill="1" applyBorder="1" applyAlignment="1" applyProtection="1">
      <alignment horizontal="center" vertical="center"/>
      <protection locked="0"/>
    </xf>
    <xf numFmtId="1" fontId="11" fillId="69" borderId="19" xfId="2524" applyNumberFormat="1" applyFont="1" applyFill="1" applyBorder="1" applyAlignment="1" applyProtection="1">
      <alignment horizontal="center" vertical="center"/>
      <protection locked="0"/>
    </xf>
    <xf numFmtId="49" fontId="6" fillId="0" borderId="20" xfId="2524" applyNumberFormat="1" applyFont="1" applyFill="1" applyBorder="1" applyAlignment="1" applyProtection="1">
      <alignment horizontal="center" vertical="center"/>
      <protection locked="0"/>
    </xf>
    <xf numFmtId="49" fontId="11" fillId="69" borderId="19" xfId="2524" applyNumberFormat="1" applyFont="1" applyFill="1" applyBorder="1" applyAlignment="1" applyProtection="1">
      <alignment horizontal="center" vertical="center"/>
      <protection locked="0"/>
    </xf>
    <xf numFmtId="2" fontId="2" fillId="0" borderId="19" xfId="3411" applyNumberFormat="1" applyFont="1" applyBorder="1" applyAlignment="1" applyProtection="1">
      <alignment horizontal="center" vertical="center" wrapText="1"/>
      <protection locked="0"/>
    </xf>
    <xf numFmtId="0" fontId="2" fillId="0" borderId="19" xfId="3411" applyFont="1" applyFill="1" applyBorder="1" applyAlignment="1" applyProtection="1">
      <alignment horizontal="center" vertical="center" wrapText="1"/>
      <protection locked="0"/>
    </xf>
    <xf numFmtId="0" fontId="4" fillId="0" borderId="0" xfId="3411" applyFont="1" applyFill="1" applyBorder="1" applyAlignment="1" applyProtection="1">
      <alignment vertical="center" wrapText="1"/>
      <protection locked="0"/>
    </xf>
    <xf numFmtId="49" fontId="5" fillId="0" borderId="0" xfId="34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11" applyFont="1" applyFill="1" applyBorder="1" applyAlignment="1" applyProtection="1">
      <alignment horizontal="center" vertical="center" wrapText="1"/>
      <protection locked="0"/>
    </xf>
    <xf numFmtId="0" fontId="4" fillId="0" borderId="0" xfId="3411" applyFont="1" applyFill="1" applyBorder="1" applyAlignment="1" applyProtection="1">
      <alignment horizontal="left" vertical="center" wrapText="1"/>
      <protection locked="0"/>
    </xf>
    <xf numFmtId="0" fontId="5" fillId="0" borderId="0" xfId="3410" applyFont="1" applyFill="1" applyBorder="1" applyAlignment="1" applyProtection="1">
      <alignment horizontal="center" vertical="center" wrapText="1"/>
      <protection locked="0"/>
    </xf>
    <xf numFmtId="0" fontId="11" fillId="0" borderId="19" xfId="3416" applyFont="1" applyFill="1" applyBorder="1" applyAlignment="1">
      <alignment horizontal="center" vertical="center"/>
      <protection/>
    </xf>
    <xf numFmtId="0" fontId="2" fillId="0" borderId="19" xfId="3412" applyFont="1" applyBorder="1" applyAlignment="1" applyProtection="1">
      <alignment horizontal="center" vertical="center" wrapText="1"/>
      <protection locked="0"/>
    </xf>
    <xf numFmtId="0" fontId="2" fillId="0" borderId="21" xfId="3412" applyFont="1" applyBorder="1" applyAlignment="1" applyProtection="1">
      <alignment vertical="center" wrapText="1"/>
      <protection locked="0"/>
    </xf>
    <xf numFmtId="0" fontId="2" fillId="0" borderId="0" xfId="3412" applyFont="1" applyBorder="1" applyAlignment="1" applyProtection="1">
      <alignment vertical="center" wrapText="1"/>
      <protection locked="0"/>
    </xf>
    <xf numFmtId="0" fontId="2" fillId="0" borderId="0" xfId="3412" applyFont="1" applyFill="1" applyBorder="1" applyAlignment="1" applyProtection="1">
      <alignment horizontal="center" vertical="center" wrapText="1"/>
      <protection locked="0"/>
    </xf>
    <xf numFmtId="0" fontId="2" fillId="0" borderId="0" xfId="3412" applyFont="1" applyBorder="1" applyAlignment="1" applyProtection="1">
      <alignment horizontal="center" vertical="center" wrapText="1"/>
      <protection locked="0"/>
    </xf>
    <xf numFmtId="0" fontId="2" fillId="0" borderId="0" xfId="3413" applyFont="1" applyFill="1" applyBorder="1" applyAlignment="1" applyProtection="1">
      <alignment horizontal="center" vertical="center" wrapText="1"/>
      <protection locked="0"/>
    </xf>
    <xf numFmtId="0" fontId="5" fillId="0" borderId="22" xfId="3414" applyFont="1" applyBorder="1" applyAlignment="1" applyProtection="1">
      <alignment horizontal="center" vertical="center"/>
      <protection locked="0"/>
    </xf>
    <xf numFmtId="0" fontId="2" fillId="0" borderId="23" xfId="2524" applyFont="1" applyFill="1" applyBorder="1" applyAlignment="1" applyProtection="1">
      <alignment horizontal="center" vertical="center" wrapText="1"/>
      <protection locked="0"/>
    </xf>
    <xf numFmtId="49" fontId="11" fillId="0" borderId="19" xfId="2524" applyNumberFormat="1" applyFont="1" applyFill="1" applyBorder="1" applyAlignment="1" applyProtection="1">
      <alignment horizontal="center" vertical="center"/>
      <protection locked="0"/>
    </xf>
    <xf numFmtId="0" fontId="11" fillId="69" borderId="20" xfId="2524" applyNumberFormat="1" applyFont="1" applyFill="1" applyBorder="1" applyAlignment="1" applyProtection="1">
      <alignment horizontal="center" vertical="center"/>
      <protection locked="0"/>
    </xf>
    <xf numFmtId="49" fontId="6" fillId="0" borderId="19" xfId="2524" applyNumberFormat="1" applyFont="1" applyFill="1" applyBorder="1" applyAlignment="1" applyProtection="1">
      <alignment horizontal="center" vertical="center"/>
      <protection locked="0"/>
    </xf>
    <xf numFmtId="0" fontId="2" fillId="0" borderId="19" xfId="2524" applyFont="1" applyFill="1" applyBorder="1" applyAlignment="1" applyProtection="1">
      <alignment horizontal="center" vertical="center"/>
      <protection locked="0"/>
    </xf>
    <xf numFmtId="0" fontId="2" fillId="0" borderId="19" xfId="2524" applyFont="1" applyFill="1" applyBorder="1" applyAlignment="1" applyProtection="1">
      <alignment horizontal="center" vertical="center" wrapText="1"/>
      <protection locked="0"/>
    </xf>
    <xf numFmtId="0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30" fillId="0" borderId="19" xfId="3411" applyFont="1" applyBorder="1" applyAlignment="1" applyProtection="1">
      <alignment horizontal="center" vertical="center"/>
      <protection locked="0"/>
    </xf>
    <xf numFmtId="174" fontId="0" fillId="69" borderId="19" xfId="2473" applyFont="1" applyFill="1" applyBorder="1" applyAlignment="1" applyProtection="1">
      <alignment horizontal="center" vertical="center"/>
      <protection locked="0"/>
    </xf>
    <xf numFmtId="0" fontId="5" fillId="69" borderId="19" xfId="3413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Border="1" applyAlignment="1" applyProtection="1">
      <alignment horizontal="center" vertical="center"/>
      <protection locked="0"/>
    </xf>
    <xf numFmtId="0" fontId="0" fillId="0" borderId="19" xfId="3411" applyFill="1" applyBorder="1" applyAlignment="1" applyProtection="1">
      <alignment horizontal="center" vertical="center"/>
      <protection locked="0"/>
    </xf>
    <xf numFmtId="0" fontId="5" fillId="0" borderId="19" xfId="2822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Fill="1" applyBorder="1" applyAlignment="1" applyProtection="1">
      <alignment horizontal="center" vertical="center" wrapText="1"/>
      <protection locked="0"/>
    </xf>
    <xf numFmtId="0" fontId="5" fillId="0" borderId="19" xfId="2852" applyFont="1" applyFill="1" applyBorder="1" applyAlignment="1" applyProtection="1">
      <alignment horizontal="center" vertical="center" wrapText="1"/>
      <protection locked="0"/>
    </xf>
    <xf numFmtId="0" fontId="4" fillId="0" borderId="19" xfId="3415" applyFont="1" applyFill="1" applyBorder="1" applyAlignment="1" applyProtection="1">
      <alignment horizontal="left" vertical="center" wrapText="1"/>
      <protection locked="0"/>
    </xf>
    <xf numFmtId="49" fontId="5" fillId="0" borderId="19" xfId="282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2" applyFont="1" applyFill="1" applyBorder="1" applyAlignment="1" applyProtection="1">
      <alignment vertical="center" wrapText="1"/>
      <protection locked="0"/>
    </xf>
    <xf numFmtId="0" fontId="2" fillId="0" borderId="20" xfId="3411" applyFont="1" applyBorder="1" applyAlignment="1" applyProtection="1">
      <alignment horizontal="center" vertical="center"/>
      <protection locked="0"/>
    </xf>
    <xf numFmtId="0" fontId="38" fillId="0" borderId="0" xfId="2822" applyFont="1" applyAlignment="1">
      <alignment horizontal="center" vertical="center" wrapText="1"/>
      <protection/>
    </xf>
    <xf numFmtId="0" fontId="8" fillId="0" borderId="0" xfId="3412" applyFont="1" applyAlignment="1" applyProtection="1">
      <alignment horizontal="center" vertical="center" wrapText="1"/>
      <protection locked="0"/>
    </xf>
    <xf numFmtId="0" fontId="36" fillId="0" borderId="0" xfId="3412" applyFont="1" applyAlignment="1" applyProtection="1">
      <alignment horizontal="center" vertical="center" wrapText="1"/>
      <protection locked="0"/>
    </xf>
    <xf numFmtId="0" fontId="2" fillId="0" borderId="0" xfId="2524" applyFont="1" applyAlignment="1">
      <alignment horizontal="center" vertical="center" wrapText="1"/>
      <protection/>
    </xf>
    <xf numFmtId="0" fontId="29" fillId="0" borderId="0" xfId="2524" applyFont="1" applyAlignment="1">
      <alignment horizontal="center" vertical="center" wrapText="1"/>
      <protection/>
    </xf>
    <xf numFmtId="2" fontId="11" fillId="0" borderId="24" xfId="2524" applyNumberFormat="1" applyFont="1" applyFill="1" applyBorder="1" applyAlignment="1" applyProtection="1">
      <alignment horizontal="center" vertical="center" wrapText="1"/>
      <protection locked="0"/>
    </xf>
    <xf numFmtId="2" fontId="11" fillId="0" borderId="25" xfId="2524" applyNumberFormat="1" applyFont="1" applyFill="1" applyBorder="1" applyAlignment="1" applyProtection="1">
      <alignment horizontal="center" vertical="center" wrapText="1"/>
      <protection locked="0"/>
    </xf>
    <xf numFmtId="2" fontId="11" fillId="0" borderId="26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0" xfId="2524" applyFont="1" applyFill="1" applyBorder="1" applyAlignment="1" applyProtection="1">
      <alignment horizontal="center" vertical="center" textRotation="90" wrapText="1"/>
      <protection locked="0"/>
    </xf>
    <xf numFmtId="2" fontId="11" fillId="0" borderId="0" xfId="2524" applyNumberFormat="1" applyFont="1" applyFill="1" applyBorder="1" applyAlignment="1" applyProtection="1">
      <alignment horizontal="center" vertical="center" wrapText="1"/>
      <protection locked="0"/>
    </xf>
    <xf numFmtId="2" fontId="11" fillId="0" borderId="27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20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0" fontId="2" fillId="0" borderId="0" xfId="2524" applyFont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196" fontId="65" fillId="0" borderId="0" xfId="2524" applyNumberFormat="1" applyFont="1" applyAlignment="1" applyProtection="1">
      <alignment horizontal="center" vertical="center" wrapText="1"/>
      <protection locked="0"/>
    </xf>
    <xf numFmtId="196" fontId="65" fillId="0" borderId="0" xfId="2524" applyNumberFormat="1" applyFont="1" applyAlignment="1" applyProtection="1">
      <alignment horizontal="center" vertical="center"/>
      <protection locked="0"/>
    </xf>
    <xf numFmtId="0" fontId="36" fillId="0" borderId="28" xfId="2524" applyFont="1" applyFill="1" applyBorder="1" applyAlignment="1" applyProtection="1">
      <alignment horizontal="center" vertical="center" wrapText="1"/>
      <protection locked="0"/>
    </xf>
    <xf numFmtId="0" fontId="36" fillId="0" borderId="0" xfId="2524" applyFont="1" applyFill="1" applyBorder="1" applyAlignment="1" applyProtection="1">
      <alignment horizontal="center" vertical="center" wrapText="1"/>
      <protection locked="0"/>
    </xf>
    <xf numFmtId="0" fontId="36" fillId="0" borderId="29" xfId="2524" applyFont="1" applyFill="1" applyBorder="1" applyAlignment="1" applyProtection="1">
      <alignment horizontal="center" vertical="center" wrapText="1"/>
      <protection locked="0"/>
    </xf>
    <xf numFmtId="49" fontId="6" fillId="0" borderId="19" xfId="2524" applyNumberFormat="1" applyFont="1" applyFill="1" applyBorder="1" applyAlignment="1" applyProtection="1">
      <alignment horizontal="center" vertical="center"/>
      <protection locked="0"/>
    </xf>
    <xf numFmtId="0" fontId="4" fillId="67" borderId="23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36" fillId="0" borderId="22" xfId="3411" applyFont="1" applyBorder="1" applyAlignment="1" applyProtection="1">
      <alignment horizontal="center" vertical="center" wrapText="1"/>
      <protection locked="0"/>
    </xf>
    <xf numFmtId="0" fontId="36" fillId="0" borderId="30" xfId="3411" applyFont="1" applyBorder="1" applyAlignment="1" applyProtection="1">
      <alignment horizontal="center" vertical="center"/>
      <protection locked="0"/>
    </xf>
    <xf numFmtId="0" fontId="36" fillId="0" borderId="22" xfId="3411" applyFont="1" applyBorder="1" applyAlignment="1" applyProtection="1">
      <alignment horizontal="center" vertical="center"/>
      <protection locked="0"/>
    </xf>
    <xf numFmtId="0" fontId="36" fillId="0" borderId="21" xfId="3411" applyFont="1" applyBorder="1" applyAlignment="1" applyProtection="1">
      <alignment horizontal="center" vertical="center"/>
      <protection locked="0"/>
    </xf>
    <xf numFmtId="0" fontId="36" fillId="0" borderId="22" xfId="3411" applyFont="1" applyFill="1" applyBorder="1" applyAlignment="1" applyProtection="1">
      <alignment horizontal="center" vertical="center"/>
      <protection locked="0"/>
    </xf>
    <xf numFmtId="0" fontId="36" fillId="0" borderId="30" xfId="3411" applyFont="1" applyFill="1" applyBorder="1" applyAlignment="1" applyProtection="1">
      <alignment horizontal="center" vertical="center"/>
      <protection locked="0"/>
    </xf>
    <xf numFmtId="0" fontId="36" fillId="0" borderId="21" xfId="3411" applyFont="1" applyFill="1" applyBorder="1" applyAlignment="1" applyProtection="1">
      <alignment horizontal="center" vertical="center"/>
      <protection locked="0"/>
    </xf>
    <xf numFmtId="0" fontId="36" fillId="0" borderId="19" xfId="3411" applyFont="1" applyBorder="1" applyAlignment="1" applyProtection="1">
      <alignment horizontal="center" vertical="center" wrapText="1"/>
      <protection locked="0"/>
    </xf>
    <xf numFmtId="0" fontId="29" fillId="0" borderId="0" xfId="3276" applyFont="1" applyFill="1" applyAlignment="1">
      <alignment horizontal="center" vertical="center" wrapText="1"/>
      <protection/>
    </xf>
    <xf numFmtId="0" fontId="38" fillId="0" borderId="0" xfId="3276" applyFont="1" applyFill="1" applyAlignment="1">
      <alignment horizontal="center" vertical="center" wrapText="1"/>
      <protection/>
    </xf>
    <xf numFmtId="0" fontId="2" fillId="0" borderId="0" xfId="3411" applyFont="1" applyAlignment="1" applyProtection="1">
      <alignment horizontal="center" vertical="center" wrapText="1"/>
      <protection locked="0"/>
    </xf>
    <xf numFmtId="0" fontId="11" fillId="0" borderId="0" xfId="3416" applyFont="1" applyFill="1" applyAlignment="1">
      <alignment horizontal="center" vertical="center"/>
      <protection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0" fontId="32" fillId="0" borderId="0" xfId="3416" applyFont="1" applyFill="1" applyAlignment="1">
      <alignment horizontal="center" vertical="center" wrapText="1"/>
      <protection/>
    </xf>
    <xf numFmtId="0" fontId="32" fillId="0" borderId="0" xfId="3416" applyFont="1" applyFill="1" applyAlignment="1">
      <alignment horizontal="center" vertical="center" wrapText="1"/>
      <protection/>
    </xf>
    <xf numFmtId="0" fontId="29" fillId="0" borderId="22" xfId="3412" applyFont="1" applyFill="1" applyBorder="1" applyAlignment="1" applyProtection="1">
      <alignment horizontal="center" vertical="center"/>
      <protection locked="0"/>
    </xf>
    <xf numFmtId="0" fontId="29" fillId="0" borderId="30" xfId="3412" applyFont="1" applyFill="1" applyBorder="1" applyAlignment="1" applyProtection="1">
      <alignment horizontal="center" vertical="center"/>
      <protection locked="0"/>
    </xf>
    <xf numFmtId="0" fontId="29" fillId="0" borderId="21" xfId="3412" applyFont="1" applyFill="1" applyBorder="1" applyAlignment="1" applyProtection="1">
      <alignment horizontal="center" vertical="center"/>
      <protection locked="0"/>
    </xf>
    <xf numFmtId="0" fontId="11" fillId="0" borderId="22" xfId="3411" applyFont="1" applyBorder="1" applyAlignment="1" applyProtection="1">
      <alignment horizontal="center" vertical="center" wrapText="1"/>
      <protection locked="0"/>
    </xf>
    <xf numFmtId="0" fontId="11" fillId="0" borderId="30" xfId="3411" applyFont="1" applyBorder="1" applyAlignment="1" applyProtection="1">
      <alignment horizontal="center" vertical="center"/>
      <protection locked="0"/>
    </xf>
    <xf numFmtId="0" fontId="11" fillId="0" borderId="21" xfId="3411" applyFont="1" applyBorder="1" applyAlignment="1" applyProtection="1">
      <alignment horizontal="center" vertical="center"/>
      <protection locked="0"/>
    </xf>
    <xf numFmtId="0" fontId="29" fillId="0" borderId="22" xfId="3411" applyFont="1" applyBorder="1" applyAlignment="1" applyProtection="1">
      <alignment horizontal="center" vertical="center" wrapText="1"/>
      <protection locked="0"/>
    </xf>
    <xf numFmtId="0" fontId="29" fillId="0" borderId="30" xfId="3411" applyFont="1" applyBorder="1" applyAlignment="1" applyProtection="1">
      <alignment horizontal="center" vertical="center"/>
      <protection locked="0"/>
    </xf>
    <xf numFmtId="0" fontId="30" fillId="0" borderId="0" xfId="3276" applyFont="1" applyFill="1" applyAlignment="1">
      <alignment horizontal="center" vertical="center" wrapText="1"/>
      <protection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0" fontId="4" fillId="67" borderId="21" xfId="2524" applyFont="1" applyFill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35" fillId="0" borderId="0" xfId="3409" applyFont="1" applyAlignment="1" applyProtection="1">
      <alignment horizontal="center" vertical="center"/>
      <protection locked="0"/>
    </xf>
    <xf numFmtId="0" fontId="35" fillId="0" borderId="0" xfId="3409" applyFont="1" applyAlignment="1" applyProtection="1">
      <alignment horizontal="left" vertical="center"/>
      <protection locked="0"/>
    </xf>
    <xf numFmtId="0" fontId="36" fillId="0" borderId="22" xfId="3412" applyFont="1" applyFill="1" applyBorder="1" applyAlignment="1" applyProtection="1">
      <alignment horizontal="center" vertical="center"/>
      <protection locked="0"/>
    </xf>
    <xf numFmtId="0" fontId="36" fillId="0" borderId="30" xfId="3412" applyFont="1" applyFill="1" applyBorder="1" applyAlignment="1" applyProtection="1">
      <alignment horizontal="center" vertical="center"/>
      <protection locked="0"/>
    </xf>
    <xf numFmtId="0" fontId="36" fillId="0" borderId="21" xfId="3412" applyFont="1" applyFill="1" applyBorder="1" applyAlignment="1" applyProtection="1">
      <alignment horizontal="center" vertical="center"/>
      <protection locked="0"/>
    </xf>
  </cellXfs>
  <cellStyles count="3540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Выездка технические1 2 2" xfId="3409"/>
    <cellStyle name="Обычный_конкур1 2 2" xfId="3410"/>
    <cellStyle name="Обычный_Лист Microsoft Excel 10" xfId="3411"/>
    <cellStyle name="Обычный_Лист Microsoft Excel 2 12" xfId="3412"/>
    <cellStyle name="Обычный_Лист Microsoft Excel 2 12 2" xfId="3413"/>
    <cellStyle name="Обычный_Лист Microsoft Excel 3 2" xfId="3414"/>
    <cellStyle name="Обычный_Орел 11" xfId="3415"/>
    <cellStyle name="Обычный_Форма технических_конкур" xfId="3416"/>
    <cellStyle name="Followed Hyperlink" xfId="3417"/>
    <cellStyle name="Плохой" xfId="3418"/>
    <cellStyle name="Плохой 2" xfId="3419"/>
    <cellStyle name="Плохой 2 2" xfId="3420"/>
    <cellStyle name="Плохой 3" xfId="3421"/>
    <cellStyle name="Плохой 3 2" xfId="3422"/>
    <cellStyle name="Плохой 4" xfId="3423"/>
    <cellStyle name="Плохой 4 2" xfId="3424"/>
    <cellStyle name="Плохой 5" xfId="3425"/>
    <cellStyle name="Плохой 5 2" xfId="3426"/>
    <cellStyle name="Плохой 6" xfId="3427"/>
    <cellStyle name="Плохой 6 2" xfId="3428"/>
    <cellStyle name="Плохой 7" xfId="3429"/>
    <cellStyle name="Плохой 7 2" xfId="3430"/>
    <cellStyle name="Плохой 8" xfId="3431"/>
    <cellStyle name="Плохой 9" xfId="3432"/>
    <cellStyle name="Пояснение" xfId="3433"/>
    <cellStyle name="Пояснение 2" xfId="3434"/>
    <cellStyle name="Пояснение 2 2" xfId="3435"/>
    <cellStyle name="Пояснение 3" xfId="3436"/>
    <cellStyle name="Пояснение 3 2" xfId="3437"/>
    <cellStyle name="Пояснение 4" xfId="3438"/>
    <cellStyle name="Пояснение 4 2" xfId="3439"/>
    <cellStyle name="Пояснение 5" xfId="3440"/>
    <cellStyle name="Пояснение 5 2" xfId="3441"/>
    <cellStyle name="Пояснение 6" xfId="3442"/>
    <cellStyle name="Пояснение 6 2" xfId="3443"/>
    <cellStyle name="Пояснение 7" xfId="3444"/>
    <cellStyle name="Пояснение 8" xfId="3445"/>
    <cellStyle name="Примечание" xfId="3446"/>
    <cellStyle name="Примечание 10" xfId="3447"/>
    <cellStyle name="Примечание 2" xfId="3448"/>
    <cellStyle name="Примечание 2 2" xfId="3449"/>
    <cellStyle name="Примечание 2 3" xfId="3450"/>
    <cellStyle name="Примечание 3" xfId="3451"/>
    <cellStyle name="Примечание 4" xfId="3452"/>
    <cellStyle name="Примечание 5" xfId="3453"/>
    <cellStyle name="Примечание 6" xfId="3454"/>
    <cellStyle name="Примечание 6 2" xfId="3455"/>
    <cellStyle name="Примечание 7" xfId="3456"/>
    <cellStyle name="Примечание 7 2" xfId="3457"/>
    <cellStyle name="Примечание 8" xfId="3458"/>
    <cellStyle name="Примечание 8 2" xfId="3459"/>
    <cellStyle name="Примечание 9" xfId="3460"/>
    <cellStyle name="Percent" xfId="3461"/>
    <cellStyle name="Процентный 2" xfId="3462"/>
    <cellStyle name="Процентный 2 2" xfId="3463"/>
    <cellStyle name="Связанная ячейка" xfId="3464"/>
    <cellStyle name="Связанная ячейка 2" xfId="3465"/>
    <cellStyle name="Связанная ячейка 2 2" xfId="3466"/>
    <cellStyle name="Связанная ячейка 3" xfId="3467"/>
    <cellStyle name="Связанная ячейка 3 2" xfId="3468"/>
    <cellStyle name="Связанная ячейка 4" xfId="3469"/>
    <cellStyle name="Связанная ячейка 4 2" xfId="3470"/>
    <cellStyle name="Связанная ячейка 5" xfId="3471"/>
    <cellStyle name="Связанная ячейка 5 2" xfId="3472"/>
    <cellStyle name="Связанная ячейка 6" xfId="3473"/>
    <cellStyle name="Связанная ячейка 6 2" xfId="3474"/>
    <cellStyle name="Связанная ячейка 7" xfId="3475"/>
    <cellStyle name="Связанная ячейка 8" xfId="3476"/>
    <cellStyle name="Текст предупреждения" xfId="3477"/>
    <cellStyle name="Текст предупреждения 2" xfId="3478"/>
    <cellStyle name="Текст предупреждения 2 2" xfId="3479"/>
    <cellStyle name="Текст предупреждения 3" xfId="3480"/>
    <cellStyle name="Текст предупреждения 3 2" xfId="3481"/>
    <cellStyle name="Текст предупреждения 4" xfId="3482"/>
    <cellStyle name="Текст предупреждения 4 2" xfId="3483"/>
    <cellStyle name="Текст предупреждения 5" xfId="3484"/>
    <cellStyle name="Текст предупреждения 5 2" xfId="3485"/>
    <cellStyle name="Текст предупреждения 6" xfId="3486"/>
    <cellStyle name="Текст предупреждения 6 2" xfId="3487"/>
    <cellStyle name="Текст предупреждения 7" xfId="3488"/>
    <cellStyle name="Текст предупреждения 8" xfId="3489"/>
    <cellStyle name="Comma" xfId="3490"/>
    <cellStyle name="Comma [0]" xfId="3491"/>
    <cellStyle name="Финансовый 2" xfId="3492"/>
    <cellStyle name="Финансовый 2 2" xfId="3493"/>
    <cellStyle name="Финансовый 2 2 2" xfId="3494"/>
    <cellStyle name="Финансовый 2 2 2 2" xfId="3495"/>
    <cellStyle name="Финансовый 2 2 2 2 2" xfId="3496"/>
    <cellStyle name="Финансовый 2 2 3" xfId="3497"/>
    <cellStyle name="Финансовый 2 2 3 2" xfId="3498"/>
    <cellStyle name="Финансовый 2 2 3 3" xfId="3499"/>
    <cellStyle name="Финансовый 2 2 3 4" xfId="3500"/>
    <cellStyle name="Финансовый 2 2 3 5" xfId="3501"/>
    <cellStyle name="Финансовый 2 2 3 6" xfId="3502"/>
    <cellStyle name="Финансовый 2 2 4" xfId="3503"/>
    <cellStyle name="Финансовый 2 2 4 2" xfId="3504"/>
    <cellStyle name="Финансовый 2 2 4 2 2" xfId="3505"/>
    <cellStyle name="Финансовый 2 2 5" xfId="3506"/>
    <cellStyle name="Финансовый 2 2 5 2" xfId="3507"/>
    <cellStyle name="Финансовый 2 2 5 2 2" xfId="3508"/>
    <cellStyle name="Финансовый 2 2 6" xfId="3509"/>
    <cellStyle name="Финансовый 2 2 6 2" xfId="3510"/>
    <cellStyle name="Финансовый 2 2 6 2 2" xfId="3511"/>
    <cellStyle name="Финансовый 2 2 7" xfId="3512"/>
    <cellStyle name="Финансовый 2 3" xfId="3513"/>
    <cellStyle name="Финансовый 2 3 2" xfId="3514"/>
    <cellStyle name="Финансовый 2 3 2 2" xfId="3515"/>
    <cellStyle name="Финансовый 2 4" xfId="3516"/>
    <cellStyle name="Финансовый 2 4 2" xfId="3517"/>
    <cellStyle name="Финансовый 2 4 2 2" xfId="3518"/>
    <cellStyle name="Финансовый 2 5" xfId="3519"/>
    <cellStyle name="Финансовый 2 6" xfId="3520"/>
    <cellStyle name="Финансовый 2 7" xfId="3521"/>
    <cellStyle name="Финансовый 2 8" xfId="3522"/>
    <cellStyle name="Финансовый 2 9" xfId="3523"/>
    <cellStyle name="Финансовый 3" xfId="3524"/>
    <cellStyle name="Финансовый 3 2" xfId="3525"/>
    <cellStyle name="Финансовый 3 2 2" xfId="3526"/>
    <cellStyle name="Финансовый 3 2 2 2" xfId="3527"/>
    <cellStyle name="Финансовый 3 3" xfId="3528"/>
    <cellStyle name="Финансовый 3 3 2" xfId="3529"/>
    <cellStyle name="Финансовый 3 4" xfId="3530"/>
    <cellStyle name="Финансовый 4" xfId="3531"/>
    <cellStyle name="Финансовый 4 2" xfId="3532"/>
    <cellStyle name="Финансовый 4 2 2" xfId="3533"/>
    <cellStyle name="Финансовый 4 2 3" xfId="3534"/>
    <cellStyle name="Финансовый 4 2 4" xfId="3535"/>
    <cellStyle name="Финансовый 4 2 5" xfId="3536"/>
    <cellStyle name="Финансовый 4 2 6" xfId="3537"/>
    <cellStyle name="Финансовый 4 3" xfId="3538"/>
    <cellStyle name="Хороший" xfId="3539"/>
    <cellStyle name="Хороший 2" xfId="3540"/>
    <cellStyle name="Хороший 2 2" xfId="3541"/>
    <cellStyle name="Хороший 3" xfId="3542"/>
    <cellStyle name="Хороший 3 2" xfId="3543"/>
    <cellStyle name="Хороший 4" xfId="3544"/>
    <cellStyle name="Хороший 4 2" xfId="3545"/>
    <cellStyle name="Хороший 5" xfId="3546"/>
    <cellStyle name="Хороший 5 2" xfId="3547"/>
    <cellStyle name="Хороший 6" xfId="3548"/>
    <cellStyle name="Хороший 6 2" xfId="3549"/>
    <cellStyle name="Хороший 7" xfId="3550"/>
    <cellStyle name="Хороший 7 2" xfId="3551"/>
    <cellStyle name="Хороший 8" xfId="3552"/>
    <cellStyle name="Хороший 9" xfId="3553"/>
  </cellStyles>
  <dxfs count="105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200025</xdr:rowOff>
    </xdr:from>
    <xdr:to>
      <xdr:col>4</xdr:col>
      <xdr:colOff>333375</xdr:colOff>
      <xdr:row>0</xdr:row>
      <xdr:rowOff>952500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0</xdr:row>
      <xdr:rowOff>152400</xdr:rowOff>
    </xdr:from>
    <xdr:to>
      <xdr:col>12</xdr:col>
      <xdr:colOff>619125</xdr:colOff>
      <xdr:row>0</xdr:row>
      <xdr:rowOff>800100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152400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609600</xdr:rowOff>
    </xdr:from>
    <xdr:to>
      <xdr:col>4</xdr:col>
      <xdr:colOff>381000</xdr:colOff>
      <xdr:row>1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09600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1009650</xdr:colOff>
      <xdr:row>0</xdr:row>
      <xdr:rowOff>581025</xdr:rowOff>
    </xdr:from>
    <xdr:to>
      <xdr:col>12</xdr:col>
      <xdr:colOff>619125</xdr:colOff>
      <xdr:row>0</xdr:row>
      <xdr:rowOff>1228725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581025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1628775</xdr:rowOff>
    </xdr:from>
    <xdr:to>
      <xdr:col>4</xdr:col>
      <xdr:colOff>323850</xdr:colOff>
      <xdr:row>2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28775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4</xdr:col>
      <xdr:colOff>447675</xdr:colOff>
      <xdr:row>0</xdr:row>
      <xdr:rowOff>800100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1257300</xdr:colOff>
      <xdr:row>0</xdr:row>
      <xdr:rowOff>371475</xdr:rowOff>
    </xdr:from>
    <xdr:to>
      <xdr:col>12</xdr:col>
      <xdr:colOff>866775</xdr:colOff>
      <xdr:row>0</xdr:row>
      <xdr:rowOff>1019175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371475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314325</xdr:rowOff>
    </xdr:from>
    <xdr:to>
      <xdr:col>4</xdr:col>
      <xdr:colOff>438150</xdr:colOff>
      <xdr:row>0</xdr:row>
      <xdr:rowOff>914400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14325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161925</xdr:rowOff>
    </xdr:from>
    <xdr:to>
      <xdr:col>19</xdr:col>
      <xdr:colOff>142875</xdr:colOff>
      <xdr:row>0</xdr:row>
      <xdr:rowOff>809625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16192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276225</xdr:rowOff>
    </xdr:from>
    <xdr:to>
      <xdr:col>6</xdr:col>
      <xdr:colOff>209550</xdr:colOff>
      <xdr:row>0</xdr:row>
      <xdr:rowOff>876300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76225"/>
          <a:ext cx="1419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161925</xdr:rowOff>
    </xdr:from>
    <xdr:to>
      <xdr:col>19</xdr:col>
      <xdr:colOff>142875</xdr:colOff>
      <xdr:row>0</xdr:row>
      <xdr:rowOff>809625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161925"/>
          <a:ext cx="1133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447675</xdr:rowOff>
    </xdr:from>
    <xdr:to>
      <xdr:col>4</xdr:col>
      <xdr:colOff>133350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04925"/>
          <a:ext cx="142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</xdr:row>
      <xdr:rowOff>390525</xdr:rowOff>
    </xdr:from>
    <xdr:to>
      <xdr:col>15</xdr:col>
      <xdr:colOff>180975</xdr:colOff>
      <xdr:row>4</xdr:row>
      <xdr:rowOff>104775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124777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247650</xdr:rowOff>
    </xdr:from>
    <xdr:to>
      <xdr:col>3</xdr:col>
      <xdr:colOff>1181100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430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714375</xdr:rowOff>
    </xdr:from>
    <xdr:to>
      <xdr:col>3</xdr:col>
      <xdr:colOff>1295400</xdr:colOff>
      <xdr:row>1</xdr:row>
      <xdr:rowOff>1219200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71437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733425</xdr:colOff>
      <xdr:row>2</xdr:row>
      <xdr:rowOff>257175</xdr:rowOff>
    </xdr:from>
    <xdr:to>
      <xdr:col>13</xdr:col>
      <xdr:colOff>85725</xdr:colOff>
      <xdr:row>5</xdr:row>
      <xdr:rowOff>123825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155257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1533525</xdr:rowOff>
    </xdr:from>
    <xdr:to>
      <xdr:col>4</xdr:col>
      <xdr:colOff>114300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533525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390525</xdr:rowOff>
    </xdr:from>
    <xdr:to>
      <xdr:col>4</xdr:col>
      <xdr:colOff>19050</xdr:colOff>
      <xdr:row>1</xdr:row>
      <xdr:rowOff>885825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905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95250</xdr:colOff>
      <xdr:row>1</xdr:row>
      <xdr:rowOff>533400</xdr:rowOff>
    </xdr:from>
    <xdr:to>
      <xdr:col>16</xdr:col>
      <xdr:colOff>190500</xdr:colOff>
      <xdr:row>1</xdr:row>
      <xdr:rowOff>1190625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533400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142875</xdr:rowOff>
    </xdr:from>
    <xdr:to>
      <xdr:col>3</xdr:col>
      <xdr:colOff>1104900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1</xdr:row>
      <xdr:rowOff>381000</xdr:rowOff>
    </xdr:from>
    <xdr:to>
      <xdr:col>16</xdr:col>
      <xdr:colOff>438150</xdr:colOff>
      <xdr:row>2</xdr:row>
      <xdr:rowOff>28575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381000"/>
          <a:ext cx="1247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</xdr:row>
      <xdr:rowOff>247650</xdr:rowOff>
    </xdr:from>
    <xdr:to>
      <xdr:col>4</xdr:col>
      <xdr:colOff>104775</xdr:colOff>
      <xdr:row>1</xdr:row>
      <xdr:rowOff>742950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4765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3"/>
  <sheetViews>
    <sheetView view="pageBreakPreview" zoomScale="75" zoomScaleSheetLayoutView="75" zoomScalePageLayoutView="0" workbookViewId="0" topLeftCell="A1">
      <selection activeCell="G7" sqref="G7"/>
    </sheetView>
  </sheetViews>
  <sheetFormatPr defaultColWidth="9.28125" defaultRowHeight="12.75"/>
  <cols>
    <col min="1" max="1" width="5.28125" style="80" customWidth="1"/>
    <col min="2" max="3" width="5.28125" style="80" hidden="1" customWidth="1"/>
    <col min="4" max="4" width="17.28125" style="70" customWidth="1"/>
    <col min="5" max="5" width="8.421875" style="81" customWidth="1"/>
    <col min="6" max="6" width="6.7109375" style="80" customWidth="1"/>
    <col min="7" max="7" width="34.28125" style="70" customWidth="1"/>
    <col min="8" max="8" width="10.00390625" style="70" customWidth="1"/>
    <col min="9" max="9" width="17.00390625" style="82" hidden="1" customWidth="1"/>
    <col min="10" max="10" width="15.7109375" style="82" customWidth="1"/>
    <col min="11" max="11" width="22.7109375" style="80" customWidth="1"/>
    <col min="12" max="12" width="22.7109375" style="80" hidden="1" customWidth="1"/>
    <col min="13" max="13" width="14.57421875" style="80" customWidth="1"/>
    <col min="14" max="14" width="6.57421875" style="70" hidden="1" customWidth="1"/>
    <col min="15" max="15" width="6.7109375" style="70" hidden="1" customWidth="1"/>
    <col min="16" max="16" width="6.57421875" style="70" hidden="1" customWidth="1"/>
    <col min="17" max="18" width="6.00390625" style="70" hidden="1" customWidth="1"/>
    <col min="19" max="19" width="6.28125" style="70" hidden="1" customWidth="1"/>
    <col min="20" max="20" width="7.00390625" style="70" hidden="1" customWidth="1"/>
    <col min="21" max="22" width="5.7109375" style="70" hidden="1" customWidth="1"/>
    <col min="23" max="16384" width="9.28125" style="70" customWidth="1"/>
  </cols>
  <sheetData>
    <row r="1" spans="1:13" ht="104.25" customHeight="1">
      <c r="A1" s="181" t="s">
        <v>471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71" customFormat="1" ht="20.25" customHeight="1">
      <c r="A2" s="182" t="s">
        <v>448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.75" customHeight="1">
      <c r="A3" s="183" t="s">
        <v>39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s="75" customFormat="1" ht="15" customHeight="1">
      <c r="A5" s="27" t="s">
        <v>58</v>
      </c>
      <c r="B5" s="72"/>
      <c r="C5" s="72"/>
      <c r="D5" s="72"/>
      <c r="E5" s="72"/>
      <c r="F5" s="72"/>
      <c r="G5" s="72"/>
      <c r="H5" s="73"/>
      <c r="I5" s="74"/>
      <c r="J5" s="74"/>
      <c r="K5" s="53"/>
      <c r="L5" s="53"/>
      <c r="M5" s="28" t="s">
        <v>261</v>
      </c>
    </row>
    <row r="6" spans="1:22" ht="56.25" customHeight="1">
      <c r="A6" s="76" t="s">
        <v>40</v>
      </c>
      <c r="B6" s="76" t="s">
        <v>0</v>
      </c>
      <c r="C6" s="76"/>
      <c r="D6" s="77" t="s">
        <v>19</v>
      </c>
      <c r="E6" s="78" t="s">
        <v>1</v>
      </c>
      <c r="F6" s="76" t="s">
        <v>2</v>
      </c>
      <c r="G6" s="77" t="s">
        <v>18</v>
      </c>
      <c r="H6" s="77" t="s">
        <v>1</v>
      </c>
      <c r="I6" s="77" t="s">
        <v>3</v>
      </c>
      <c r="J6" s="77" t="s">
        <v>4</v>
      </c>
      <c r="K6" s="77" t="s">
        <v>22</v>
      </c>
      <c r="L6" s="77" t="s">
        <v>20</v>
      </c>
      <c r="M6" s="77" t="s">
        <v>53</v>
      </c>
      <c r="N6" s="79" t="s">
        <v>41</v>
      </c>
      <c r="O6" s="79" t="s">
        <v>42</v>
      </c>
      <c r="P6" s="79" t="s">
        <v>43</v>
      </c>
      <c r="Q6" s="79" t="s">
        <v>44</v>
      </c>
      <c r="R6" s="79" t="s">
        <v>45</v>
      </c>
      <c r="S6" s="79" t="s">
        <v>46</v>
      </c>
      <c r="T6" s="79" t="s">
        <v>47</v>
      </c>
      <c r="U6" s="79" t="s">
        <v>48</v>
      </c>
      <c r="V6" s="79" t="s">
        <v>49</v>
      </c>
    </row>
    <row r="7" spans="1:22" s="105" customFormat="1" ht="45" customHeight="1">
      <c r="A7" s="101">
        <v>1</v>
      </c>
      <c r="B7" s="101"/>
      <c r="C7" s="101"/>
      <c r="D7" s="31" t="s">
        <v>271</v>
      </c>
      <c r="E7" s="46"/>
      <c r="F7" s="29" t="s">
        <v>90</v>
      </c>
      <c r="G7" s="30" t="s">
        <v>272</v>
      </c>
      <c r="H7" s="46" t="s">
        <v>153</v>
      </c>
      <c r="I7" s="29" t="s">
        <v>154</v>
      </c>
      <c r="J7" s="29" t="s">
        <v>149</v>
      </c>
      <c r="K7" s="32" t="s">
        <v>129</v>
      </c>
      <c r="L7" s="161" t="s">
        <v>96</v>
      </c>
      <c r="M7" s="102" t="s">
        <v>57</v>
      </c>
      <c r="N7" s="103"/>
      <c r="O7" s="104"/>
      <c r="P7" s="104"/>
      <c r="Q7" s="104"/>
      <c r="R7" s="104"/>
      <c r="S7" s="104"/>
      <c r="T7" s="104"/>
      <c r="U7" s="104"/>
      <c r="V7" s="104"/>
    </row>
    <row r="8" ht="37.5" customHeight="1"/>
    <row r="9" spans="4:8" ht="12.75">
      <c r="D9" s="36" t="s">
        <v>23</v>
      </c>
      <c r="E9" s="43"/>
      <c r="F9" s="36"/>
      <c r="G9" s="36"/>
      <c r="H9" s="38" t="s">
        <v>260</v>
      </c>
    </row>
    <row r="10" spans="4:8" ht="40.5" customHeight="1">
      <c r="D10" s="36"/>
      <c r="E10" s="43"/>
      <c r="F10" s="36"/>
      <c r="G10" s="36"/>
      <c r="H10" s="37"/>
    </row>
    <row r="11" spans="4:8" ht="12.75">
      <c r="D11" s="36" t="s">
        <v>24</v>
      </c>
      <c r="E11" s="43"/>
      <c r="F11" s="36"/>
      <c r="G11" s="36"/>
      <c r="H11" s="38" t="s">
        <v>59</v>
      </c>
    </row>
    <row r="12" ht="40.5" customHeight="1">
      <c r="D12" s="63"/>
    </row>
    <row r="13" spans="4:8" ht="12.75">
      <c r="D13" s="63" t="s">
        <v>34</v>
      </c>
      <c r="H13" s="38" t="s">
        <v>463</v>
      </c>
    </row>
  </sheetData>
  <sheetProtection/>
  <autoFilter ref="A6:M7"/>
  <mergeCells count="3">
    <mergeCell ref="A1:M1"/>
    <mergeCell ref="A2:M2"/>
    <mergeCell ref="A3:M3"/>
  </mergeCells>
  <conditionalFormatting sqref="M7">
    <cfRule type="timePeriod" priority="17" dxfId="0" stopIfTrue="1" timePeriod="last7Days">
      <formula>AND(TODAY()-FLOOR(M7,1)&lt;=6,FLOOR(M7,1)&lt;=TODAY())</formula>
    </cfRule>
  </conditionalFormatting>
  <conditionalFormatting sqref="L7">
    <cfRule type="timePeriod" priority="1" dxfId="0" stopIfTrue="1" timePeriod="last7Days">
      <formula>AND(TODAY()-FLOOR(L7,1)&lt;=6,FLOOR(L7,1)&lt;=TODAY())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3"/>
  <sheetViews>
    <sheetView view="pageBreakPreview" zoomScaleSheetLayoutView="100" zoomScalePageLayoutView="0" workbookViewId="0" topLeftCell="A1">
      <selection activeCell="D8" sqref="D8"/>
    </sheetView>
  </sheetViews>
  <sheetFormatPr defaultColWidth="8.8515625" defaultRowHeight="12.75"/>
  <cols>
    <col min="1" max="1" width="39.28125" style="49" customWidth="1"/>
    <col min="2" max="2" width="27.7109375" style="49" customWidth="1"/>
    <col min="3" max="3" width="14.28125" style="67" customWidth="1"/>
    <col min="4" max="4" width="32.421875" style="49" customWidth="1"/>
    <col min="5" max="16384" width="8.8515625" style="49" customWidth="1"/>
  </cols>
  <sheetData>
    <row r="1" spans="1:9" ht="96" customHeight="1">
      <c r="A1" s="233" t="s">
        <v>431</v>
      </c>
      <c r="B1" s="233"/>
      <c r="C1" s="233"/>
      <c r="D1" s="233"/>
      <c r="E1" s="48"/>
      <c r="F1" s="48"/>
      <c r="G1" s="48"/>
      <c r="H1" s="48"/>
      <c r="I1" s="48"/>
    </row>
    <row r="2" spans="1:9" ht="8.25" customHeight="1">
      <c r="A2" s="47"/>
      <c r="B2" s="47"/>
      <c r="C2" s="47"/>
      <c r="D2" s="47"/>
      <c r="E2" s="48"/>
      <c r="F2" s="48"/>
      <c r="G2" s="48"/>
      <c r="H2" s="48"/>
      <c r="I2" s="48"/>
    </row>
    <row r="3" spans="1:9" ht="18">
      <c r="A3" s="234" t="s">
        <v>27</v>
      </c>
      <c r="B3" s="234"/>
      <c r="C3" s="234"/>
      <c r="D3" s="234"/>
      <c r="E3" s="50"/>
      <c r="F3" s="50"/>
      <c r="G3" s="50"/>
      <c r="H3" s="50"/>
      <c r="I3" s="50"/>
    </row>
    <row r="4" spans="1:9" ht="31.5" customHeight="1">
      <c r="A4" s="51" t="s">
        <v>58</v>
      </c>
      <c r="B4" s="50"/>
      <c r="C4" s="52"/>
      <c r="D4" s="28" t="s">
        <v>261</v>
      </c>
      <c r="E4" s="50"/>
      <c r="F4" s="50"/>
      <c r="G4" s="50"/>
      <c r="H4" s="50"/>
      <c r="I4" s="50"/>
    </row>
    <row r="5" spans="1:9" ht="14.25">
      <c r="A5" s="54" t="s">
        <v>28</v>
      </c>
      <c r="B5" s="54" t="s">
        <v>29</v>
      </c>
      <c r="C5" s="55" t="s">
        <v>30</v>
      </c>
      <c r="D5" s="54" t="s">
        <v>20</v>
      </c>
      <c r="E5" s="50"/>
      <c r="F5" s="50"/>
      <c r="G5" s="50"/>
      <c r="H5" s="50"/>
      <c r="I5" s="50"/>
    </row>
    <row r="6" spans="1:9" ht="31.5" customHeight="1">
      <c r="A6" s="56" t="s">
        <v>23</v>
      </c>
      <c r="B6" s="57" t="s">
        <v>87</v>
      </c>
      <c r="C6" s="58" t="s">
        <v>31</v>
      </c>
      <c r="D6" s="57" t="s">
        <v>21</v>
      </c>
      <c r="E6" s="50"/>
      <c r="F6" s="50"/>
      <c r="G6" s="50"/>
      <c r="H6" s="50"/>
      <c r="I6" s="50"/>
    </row>
    <row r="7" spans="1:9" ht="31.5" customHeight="1">
      <c r="A7" s="56" t="s">
        <v>61</v>
      </c>
      <c r="B7" s="57" t="s">
        <v>60</v>
      </c>
      <c r="C7" s="58" t="s">
        <v>31</v>
      </c>
      <c r="D7" s="57" t="s">
        <v>21</v>
      </c>
      <c r="E7" s="59"/>
      <c r="F7" s="60"/>
      <c r="G7" s="60"/>
      <c r="H7" s="60"/>
      <c r="I7" s="60"/>
    </row>
    <row r="8" spans="1:9" ht="31.5" customHeight="1">
      <c r="A8" s="56" t="s">
        <v>61</v>
      </c>
      <c r="B8" s="57" t="s">
        <v>432</v>
      </c>
      <c r="C8" s="58" t="s">
        <v>68</v>
      </c>
      <c r="D8" s="57" t="s">
        <v>96</v>
      </c>
      <c r="E8" s="59"/>
      <c r="F8" s="60"/>
      <c r="G8" s="60"/>
      <c r="H8" s="60"/>
      <c r="I8" s="60"/>
    </row>
    <row r="9" spans="1:9" ht="31.5" customHeight="1">
      <c r="A9" s="56" t="s">
        <v>61</v>
      </c>
      <c r="B9" s="57" t="s">
        <v>62</v>
      </c>
      <c r="C9" s="58" t="s">
        <v>31</v>
      </c>
      <c r="D9" s="57" t="s">
        <v>21</v>
      </c>
      <c r="E9" s="59"/>
      <c r="F9" s="60"/>
      <c r="G9" s="60"/>
      <c r="H9" s="60"/>
      <c r="I9" s="60"/>
    </row>
    <row r="10" spans="1:9" ht="31.5" customHeight="1">
      <c r="A10" s="56" t="s">
        <v>51</v>
      </c>
      <c r="B10" s="57" t="s">
        <v>432</v>
      </c>
      <c r="C10" s="58" t="s">
        <v>68</v>
      </c>
      <c r="D10" s="57" t="s">
        <v>96</v>
      </c>
      <c r="E10" s="59"/>
      <c r="F10" s="60"/>
      <c r="G10" s="60"/>
      <c r="H10" s="60"/>
      <c r="I10" s="60"/>
    </row>
    <row r="11" spans="1:9" ht="31.5" customHeight="1">
      <c r="A11" s="57" t="s">
        <v>24</v>
      </c>
      <c r="B11" s="57" t="s">
        <v>63</v>
      </c>
      <c r="C11" s="58" t="s">
        <v>31</v>
      </c>
      <c r="D11" s="57" t="s">
        <v>21</v>
      </c>
      <c r="E11" s="50"/>
      <c r="F11" s="50"/>
      <c r="G11" s="50"/>
      <c r="H11" s="50"/>
      <c r="I11" s="50"/>
    </row>
    <row r="12" spans="1:9" ht="31.5" customHeight="1">
      <c r="A12" s="57" t="s">
        <v>85</v>
      </c>
      <c r="B12" s="57" t="s">
        <v>86</v>
      </c>
      <c r="C12" s="58" t="s">
        <v>65</v>
      </c>
      <c r="D12" s="57" t="s">
        <v>21</v>
      </c>
      <c r="E12" s="50"/>
      <c r="F12" s="50"/>
      <c r="G12" s="50"/>
      <c r="H12" s="50"/>
      <c r="I12" s="50"/>
    </row>
    <row r="13" spans="1:9" ht="31.5" customHeight="1">
      <c r="A13" s="57" t="s">
        <v>32</v>
      </c>
      <c r="B13" s="57" t="s">
        <v>433</v>
      </c>
      <c r="C13" s="58" t="s">
        <v>31</v>
      </c>
      <c r="D13" s="57" t="s">
        <v>21</v>
      </c>
      <c r="E13" s="50"/>
      <c r="F13" s="50"/>
      <c r="G13" s="50"/>
      <c r="H13" s="50"/>
      <c r="I13" s="50"/>
    </row>
    <row r="14" spans="1:9" ht="31.5" customHeight="1">
      <c r="A14" s="57" t="s">
        <v>64</v>
      </c>
      <c r="B14" s="57" t="s">
        <v>67</v>
      </c>
      <c r="C14" s="58" t="s">
        <v>68</v>
      </c>
      <c r="D14" s="57" t="s">
        <v>21</v>
      </c>
      <c r="E14" s="50"/>
      <c r="F14" s="50"/>
      <c r="G14" s="50"/>
      <c r="H14" s="50"/>
      <c r="I14" s="50"/>
    </row>
    <row r="15" spans="1:9" ht="31.5" customHeight="1">
      <c r="A15" s="57" t="s">
        <v>33</v>
      </c>
      <c r="B15" s="57" t="s">
        <v>434</v>
      </c>
      <c r="C15" s="58" t="s">
        <v>31</v>
      </c>
      <c r="D15" s="57" t="s">
        <v>21</v>
      </c>
      <c r="E15" s="60"/>
      <c r="F15" s="60"/>
      <c r="G15" s="60"/>
      <c r="H15" s="60"/>
      <c r="I15" s="60"/>
    </row>
    <row r="16" spans="1:9" ht="31.5" customHeight="1">
      <c r="A16" s="57" t="s">
        <v>55</v>
      </c>
      <c r="B16" s="57" t="s">
        <v>435</v>
      </c>
      <c r="C16" s="58" t="s">
        <v>31</v>
      </c>
      <c r="D16" s="57" t="s">
        <v>21</v>
      </c>
      <c r="E16" s="60"/>
      <c r="F16" s="60"/>
      <c r="G16" s="60"/>
      <c r="H16" s="60"/>
      <c r="I16" s="60"/>
    </row>
    <row r="17" spans="1:9" ht="31.5" customHeight="1">
      <c r="A17" s="57" t="s">
        <v>34</v>
      </c>
      <c r="B17" s="57" t="s">
        <v>436</v>
      </c>
      <c r="C17" s="58" t="s">
        <v>88</v>
      </c>
      <c r="D17" s="57" t="s">
        <v>21</v>
      </c>
      <c r="E17" s="50"/>
      <c r="F17" s="50"/>
      <c r="G17" s="50"/>
      <c r="H17" s="50"/>
      <c r="I17" s="50"/>
    </row>
    <row r="18" spans="1:9" ht="24" customHeight="1">
      <c r="A18" s="61"/>
      <c r="B18" s="61"/>
      <c r="C18" s="62"/>
      <c r="D18" s="61"/>
      <c r="E18" s="50"/>
      <c r="F18" s="50"/>
      <c r="G18" s="50"/>
      <c r="H18" s="50"/>
      <c r="I18" s="50"/>
    </row>
    <row r="19" spans="1:13" s="13" customFormat="1" ht="22.5" customHeight="1">
      <c r="A19" s="13" t="s">
        <v>35</v>
      </c>
      <c r="C19" s="38" t="s">
        <v>260</v>
      </c>
      <c r="G19" s="7"/>
      <c r="K19" s="12"/>
      <c r="L19" s="12"/>
      <c r="M19" s="14"/>
    </row>
    <row r="20" spans="3:13" s="13" customFormat="1" ht="22.5" customHeight="1">
      <c r="C20" s="22"/>
      <c r="G20" s="7"/>
      <c r="K20" s="12"/>
      <c r="L20" s="12"/>
      <c r="M20" s="14"/>
    </row>
    <row r="21" spans="1:13" s="13" customFormat="1" ht="22.5" customHeight="1">
      <c r="A21" s="36" t="s">
        <v>36</v>
      </c>
      <c r="C21" s="38" t="s">
        <v>66</v>
      </c>
      <c r="G21" s="7"/>
      <c r="K21" s="12"/>
      <c r="L21" s="12"/>
      <c r="M21" s="14"/>
    </row>
    <row r="22" spans="1:9" ht="23.25" customHeight="1">
      <c r="A22" s="63"/>
      <c r="B22" s="64"/>
      <c r="C22" s="65"/>
      <c r="D22" s="63"/>
      <c r="F22" s="61"/>
      <c r="G22" s="66"/>
      <c r="H22" s="61"/>
      <c r="I22" s="50"/>
    </row>
    <row r="23" ht="12.75">
      <c r="D23" s="68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view="pageBreakPreview" zoomScaleSheetLayoutView="100" zoomScalePageLayoutView="0" workbookViewId="0" topLeftCell="A7">
      <selection activeCell="E11" sqref="E11"/>
    </sheetView>
  </sheetViews>
  <sheetFormatPr defaultColWidth="8.8515625" defaultRowHeight="12.75"/>
  <cols>
    <col min="1" max="1" width="30.57421875" style="49" customWidth="1"/>
    <col min="2" max="2" width="19.00390625" style="49" customWidth="1"/>
    <col min="3" max="3" width="13.00390625" style="49" customWidth="1"/>
    <col min="4" max="4" width="26.28125" style="49" customWidth="1"/>
    <col min="5" max="5" width="16.421875" style="49" customWidth="1"/>
    <col min="6" max="16384" width="8.8515625" style="49" customWidth="1"/>
  </cols>
  <sheetData>
    <row r="1" spans="1:9" ht="101.25" customHeight="1">
      <c r="A1" s="233" t="s">
        <v>431</v>
      </c>
      <c r="B1" s="233"/>
      <c r="C1" s="233"/>
      <c r="D1" s="233"/>
      <c r="E1" s="233"/>
      <c r="F1" s="48"/>
      <c r="G1" s="48"/>
      <c r="H1" s="48"/>
      <c r="I1" s="48"/>
    </row>
    <row r="2" spans="1:10" ht="8.25" customHeight="1">
      <c r="A2" s="47"/>
      <c r="B2" s="47"/>
      <c r="C2" s="47"/>
      <c r="D2" s="47"/>
      <c r="E2" s="47"/>
      <c r="F2" s="48"/>
      <c r="G2" s="48"/>
      <c r="H2" s="48"/>
      <c r="I2" s="48"/>
      <c r="J2" s="48"/>
    </row>
    <row r="3" spans="1:10" ht="18">
      <c r="A3" s="235" t="s">
        <v>37</v>
      </c>
      <c r="B3" s="235"/>
      <c r="C3" s="235"/>
      <c r="D3" s="235"/>
      <c r="E3" s="235"/>
      <c r="F3" s="50"/>
      <c r="G3" s="50"/>
      <c r="H3" s="50"/>
      <c r="I3" s="50"/>
      <c r="J3" s="50"/>
    </row>
    <row r="4" spans="1:10" ht="24.75" customHeight="1">
      <c r="A4" s="51" t="s">
        <v>58</v>
      </c>
      <c r="B4" s="50"/>
      <c r="C4" s="50"/>
      <c r="D4" s="53"/>
      <c r="E4" s="28" t="s">
        <v>261</v>
      </c>
      <c r="F4" s="50"/>
      <c r="G4" s="50"/>
      <c r="H4" s="50"/>
      <c r="I4" s="50"/>
      <c r="J4" s="50"/>
    </row>
    <row r="5" spans="1:10" ht="14.25">
      <c r="A5" s="54" t="s">
        <v>28</v>
      </c>
      <c r="B5" s="54" t="s">
        <v>29</v>
      </c>
      <c r="C5" s="54" t="s">
        <v>30</v>
      </c>
      <c r="D5" s="54" t="s">
        <v>20</v>
      </c>
      <c r="E5" s="54" t="s">
        <v>38</v>
      </c>
      <c r="F5" s="50"/>
      <c r="G5" s="50"/>
      <c r="H5" s="50"/>
      <c r="I5" s="50"/>
      <c r="J5" s="50"/>
    </row>
    <row r="6" spans="1:10" ht="28.5" customHeight="1">
      <c r="A6" s="56" t="s">
        <v>23</v>
      </c>
      <c r="B6" s="57" t="s">
        <v>87</v>
      </c>
      <c r="C6" s="58" t="s">
        <v>31</v>
      </c>
      <c r="D6" s="57" t="s">
        <v>21</v>
      </c>
      <c r="E6" s="69"/>
      <c r="F6" s="50"/>
      <c r="G6" s="50"/>
      <c r="H6" s="50"/>
      <c r="I6" s="50"/>
      <c r="J6" s="50"/>
    </row>
    <row r="7" spans="1:10" ht="28.5" customHeight="1">
      <c r="A7" s="56" t="s">
        <v>61</v>
      </c>
      <c r="B7" s="57" t="s">
        <v>60</v>
      </c>
      <c r="C7" s="58" t="s">
        <v>31</v>
      </c>
      <c r="D7" s="57" t="s">
        <v>21</v>
      </c>
      <c r="E7" s="69"/>
      <c r="F7" s="60"/>
      <c r="G7" s="60"/>
      <c r="H7" s="60"/>
      <c r="I7" s="60"/>
      <c r="J7" s="60"/>
    </row>
    <row r="8" spans="1:10" ht="28.5" customHeight="1">
      <c r="A8" s="56" t="s">
        <v>61</v>
      </c>
      <c r="B8" s="57" t="s">
        <v>432</v>
      </c>
      <c r="C8" s="58" t="s">
        <v>68</v>
      </c>
      <c r="D8" s="57" t="s">
        <v>96</v>
      </c>
      <c r="E8" s="69"/>
      <c r="F8" s="60"/>
      <c r="G8" s="60"/>
      <c r="H8" s="60"/>
      <c r="I8" s="60"/>
      <c r="J8" s="60"/>
    </row>
    <row r="9" spans="1:10" ht="28.5" customHeight="1">
      <c r="A9" s="56" t="s">
        <v>61</v>
      </c>
      <c r="B9" s="57" t="s">
        <v>62</v>
      </c>
      <c r="C9" s="58" t="s">
        <v>31</v>
      </c>
      <c r="D9" s="57" t="s">
        <v>21</v>
      </c>
      <c r="E9" s="69"/>
      <c r="F9" s="60"/>
      <c r="G9" s="60"/>
      <c r="H9" s="60"/>
      <c r="I9" s="60"/>
      <c r="J9" s="60"/>
    </row>
    <row r="10" spans="1:10" ht="28.5" customHeight="1">
      <c r="A10" s="56" t="s">
        <v>51</v>
      </c>
      <c r="B10" s="57" t="s">
        <v>432</v>
      </c>
      <c r="C10" s="58" t="s">
        <v>68</v>
      </c>
      <c r="D10" s="57" t="s">
        <v>96</v>
      </c>
      <c r="E10" s="69"/>
      <c r="F10" s="60"/>
      <c r="G10" s="60"/>
      <c r="H10" s="60"/>
      <c r="I10" s="60"/>
      <c r="J10" s="60"/>
    </row>
    <row r="11" spans="1:10" ht="28.5" customHeight="1">
      <c r="A11" s="57" t="s">
        <v>24</v>
      </c>
      <c r="B11" s="57" t="s">
        <v>63</v>
      </c>
      <c r="C11" s="58" t="s">
        <v>31</v>
      </c>
      <c r="D11" s="57" t="s">
        <v>21</v>
      </c>
      <c r="E11" s="69"/>
      <c r="F11" s="60"/>
      <c r="G11" s="60"/>
      <c r="H11" s="60"/>
      <c r="I11" s="60"/>
      <c r="J11" s="60"/>
    </row>
    <row r="12" spans="1:10" ht="28.5" customHeight="1">
      <c r="A12" s="57" t="s">
        <v>85</v>
      </c>
      <c r="B12" s="57" t="s">
        <v>86</v>
      </c>
      <c r="C12" s="58" t="s">
        <v>65</v>
      </c>
      <c r="D12" s="57" t="s">
        <v>21</v>
      </c>
      <c r="E12" s="69"/>
      <c r="F12" s="60"/>
      <c r="G12" s="60"/>
      <c r="H12" s="60"/>
      <c r="I12" s="60"/>
      <c r="J12" s="60"/>
    </row>
    <row r="13" spans="1:10" ht="28.5" customHeight="1">
      <c r="A13" s="57" t="s">
        <v>32</v>
      </c>
      <c r="B13" s="57" t="s">
        <v>433</v>
      </c>
      <c r="C13" s="58" t="s">
        <v>31</v>
      </c>
      <c r="D13" s="57" t="s">
        <v>21</v>
      </c>
      <c r="E13" s="69"/>
      <c r="F13" s="50"/>
      <c r="G13" s="50"/>
      <c r="H13" s="50"/>
      <c r="I13" s="50"/>
      <c r="J13" s="50"/>
    </row>
    <row r="14" spans="1:10" ht="28.5" customHeight="1">
      <c r="A14" s="57" t="s">
        <v>64</v>
      </c>
      <c r="B14" s="57" t="s">
        <v>67</v>
      </c>
      <c r="C14" s="58" t="s">
        <v>68</v>
      </c>
      <c r="D14" s="57" t="s">
        <v>21</v>
      </c>
      <c r="E14" s="69"/>
      <c r="F14" s="50"/>
      <c r="G14" s="50"/>
      <c r="H14" s="50"/>
      <c r="I14" s="50"/>
      <c r="J14" s="50"/>
    </row>
    <row r="15" spans="1:10" ht="28.5" customHeight="1">
      <c r="A15" s="57" t="s">
        <v>33</v>
      </c>
      <c r="B15" s="57" t="s">
        <v>434</v>
      </c>
      <c r="C15" s="58" t="s">
        <v>31</v>
      </c>
      <c r="D15" s="57" t="s">
        <v>21</v>
      </c>
      <c r="E15" s="69"/>
      <c r="F15" s="50"/>
      <c r="G15" s="50"/>
      <c r="H15" s="50"/>
      <c r="I15" s="50"/>
      <c r="J15" s="50"/>
    </row>
    <row r="16" spans="1:10" ht="28.5" customHeight="1">
      <c r="A16" s="57" t="s">
        <v>55</v>
      </c>
      <c r="B16" s="57" t="s">
        <v>435</v>
      </c>
      <c r="C16" s="58" t="s">
        <v>31</v>
      </c>
      <c r="D16" s="57" t="s">
        <v>21</v>
      </c>
      <c r="E16" s="69"/>
      <c r="F16" s="50"/>
      <c r="G16" s="50"/>
      <c r="H16" s="50"/>
      <c r="I16" s="50"/>
      <c r="J16" s="50"/>
    </row>
    <row r="17" spans="1:10" ht="28.5" customHeight="1">
      <c r="A17" s="57" t="s">
        <v>34</v>
      </c>
      <c r="B17" s="57" t="s">
        <v>436</v>
      </c>
      <c r="C17" s="58" t="s">
        <v>88</v>
      </c>
      <c r="D17" s="57" t="s">
        <v>21</v>
      </c>
      <c r="E17" s="69"/>
      <c r="F17" s="50"/>
      <c r="G17" s="50"/>
      <c r="H17" s="50"/>
      <c r="I17" s="50"/>
      <c r="J17" s="50"/>
    </row>
    <row r="18" spans="3:13" s="13" customFormat="1" ht="22.5" customHeight="1">
      <c r="C18" s="22"/>
      <c r="G18" s="7"/>
      <c r="K18" s="12"/>
      <c r="L18" s="12"/>
      <c r="M18" s="14"/>
    </row>
    <row r="19" spans="1:13" s="13" customFormat="1" ht="22.5" customHeight="1">
      <c r="A19" s="13" t="s">
        <v>35</v>
      </c>
      <c r="C19" s="38" t="s">
        <v>260</v>
      </c>
      <c r="G19" s="7"/>
      <c r="K19" s="12"/>
      <c r="L19" s="12"/>
      <c r="M19" s="14"/>
    </row>
    <row r="20" ht="12.75">
      <c r="D20" s="68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3"/>
  <sheetViews>
    <sheetView view="pageBreakPreview" zoomScale="75" zoomScaleSheetLayoutView="75" zoomScalePageLayoutView="0" workbookViewId="0" topLeftCell="A25">
      <selection activeCell="G30" sqref="G30:K30"/>
    </sheetView>
  </sheetViews>
  <sheetFormatPr defaultColWidth="9.28125" defaultRowHeight="12.75"/>
  <cols>
    <col min="1" max="1" width="5.28125" style="80" customWidth="1"/>
    <col min="2" max="3" width="5.28125" style="80" hidden="1" customWidth="1"/>
    <col min="4" max="4" width="17.28125" style="70" customWidth="1"/>
    <col min="5" max="5" width="8.421875" style="81" customWidth="1"/>
    <col min="6" max="6" width="6.7109375" style="80" customWidth="1"/>
    <col min="7" max="7" width="34.28125" style="70" customWidth="1"/>
    <col min="8" max="8" width="10.00390625" style="70" customWidth="1"/>
    <col min="9" max="9" width="17.00390625" style="82" hidden="1" customWidth="1"/>
    <col min="10" max="10" width="15.7109375" style="82" customWidth="1"/>
    <col min="11" max="11" width="22.7109375" style="80" customWidth="1"/>
    <col min="12" max="12" width="22.7109375" style="80" hidden="1" customWidth="1"/>
    <col min="13" max="13" width="14.57421875" style="80" customWidth="1"/>
    <col min="14" max="14" width="6.57421875" style="70" hidden="1" customWidth="1"/>
    <col min="15" max="15" width="6.7109375" style="70" hidden="1" customWidth="1"/>
    <col min="16" max="16" width="6.57421875" style="70" hidden="1" customWidth="1"/>
    <col min="17" max="18" width="6.00390625" style="70" hidden="1" customWidth="1"/>
    <col min="19" max="19" width="6.28125" style="70" hidden="1" customWidth="1"/>
    <col min="20" max="20" width="7.00390625" style="70" hidden="1" customWidth="1"/>
    <col min="21" max="22" width="5.7109375" style="70" hidden="1" customWidth="1"/>
    <col min="23" max="16384" width="9.28125" style="70" customWidth="1"/>
  </cols>
  <sheetData>
    <row r="1" spans="1:13" ht="104.25" customHeight="1">
      <c r="A1" s="181" t="s">
        <v>472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71" customFormat="1" ht="20.25" customHeight="1">
      <c r="A2" s="182" t="s">
        <v>69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.75" customHeight="1">
      <c r="A3" s="183" t="s">
        <v>39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s="75" customFormat="1" ht="15" customHeight="1">
      <c r="A5" s="27" t="s">
        <v>58</v>
      </c>
      <c r="B5" s="72"/>
      <c r="C5" s="72"/>
      <c r="D5" s="72"/>
      <c r="E5" s="72"/>
      <c r="F5" s="72"/>
      <c r="G5" s="72"/>
      <c r="H5" s="73"/>
      <c r="I5" s="74"/>
      <c r="J5" s="74"/>
      <c r="K5" s="53"/>
      <c r="L5" s="53"/>
      <c r="M5" s="28" t="s">
        <v>261</v>
      </c>
    </row>
    <row r="6" spans="1:22" ht="56.25" customHeight="1">
      <c r="A6" s="76" t="s">
        <v>40</v>
      </c>
      <c r="B6" s="76" t="s">
        <v>0</v>
      </c>
      <c r="C6" s="76"/>
      <c r="D6" s="77" t="s">
        <v>19</v>
      </c>
      <c r="E6" s="78" t="s">
        <v>1</v>
      </c>
      <c r="F6" s="76" t="s">
        <v>2</v>
      </c>
      <c r="G6" s="77" t="s">
        <v>18</v>
      </c>
      <c r="H6" s="77" t="s">
        <v>1</v>
      </c>
      <c r="I6" s="77" t="s">
        <v>3</v>
      </c>
      <c r="J6" s="77" t="s">
        <v>4</v>
      </c>
      <c r="K6" s="77" t="s">
        <v>22</v>
      </c>
      <c r="L6" s="77" t="s">
        <v>20</v>
      </c>
      <c r="M6" s="77" t="s">
        <v>53</v>
      </c>
      <c r="N6" s="79" t="s">
        <v>41</v>
      </c>
      <c r="O6" s="79" t="s">
        <v>42</v>
      </c>
      <c r="P6" s="79" t="s">
        <v>43</v>
      </c>
      <c r="Q6" s="79" t="s">
        <v>44</v>
      </c>
      <c r="R6" s="79" t="s">
        <v>45</v>
      </c>
      <c r="S6" s="79" t="s">
        <v>46</v>
      </c>
      <c r="T6" s="79" t="s">
        <v>47</v>
      </c>
      <c r="U6" s="79" t="s">
        <v>48</v>
      </c>
      <c r="V6" s="79" t="s">
        <v>49</v>
      </c>
    </row>
    <row r="7" spans="1:22" s="105" customFormat="1" ht="44.25" customHeight="1">
      <c r="A7" s="101">
        <v>1</v>
      </c>
      <c r="B7" s="101"/>
      <c r="C7" s="101"/>
      <c r="D7" s="31" t="s">
        <v>281</v>
      </c>
      <c r="E7" s="46" t="s">
        <v>282</v>
      </c>
      <c r="F7" s="29" t="s">
        <v>90</v>
      </c>
      <c r="G7" s="30" t="s">
        <v>283</v>
      </c>
      <c r="H7" s="46" t="s">
        <v>284</v>
      </c>
      <c r="I7" s="29" t="s">
        <v>285</v>
      </c>
      <c r="J7" s="29" t="s">
        <v>111</v>
      </c>
      <c r="K7" s="32" t="s">
        <v>205</v>
      </c>
      <c r="L7" s="172" t="s">
        <v>96</v>
      </c>
      <c r="M7" s="102" t="s">
        <v>57</v>
      </c>
      <c r="N7" s="103"/>
      <c r="O7" s="104"/>
      <c r="P7" s="104"/>
      <c r="Q7" s="104"/>
      <c r="R7" s="104"/>
      <c r="S7" s="104"/>
      <c r="T7" s="104"/>
      <c r="U7" s="104"/>
      <c r="V7" s="104"/>
    </row>
    <row r="8" spans="1:22" s="106" customFormat="1" ht="44.25" customHeight="1">
      <c r="A8" s="101">
        <v>2</v>
      </c>
      <c r="B8" s="101"/>
      <c r="C8" s="101"/>
      <c r="D8" s="89" t="s">
        <v>327</v>
      </c>
      <c r="E8" s="90" t="s">
        <v>328</v>
      </c>
      <c r="F8" s="91" t="s">
        <v>90</v>
      </c>
      <c r="G8" s="92" t="s">
        <v>126</v>
      </c>
      <c r="H8" s="90" t="s">
        <v>127</v>
      </c>
      <c r="I8" s="91" t="s">
        <v>128</v>
      </c>
      <c r="J8" s="91" t="s">
        <v>149</v>
      </c>
      <c r="K8" s="93" t="s">
        <v>129</v>
      </c>
      <c r="L8" s="33" t="s">
        <v>21</v>
      </c>
      <c r="M8" s="102" t="s">
        <v>57</v>
      </c>
      <c r="N8" s="103"/>
      <c r="O8" s="104"/>
      <c r="P8" s="104"/>
      <c r="Q8" s="104"/>
      <c r="R8" s="104"/>
      <c r="S8" s="104"/>
      <c r="T8" s="104"/>
      <c r="U8" s="104"/>
      <c r="V8" s="104"/>
    </row>
    <row r="9" spans="1:22" s="106" customFormat="1" ht="44.25" customHeight="1">
      <c r="A9" s="101">
        <v>3</v>
      </c>
      <c r="B9" s="155"/>
      <c r="C9" s="155"/>
      <c r="D9" s="96" t="s">
        <v>356</v>
      </c>
      <c r="E9" s="97" t="s">
        <v>357</v>
      </c>
      <c r="F9" s="98" t="s">
        <v>90</v>
      </c>
      <c r="G9" s="99" t="s">
        <v>358</v>
      </c>
      <c r="H9" s="97" t="s">
        <v>359</v>
      </c>
      <c r="I9" s="98" t="s">
        <v>156</v>
      </c>
      <c r="J9" s="98" t="s">
        <v>156</v>
      </c>
      <c r="K9" s="124" t="s">
        <v>112</v>
      </c>
      <c r="L9" s="171" t="s">
        <v>21</v>
      </c>
      <c r="M9" s="102" t="s">
        <v>57</v>
      </c>
      <c r="N9" s="156"/>
      <c r="O9" s="79"/>
      <c r="P9" s="79"/>
      <c r="Q9" s="79"/>
      <c r="R9" s="79"/>
      <c r="S9" s="79"/>
      <c r="T9" s="79"/>
      <c r="U9" s="79"/>
      <c r="V9" s="79"/>
    </row>
    <row r="10" spans="1:22" s="106" customFormat="1" ht="44.25" customHeight="1">
      <c r="A10" s="101">
        <v>4</v>
      </c>
      <c r="B10" s="101"/>
      <c r="C10" s="101"/>
      <c r="D10" s="31" t="s">
        <v>97</v>
      </c>
      <c r="E10" s="46" t="s">
        <v>98</v>
      </c>
      <c r="F10" s="29" t="s">
        <v>90</v>
      </c>
      <c r="G10" s="30" t="s">
        <v>99</v>
      </c>
      <c r="H10" s="46" t="s">
        <v>100</v>
      </c>
      <c r="I10" s="29" t="s">
        <v>101</v>
      </c>
      <c r="J10" s="29" t="s">
        <v>102</v>
      </c>
      <c r="K10" s="32" t="s">
        <v>103</v>
      </c>
      <c r="L10" s="134" t="s">
        <v>21</v>
      </c>
      <c r="M10" s="102" t="s">
        <v>57</v>
      </c>
      <c r="N10" s="103"/>
      <c r="O10" s="104"/>
      <c r="P10" s="104"/>
      <c r="Q10" s="104"/>
      <c r="R10" s="104"/>
      <c r="S10" s="104"/>
      <c r="T10" s="104"/>
      <c r="U10" s="104"/>
      <c r="V10" s="104"/>
    </row>
    <row r="11" spans="1:22" s="106" customFormat="1" ht="44.25" customHeight="1">
      <c r="A11" s="101">
        <v>5</v>
      </c>
      <c r="B11" s="101"/>
      <c r="C11" s="101"/>
      <c r="D11" s="89" t="s">
        <v>147</v>
      </c>
      <c r="E11" s="90" t="s">
        <v>148</v>
      </c>
      <c r="F11" s="91" t="s">
        <v>90</v>
      </c>
      <c r="G11" s="92" t="s">
        <v>450</v>
      </c>
      <c r="H11" s="90" t="s">
        <v>451</v>
      </c>
      <c r="I11" s="91" t="s">
        <v>240</v>
      </c>
      <c r="J11" s="91" t="s">
        <v>149</v>
      </c>
      <c r="K11" s="93" t="s">
        <v>129</v>
      </c>
      <c r="L11" s="139" t="s">
        <v>21</v>
      </c>
      <c r="M11" s="102" t="s">
        <v>57</v>
      </c>
      <c r="N11" s="103"/>
      <c r="O11" s="104"/>
      <c r="P11" s="104"/>
      <c r="Q11" s="104"/>
      <c r="R11" s="104"/>
      <c r="S11" s="104"/>
      <c r="T11" s="104"/>
      <c r="U11" s="104"/>
      <c r="V11" s="104"/>
    </row>
    <row r="12" spans="1:22" s="106" customFormat="1" ht="44.25" customHeight="1">
      <c r="A12" s="101">
        <v>6</v>
      </c>
      <c r="B12" s="101"/>
      <c r="C12" s="101"/>
      <c r="D12" s="31" t="s">
        <v>420</v>
      </c>
      <c r="E12" s="46" t="s">
        <v>421</v>
      </c>
      <c r="F12" s="29" t="s">
        <v>90</v>
      </c>
      <c r="G12" s="30" t="s">
        <v>437</v>
      </c>
      <c r="H12" s="46" t="s">
        <v>422</v>
      </c>
      <c r="I12" s="29" t="s">
        <v>423</v>
      </c>
      <c r="J12" s="29" t="s">
        <v>424</v>
      </c>
      <c r="K12" s="32" t="s">
        <v>307</v>
      </c>
      <c r="L12" s="33" t="s">
        <v>21</v>
      </c>
      <c r="M12" s="102" t="s">
        <v>57</v>
      </c>
      <c r="N12" s="103"/>
      <c r="O12" s="104"/>
      <c r="P12" s="104"/>
      <c r="Q12" s="104"/>
      <c r="R12" s="104"/>
      <c r="S12" s="104"/>
      <c r="T12" s="104"/>
      <c r="U12" s="104"/>
      <c r="V12" s="104"/>
    </row>
    <row r="13" spans="1:22" s="105" customFormat="1" ht="44.25" customHeight="1">
      <c r="A13" s="101">
        <v>7</v>
      </c>
      <c r="B13" s="155"/>
      <c r="C13" s="155"/>
      <c r="D13" s="96" t="s">
        <v>150</v>
      </c>
      <c r="E13" s="97" t="s">
        <v>151</v>
      </c>
      <c r="F13" s="98" t="s">
        <v>152</v>
      </c>
      <c r="G13" s="99" t="s">
        <v>272</v>
      </c>
      <c r="H13" s="97" t="s">
        <v>153</v>
      </c>
      <c r="I13" s="98" t="s">
        <v>154</v>
      </c>
      <c r="J13" s="98" t="s">
        <v>113</v>
      </c>
      <c r="K13" s="124" t="s">
        <v>129</v>
      </c>
      <c r="L13" s="171" t="s">
        <v>21</v>
      </c>
      <c r="M13" s="102" t="s">
        <v>57</v>
      </c>
      <c r="N13" s="70"/>
      <c r="O13" s="70"/>
      <c r="P13" s="70"/>
      <c r="Q13" s="70"/>
      <c r="R13" s="70"/>
      <c r="S13" s="70"/>
      <c r="T13" s="70"/>
      <c r="U13" s="70"/>
      <c r="V13" s="70"/>
    </row>
    <row r="14" spans="1:22" s="105" customFormat="1" ht="44.25" customHeight="1">
      <c r="A14" s="101">
        <v>8</v>
      </c>
      <c r="B14" s="155"/>
      <c r="C14" s="155"/>
      <c r="D14" s="89" t="s">
        <v>134</v>
      </c>
      <c r="E14" s="90" t="s">
        <v>135</v>
      </c>
      <c r="F14" s="91" t="s">
        <v>90</v>
      </c>
      <c r="G14" s="92" t="s">
        <v>136</v>
      </c>
      <c r="H14" s="90" t="s">
        <v>137</v>
      </c>
      <c r="I14" s="91" t="s">
        <v>138</v>
      </c>
      <c r="J14" s="91" t="s">
        <v>139</v>
      </c>
      <c r="K14" s="93" t="s">
        <v>95</v>
      </c>
      <c r="L14" s="33" t="s">
        <v>21</v>
      </c>
      <c r="M14" s="102" t="s">
        <v>57</v>
      </c>
      <c r="N14" s="70"/>
      <c r="O14" s="70"/>
      <c r="P14" s="70"/>
      <c r="Q14" s="70"/>
      <c r="R14" s="70"/>
      <c r="S14" s="70"/>
      <c r="T14" s="70"/>
      <c r="U14" s="70"/>
      <c r="V14" s="70"/>
    </row>
    <row r="15" spans="1:22" s="105" customFormat="1" ht="44.25" customHeight="1">
      <c r="A15" s="101">
        <v>9</v>
      </c>
      <c r="B15" s="155"/>
      <c r="C15" s="155"/>
      <c r="D15" s="96" t="s">
        <v>248</v>
      </c>
      <c r="E15" s="97"/>
      <c r="F15" s="98" t="s">
        <v>90</v>
      </c>
      <c r="G15" s="99" t="s">
        <v>249</v>
      </c>
      <c r="H15" s="97" t="s">
        <v>250</v>
      </c>
      <c r="I15" s="98" t="s">
        <v>251</v>
      </c>
      <c r="J15" s="98" t="s">
        <v>156</v>
      </c>
      <c r="K15" s="124" t="s">
        <v>112</v>
      </c>
      <c r="L15" s="171" t="s">
        <v>21</v>
      </c>
      <c r="M15" s="102" t="s">
        <v>57</v>
      </c>
      <c r="N15" s="70"/>
      <c r="O15" s="70"/>
      <c r="P15" s="70"/>
      <c r="Q15" s="70"/>
      <c r="R15" s="70"/>
      <c r="S15" s="70"/>
      <c r="T15" s="70"/>
      <c r="U15" s="70"/>
      <c r="V15" s="70"/>
    </row>
    <row r="16" spans="1:22" s="105" customFormat="1" ht="44.25" customHeight="1">
      <c r="A16" s="101">
        <v>10</v>
      </c>
      <c r="B16" s="101"/>
      <c r="C16" s="101"/>
      <c r="D16" s="31" t="s">
        <v>295</v>
      </c>
      <c r="E16" s="46"/>
      <c r="F16" s="29" t="s">
        <v>90</v>
      </c>
      <c r="G16" s="30" t="s">
        <v>296</v>
      </c>
      <c r="H16" s="46" t="s">
        <v>117</v>
      </c>
      <c r="I16" s="29" t="s">
        <v>118</v>
      </c>
      <c r="J16" s="29" t="s">
        <v>176</v>
      </c>
      <c r="K16" s="32" t="s">
        <v>120</v>
      </c>
      <c r="L16" s="33" t="s">
        <v>96</v>
      </c>
      <c r="M16" s="102" t="s">
        <v>57</v>
      </c>
      <c r="N16" s="107"/>
      <c r="O16" s="107"/>
      <c r="P16" s="107"/>
      <c r="Q16" s="108"/>
      <c r="R16" s="108" t="s">
        <v>50</v>
      </c>
      <c r="S16" s="108"/>
      <c r="T16" s="108"/>
      <c r="U16" s="108"/>
      <c r="V16" s="108"/>
    </row>
    <row r="17" spans="1:22" s="105" customFormat="1" ht="44.25" customHeight="1">
      <c r="A17" s="101">
        <v>11</v>
      </c>
      <c r="B17" s="101"/>
      <c r="C17" s="101"/>
      <c r="D17" s="31" t="s">
        <v>121</v>
      </c>
      <c r="E17" s="46" t="s">
        <v>122</v>
      </c>
      <c r="F17" s="29" t="s">
        <v>123</v>
      </c>
      <c r="G17" s="30" t="s">
        <v>425</v>
      </c>
      <c r="H17" s="46" t="s">
        <v>426</v>
      </c>
      <c r="I17" s="29" t="s">
        <v>427</v>
      </c>
      <c r="J17" s="29" t="s">
        <v>106</v>
      </c>
      <c r="K17" s="32" t="s">
        <v>105</v>
      </c>
      <c r="L17" s="134" t="s">
        <v>96</v>
      </c>
      <c r="M17" s="102" t="s">
        <v>57</v>
      </c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s="105" customFormat="1" ht="44.25" customHeight="1">
      <c r="A18" s="101">
        <v>12</v>
      </c>
      <c r="B18" s="155"/>
      <c r="C18" s="155"/>
      <c r="D18" s="96" t="s">
        <v>121</v>
      </c>
      <c r="E18" s="97" t="s">
        <v>122</v>
      </c>
      <c r="F18" s="98" t="s">
        <v>123</v>
      </c>
      <c r="G18" s="99" t="s">
        <v>124</v>
      </c>
      <c r="H18" s="97" t="s">
        <v>125</v>
      </c>
      <c r="I18" s="98" t="s">
        <v>106</v>
      </c>
      <c r="J18" s="98" t="s">
        <v>106</v>
      </c>
      <c r="K18" s="124" t="s">
        <v>105</v>
      </c>
      <c r="L18" s="171" t="s">
        <v>96</v>
      </c>
      <c r="M18" s="102" t="s">
        <v>57</v>
      </c>
      <c r="N18" s="70"/>
      <c r="O18" s="70"/>
      <c r="P18" s="70"/>
      <c r="Q18" s="70"/>
      <c r="R18" s="70"/>
      <c r="S18" s="70"/>
      <c r="T18" s="70"/>
      <c r="U18" s="70"/>
      <c r="V18" s="70"/>
    </row>
    <row r="19" spans="1:22" s="105" customFormat="1" ht="44.25" customHeight="1">
      <c r="A19" s="101">
        <v>13</v>
      </c>
      <c r="B19" s="155"/>
      <c r="C19" s="155"/>
      <c r="D19" s="96" t="s">
        <v>121</v>
      </c>
      <c r="E19" s="97" t="s">
        <v>122</v>
      </c>
      <c r="F19" s="98" t="s">
        <v>123</v>
      </c>
      <c r="G19" s="99" t="s">
        <v>428</v>
      </c>
      <c r="H19" s="97" t="s">
        <v>429</v>
      </c>
      <c r="I19" s="98" t="s">
        <v>430</v>
      </c>
      <c r="J19" s="98" t="s">
        <v>106</v>
      </c>
      <c r="K19" s="124" t="s">
        <v>105</v>
      </c>
      <c r="L19" s="171" t="s">
        <v>96</v>
      </c>
      <c r="M19" s="102" t="s">
        <v>57</v>
      </c>
      <c r="N19" s="70"/>
      <c r="O19" s="70"/>
      <c r="P19" s="70"/>
      <c r="Q19" s="70"/>
      <c r="R19" s="70"/>
      <c r="S19" s="70"/>
      <c r="T19" s="70"/>
      <c r="U19" s="70"/>
      <c r="V19" s="70"/>
    </row>
    <row r="20" spans="1:22" s="105" customFormat="1" ht="44.25" customHeight="1">
      <c r="A20" s="101">
        <v>14</v>
      </c>
      <c r="B20" s="101"/>
      <c r="C20" s="101"/>
      <c r="D20" s="89" t="s">
        <v>323</v>
      </c>
      <c r="E20" s="90"/>
      <c r="F20" s="91" t="s">
        <v>90</v>
      </c>
      <c r="G20" s="92" t="s">
        <v>324</v>
      </c>
      <c r="H20" s="90" t="s">
        <v>325</v>
      </c>
      <c r="I20" s="91" t="s">
        <v>326</v>
      </c>
      <c r="J20" s="91" t="s">
        <v>321</v>
      </c>
      <c r="K20" s="93" t="s">
        <v>322</v>
      </c>
      <c r="L20" s="33" t="s">
        <v>96</v>
      </c>
      <c r="M20" s="102" t="s">
        <v>57</v>
      </c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s="105" customFormat="1" ht="44.25" customHeight="1">
      <c r="A21" s="101">
        <v>15</v>
      </c>
      <c r="B21" s="101"/>
      <c r="C21" s="101"/>
      <c r="D21" s="89" t="s">
        <v>317</v>
      </c>
      <c r="E21" s="90"/>
      <c r="F21" s="91" t="s">
        <v>90</v>
      </c>
      <c r="G21" s="92" t="s">
        <v>318</v>
      </c>
      <c r="H21" s="90" t="s">
        <v>319</v>
      </c>
      <c r="I21" s="91" t="s">
        <v>320</v>
      </c>
      <c r="J21" s="91" t="s">
        <v>321</v>
      </c>
      <c r="K21" s="93" t="s">
        <v>322</v>
      </c>
      <c r="L21" s="33" t="s">
        <v>96</v>
      </c>
      <c r="M21" s="102" t="s">
        <v>57</v>
      </c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s="105" customFormat="1" ht="44.25" customHeight="1">
      <c r="A22" s="101">
        <v>16</v>
      </c>
      <c r="B22" s="101"/>
      <c r="C22" s="101"/>
      <c r="D22" s="89" t="s">
        <v>157</v>
      </c>
      <c r="E22" s="90" t="s">
        <v>158</v>
      </c>
      <c r="F22" s="91" t="s">
        <v>123</v>
      </c>
      <c r="G22" s="92" t="s">
        <v>438</v>
      </c>
      <c r="H22" s="90" t="s">
        <v>439</v>
      </c>
      <c r="I22" s="91" t="s">
        <v>159</v>
      </c>
      <c r="J22" s="91" t="s">
        <v>160</v>
      </c>
      <c r="K22" s="93" t="s">
        <v>112</v>
      </c>
      <c r="L22" s="33" t="s">
        <v>21</v>
      </c>
      <c r="M22" s="102" t="s">
        <v>57</v>
      </c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s="105" customFormat="1" ht="44.25" customHeight="1">
      <c r="A23" s="101">
        <v>17</v>
      </c>
      <c r="B23" s="155"/>
      <c r="C23" s="155"/>
      <c r="D23" s="96" t="s">
        <v>349</v>
      </c>
      <c r="E23" s="97" t="s">
        <v>350</v>
      </c>
      <c r="F23" s="98" t="s">
        <v>90</v>
      </c>
      <c r="G23" s="99" t="s">
        <v>351</v>
      </c>
      <c r="H23" s="97" t="s">
        <v>352</v>
      </c>
      <c r="I23" s="98" t="s">
        <v>353</v>
      </c>
      <c r="J23" s="98" t="s">
        <v>354</v>
      </c>
      <c r="K23" s="124" t="s">
        <v>129</v>
      </c>
      <c r="L23" s="171" t="s">
        <v>21</v>
      </c>
      <c r="M23" s="102" t="s">
        <v>57</v>
      </c>
      <c r="N23" s="70"/>
      <c r="O23" s="70"/>
      <c r="P23" s="70"/>
      <c r="Q23" s="70"/>
      <c r="R23" s="70"/>
      <c r="S23" s="70"/>
      <c r="T23" s="70"/>
      <c r="U23" s="70"/>
      <c r="V23" s="70"/>
    </row>
    <row r="24" spans="1:22" s="105" customFormat="1" ht="44.25" customHeight="1">
      <c r="A24" s="101">
        <v>18</v>
      </c>
      <c r="B24" s="155"/>
      <c r="C24" s="155"/>
      <c r="D24" s="96" t="s">
        <v>342</v>
      </c>
      <c r="E24" s="97" t="s">
        <v>343</v>
      </c>
      <c r="F24" s="98" t="s">
        <v>146</v>
      </c>
      <c r="G24" s="99" t="s">
        <v>344</v>
      </c>
      <c r="H24" s="97" t="s">
        <v>345</v>
      </c>
      <c r="I24" s="98" t="s">
        <v>346</v>
      </c>
      <c r="J24" s="98" t="s">
        <v>347</v>
      </c>
      <c r="K24" s="124" t="s">
        <v>348</v>
      </c>
      <c r="L24" s="171" t="s">
        <v>229</v>
      </c>
      <c r="M24" s="102" t="s">
        <v>57</v>
      </c>
      <c r="N24" s="70"/>
      <c r="O24" s="70"/>
      <c r="P24" s="70"/>
      <c r="Q24" s="70"/>
      <c r="R24" s="70"/>
      <c r="S24" s="70"/>
      <c r="T24" s="70"/>
      <c r="U24" s="70"/>
      <c r="V24" s="70"/>
    </row>
    <row r="25" spans="1:13" s="105" customFormat="1" ht="44.25" customHeight="1">
      <c r="A25" s="101">
        <v>19</v>
      </c>
      <c r="B25" s="101"/>
      <c r="C25" s="101"/>
      <c r="D25" s="31" t="s">
        <v>289</v>
      </c>
      <c r="E25" s="46" t="s">
        <v>290</v>
      </c>
      <c r="F25" s="29" t="s">
        <v>90</v>
      </c>
      <c r="G25" s="30" t="s">
        <v>291</v>
      </c>
      <c r="H25" s="46" t="s">
        <v>292</v>
      </c>
      <c r="I25" s="29" t="s">
        <v>293</v>
      </c>
      <c r="J25" s="98" t="s">
        <v>294</v>
      </c>
      <c r="K25" s="124" t="s">
        <v>116</v>
      </c>
      <c r="L25" s="33" t="s">
        <v>96</v>
      </c>
      <c r="M25" s="102" t="s">
        <v>57</v>
      </c>
    </row>
    <row r="26" spans="1:22" s="105" customFormat="1" ht="44.25" customHeight="1">
      <c r="A26" s="101">
        <v>20</v>
      </c>
      <c r="B26" s="155"/>
      <c r="C26" s="155"/>
      <c r="D26" s="96" t="s">
        <v>233</v>
      </c>
      <c r="E26" s="97" t="s">
        <v>234</v>
      </c>
      <c r="F26" s="98" t="s">
        <v>90</v>
      </c>
      <c r="G26" s="99" t="s">
        <v>235</v>
      </c>
      <c r="H26" s="97" t="s">
        <v>169</v>
      </c>
      <c r="I26" s="98" t="s">
        <v>118</v>
      </c>
      <c r="J26" s="98" t="s">
        <v>118</v>
      </c>
      <c r="K26" s="124" t="s">
        <v>120</v>
      </c>
      <c r="L26" s="171" t="s">
        <v>96</v>
      </c>
      <c r="M26" s="102" t="s">
        <v>57</v>
      </c>
      <c r="N26" s="70"/>
      <c r="O26" s="70"/>
      <c r="P26" s="70"/>
      <c r="Q26" s="70"/>
      <c r="R26" s="70"/>
      <c r="S26" s="70"/>
      <c r="T26" s="70"/>
      <c r="U26" s="70"/>
      <c r="V26" s="70"/>
    </row>
    <row r="27" spans="1:22" s="105" customFormat="1" ht="44.25" customHeight="1">
      <c r="A27" s="101">
        <v>21</v>
      </c>
      <c r="B27" s="101"/>
      <c r="C27" s="101"/>
      <c r="D27" s="31" t="s">
        <v>89</v>
      </c>
      <c r="E27" s="46"/>
      <c r="F27" s="29" t="s">
        <v>90</v>
      </c>
      <c r="G27" s="99" t="s">
        <v>91</v>
      </c>
      <c r="H27" s="97" t="s">
        <v>92</v>
      </c>
      <c r="I27" s="98" t="s">
        <v>93</v>
      </c>
      <c r="J27" s="29" t="s">
        <v>94</v>
      </c>
      <c r="K27" s="32" t="s">
        <v>95</v>
      </c>
      <c r="L27" s="33" t="s">
        <v>96</v>
      </c>
      <c r="M27" s="102" t="s">
        <v>57</v>
      </c>
      <c r="N27" s="107"/>
      <c r="O27" s="107"/>
      <c r="P27" s="107"/>
      <c r="Q27" s="108"/>
      <c r="R27" s="108"/>
      <c r="S27" s="108"/>
      <c r="T27" s="108"/>
      <c r="U27" s="108"/>
      <c r="V27" s="108"/>
    </row>
    <row r="28" spans="1:13" ht="44.25" customHeight="1">
      <c r="A28" s="101">
        <v>22</v>
      </c>
      <c r="B28" s="155"/>
      <c r="C28" s="155"/>
      <c r="D28" s="96" t="s">
        <v>445</v>
      </c>
      <c r="E28" s="97" t="s">
        <v>340</v>
      </c>
      <c r="F28" s="98" t="s">
        <v>90</v>
      </c>
      <c r="G28" s="99" t="s">
        <v>341</v>
      </c>
      <c r="H28" s="97" t="s">
        <v>172</v>
      </c>
      <c r="I28" s="98" t="s">
        <v>118</v>
      </c>
      <c r="J28" s="98" t="s">
        <v>118</v>
      </c>
      <c r="K28" s="124" t="s">
        <v>120</v>
      </c>
      <c r="L28" s="171" t="s">
        <v>96</v>
      </c>
      <c r="M28" s="102" t="s">
        <v>57</v>
      </c>
    </row>
    <row r="29" spans="1:22" ht="44.25" customHeight="1">
      <c r="A29" s="101">
        <v>23</v>
      </c>
      <c r="B29" s="101"/>
      <c r="C29" s="101"/>
      <c r="D29" s="89" t="s">
        <v>130</v>
      </c>
      <c r="E29" s="90" t="s">
        <v>131</v>
      </c>
      <c r="F29" s="91" t="s">
        <v>90</v>
      </c>
      <c r="G29" s="92" t="s">
        <v>126</v>
      </c>
      <c r="H29" s="90" t="s">
        <v>127</v>
      </c>
      <c r="I29" s="91" t="s">
        <v>128</v>
      </c>
      <c r="J29" s="91" t="s">
        <v>128</v>
      </c>
      <c r="K29" s="93" t="s">
        <v>129</v>
      </c>
      <c r="L29" s="33" t="s">
        <v>21</v>
      </c>
      <c r="M29" s="102" t="s">
        <v>57</v>
      </c>
      <c r="N29" s="105"/>
      <c r="O29" s="105"/>
      <c r="P29" s="105"/>
      <c r="Q29" s="105"/>
      <c r="R29" s="105"/>
      <c r="S29" s="105"/>
      <c r="T29" s="105"/>
      <c r="U29" s="105"/>
      <c r="V29" s="105"/>
    </row>
    <row r="30" spans="1:22" ht="44.25" customHeight="1">
      <c r="A30" s="101">
        <v>24</v>
      </c>
      <c r="B30" s="101"/>
      <c r="C30" s="101"/>
      <c r="D30" s="89" t="s">
        <v>329</v>
      </c>
      <c r="E30" s="90" t="s">
        <v>330</v>
      </c>
      <c r="F30" s="91">
        <v>2</v>
      </c>
      <c r="G30" s="92"/>
      <c r="H30" s="90"/>
      <c r="I30" s="91"/>
      <c r="J30" s="91"/>
      <c r="K30" s="93"/>
      <c r="L30" s="33" t="s">
        <v>96</v>
      </c>
      <c r="M30" s="102" t="s">
        <v>57</v>
      </c>
      <c r="N30" s="107"/>
      <c r="O30" s="107"/>
      <c r="P30" s="107"/>
      <c r="Q30" s="108"/>
      <c r="R30" s="108"/>
      <c r="S30" s="108"/>
      <c r="T30" s="108"/>
      <c r="U30" s="108"/>
      <c r="V30" s="108"/>
    </row>
    <row r="31" spans="1:13" ht="44.25" customHeight="1">
      <c r="A31" s="101">
        <v>25</v>
      </c>
      <c r="B31" s="155"/>
      <c r="C31" s="155"/>
      <c r="D31" s="96" t="s">
        <v>132</v>
      </c>
      <c r="E31" s="97"/>
      <c r="F31" s="98" t="s">
        <v>90</v>
      </c>
      <c r="G31" s="99" t="s">
        <v>91</v>
      </c>
      <c r="H31" s="97" t="s">
        <v>92</v>
      </c>
      <c r="I31" s="98" t="s">
        <v>93</v>
      </c>
      <c r="J31" s="98" t="s">
        <v>94</v>
      </c>
      <c r="K31" s="124" t="s">
        <v>95</v>
      </c>
      <c r="L31" s="171" t="s">
        <v>96</v>
      </c>
      <c r="M31" s="102" t="s">
        <v>57</v>
      </c>
    </row>
    <row r="32" spans="1:13" ht="44.25" customHeight="1">
      <c r="A32" s="101">
        <v>26</v>
      </c>
      <c r="B32" s="155"/>
      <c r="C32" s="155"/>
      <c r="D32" s="89" t="s">
        <v>140</v>
      </c>
      <c r="E32" s="90" t="s">
        <v>141</v>
      </c>
      <c r="F32" s="91" t="s">
        <v>90</v>
      </c>
      <c r="G32" s="92" t="s">
        <v>252</v>
      </c>
      <c r="H32" s="90" t="s">
        <v>142</v>
      </c>
      <c r="I32" s="91" t="s">
        <v>143</v>
      </c>
      <c r="J32" s="91" t="s">
        <v>144</v>
      </c>
      <c r="K32" s="93" t="s">
        <v>145</v>
      </c>
      <c r="L32" s="33" t="s">
        <v>21</v>
      </c>
      <c r="M32" s="102" t="s">
        <v>57</v>
      </c>
    </row>
    <row r="33" spans="1:13" ht="44.25" customHeight="1">
      <c r="A33" s="101">
        <v>27</v>
      </c>
      <c r="B33" s="155"/>
      <c r="C33" s="155"/>
      <c r="D33" s="96" t="s">
        <v>165</v>
      </c>
      <c r="E33" s="97" t="s">
        <v>166</v>
      </c>
      <c r="F33" s="98" t="s">
        <v>90</v>
      </c>
      <c r="G33" s="99" t="s">
        <v>339</v>
      </c>
      <c r="H33" s="97" t="s">
        <v>167</v>
      </c>
      <c r="I33" s="98" t="s">
        <v>168</v>
      </c>
      <c r="J33" s="98" t="s">
        <v>114</v>
      </c>
      <c r="K33" s="124" t="s">
        <v>115</v>
      </c>
      <c r="L33" s="171" t="s">
        <v>21</v>
      </c>
      <c r="M33" s="102" t="s">
        <v>57</v>
      </c>
    </row>
    <row r="34" spans="1:22" ht="44.25" customHeight="1">
      <c r="A34" s="101">
        <v>28</v>
      </c>
      <c r="B34" s="101"/>
      <c r="C34" s="101"/>
      <c r="D34" s="31" t="s">
        <v>107</v>
      </c>
      <c r="E34" s="46"/>
      <c r="F34" s="29" t="s">
        <v>90</v>
      </c>
      <c r="G34" s="30" t="s">
        <v>108</v>
      </c>
      <c r="H34" s="46" t="s">
        <v>109</v>
      </c>
      <c r="I34" s="29" t="s">
        <v>110</v>
      </c>
      <c r="J34" s="29" t="s">
        <v>111</v>
      </c>
      <c r="K34" s="32" t="s">
        <v>112</v>
      </c>
      <c r="L34" s="33" t="s">
        <v>21</v>
      </c>
      <c r="M34" s="102" t="s">
        <v>57</v>
      </c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44.25" customHeight="1">
      <c r="A35" s="101">
        <v>29</v>
      </c>
      <c r="B35" s="101"/>
      <c r="C35" s="101"/>
      <c r="D35" s="31" t="s">
        <v>297</v>
      </c>
      <c r="E35" s="46" t="s">
        <v>298</v>
      </c>
      <c r="F35" s="29" t="s">
        <v>90</v>
      </c>
      <c r="G35" s="30" t="s">
        <v>257</v>
      </c>
      <c r="H35" s="46" t="s">
        <v>175</v>
      </c>
      <c r="I35" s="29" t="s">
        <v>118</v>
      </c>
      <c r="J35" s="29" t="s">
        <v>176</v>
      </c>
      <c r="K35" s="32" t="s">
        <v>120</v>
      </c>
      <c r="L35" s="33" t="s">
        <v>96</v>
      </c>
      <c r="M35" s="102" t="s">
        <v>57</v>
      </c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13" ht="44.25" customHeight="1">
      <c r="A36" s="101">
        <v>30</v>
      </c>
      <c r="B36" s="155"/>
      <c r="C36" s="155"/>
      <c r="D36" s="96" t="s">
        <v>155</v>
      </c>
      <c r="E36" s="97" t="s">
        <v>338</v>
      </c>
      <c r="F36" s="98" t="s">
        <v>90</v>
      </c>
      <c r="G36" s="99" t="s">
        <v>296</v>
      </c>
      <c r="H36" s="97" t="s">
        <v>117</v>
      </c>
      <c r="I36" s="98" t="s">
        <v>118</v>
      </c>
      <c r="J36" s="98" t="s">
        <v>119</v>
      </c>
      <c r="K36" s="124" t="s">
        <v>120</v>
      </c>
      <c r="L36" s="171" t="s">
        <v>96</v>
      </c>
      <c r="M36" s="102" t="s">
        <v>57</v>
      </c>
    </row>
    <row r="37" spans="1:22" ht="44.25" customHeight="1">
      <c r="A37" s="101">
        <v>31</v>
      </c>
      <c r="B37" s="101"/>
      <c r="C37" s="101"/>
      <c r="D37" s="31" t="s">
        <v>302</v>
      </c>
      <c r="E37" s="46"/>
      <c r="F37" s="29" t="s">
        <v>90</v>
      </c>
      <c r="G37" s="30" t="s">
        <v>303</v>
      </c>
      <c r="H37" s="46" t="s">
        <v>304</v>
      </c>
      <c r="I37" s="29" t="s">
        <v>305</v>
      </c>
      <c r="J37" s="29" t="s">
        <v>306</v>
      </c>
      <c r="K37" s="32" t="s">
        <v>307</v>
      </c>
      <c r="L37" s="33" t="s">
        <v>21</v>
      </c>
      <c r="M37" s="102" t="s">
        <v>57</v>
      </c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ht="44.25" customHeight="1">
      <c r="A38" s="101">
        <v>32</v>
      </c>
      <c r="B38" s="101"/>
      <c r="C38" s="101"/>
      <c r="D38" s="31" t="s">
        <v>287</v>
      </c>
      <c r="E38" s="46" t="s">
        <v>288</v>
      </c>
      <c r="F38" s="29" t="s">
        <v>90</v>
      </c>
      <c r="G38" s="30" t="s">
        <v>267</v>
      </c>
      <c r="H38" s="46" t="s">
        <v>268</v>
      </c>
      <c r="I38" s="29" t="s">
        <v>269</v>
      </c>
      <c r="J38" s="98" t="s">
        <v>270</v>
      </c>
      <c r="K38" s="124" t="s">
        <v>116</v>
      </c>
      <c r="L38" s="33" t="s">
        <v>21</v>
      </c>
      <c r="M38" s="102" t="s">
        <v>57</v>
      </c>
      <c r="N38" s="107"/>
      <c r="O38" s="107"/>
      <c r="P38" s="107"/>
      <c r="Q38" s="108"/>
      <c r="R38" s="108"/>
      <c r="S38" s="108"/>
      <c r="T38" s="108"/>
      <c r="U38" s="108"/>
      <c r="V38" s="108"/>
    </row>
    <row r="39" spans="1:22" ht="44.25" customHeight="1">
      <c r="A39" s="101">
        <v>33</v>
      </c>
      <c r="B39" s="101"/>
      <c r="C39" s="101"/>
      <c r="D39" s="31" t="s">
        <v>265</v>
      </c>
      <c r="E39" s="46" t="s">
        <v>266</v>
      </c>
      <c r="F39" s="29" t="s">
        <v>90</v>
      </c>
      <c r="G39" s="30" t="s">
        <v>267</v>
      </c>
      <c r="H39" s="46" t="s">
        <v>268</v>
      </c>
      <c r="I39" s="29" t="s">
        <v>269</v>
      </c>
      <c r="J39" s="98" t="s">
        <v>270</v>
      </c>
      <c r="K39" s="124" t="s">
        <v>116</v>
      </c>
      <c r="L39" s="33" t="s">
        <v>21</v>
      </c>
      <c r="M39" s="102" t="s">
        <v>57</v>
      </c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 ht="44.25" customHeight="1">
      <c r="A40" s="101">
        <v>34</v>
      </c>
      <c r="B40" s="101"/>
      <c r="C40" s="101"/>
      <c r="D40" s="31" t="s">
        <v>308</v>
      </c>
      <c r="E40" s="46"/>
      <c r="F40" s="29" t="s">
        <v>90</v>
      </c>
      <c r="G40" s="30" t="s">
        <v>309</v>
      </c>
      <c r="H40" s="46" t="s">
        <v>310</v>
      </c>
      <c r="I40" s="29" t="s">
        <v>311</v>
      </c>
      <c r="J40" s="29" t="s">
        <v>139</v>
      </c>
      <c r="K40" s="32" t="s">
        <v>95</v>
      </c>
      <c r="L40" s="33" t="s">
        <v>96</v>
      </c>
      <c r="M40" s="102" t="s">
        <v>57</v>
      </c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ht="44.25" customHeight="1">
      <c r="A41" s="101">
        <v>35</v>
      </c>
      <c r="B41" s="101"/>
      <c r="C41" s="101"/>
      <c r="D41" s="89" t="s">
        <v>312</v>
      </c>
      <c r="E41" s="90" t="s">
        <v>313</v>
      </c>
      <c r="F41" s="91" t="s">
        <v>90</v>
      </c>
      <c r="G41" s="92" t="s">
        <v>314</v>
      </c>
      <c r="H41" s="90" t="s">
        <v>315</v>
      </c>
      <c r="I41" s="91" t="s">
        <v>316</v>
      </c>
      <c r="J41" s="91" t="s">
        <v>156</v>
      </c>
      <c r="K41" s="93" t="s">
        <v>112</v>
      </c>
      <c r="L41" s="33" t="s">
        <v>21</v>
      </c>
      <c r="M41" s="102" t="s">
        <v>57</v>
      </c>
      <c r="N41" s="105"/>
      <c r="O41" s="105"/>
      <c r="P41" s="105"/>
      <c r="Q41" s="105"/>
      <c r="R41" s="105"/>
      <c r="S41" s="105"/>
      <c r="T41" s="105"/>
      <c r="U41" s="105"/>
      <c r="V41" s="105"/>
    </row>
    <row r="42" spans="1:22" ht="44.25" customHeight="1">
      <c r="A42" s="101">
        <v>36</v>
      </c>
      <c r="B42" s="101"/>
      <c r="C42" s="101"/>
      <c r="D42" s="89" t="s">
        <v>273</v>
      </c>
      <c r="E42" s="90" t="s">
        <v>274</v>
      </c>
      <c r="F42" s="91" t="s">
        <v>275</v>
      </c>
      <c r="G42" s="92" t="s">
        <v>276</v>
      </c>
      <c r="H42" s="90" t="s">
        <v>277</v>
      </c>
      <c r="I42" s="91" t="s">
        <v>278</v>
      </c>
      <c r="J42" s="91" t="s">
        <v>279</v>
      </c>
      <c r="K42" s="93" t="s">
        <v>280</v>
      </c>
      <c r="L42" s="33" t="s">
        <v>21</v>
      </c>
      <c r="M42" s="102" t="s">
        <v>57</v>
      </c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ht="44.25" customHeight="1">
      <c r="A43" s="101">
        <v>37</v>
      </c>
      <c r="B43" s="101"/>
      <c r="C43" s="101"/>
      <c r="D43" s="31" t="s">
        <v>183</v>
      </c>
      <c r="E43" s="46" t="s">
        <v>184</v>
      </c>
      <c r="F43" s="29" t="s">
        <v>90</v>
      </c>
      <c r="G43" s="30" t="s">
        <v>299</v>
      </c>
      <c r="H43" s="46" t="s">
        <v>300</v>
      </c>
      <c r="I43" s="29" t="s">
        <v>301</v>
      </c>
      <c r="J43" s="29" t="s">
        <v>139</v>
      </c>
      <c r="K43" s="32" t="s">
        <v>95</v>
      </c>
      <c r="L43" s="33" t="s">
        <v>96</v>
      </c>
      <c r="M43" s="102" t="s">
        <v>57</v>
      </c>
      <c r="N43" s="105"/>
      <c r="O43" s="105"/>
      <c r="P43" s="105"/>
      <c r="Q43" s="105"/>
      <c r="R43" s="105"/>
      <c r="S43" s="105"/>
      <c r="T43" s="105"/>
      <c r="U43" s="105"/>
      <c r="V43" s="105"/>
    </row>
    <row r="44" spans="1:22" ht="44.25" customHeight="1">
      <c r="A44" s="101">
        <v>38</v>
      </c>
      <c r="B44" s="101"/>
      <c r="C44" s="101"/>
      <c r="D44" s="31" t="s">
        <v>161</v>
      </c>
      <c r="E44" s="46"/>
      <c r="F44" s="29" t="s">
        <v>90</v>
      </c>
      <c r="G44" s="30" t="s">
        <v>162</v>
      </c>
      <c r="H44" s="46" t="s">
        <v>163</v>
      </c>
      <c r="I44" s="29" t="s">
        <v>164</v>
      </c>
      <c r="J44" s="29" t="s">
        <v>128</v>
      </c>
      <c r="K44" s="32" t="s">
        <v>129</v>
      </c>
      <c r="L44" s="33" t="s">
        <v>21</v>
      </c>
      <c r="M44" s="102" t="s">
        <v>57</v>
      </c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13" ht="44.25" customHeight="1">
      <c r="A45" s="101">
        <v>39</v>
      </c>
      <c r="B45" s="155"/>
      <c r="C45" s="155"/>
      <c r="D45" s="96" t="s">
        <v>333</v>
      </c>
      <c r="E45" s="97" t="s">
        <v>334</v>
      </c>
      <c r="F45" s="98" t="s">
        <v>90</v>
      </c>
      <c r="G45" s="99" t="s">
        <v>335</v>
      </c>
      <c r="H45" s="97" t="s">
        <v>336</v>
      </c>
      <c r="I45" s="98" t="s">
        <v>337</v>
      </c>
      <c r="J45" s="98" t="s">
        <v>294</v>
      </c>
      <c r="K45" s="124" t="s">
        <v>116</v>
      </c>
      <c r="L45" s="171" t="s">
        <v>96</v>
      </c>
      <c r="M45" s="102" t="s">
        <v>57</v>
      </c>
    </row>
    <row r="46" ht="45.75" customHeight="1"/>
    <row r="47" spans="4:8" ht="13.5" customHeight="1">
      <c r="D47" s="36" t="s">
        <v>23</v>
      </c>
      <c r="E47" s="43"/>
      <c r="F47" s="36"/>
      <c r="G47" s="36"/>
      <c r="H47" s="38" t="s">
        <v>260</v>
      </c>
    </row>
    <row r="48" spans="4:8" ht="33" customHeight="1">
      <c r="D48" s="149"/>
      <c r="E48" s="150"/>
      <c r="F48" s="151"/>
      <c r="G48" s="152"/>
      <c r="H48" s="37"/>
    </row>
    <row r="49" spans="4:8" ht="12.75">
      <c r="D49" s="36" t="s">
        <v>24</v>
      </c>
      <c r="E49" s="43"/>
      <c r="F49" s="36"/>
      <c r="G49" s="36"/>
      <c r="H49" s="38" t="s">
        <v>59</v>
      </c>
    </row>
    <row r="50" ht="33" customHeight="1"/>
    <row r="51" spans="4:8" ht="12.75">
      <c r="D51" s="63" t="s">
        <v>51</v>
      </c>
      <c r="H51" s="38" t="s">
        <v>464</v>
      </c>
    </row>
    <row r="52" ht="33" customHeight="1">
      <c r="D52" s="63"/>
    </row>
    <row r="53" spans="4:8" ht="12.75">
      <c r="D53" s="63" t="s">
        <v>34</v>
      </c>
      <c r="H53" s="38" t="s">
        <v>463</v>
      </c>
    </row>
  </sheetData>
  <sheetProtection/>
  <autoFilter ref="A6:M27"/>
  <mergeCells count="3">
    <mergeCell ref="A1:M1"/>
    <mergeCell ref="A2:M2"/>
    <mergeCell ref="A3:M3"/>
  </mergeCells>
  <conditionalFormatting sqref="L12 L23 M7:M45">
    <cfRule type="timePeriod" priority="128" dxfId="0" stopIfTrue="1" timePeriod="last7Days">
      <formula>AND(TODAY()-FLOOR(L7,1)&lt;=6,FLOOR(L7,1)&lt;=TODAY())</formula>
    </cfRule>
  </conditionalFormatting>
  <conditionalFormatting sqref="D31:K31">
    <cfRule type="timePeriod" priority="18" dxfId="0" stopIfTrue="1" timePeriod="last7Days">
      <formula>AND(TODAY()-FLOOR(D31,1)&lt;=6,FLOOR(D31,1)&lt;=TODAY())</formula>
    </cfRule>
  </conditionalFormatting>
  <conditionalFormatting sqref="D17:K17">
    <cfRule type="timePeriod" priority="26" dxfId="0" stopIfTrue="1" timePeriod="last7Days">
      <formula>AND(TODAY()-FLOOR(D17,1)&lt;=6,FLOOR(D17,1)&lt;=TODAY())</formula>
    </cfRule>
  </conditionalFormatting>
  <conditionalFormatting sqref="L22">
    <cfRule type="timePeriod" priority="25" dxfId="0" stopIfTrue="1" timePeriod="last7Days">
      <formula>AND(TODAY()-FLOOR(L22,1)&lt;=6,FLOOR(L22,1)&lt;=TODAY())</formula>
    </cfRule>
  </conditionalFormatting>
  <conditionalFormatting sqref="D24:L24">
    <cfRule type="timePeriod" priority="21" dxfId="0" stopIfTrue="1" timePeriod="last7Days">
      <formula>AND(TODAY()-FLOOR(D24,1)&lt;=6,FLOOR(D24,1)&lt;=TODAY())</formula>
    </cfRule>
  </conditionalFormatting>
  <conditionalFormatting sqref="G22:I22">
    <cfRule type="timePeriod" priority="20" dxfId="0" stopIfTrue="1" timePeriod="last7Days">
      <formula>AND(TODAY()-FLOOR(G22,1)&lt;=6,FLOOR(G22,1)&lt;=TODAY())</formula>
    </cfRule>
  </conditionalFormatting>
  <conditionalFormatting sqref="G27:I27">
    <cfRule type="timePeriod" priority="19" dxfId="0" stopIfTrue="1" timePeriod="last7Days">
      <formula>AND(TODAY()-FLOOR(G27,1)&lt;=6,FLOOR(G27,1)&lt;=TODAY())</formula>
    </cfRule>
  </conditionalFormatting>
  <conditionalFormatting sqref="L31">
    <cfRule type="timePeriod" priority="17" dxfId="0" stopIfTrue="1" timePeriod="last7Days">
      <formula>AND(TODAY()-FLOOR(L31,1)&lt;=6,FLOOR(L31,1)&lt;=TODAY())</formula>
    </cfRule>
  </conditionalFormatting>
  <conditionalFormatting sqref="D9:E9">
    <cfRule type="timePeriod" priority="39" dxfId="0" stopIfTrue="1" timePeriod="last7Days">
      <formula>AND(TODAY()-FLOOR(D9,1)&lt;=6,FLOOR(D9,1)&lt;=TODAY())</formula>
    </cfRule>
  </conditionalFormatting>
  <conditionalFormatting sqref="F9">
    <cfRule type="timePeriod" priority="38" dxfId="0" stopIfTrue="1" timePeriod="last7Days">
      <formula>AND(TODAY()-FLOOR(F9,1)&lt;=6,FLOOR(F9,1)&lt;=TODAY())</formula>
    </cfRule>
  </conditionalFormatting>
  <conditionalFormatting sqref="F9">
    <cfRule type="timePeriod" priority="37" dxfId="0" stopIfTrue="1" timePeriod="last7Days">
      <formula>AND(TODAY()-FLOOR(F9,1)&lt;=6,FLOOR(F9,1)&lt;=TODAY())</formula>
    </cfRule>
  </conditionalFormatting>
  <conditionalFormatting sqref="D10:F10 J10:L11">
    <cfRule type="timePeriod" priority="36" dxfId="0" stopIfTrue="1" timePeriod="last7Days">
      <formula>AND(TODAY()-FLOOR(D10,1)&lt;=6,FLOOR(D10,1)&lt;=TODAY())</formula>
    </cfRule>
  </conditionalFormatting>
  <conditionalFormatting sqref="D11:E11">
    <cfRule type="timePeriod" priority="35" dxfId="0" stopIfTrue="1" timePeriod="last7Days">
      <formula>AND(TODAY()-FLOOR(D11,1)&lt;=6,FLOOR(D11,1)&lt;=TODAY())</formula>
    </cfRule>
  </conditionalFormatting>
  <conditionalFormatting sqref="F11">
    <cfRule type="timePeriod" priority="34" dxfId="0" stopIfTrue="1" timePeriod="last7Days">
      <formula>AND(TODAY()-FLOOR(F11,1)&lt;=6,FLOOR(F11,1)&lt;=TODAY())</formula>
    </cfRule>
  </conditionalFormatting>
  <conditionalFormatting sqref="F11">
    <cfRule type="timePeriod" priority="33" dxfId="0" stopIfTrue="1" timePeriod="last7Days">
      <formula>AND(TODAY()-FLOOR(F11,1)&lt;=6,FLOOR(F11,1)&lt;=TODAY())</formula>
    </cfRule>
  </conditionalFormatting>
  <conditionalFormatting sqref="J21 D21:F21 G20:I20">
    <cfRule type="timePeriod" priority="30" dxfId="0" stopIfTrue="1" timePeriod="last7Days">
      <formula>AND(TODAY()-FLOOR(D20,1)&lt;=6,FLOOR(D20,1)&lt;=TODAY())</formula>
    </cfRule>
  </conditionalFormatting>
  <conditionalFormatting sqref="G21 I21">
    <cfRule type="timePeriod" priority="29" dxfId="0" stopIfTrue="1" timePeriod="last7Days">
      <formula>AND(TODAY()-FLOOR(G21,1)&lt;=6,FLOOR(G21,1)&lt;=TODAY())</formula>
    </cfRule>
  </conditionalFormatting>
  <conditionalFormatting sqref="H21">
    <cfRule type="timePeriod" priority="28" dxfId="0" stopIfTrue="1" timePeriod="last7Days">
      <formula>AND(TODAY()-FLOOR(H21,1)&lt;=6,FLOOR(H21,1)&lt;=TODAY())</formula>
    </cfRule>
  </conditionalFormatting>
  <conditionalFormatting sqref="L17">
    <cfRule type="timePeriod" priority="27" dxfId="0" stopIfTrue="1" timePeriod="last7Days">
      <formula>AND(TODAY()-FLOOR(L17,1)&lt;=6,FLOOR(L17,1)&lt;=TODAY())</formula>
    </cfRule>
  </conditionalFormatting>
  <conditionalFormatting sqref="G25:I25">
    <cfRule type="duplicateValues" priority="22" dxfId="23" stopIfTrue="1">
      <formula>AND(COUNTIF($G$25:$I$25,G25)&gt;1,NOT(ISBLANK(G25)))</formula>
    </cfRule>
  </conditionalFormatting>
  <conditionalFormatting sqref="G29:I29">
    <cfRule type="timePeriod" priority="16" dxfId="0" stopIfTrue="1" timePeriod="last7Days">
      <formula>AND(TODAY()-FLOOR(G29,1)&lt;=6,FLOOR(G29,1)&lt;=TODAY())</formula>
    </cfRule>
  </conditionalFormatting>
  <conditionalFormatting sqref="D32:J32">
    <cfRule type="timePeriod" priority="14" dxfId="0" stopIfTrue="1" timePeriod="last7Days">
      <formula>AND(TODAY()-FLOOR(D32,1)&lt;=6,FLOOR(D32,1)&lt;=TODAY())</formula>
    </cfRule>
  </conditionalFormatting>
  <conditionalFormatting sqref="L32">
    <cfRule type="timePeriod" priority="13" dxfId="0" stopIfTrue="1" timePeriod="last7Days">
      <formula>AND(TODAY()-FLOOR(L32,1)&lt;=6,FLOOR(L32,1)&lt;=TODAY())</formula>
    </cfRule>
  </conditionalFormatting>
  <conditionalFormatting sqref="H33:K33">
    <cfRule type="timePeriod" priority="12" dxfId="0" stopIfTrue="1" timePeriod="last7Days">
      <formula>AND(TODAY()-FLOOR(H33,1)&lt;=6,FLOOR(H33,1)&lt;=TODAY())</formula>
    </cfRule>
  </conditionalFormatting>
  <conditionalFormatting sqref="L33">
    <cfRule type="timePeriod" priority="11" dxfId="0" stopIfTrue="1" timePeriod="last7Days">
      <formula>AND(TODAY()-FLOOR(L33,1)&lt;=6,FLOOR(L33,1)&lt;=TODAY())</formula>
    </cfRule>
  </conditionalFormatting>
  <conditionalFormatting sqref="G34:I34">
    <cfRule type="duplicateValues" priority="10" dxfId="23" stopIfTrue="1">
      <formula>AND(COUNTIF($G$34:$I$34,G34)&gt;1,NOT(ISBLANK(G34)))</formula>
    </cfRule>
  </conditionalFormatting>
  <conditionalFormatting sqref="K36">
    <cfRule type="timePeriod" priority="9" dxfId="0" stopIfTrue="1" timePeriod="last7Days">
      <formula>AND(TODAY()-FLOOR(K36,1)&lt;=6,FLOOR(K36,1)&lt;=TODAY())</formula>
    </cfRule>
  </conditionalFormatting>
  <conditionalFormatting sqref="D35:F35">
    <cfRule type="timePeriod" priority="6" dxfId="0" stopIfTrue="1" timePeriod="last7Days">
      <formula>AND(TODAY()-FLOOR(D35,1)&lt;=6,FLOOR(D35,1)&lt;=TODAY())</formula>
    </cfRule>
  </conditionalFormatting>
  <conditionalFormatting sqref="J35:L35">
    <cfRule type="timePeriod" priority="7" dxfId="0" stopIfTrue="1" timePeriod="last7Days">
      <formula>AND(TODAY()-FLOOR(J35,1)&lt;=6,FLOOR(J35,1)&lt;=TODAY())</formula>
    </cfRule>
  </conditionalFormatting>
  <conditionalFormatting sqref="L38">
    <cfRule type="timePeriod" priority="5" dxfId="0" stopIfTrue="1" timePeriod="last7Days">
      <formula>AND(TODAY()-FLOOR(L38,1)&lt;=6,FLOOR(L38,1)&lt;=TODAY())</formula>
    </cfRule>
  </conditionalFormatting>
  <conditionalFormatting sqref="G43 I43">
    <cfRule type="timePeriod" priority="3" dxfId="0" stopIfTrue="1" timePeriod="last7Days">
      <formula>AND(TODAY()-FLOOR(G43,1)&lt;=6,FLOOR(G43,1)&lt;=TODAY())</formula>
    </cfRule>
  </conditionalFormatting>
  <conditionalFormatting sqref="J45:L45 J43 D43:F43 G41:I41">
    <cfRule type="timePeriod" priority="4" dxfId="0" stopIfTrue="1" timePeriod="last7Days">
      <formula>AND(TODAY()-FLOOR(D41,1)&lt;=6,FLOOR(D41,1)&lt;=TODAY())</formula>
    </cfRule>
  </conditionalFormatting>
  <conditionalFormatting sqref="H43">
    <cfRule type="timePeriod" priority="2" dxfId="0" stopIfTrue="1" timePeriod="last7Days">
      <formula>AND(TODAY()-FLOOR(H43,1)&lt;=6,FLOOR(H43,1)&lt;=TODAY())</formula>
    </cfRule>
  </conditionalFormatting>
  <conditionalFormatting sqref="D45:F45">
    <cfRule type="timePeriod" priority="1" dxfId="0" stopIfTrue="1" timePeriod="last7Days">
      <formula>AND(TODAY()-FLOOR(D45,1)&lt;=6,FLOOR(D45,1)&lt;=TODAY())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1"/>
  <sheetViews>
    <sheetView view="pageBreakPreview" zoomScale="75" zoomScaleSheetLayoutView="75" zoomScalePageLayoutView="0" workbookViewId="0" topLeftCell="A1">
      <selection activeCell="L15" sqref="L15"/>
    </sheetView>
  </sheetViews>
  <sheetFormatPr defaultColWidth="9.28125" defaultRowHeight="12.75"/>
  <cols>
    <col min="1" max="1" width="5.28125" style="80" customWidth="1"/>
    <col min="2" max="3" width="5.28125" style="80" hidden="1" customWidth="1"/>
    <col min="4" max="4" width="17.28125" style="70" customWidth="1"/>
    <col min="5" max="5" width="8.421875" style="81" customWidth="1"/>
    <col min="6" max="6" width="6.7109375" style="80" customWidth="1"/>
    <col min="7" max="7" width="34.28125" style="70" customWidth="1"/>
    <col min="8" max="8" width="10.00390625" style="70" customWidth="1"/>
    <col min="9" max="9" width="17.00390625" style="82" hidden="1" customWidth="1"/>
    <col min="10" max="10" width="15.7109375" style="82" customWidth="1"/>
    <col min="11" max="12" width="22.7109375" style="80" customWidth="1"/>
    <col min="13" max="13" width="14.57421875" style="80" customWidth="1"/>
    <col min="14" max="14" width="6.57421875" style="70" hidden="1" customWidth="1"/>
    <col min="15" max="15" width="6.7109375" style="70" hidden="1" customWidth="1"/>
    <col min="16" max="16" width="6.57421875" style="70" hidden="1" customWidth="1"/>
    <col min="17" max="18" width="6.00390625" style="70" hidden="1" customWidth="1"/>
    <col min="19" max="19" width="6.28125" style="70" hidden="1" customWidth="1"/>
    <col min="20" max="20" width="7.00390625" style="70" hidden="1" customWidth="1"/>
    <col min="21" max="22" width="5.7109375" style="70" hidden="1" customWidth="1"/>
    <col min="23" max="16384" width="9.28125" style="70" customWidth="1"/>
  </cols>
  <sheetData>
    <row r="1" spans="1:13" ht="160.5" customHeight="1">
      <c r="A1" s="181" t="s">
        <v>258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s="71" customFormat="1" ht="20.25" customHeight="1">
      <c r="A2" s="182" t="s">
        <v>259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.75" customHeight="1">
      <c r="A3" s="183" t="s">
        <v>39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s="75" customFormat="1" ht="15" customHeight="1">
      <c r="A5" s="27" t="s">
        <v>58</v>
      </c>
      <c r="B5" s="72"/>
      <c r="C5" s="72"/>
      <c r="D5" s="72"/>
      <c r="E5" s="72"/>
      <c r="F5" s="72"/>
      <c r="G5" s="72"/>
      <c r="H5" s="73"/>
      <c r="I5" s="74"/>
      <c r="J5" s="74"/>
      <c r="K5" s="53"/>
      <c r="L5" s="53"/>
      <c r="M5" s="28" t="s">
        <v>261</v>
      </c>
    </row>
    <row r="6" spans="1:22" ht="56.25" customHeight="1">
      <c r="A6" s="76" t="s">
        <v>40</v>
      </c>
      <c r="B6" s="76" t="s">
        <v>0</v>
      </c>
      <c r="C6" s="76"/>
      <c r="D6" s="77" t="s">
        <v>19</v>
      </c>
      <c r="E6" s="78" t="s">
        <v>1</v>
      </c>
      <c r="F6" s="76" t="s">
        <v>2</v>
      </c>
      <c r="G6" s="77" t="s">
        <v>18</v>
      </c>
      <c r="H6" s="77" t="s">
        <v>1</v>
      </c>
      <c r="I6" s="77" t="s">
        <v>3</v>
      </c>
      <c r="J6" s="77" t="s">
        <v>4</v>
      </c>
      <c r="K6" s="77" t="s">
        <v>22</v>
      </c>
      <c r="L6" s="77" t="s">
        <v>20</v>
      </c>
      <c r="M6" s="77" t="s">
        <v>53</v>
      </c>
      <c r="N6" s="79" t="s">
        <v>41</v>
      </c>
      <c r="O6" s="79" t="s">
        <v>42</v>
      </c>
      <c r="P6" s="79" t="s">
        <v>43</v>
      </c>
      <c r="Q6" s="79" t="s">
        <v>44</v>
      </c>
      <c r="R6" s="79" t="s">
        <v>45</v>
      </c>
      <c r="S6" s="79" t="s">
        <v>46</v>
      </c>
      <c r="T6" s="79" t="s">
        <v>47</v>
      </c>
      <c r="U6" s="79" t="s">
        <v>48</v>
      </c>
      <c r="V6" s="79" t="s">
        <v>49</v>
      </c>
    </row>
    <row r="7" spans="1:22" s="105" customFormat="1" ht="45" customHeight="1">
      <c r="A7" s="101">
        <v>1</v>
      </c>
      <c r="B7" s="101"/>
      <c r="C7" s="101"/>
      <c r="D7" s="89" t="s">
        <v>378</v>
      </c>
      <c r="E7" s="90" t="s">
        <v>379</v>
      </c>
      <c r="F7" s="91" t="s">
        <v>90</v>
      </c>
      <c r="G7" s="92" t="s">
        <v>380</v>
      </c>
      <c r="H7" s="90" t="s">
        <v>381</v>
      </c>
      <c r="I7" s="174" t="s">
        <v>118</v>
      </c>
      <c r="J7" s="174" t="s">
        <v>118</v>
      </c>
      <c r="K7" s="93" t="s">
        <v>120</v>
      </c>
      <c r="L7" s="94" t="s">
        <v>96</v>
      </c>
      <c r="M7" s="102" t="s">
        <v>57</v>
      </c>
      <c r="N7" s="103"/>
      <c r="O7" s="104"/>
      <c r="P7" s="104"/>
      <c r="Q7" s="104"/>
      <c r="R7" s="104"/>
      <c r="S7" s="104"/>
      <c r="T7" s="104"/>
      <c r="U7" s="104"/>
      <c r="V7" s="104"/>
    </row>
    <row r="8" spans="1:22" s="106" customFormat="1" ht="45" customHeight="1">
      <c r="A8" s="101">
        <v>2</v>
      </c>
      <c r="B8" s="101"/>
      <c r="C8" s="101"/>
      <c r="D8" s="89" t="s">
        <v>147</v>
      </c>
      <c r="E8" s="90" t="s">
        <v>148</v>
      </c>
      <c r="F8" s="91" t="s">
        <v>90</v>
      </c>
      <c r="G8" s="92" t="s">
        <v>450</v>
      </c>
      <c r="H8" s="90" t="s">
        <v>451</v>
      </c>
      <c r="I8" s="91" t="s">
        <v>240</v>
      </c>
      <c r="J8" s="91" t="s">
        <v>149</v>
      </c>
      <c r="K8" s="93" t="s">
        <v>129</v>
      </c>
      <c r="L8" s="94" t="s">
        <v>21</v>
      </c>
      <c r="M8" s="102" t="s">
        <v>57</v>
      </c>
      <c r="N8" s="103"/>
      <c r="O8" s="104"/>
      <c r="P8" s="104"/>
      <c r="Q8" s="104"/>
      <c r="R8" s="104"/>
      <c r="S8" s="104"/>
      <c r="T8" s="104"/>
      <c r="U8" s="104"/>
      <c r="V8" s="104"/>
    </row>
    <row r="9" spans="1:22" s="106" customFormat="1" ht="45" customHeight="1">
      <c r="A9" s="101">
        <v>3</v>
      </c>
      <c r="B9" s="101"/>
      <c r="C9" s="101"/>
      <c r="D9" s="89" t="s">
        <v>192</v>
      </c>
      <c r="E9" s="90" t="s">
        <v>193</v>
      </c>
      <c r="F9" s="91" t="s">
        <v>90</v>
      </c>
      <c r="G9" s="92" t="s">
        <v>396</v>
      </c>
      <c r="H9" s="90" t="s">
        <v>397</v>
      </c>
      <c r="I9" s="91" t="s">
        <v>196</v>
      </c>
      <c r="J9" s="91" t="s">
        <v>398</v>
      </c>
      <c r="K9" s="93" t="s">
        <v>195</v>
      </c>
      <c r="L9" s="94" t="s">
        <v>96</v>
      </c>
      <c r="M9" s="102" t="s">
        <v>57</v>
      </c>
      <c r="N9" s="103"/>
      <c r="O9" s="104"/>
      <c r="P9" s="104"/>
      <c r="Q9" s="104"/>
      <c r="R9" s="104"/>
      <c r="S9" s="104"/>
      <c r="T9" s="104"/>
      <c r="U9" s="104"/>
      <c r="V9" s="104"/>
    </row>
    <row r="10" spans="1:22" s="106" customFormat="1" ht="45" customHeight="1">
      <c r="A10" s="101">
        <v>4</v>
      </c>
      <c r="B10" s="101"/>
      <c r="C10" s="101"/>
      <c r="D10" s="89" t="s">
        <v>121</v>
      </c>
      <c r="E10" s="90" t="s">
        <v>122</v>
      </c>
      <c r="F10" s="91" t="s">
        <v>123</v>
      </c>
      <c r="G10" s="92" t="s">
        <v>428</v>
      </c>
      <c r="H10" s="90" t="s">
        <v>429</v>
      </c>
      <c r="I10" s="91" t="s">
        <v>430</v>
      </c>
      <c r="J10" s="91" t="s">
        <v>106</v>
      </c>
      <c r="K10" s="93" t="s">
        <v>105</v>
      </c>
      <c r="L10" s="94" t="s">
        <v>96</v>
      </c>
      <c r="M10" s="102" t="s">
        <v>57</v>
      </c>
      <c r="N10" s="103"/>
      <c r="O10" s="104"/>
      <c r="P10" s="104"/>
      <c r="Q10" s="104"/>
      <c r="R10" s="104"/>
      <c r="S10" s="104"/>
      <c r="T10" s="104"/>
      <c r="U10" s="104"/>
      <c r="V10" s="104"/>
    </row>
    <row r="11" spans="1:22" s="106" customFormat="1" ht="45" customHeight="1">
      <c r="A11" s="101">
        <v>5</v>
      </c>
      <c r="B11" s="101"/>
      <c r="C11" s="101"/>
      <c r="D11" s="89" t="s">
        <v>401</v>
      </c>
      <c r="E11" s="90" t="s">
        <v>402</v>
      </c>
      <c r="F11" s="91" t="s">
        <v>90</v>
      </c>
      <c r="G11" s="92" t="s">
        <v>403</v>
      </c>
      <c r="H11" s="90" t="s">
        <v>404</v>
      </c>
      <c r="I11" s="91" t="s">
        <v>139</v>
      </c>
      <c r="J11" s="91" t="s">
        <v>113</v>
      </c>
      <c r="K11" s="93" t="s">
        <v>177</v>
      </c>
      <c r="L11" s="94" t="s">
        <v>96</v>
      </c>
      <c r="M11" s="102" t="s">
        <v>57</v>
      </c>
      <c r="N11" s="103"/>
      <c r="O11" s="104"/>
      <c r="P11" s="104"/>
      <c r="Q11" s="104"/>
      <c r="R11" s="104"/>
      <c r="S11" s="104"/>
      <c r="T11" s="104"/>
      <c r="U11" s="104"/>
      <c r="V11" s="104"/>
    </row>
    <row r="12" spans="1:22" s="106" customFormat="1" ht="45" customHeight="1">
      <c r="A12" s="101">
        <v>6</v>
      </c>
      <c r="B12" s="101"/>
      <c r="C12" s="101"/>
      <c r="D12" s="89" t="s">
        <v>349</v>
      </c>
      <c r="E12" s="90" t="s">
        <v>350</v>
      </c>
      <c r="F12" s="91" t="s">
        <v>90</v>
      </c>
      <c r="G12" s="92" t="s">
        <v>351</v>
      </c>
      <c r="H12" s="90" t="s">
        <v>352</v>
      </c>
      <c r="I12" s="91" t="s">
        <v>353</v>
      </c>
      <c r="J12" s="91" t="s">
        <v>354</v>
      </c>
      <c r="K12" s="93" t="s">
        <v>129</v>
      </c>
      <c r="L12" s="94" t="s">
        <v>21</v>
      </c>
      <c r="M12" s="102" t="s">
        <v>57</v>
      </c>
      <c r="N12" s="103"/>
      <c r="O12" s="104"/>
      <c r="P12" s="104"/>
      <c r="Q12" s="104"/>
      <c r="R12" s="104"/>
      <c r="S12" s="104"/>
      <c r="T12" s="104"/>
      <c r="U12" s="104"/>
      <c r="V12" s="104"/>
    </row>
    <row r="13" spans="1:22" s="106" customFormat="1" ht="45" customHeight="1">
      <c r="A13" s="101">
        <v>7</v>
      </c>
      <c r="B13" s="101"/>
      <c r="C13" s="101"/>
      <c r="D13" s="89" t="s">
        <v>342</v>
      </c>
      <c r="E13" s="90" t="s">
        <v>343</v>
      </c>
      <c r="F13" s="91" t="s">
        <v>146</v>
      </c>
      <c r="G13" s="92" t="s">
        <v>344</v>
      </c>
      <c r="H13" s="90" t="s">
        <v>345</v>
      </c>
      <c r="I13" s="91" t="s">
        <v>346</v>
      </c>
      <c r="J13" s="91" t="s">
        <v>347</v>
      </c>
      <c r="K13" s="93" t="s">
        <v>348</v>
      </c>
      <c r="L13" s="94" t="s">
        <v>229</v>
      </c>
      <c r="M13" s="102" t="s">
        <v>57</v>
      </c>
      <c r="N13" s="103"/>
      <c r="O13" s="104"/>
      <c r="P13" s="104"/>
      <c r="Q13" s="104"/>
      <c r="R13" s="104"/>
      <c r="S13" s="104"/>
      <c r="T13" s="104"/>
      <c r="U13" s="104"/>
      <c r="V13" s="104"/>
    </row>
    <row r="14" spans="1:22" s="106" customFormat="1" ht="45" customHeight="1">
      <c r="A14" s="101">
        <v>8</v>
      </c>
      <c r="B14" s="101"/>
      <c r="C14" s="101"/>
      <c r="D14" s="89" t="s">
        <v>178</v>
      </c>
      <c r="E14" s="90" t="s">
        <v>179</v>
      </c>
      <c r="F14" s="91" t="s">
        <v>90</v>
      </c>
      <c r="G14" s="92" t="s">
        <v>180</v>
      </c>
      <c r="H14" s="90" t="s">
        <v>181</v>
      </c>
      <c r="I14" s="91" t="s">
        <v>182</v>
      </c>
      <c r="J14" s="91" t="s">
        <v>114</v>
      </c>
      <c r="K14" s="93" t="s">
        <v>115</v>
      </c>
      <c r="L14" s="94" t="s">
        <v>21</v>
      </c>
      <c r="M14" s="102" t="s">
        <v>57</v>
      </c>
      <c r="N14" s="103"/>
      <c r="O14" s="104"/>
      <c r="P14" s="104"/>
      <c r="Q14" s="179" t="s">
        <v>50</v>
      </c>
      <c r="R14" s="179"/>
      <c r="S14" s="179"/>
      <c r="T14" s="179"/>
      <c r="U14" s="179"/>
      <c r="V14" s="179"/>
    </row>
    <row r="15" spans="1:22" s="106" customFormat="1" ht="45" customHeight="1">
      <c r="A15" s="101">
        <v>9</v>
      </c>
      <c r="B15" s="101"/>
      <c r="C15" s="101"/>
      <c r="D15" s="89" t="s">
        <v>223</v>
      </c>
      <c r="E15" s="90" t="s">
        <v>224</v>
      </c>
      <c r="F15" s="91" t="s">
        <v>133</v>
      </c>
      <c r="G15" s="92" t="s">
        <v>225</v>
      </c>
      <c r="H15" s="90" t="s">
        <v>226</v>
      </c>
      <c r="I15" s="91" t="s">
        <v>227</v>
      </c>
      <c r="J15" s="91" t="s">
        <v>227</v>
      </c>
      <c r="K15" s="93" t="s">
        <v>228</v>
      </c>
      <c r="L15" s="94" t="s">
        <v>229</v>
      </c>
      <c r="M15" s="102" t="s">
        <v>57</v>
      </c>
      <c r="N15" s="103"/>
      <c r="O15" s="104"/>
      <c r="P15" s="104"/>
      <c r="Q15" s="104"/>
      <c r="R15" s="104"/>
      <c r="S15" s="104"/>
      <c r="T15" s="104"/>
      <c r="U15" s="104"/>
      <c r="V15" s="104"/>
    </row>
    <row r="16" spans="1:22" s="105" customFormat="1" ht="45" customHeight="1">
      <c r="A16" s="101">
        <v>10</v>
      </c>
      <c r="B16" s="101"/>
      <c r="C16" s="101"/>
      <c r="D16" s="89" t="s">
        <v>385</v>
      </c>
      <c r="E16" s="90"/>
      <c r="F16" s="91" t="s">
        <v>90</v>
      </c>
      <c r="G16" s="92" t="s">
        <v>386</v>
      </c>
      <c r="H16" s="90" t="s">
        <v>387</v>
      </c>
      <c r="I16" s="91" t="s">
        <v>388</v>
      </c>
      <c r="J16" s="91" t="s">
        <v>210</v>
      </c>
      <c r="K16" s="93" t="s">
        <v>112</v>
      </c>
      <c r="L16" s="175" t="s">
        <v>389</v>
      </c>
      <c r="M16" s="102" t="s">
        <v>57</v>
      </c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s="105" customFormat="1" ht="45" customHeight="1">
      <c r="A17" s="101">
        <v>11</v>
      </c>
      <c r="B17" s="101"/>
      <c r="C17" s="101"/>
      <c r="D17" s="89" t="s">
        <v>200</v>
      </c>
      <c r="E17" s="90" t="s">
        <v>201</v>
      </c>
      <c r="F17" s="91" t="s">
        <v>90</v>
      </c>
      <c r="G17" s="92" t="s">
        <v>202</v>
      </c>
      <c r="H17" s="90" t="s">
        <v>203</v>
      </c>
      <c r="I17" s="135" t="s">
        <v>204</v>
      </c>
      <c r="J17" s="176" t="s">
        <v>113</v>
      </c>
      <c r="K17" s="94" t="s">
        <v>205</v>
      </c>
      <c r="L17" s="94" t="s">
        <v>96</v>
      </c>
      <c r="M17" s="102" t="s">
        <v>57</v>
      </c>
      <c r="N17" s="107"/>
      <c r="O17" s="107"/>
      <c r="P17" s="107"/>
      <c r="Q17" s="108"/>
      <c r="R17" s="108"/>
      <c r="S17" s="108"/>
      <c r="T17" s="108"/>
      <c r="U17" s="108"/>
      <c r="V17" s="108"/>
    </row>
    <row r="18" spans="1:22" s="105" customFormat="1" ht="45" customHeight="1">
      <c r="A18" s="101">
        <v>12</v>
      </c>
      <c r="B18" s="155"/>
      <c r="C18" s="155"/>
      <c r="D18" s="89" t="s">
        <v>233</v>
      </c>
      <c r="E18" s="90" t="s">
        <v>234</v>
      </c>
      <c r="F18" s="91" t="s">
        <v>90</v>
      </c>
      <c r="G18" s="92" t="s">
        <v>230</v>
      </c>
      <c r="H18" s="90" t="s">
        <v>231</v>
      </c>
      <c r="I18" s="91" t="s">
        <v>232</v>
      </c>
      <c r="J18" s="91" t="s">
        <v>118</v>
      </c>
      <c r="K18" s="93" t="s">
        <v>120</v>
      </c>
      <c r="L18" s="94" t="s">
        <v>96</v>
      </c>
      <c r="M18" s="102" t="s">
        <v>57</v>
      </c>
      <c r="N18" s="70"/>
      <c r="O18" s="70"/>
      <c r="P18" s="70"/>
      <c r="Q18" s="70"/>
      <c r="R18" s="70"/>
      <c r="S18" s="70"/>
      <c r="T18" s="70"/>
      <c r="U18" s="70"/>
      <c r="V18" s="70"/>
    </row>
    <row r="19" spans="1:22" s="105" customFormat="1" ht="45" customHeight="1">
      <c r="A19" s="101">
        <v>13</v>
      </c>
      <c r="B19" s="155"/>
      <c r="C19" s="155"/>
      <c r="D19" s="89" t="s">
        <v>173</v>
      </c>
      <c r="E19" s="90" t="s">
        <v>174</v>
      </c>
      <c r="F19" s="91" t="s">
        <v>123</v>
      </c>
      <c r="G19" s="92" t="s">
        <v>257</v>
      </c>
      <c r="H19" s="90" t="s">
        <v>175</v>
      </c>
      <c r="I19" s="91" t="s">
        <v>118</v>
      </c>
      <c r="J19" s="91" t="s">
        <v>176</v>
      </c>
      <c r="K19" s="93" t="s">
        <v>120</v>
      </c>
      <c r="L19" s="94" t="s">
        <v>96</v>
      </c>
      <c r="M19" s="102" t="s">
        <v>57</v>
      </c>
      <c r="N19" s="157"/>
      <c r="O19" s="157"/>
      <c r="P19" s="157"/>
      <c r="Q19" s="157"/>
      <c r="R19" s="157"/>
      <c r="S19" s="157"/>
      <c r="T19" s="157"/>
      <c r="U19" s="157"/>
      <c r="V19" s="157"/>
    </row>
    <row r="20" spans="1:22" s="105" customFormat="1" ht="45" customHeight="1">
      <c r="A20" s="101">
        <v>14</v>
      </c>
      <c r="B20" s="155"/>
      <c r="C20" s="155"/>
      <c r="D20" s="89" t="s">
        <v>412</v>
      </c>
      <c r="E20" s="90" t="s">
        <v>413</v>
      </c>
      <c r="F20" s="91" t="s">
        <v>90</v>
      </c>
      <c r="G20" s="92" t="s">
        <v>414</v>
      </c>
      <c r="H20" s="90" t="s">
        <v>415</v>
      </c>
      <c r="I20" s="91" t="s">
        <v>364</v>
      </c>
      <c r="J20" s="91" t="s">
        <v>416</v>
      </c>
      <c r="K20" s="93" t="s">
        <v>417</v>
      </c>
      <c r="L20" s="94" t="s">
        <v>21</v>
      </c>
      <c r="M20" s="102" t="s">
        <v>57</v>
      </c>
      <c r="N20" s="70"/>
      <c r="O20" s="70"/>
      <c r="P20" s="70"/>
      <c r="Q20" s="70"/>
      <c r="R20" s="70"/>
      <c r="S20" s="70"/>
      <c r="T20" s="70"/>
      <c r="U20" s="70"/>
      <c r="V20" s="70"/>
    </row>
    <row r="21" spans="1:22" s="105" customFormat="1" ht="45" customHeight="1">
      <c r="A21" s="101">
        <v>15</v>
      </c>
      <c r="B21" s="155"/>
      <c r="C21" s="155"/>
      <c r="D21" s="31" t="s">
        <v>405</v>
      </c>
      <c r="E21" s="46" t="s">
        <v>406</v>
      </c>
      <c r="F21" s="29">
        <v>3</v>
      </c>
      <c r="G21" s="30" t="s">
        <v>407</v>
      </c>
      <c r="H21" s="46" t="s">
        <v>408</v>
      </c>
      <c r="I21" s="29" t="s">
        <v>409</v>
      </c>
      <c r="J21" s="29" t="s">
        <v>149</v>
      </c>
      <c r="K21" s="32" t="s">
        <v>129</v>
      </c>
      <c r="L21" s="33" t="s">
        <v>21</v>
      </c>
      <c r="M21" s="102" t="s">
        <v>57</v>
      </c>
      <c r="N21" s="70"/>
      <c r="O21" s="70"/>
      <c r="P21" s="70"/>
      <c r="Q21" s="70"/>
      <c r="R21" s="70"/>
      <c r="S21" s="70"/>
      <c r="T21" s="70"/>
      <c r="U21" s="70"/>
      <c r="V21" s="70"/>
    </row>
    <row r="22" spans="1:13" s="105" customFormat="1" ht="45" customHeight="1">
      <c r="A22" s="101">
        <v>16</v>
      </c>
      <c r="B22" s="101"/>
      <c r="C22" s="101"/>
      <c r="D22" s="89" t="s">
        <v>222</v>
      </c>
      <c r="E22" s="90" t="s">
        <v>377</v>
      </c>
      <c r="F22" s="91" t="s">
        <v>133</v>
      </c>
      <c r="G22" s="92" t="s">
        <v>136</v>
      </c>
      <c r="H22" s="90" t="s">
        <v>137</v>
      </c>
      <c r="I22" s="91" t="s">
        <v>138</v>
      </c>
      <c r="J22" s="91" t="s">
        <v>139</v>
      </c>
      <c r="K22" s="93" t="s">
        <v>95</v>
      </c>
      <c r="L22" s="94" t="s">
        <v>21</v>
      </c>
      <c r="M22" s="102" t="s">
        <v>57</v>
      </c>
    </row>
    <row r="23" spans="1:22" s="105" customFormat="1" ht="45" customHeight="1">
      <c r="A23" s="101">
        <v>17</v>
      </c>
      <c r="B23" s="155"/>
      <c r="C23" s="155"/>
      <c r="D23" s="89" t="s">
        <v>382</v>
      </c>
      <c r="E23" s="90" t="s">
        <v>383</v>
      </c>
      <c r="F23" s="91" t="s">
        <v>90</v>
      </c>
      <c r="G23" s="92" t="s">
        <v>368</v>
      </c>
      <c r="H23" s="90" t="s">
        <v>369</v>
      </c>
      <c r="I23" s="91" t="s">
        <v>370</v>
      </c>
      <c r="J23" s="91" t="s">
        <v>190</v>
      </c>
      <c r="K23" s="93" t="s">
        <v>384</v>
      </c>
      <c r="L23" s="94" t="s">
        <v>96</v>
      </c>
      <c r="M23" s="102" t="s">
        <v>57</v>
      </c>
      <c r="N23" s="157"/>
      <c r="O23" s="157"/>
      <c r="P23" s="157"/>
      <c r="Q23" s="157"/>
      <c r="R23" s="157"/>
      <c r="S23" s="157"/>
      <c r="T23" s="157"/>
      <c r="U23" s="157"/>
      <c r="V23" s="157"/>
    </row>
    <row r="24" spans="1:22" s="105" customFormat="1" ht="45" customHeight="1">
      <c r="A24" s="101">
        <v>18</v>
      </c>
      <c r="B24" s="101"/>
      <c r="C24" s="101"/>
      <c r="D24" s="89" t="s">
        <v>132</v>
      </c>
      <c r="E24" s="90"/>
      <c r="F24" s="91" t="s">
        <v>90</v>
      </c>
      <c r="G24" s="92" t="s">
        <v>91</v>
      </c>
      <c r="H24" s="90" t="s">
        <v>92</v>
      </c>
      <c r="I24" s="91" t="s">
        <v>93</v>
      </c>
      <c r="J24" s="91" t="s">
        <v>94</v>
      </c>
      <c r="K24" s="93" t="s">
        <v>95</v>
      </c>
      <c r="L24" s="94" t="s">
        <v>96</v>
      </c>
      <c r="M24" s="102" t="s">
        <v>57</v>
      </c>
      <c r="N24" s="107"/>
      <c r="O24" s="107"/>
      <c r="P24" s="107"/>
      <c r="Q24" s="107"/>
      <c r="R24" s="107"/>
      <c r="S24" s="107"/>
      <c r="T24" s="107"/>
      <c r="U24" s="107"/>
      <c r="V24" s="107"/>
    </row>
    <row r="25" spans="1:22" s="105" customFormat="1" ht="45" customHeight="1">
      <c r="A25" s="101">
        <v>19</v>
      </c>
      <c r="B25" s="155"/>
      <c r="C25" s="155"/>
      <c r="D25" s="89" t="s">
        <v>197</v>
      </c>
      <c r="E25" s="90" t="s">
        <v>198</v>
      </c>
      <c r="F25" s="91" t="s">
        <v>90</v>
      </c>
      <c r="G25" s="92" t="s">
        <v>253</v>
      </c>
      <c r="H25" s="90" t="s">
        <v>199</v>
      </c>
      <c r="I25" s="91" t="s">
        <v>104</v>
      </c>
      <c r="J25" s="91" t="s">
        <v>160</v>
      </c>
      <c r="K25" s="93" t="s">
        <v>105</v>
      </c>
      <c r="L25" s="94" t="s">
        <v>96</v>
      </c>
      <c r="M25" s="102" t="s">
        <v>57</v>
      </c>
      <c r="N25" s="157"/>
      <c r="O25" s="157"/>
      <c r="P25" s="157"/>
      <c r="Q25" s="157"/>
      <c r="R25" s="157"/>
      <c r="S25" s="157"/>
      <c r="T25" s="157"/>
      <c r="U25" s="157"/>
      <c r="V25" s="157"/>
    </row>
    <row r="26" spans="1:22" s="105" customFormat="1" ht="45" customHeight="1">
      <c r="A26" s="101">
        <v>20</v>
      </c>
      <c r="B26" s="155"/>
      <c r="C26" s="155"/>
      <c r="D26" s="89" t="s">
        <v>217</v>
      </c>
      <c r="E26" s="90" t="s">
        <v>218</v>
      </c>
      <c r="F26" s="91" t="s">
        <v>90</v>
      </c>
      <c r="G26" s="92" t="s">
        <v>219</v>
      </c>
      <c r="H26" s="90" t="s">
        <v>220</v>
      </c>
      <c r="I26" s="91" t="s">
        <v>221</v>
      </c>
      <c r="J26" s="91" t="s">
        <v>160</v>
      </c>
      <c r="K26" s="93" t="s">
        <v>116</v>
      </c>
      <c r="L26" s="94" t="s">
        <v>21</v>
      </c>
      <c r="M26" s="102" t="s">
        <v>57</v>
      </c>
      <c r="N26" s="157"/>
      <c r="O26" s="157"/>
      <c r="P26" s="157"/>
      <c r="Q26" s="157"/>
      <c r="R26" s="157"/>
      <c r="S26" s="157"/>
      <c r="T26" s="157"/>
      <c r="U26" s="157"/>
      <c r="V26" s="157"/>
    </row>
    <row r="27" spans="1:13" s="105" customFormat="1" ht="45" customHeight="1">
      <c r="A27" s="101">
        <v>21</v>
      </c>
      <c r="B27" s="101"/>
      <c r="C27" s="101"/>
      <c r="D27" s="89" t="s">
        <v>165</v>
      </c>
      <c r="E27" s="90" t="s">
        <v>166</v>
      </c>
      <c r="F27" s="91" t="s">
        <v>90</v>
      </c>
      <c r="G27" s="92" t="s">
        <v>339</v>
      </c>
      <c r="H27" s="90" t="s">
        <v>167</v>
      </c>
      <c r="I27" s="91" t="s">
        <v>168</v>
      </c>
      <c r="J27" s="91" t="s">
        <v>114</v>
      </c>
      <c r="K27" s="93" t="s">
        <v>115</v>
      </c>
      <c r="L27" s="139" t="s">
        <v>21</v>
      </c>
      <c r="M27" s="102" t="s">
        <v>57</v>
      </c>
    </row>
    <row r="28" spans="1:22" s="105" customFormat="1" ht="45" customHeight="1">
      <c r="A28" s="101">
        <v>22</v>
      </c>
      <c r="B28" s="101"/>
      <c r="C28" s="101"/>
      <c r="D28" s="89" t="s">
        <v>206</v>
      </c>
      <c r="E28" s="90" t="s">
        <v>207</v>
      </c>
      <c r="F28" s="91" t="s">
        <v>90</v>
      </c>
      <c r="G28" s="92" t="s">
        <v>208</v>
      </c>
      <c r="H28" s="90" t="s">
        <v>209</v>
      </c>
      <c r="I28" s="135" t="s">
        <v>194</v>
      </c>
      <c r="J28" s="176" t="s">
        <v>210</v>
      </c>
      <c r="K28" s="94" t="s">
        <v>205</v>
      </c>
      <c r="L28" s="139" t="s">
        <v>21</v>
      </c>
      <c r="M28" s="102" t="s">
        <v>57</v>
      </c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s="105" customFormat="1" ht="45" customHeight="1">
      <c r="A29" s="101">
        <v>23</v>
      </c>
      <c r="B29" s="155"/>
      <c r="C29" s="155"/>
      <c r="D29" s="89" t="s">
        <v>170</v>
      </c>
      <c r="E29" s="90" t="s">
        <v>171</v>
      </c>
      <c r="F29" s="91" t="s">
        <v>90</v>
      </c>
      <c r="G29" s="92" t="s">
        <v>341</v>
      </c>
      <c r="H29" s="90" t="s">
        <v>172</v>
      </c>
      <c r="I29" s="91" t="s">
        <v>118</v>
      </c>
      <c r="J29" s="91" t="s">
        <v>113</v>
      </c>
      <c r="K29" s="93" t="s">
        <v>120</v>
      </c>
      <c r="L29" s="94" t="s">
        <v>96</v>
      </c>
      <c r="M29" s="102" t="s">
        <v>57</v>
      </c>
      <c r="N29" s="157"/>
      <c r="O29" s="157"/>
      <c r="P29" s="157"/>
      <c r="Q29" s="157"/>
      <c r="R29" s="157"/>
      <c r="S29" s="157"/>
      <c r="T29" s="157"/>
      <c r="U29" s="157"/>
      <c r="V29" s="157"/>
    </row>
    <row r="30" spans="1:22" s="105" customFormat="1" ht="45" customHeight="1">
      <c r="A30" s="101">
        <v>24</v>
      </c>
      <c r="B30" s="101"/>
      <c r="C30" s="101"/>
      <c r="D30" s="89" t="s">
        <v>170</v>
      </c>
      <c r="E30" s="90" t="s">
        <v>171</v>
      </c>
      <c r="F30" s="91" t="s">
        <v>90</v>
      </c>
      <c r="G30" s="92" t="s">
        <v>230</v>
      </c>
      <c r="H30" s="90" t="s">
        <v>231</v>
      </c>
      <c r="I30" s="91" t="s">
        <v>232</v>
      </c>
      <c r="J30" s="91" t="s">
        <v>113</v>
      </c>
      <c r="K30" s="93" t="s">
        <v>120</v>
      </c>
      <c r="L30" s="94" t="s">
        <v>96</v>
      </c>
      <c r="M30" s="102" t="s">
        <v>57</v>
      </c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s="105" customFormat="1" ht="45" customHeight="1">
      <c r="A31" s="101">
        <v>25</v>
      </c>
      <c r="B31" s="155"/>
      <c r="C31" s="155"/>
      <c r="D31" s="89" t="s">
        <v>185</v>
      </c>
      <c r="E31" s="90" t="s">
        <v>186</v>
      </c>
      <c r="F31" s="91" t="s">
        <v>90</v>
      </c>
      <c r="G31" s="92" t="s">
        <v>365</v>
      </c>
      <c r="H31" s="90" t="s">
        <v>366</v>
      </c>
      <c r="I31" s="91" t="s">
        <v>367</v>
      </c>
      <c r="J31" s="91" t="s">
        <v>190</v>
      </c>
      <c r="K31" s="93" t="s">
        <v>191</v>
      </c>
      <c r="L31" s="94" t="s">
        <v>96</v>
      </c>
      <c r="M31" s="102" t="s">
        <v>57</v>
      </c>
      <c r="N31" s="70"/>
      <c r="O31" s="70"/>
      <c r="P31" s="70"/>
      <c r="Q31" s="70"/>
      <c r="R31" s="70"/>
      <c r="S31" s="70"/>
      <c r="T31" s="70"/>
      <c r="U31" s="70"/>
      <c r="V31" s="70"/>
    </row>
    <row r="32" spans="1:22" s="105" customFormat="1" ht="45" customHeight="1">
      <c r="A32" s="101">
        <v>26</v>
      </c>
      <c r="B32" s="155"/>
      <c r="C32" s="155"/>
      <c r="D32" s="89" t="s">
        <v>185</v>
      </c>
      <c r="E32" s="90" t="s">
        <v>186</v>
      </c>
      <c r="F32" s="91" t="s">
        <v>90</v>
      </c>
      <c r="G32" s="92" t="s">
        <v>187</v>
      </c>
      <c r="H32" s="90" t="s">
        <v>188</v>
      </c>
      <c r="I32" s="91" t="s">
        <v>189</v>
      </c>
      <c r="J32" s="91" t="s">
        <v>190</v>
      </c>
      <c r="K32" s="93" t="s">
        <v>191</v>
      </c>
      <c r="L32" s="94" t="s">
        <v>96</v>
      </c>
      <c r="M32" s="102" t="s">
        <v>57</v>
      </c>
      <c r="N32" s="157"/>
      <c r="O32" s="157"/>
      <c r="P32" s="157"/>
      <c r="Q32" s="157"/>
      <c r="R32" s="157"/>
      <c r="S32" s="157"/>
      <c r="T32" s="157"/>
      <c r="U32" s="157"/>
      <c r="V32" s="157"/>
    </row>
    <row r="33" spans="1:22" s="105" customFormat="1" ht="45" customHeight="1">
      <c r="A33" s="101">
        <v>27</v>
      </c>
      <c r="B33" s="155"/>
      <c r="C33" s="155"/>
      <c r="D33" s="89" t="s">
        <v>390</v>
      </c>
      <c r="E33" s="90" t="s">
        <v>391</v>
      </c>
      <c r="F33" s="91" t="s">
        <v>90</v>
      </c>
      <c r="G33" s="92" t="s">
        <v>392</v>
      </c>
      <c r="H33" s="90" t="s">
        <v>393</v>
      </c>
      <c r="I33" s="91" t="s">
        <v>301</v>
      </c>
      <c r="J33" s="91" t="s">
        <v>113</v>
      </c>
      <c r="K33" s="93" t="s">
        <v>394</v>
      </c>
      <c r="L33" s="94" t="s">
        <v>395</v>
      </c>
      <c r="M33" s="102" t="s">
        <v>57</v>
      </c>
      <c r="N33" s="157"/>
      <c r="O33" s="157"/>
      <c r="P33" s="157"/>
      <c r="Q33" s="157"/>
      <c r="R33" s="157"/>
      <c r="S33" s="157"/>
      <c r="T33" s="157"/>
      <c r="U33" s="157"/>
      <c r="V33" s="157"/>
    </row>
    <row r="34" spans="1:22" s="105" customFormat="1" ht="45" customHeight="1">
      <c r="A34" s="101">
        <v>28</v>
      </c>
      <c r="B34" s="101"/>
      <c r="C34" s="101"/>
      <c r="D34" s="89" t="s">
        <v>243</v>
      </c>
      <c r="E34" s="90" t="s">
        <v>244</v>
      </c>
      <c r="F34" s="91">
        <v>1</v>
      </c>
      <c r="G34" s="92" t="s">
        <v>241</v>
      </c>
      <c r="H34" s="90" t="s">
        <v>242</v>
      </c>
      <c r="I34" s="91" t="s">
        <v>156</v>
      </c>
      <c r="J34" s="91" t="s">
        <v>160</v>
      </c>
      <c r="K34" s="93" t="s">
        <v>205</v>
      </c>
      <c r="L34" s="94" t="s">
        <v>21</v>
      </c>
      <c r="M34" s="102" t="s">
        <v>57</v>
      </c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s="105" customFormat="1" ht="45" customHeight="1">
      <c r="A35" s="101">
        <v>29</v>
      </c>
      <c r="B35" s="101"/>
      <c r="C35" s="101"/>
      <c r="D35" s="89" t="s">
        <v>243</v>
      </c>
      <c r="E35" s="90" t="s">
        <v>244</v>
      </c>
      <c r="F35" s="91">
        <v>1</v>
      </c>
      <c r="G35" s="92" t="s">
        <v>245</v>
      </c>
      <c r="H35" s="90" t="s">
        <v>246</v>
      </c>
      <c r="I35" s="91" t="s">
        <v>247</v>
      </c>
      <c r="J35" s="91" t="s">
        <v>160</v>
      </c>
      <c r="K35" s="93" t="s">
        <v>205</v>
      </c>
      <c r="L35" s="94" t="s">
        <v>21</v>
      </c>
      <c r="M35" s="102" t="s">
        <v>57</v>
      </c>
      <c r="N35" s="107"/>
      <c r="O35" s="107"/>
      <c r="P35" s="107"/>
      <c r="Q35" s="108"/>
      <c r="R35" s="108"/>
      <c r="S35" s="108"/>
      <c r="T35" s="108"/>
      <c r="U35" s="108"/>
      <c r="V35" s="108"/>
    </row>
    <row r="36" spans="1:22" s="105" customFormat="1" ht="45" customHeight="1">
      <c r="A36" s="101">
        <v>30</v>
      </c>
      <c r="B36" s="101"/>
      <c r="C36" s="101"/>
      <c r="D36" s="89" t="s">
        <v>467</v>
      </c>
      <c r="E36" s="90" t="s">
        <v>468</v>
      </c>
      <c r="F36" s="91" t="s">
        <v>90</v>
      </c>
      <c r="G36" s="92" t="s">
        <v>368</v>
      </c>
      <c r="H36" s="90" t="s">
        <v>369</v>
      </c>
      <c r="I36" s="91" t="s">
        <v>370</v>
      </c>
      <c r="J36" s="91" t="s">
        <v>190</v>
      </c>
      <c r="K36" s="93" t="s">
        <v>384</v>
      </c>
      <c r="L36" s="94" t="s">
        <v>21</v>
      </c>
      <c r="M36" s="102" t="s">
        <v>57</v>
      </c>
      <c r="N36" s="107"/>
      <c r="O36" s="107"/>
      <c r="P36" s="107"/>
      <c r="Q36" s="108"/>
      <c r="R36" s="108"/>
      <c r="S36" s="108"/>
      <c r="T36" s="108"/>
      <c r="U36" s="108"/>
      <c r="V36" s="108"/>
    </row>
    <row r="37" spans="1:22" s="105" customFormat="1" ht="45" customHeight="1">
      <c r="A37" s="101">
        <v>31</v>
      </c>
      <c r="B37" s="155"/>
      <c r="C37" s="155"/>
      <c r="D37" s="89" t="s">
        <v>371</v>
      </c>
      <c r="E37" s="90" t="s">
        <v>372</v>
      </c>
      <c r="F37" s="91" t="s">
        <v>90</v>
      </c>
      <c r="G37" s="92" t="s">
        <v>373</v>
      </c>
      <c r="H37" s="90" t="s">
        <v>374</v>
      </c>
      <c r="I37" s="91" t="s">
        <v>375</v>
      </c>
      <c r="J37" s="91" t="s">
        <v>376</v>
      </c>
      <c r="K37" s="93" t="s">
        <v>177</v>
      </c>
      <c r="L37" s="94" t="s">
        <v>21</v>
      </c>
      <c r="M37" s="102" t="s">
        <v>57</v>
      </c>
      <c r="N37" s="157"/>
      <c r="O37" s="157"/>
      <c r="P37" s="157"/>
      <c r="Q37" s="157"/>
      <c r="R37" s="157"/>
      <c r="S37" s="157"/>
      <c r="T37" s="157"/>
      <c r="U37" s="157"/>
      <c r="V37" s="157"/>
    </row>
    <row r="38" spans="1:22" s="105" customFormat="1" ht="45" customHeight="1">
      <c r="A38" s="101">
        <v>32</v>
      </c>
      <c r="B38" s="155"/>
      <c r="C38" s="155"/>
      <c r="D38" s="89" t="s">
        <v>371</v>
      </c>
      <c r="E38" s="90" t="s">
        <v>372</v>
      </c>
      <c r="F38" s="91" t="s">
        <v>90</v>
      </c>
      <c r="G38" s="92" t="s">
        <v>475</v>
      </c>
      <c r="H38" s="90" t="s">
        <v>476</v>
      </c>
      <c r="I38" s="91" t="s">
        <v>477</v>
      </c>
      <c r="J38" s="91" t="s">
        <v>376</v>
      </c>
      <c r="K38" s="93" t="s">
        <v>177</v>
      </c>
      <c r="L38" s="94" t="s">
        <v>21</v>
      </c>
      <c r="M38" s="102" t="s">
        <v>57</v>
      </c>
      <c r="N38" s="157"/>
      <c r="O38" s="157"/>
      <c r="P38" s="157"/>
      <c r="Q38" s="157"/>
      <c r="R38" s="157"/>
      <c r="S38" s="157"/>
      <c r="T38" s="157"/>
      <c r="U38" s="157"/>
      <c r="V38" s="157"/>
    </row>
    <row r="39" spans="1:22" s="105" customFormat="1" ht="45" customHeight="1">
      <c r="A39" s="101">
        <v>33</v>
      </c>
      <c r="B39" s="101"/>
      <c r="C39" s="101"/>
      <c r="D39" s="89" t="s">
        <v>211</v>
      </c>
      <c r="E39" s="90" t="s">
        <v>212</v>
      </c>
      <c r="F39" s="91" t="s">
        <v>90</v>
      </c>
      <c r="G39" s="92" t="s">
        <v>213</v>
      </c>
      <c r="H39" s="90" t="s">
        <v>214</v>
      </c>
      <c r="I39" s="91" t="s">
        <v>215</v>
      </c>
      <c r="J39" s="91" t="s">
        <v>114</v>
      </c>
      <c r="K39" s="93" t="s">
        <v>216</v>
      </c>
      <c r="L39" s="94" t="s">
        <v>21</v>
      </c>
      <c r="M39" s="102" t="s">
        <v>57</v>
      </c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 s="105" customFormat="1" ht="45" customHeight="1">
      <c r="A40" s="101">
        <v>34</v>
      </c>
      <c r="B40" s="155"/>
      <c r="C40" s="155"/>
      <c r="D40" s="89" t="s">
        <v>211</v>
      </c>
      <c r="E40" s="90" t="s">
        <v>212</v>
      </c>
      <c r="F40" s="91" t="s">
        <v>90</v>
      </c>
      <c r="G40" s="177" t="s">
        <v>399</v>
      </c>
      <c r="H40" s="178" t="s">
        <v>400</v>
      </c>
      <c r="I40" s="91" t="s">
        <v>215</v>
      </c>
      <c r="J40" s="91" t="s">
        <v>114</v>
      </c>
      <c r="K40" s="93" t="s">
        <v>216</v>
      </c>
      <c r="L40" s="94" t="s">
        <v>21</v>
      </c>
      <c r="M40" s="102" t="s">
        <v>57</v>
      </c>
      <c r="N40" s="70"/>
      <c r="O40" s="70"/>
      <c r="P40" s="70"/>
      <c r="Q40" s="70"/>
      <c r="R40" s="70"/>
      <c r="S40" s="70"/>
      <c r="T40" s="70"/>
      <c r="U40" s="70"/>
      <c r="V40" s="70"/>
    </row>
    <row r="41" spans="1:22" s="105" customFormat="1" ht="45" customHeight="1">
      <c r="A41" s="101">
        <v>35</v>
      </c>
      <c r="B41" s="155"/>
      <c r="C41" s="155"/>
      <c r="D41" s="89" t="s">
        <v>312</v>
      </c>
      <c r="E41" s="90" t="s">
        <v>313</v>
      </c>
      <c r="F41" s="91" t="s">
        <v>90</v>
      </c>
      <c r="G41" s="92" t="s">
        <v>362</v>
      </c>
      <c r="H41" s="90" t="s">
        <v>363</v>
      </c>
      <c r="I41" s="91" t="s">
        <v>364</v>
      </c>
      <c r="J41" s="91" t="s">
        <v>156</v>
      </c>
      <c r="K41" s="93" t="s">
        <v>112</v>
      </c>
      <c r="L41" s="94" t="s">
        <v>21</v>
      </c>
      <c r="M41" s="102" t="s">
        <v>57</v>
      </c>
      <c r="N41" s="70"/>
      <c r="O41" s="70"/>
      <c r="P41" s="70"/>
      <c r="Q41" s="70"/>
      <c r="R41" s="70"/>
      <c r="S41" s="70"/>
      <c r="T41" s="70"/>
      <c r="U41" s="70"/>
      <c r="V41" s="70"/>
    </row>
    <row r="42" spans="1:22" s="105" customFormat="1" ht="45" customHeight="1">
      <c r="A42" s="101">
        <v>36</v>
      </c>
      <c r="B42" s="155"/>
      <c r="C42" s="155"/>
      <c r="D42" s="89" t="s">
        <v>273</v>
      </c>
      <c r="E42" s="90" t="s">
        <v>274</v>
      </c>
      <c r="F42" s="91" t="s">
        <v>275</v>
      </c>
      <c r="G42" s="92" t="s">
        <v>360</v>
      </c>
      <c r="H42" s="90" t="s">
        <v>361</v>
      </c>
      <c r="I42" s="91" t="s">
        <v>278</v>
      </c>
      <c r="J42" s="91" t="s">
        <v>279</v>
      </c>
      <c r="K42" s="93" t="s">
        <v>280</v>
      </c>
      <c r="L42" s="94" t="s">
        <v>21</v>
      </c>
      <c r="M42" s="102" t="s">
        <v>57</v>
      </c>
      <c r="N42" s="70"/>
      <c r="O42" s="70"/>
      <c r="P42" s="70"/>
      <c r="Q42" s="70"/>
      <c r="R42" s="70"/>
      <c r="S42" s="70"/>
      <c r="T42" s="70"/>
      <c r="U42" s="70"/>
      <c r="V42" s="70"/>
    </row>
    <row r="43" spans="1:13" ht="45" customHeight="1">
      <c r="A43" s="101">
        <v>37</v>
      </c>
      <c r="B43" s="155"/>
      <c r="C43" s="155"/>
      <c r="D43" s="89" t="s">
        <v>236</v>
      </c>
      <c r="E43" s="90" t="s">
        <v>237</v>
      </c>
      <c r="F43" s="91">
        <v>3</v>
      </c>
      <c r="G43" s="92" t="s">
        <v>238</v>
      </c>
      <c r="H43" s="90" t="s">
        <v>239</v>
      </c>
      <c r="I43" s="91" t="s">
        <v>240</v>
      </c>
      <c r="J43" s="91" t="s">
        <v>149</v>
      </c>
      <c r="K43" s="93" t="s">
        <v>129</v>
      </c>
      <c r="L43" s="94" t="s">
        <v>21</v>
      </c>
      <c r="M43" s="102" t="s">
        <v>57</v>
      </c>
    </row>
    <row r="44" spans="1:13" ht="45" customHeight="1">
      <c r="A44" s="158"/>
      <c r="B44" s="159"/>
      <c r="C44" s="159"/>
      <c r="D44" s="149"/>
      <c r="E44" s="150"/>
      <c r="F44" s="151"/>
      <c r="G44" s="152"/>
      <c r="H44" s="150"/>
      <c r="I44" s="151"/>
      <c r="J44" s="151"/>
      <c r="K44" s="153"/>
      <c r="L44" s="153"/>
      <c r="M44" s="160"/>
    </row>
    <row r="45" spans="1:13" ht="15" customHeight="1">
      <c r="A45" s="158"/>
      <c r="B45" s="159"/>
      <c r="C45" s="159"/>
      <c r="D45" s="36" t="s">
        <v>23</v>
      </c>
      <c r="E45" s="43"/>
      <c r="F45" s="36"/>
      <c r="G45" s="36"/>
      <c r="H45" s="38" t="s">
        <v>260</v>
      </c>
      <c r="I45" s="151"/>
      <c r="J45" s="151"/>
      <c r="K45" s="153"/>
      <c r="L45" s="153"/>
      <c r="M45" s="160"/>
    </row>
    <row r="46" spans="1:13" ht="36.75" customHeight="1">
      <c r="A46" s="158"/>
      <c r="B46" s="159"/>
      <c r="C46" s="159"/>
      <c r="D46" s="149"/>
      <c r="E46" s="150"/>
      <c r="F46" s="151"/>
      <c r="G46" s="152"/>
      <c r="H46" s="37"/>
      <c r="I46" s="151"/>
      <c r="J46" s="151"/>
      <c r="K46" s="153"/>
      <c r="L46" s="153"/>
      <c r="M46" s="160"/>
    </row>
    <row r="47" spans="4:8" ht="18.75" customHeight="1">
      <c r="D47" s="36" t="s">
        <v>24</v>
      </c>
      <c r="E47" s="43"/>
      <c r="F47" s="36"/>
      <c r="G47" s="36"/>
      <c r="H47" s="38" t="s">
        <v>59</v>
      </c>
    </row>
    <row r="48" ht="27" customHeight="1"/>
    <row r="49" spans="4:8" ht="12.75">
      <c r="D49" s="63" t="s">
        <v>51</v>
      </c>
      <c r="H49" s="38" t="s">
        <v>464</v>
      </c>
    </row>
    <row r="50" ht="33.75" customHeight="1">
      <c r="D50" s="63"/>
    </row>
    <row r="51" spans="4:8" ht="12.75">
      <c r="D51" s="63" t="s">
        <v>34</v>
      </c>
      <c r="H51" s="38" t="s">
        <v>463</v>
      </c>
    </row>
  </sheetData>
  <sheetProtection/>
  <autoFilter ref="A6:M43"/>
  <mergeCells count="3">
    <mergeCell ref="A1:M1"/>
    <mergeCell ref="A2:M2"/>
    <mergeCell ref="A3:M3"/>
  </mergeCells>
  <conditionalFormatting sqref="M7:M46">
    <cfRule type="timePeriod" priority="189" dxfId="0" stopIfTrue="1" timePeriod="last7Days">
      <formula>AND(TODAY()-FLOOR(M7,1)&lt;=6,FLOOR(M7,1)&lt;=TODAY())</formula>
    </cfRule>
  </conditionalFormatting>
  <conditionalFormatting sqref="D43:L43">
    <cfRule type="timePeriod" priority="3" dxfId="0" stopIfTrue="1" timePeriod="last7Days">
      <formula>AND(TODAY()-FLOOR(D43,1)&lt;=6,FLOOR(D43,1)&lt;=TODAY())</formula>
    </cfRule>
  </conditionalFormatting>
  <conditionalFormatting sqref="D29:K29 G28:I28 L28 D27:F28">
    <cfRule type="timePeriod" priority="9" dxfId="0" stopIfTrue="1" timePeriod="last7Days">
      <formula>AND(TODAY()-FLOOR(D27,1)&lt;=6,FLOOR(D27,1)&lt;=TODAY())</formula>
    </cfRule>
  </conditionalFormatting>
  <conditionalFormatting sqref="K15">
    <cfRule type="timePeriod" priority="11" dxfId="0" stopIfTrue="1" timePeriod="last7Days">
      <formula>AND(TODAY()-FLOOR(K15,1)&lt;=6,FLOOR(K15,1)&lt;=TODAY())</formula>
    </cfRule>
  </conditionalFormatting>
  <conditionalFormatting sqref="J28 J27:L27 D25:L26 G24:I24 D22:L22 K20">
    <cfRule type="timePeriod" priority="10" dxfId="0" stopIfTrue="1" timePeriod="last7Days">
      <formula>AND(TODAY()-FLOOR(D20,1)&lt;=6,FLOOR(D20,1)&lt;=TODAY())</formula>
    </cfRule>
  </conditionalFormatting>
  <conditionalFormatting sqref="G14:I14">
    <cfRule type="timePeriod" priority="8" dxfId="0" stopIfTrue="1" timePeriod="last7Days">
      <formula>AND(TODAY()-FLOOR(G14,1)&lt;=6,FLOOR(G14,1)&lt;=TODAY())</formula>
    </cfRule>
  </conditionalFormatting>
  <conditionalFormatting sqref="D19:L19">
    <cfRule type="timePeriod" priority="7" dxfId="0" stopIfTrue="1" timePeriod="last7Days">
      <formula>AND(TODAY()-FLOOR(D19,1)&lt;=6,FLOOR(D19,1)&lt;=TODAY())</formula>
    </cfRule>
  </conditionalFormatting>
  <conditionalFormatting sqref="D19:E19">
    <cfRule type="timePeriod" priority="6" dxfId="0" stopIfTrue="1" timePeriod="last7Days">
      <formula>AND(TODAY()-FLOOR(D19,1)&lt;=6,FLOOR(D19,1)&lt;=TODAY())</formula>
    </cfRule>
  </conditionalFormatting>
  <conditionalFormatting sqref="G38:I38">
    <cfRule type="timePeriod" priority="2" dxfId="0" stopIfTrue="1" timePeriod="last7Days">
      <formula>AND(TODAY()-FLOOR(G38,1)&lt;=6,FLOOR(G38,1)&lt;=TODAY())</formula>
    </cfRule>
  </conditionalFormatting>
  <conditionalFormatting sqref="I38">
    <cfRule type="timePeriod" priority="1" dxfId="0" stopIfTrue="1" timePeriod="last7Days">
      <formula>AND(TODAY()-FLOOR(I38,1)&lt;=6,FLOOR(I38,1)&lt;=TODAY())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view="pageBreakPreview" zoomScale="75" zoomScaleSheetLayoutView="75" zoomScalePageLayoutView="0" workbookViewId="0" topLeftCell="A1">
      <selection activeCell="A1" sqref="A1:T1"/>
    </sheetView>
  </sheetViews>
  <sheetFormatPr defaultColWidth="10.421875" defaultRowHeight="12.75"/>
  <cols>
    <col min="1" max="1" width="4.140625" style="125" customWidth="1"/>
    <col min="2" max="2" width="6.00390625" style="125" hidden="1" customWidth="1"/>
    <col min="3" max="3" width="7.7109375" style="125" hidden="1" customWidth="1"/>
    <col min="4" max="4" width="19.140625" style="120" customWidth="1"/>
    <col min="5" max="5" width="10.140625" style="132" customWidth="1"/>
    <col min="6" max="6" width="5.421875" style="120" customWidth="1"/>
    <col min="7" max="7" width="33.421875" style="120" customWidth="1"/>
    <col min="8" max="8" width="11.140625" style="120" customWidth="1"/>
    <col min="9" max="9" width="15.7109375" style="133" hidden="1" customWidth="1"/>
    <col min="10" max="10" width="10.421875" style="133" hidden="1" customWidth="1"/>
    <col min="11" max="11" width="19.7109375" style="129" customWidth="1"/>
    <col min="12" max="12" width="21.7109375" style="129" customWidth="1"/>
    <col min="13" max="17" width="5.00390625" style="129" customWidth="1"/>
    <col min="18" max="18" width="6.7109375" style="125" customWidth="1"/>
    <col min="19" max="19" width="6.421875" style="125" customWidth="1"/>
    <col min="20" max="20" width="8.140625" style="120" customWidth="1"/>
    <col min="21" max="16384" width="10.421875" style="120" customWidth="1"/>
  </cols>
  <sheetData>
    <row r="1" spans="1:20" s="109" customFormat="1" ht="83.25" customHeight="1">
      <c r="A1" s="185" t="s">
        <v>82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s="109" customFormat="1" ht="35.25" customHeight="1">
      <c r="A2" s="184" t="s">
        <v>410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s="110" customFormat="1" ht="15.75" customHeight="1">
      <c r="A3" s="194" t="s">
        <v>56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0" s="112" customFormat="1" ht="15.75" customHeight="1">
      <c r="A4" s="195" t="s">
        <v>262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spans="1:20" s="112" customFormat="1" ht="15.75" customHeight="1">
      <c r="A5" s="195" t="s">
        <v>70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20" s="112" customFormat="1" ht="15" customHeight="1">
      <c r="A6" s="195" t="s">
        <v>444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</row>
    <row r="7" spans="1:20" s="26" customFormat="1" ht="17.2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1:20" s="114" customFormat="1" ht="15" customHeight="1">
      <c r="A8" s="27" t="s">
        <v>58</v>
      </c>
      <c r="B8" s="113"/>
      <c r="D8" s="115"/>
      <c r="E8" s="116"/>
      <c r="F8" s="115"/>
      <c r="G8" s="117"/>
      <c r="H8" s="117"/>
      <c r="I8" s="118"/>
      <c r="J8" s="119"/>
      <c r="K8" s="111"/>
      <c r="L8" s="111"/>
      <c r="S8" s="119"/>
      <c r="T8" s="28" t="s">
        <v>261</v>
      </c>
    </row>
    <row r="9" spans="1:20" ht="21" customHeight="1">
      <c r="A9" s="189" t="s">
        <v>447</v>
      </c>
      <c r="B9" s="189" t="s">
        <v>0</v>
      </c>
      <c r="C9" s="189" t="s">
        <v>8</v>
      </c>
      <c r="D9" s="192" t="s">
        <v>13</v>
      </c>
      <c r="E9" s="189" t="s">
        <v>1</v>
      </c>
      <c r="F9" s="189" t="s">
        <v>17</v>
      </c>
      <c r="G9" s="193" t="s">
        <v>14</v>
      </c>
      <c r="H9" s="193" t="s">
        <v>1</v>
      </c>
      <c r="I9" s="193" t="s">
        <v>3</v>
      </c>
      <c r="J9" s="193" t="s">
        <v>4</v>
      </c>
      <c r="K9" s="193" t="s">
        <v>22</v>
      </c>
      <c r="L9" s="193" t="s">
        <v>20</v>
      </c>
      <c r="M9" s="189" t="s">
        <v>71</v>
      </c>
      <c r="N9" s="189" t="s">
        <v>72</v>
      </c>
      <c r="O9" s="189" t="s">
        <v>73</v>
      </c>
      <c r="P9" s="189" t="s">
        <v>74</v>
      </c>
      <c r="Q9" s="189" t="s">
        <v>75</v>
      </c>
      <c r="R9" s="192" t="s">
        <v>9</v>
      </c>
      <c r="S9" s="192"/>
      <c r="T9" s="192"/>
    </row>
    <row r="10" spans="1:20" ht="21" customHeight="1">
      <c r="A10" s="189"/>
      <c r="B10" s="189"/>
      <c r="C10" s="189"/>
      <c r="D10" s="192"/>
      <c r="E10" s="189"/>
      <c r="F10" s="189"/>
      <c r="G10" s="193"/>
      <c r="H10" s="193"/>
      <c r="I10" s="193"/>
      <c r="J10" s="193"/>
      <c r="K10" s="193"/>
      <c r="L10" s="193"/>
      <c r="M10" s="189"/>
      <c r="N10" s="189" t="s">
        <v>76</v>
      </c>
      <c r="O10" s="189" t="s">
        <v>77</v>
      </c>
      <c r="P10" s="189" t="s">
        <v>78</v>
      </c>
      <c r="Q10" s="189" t="s">
        <v>79</v>
      </c>
      <c r="R10" s="192" t="s">
        <v>15</v>
      </c>
      <c r="S10" s="192"/>
      <c r="T10" s="192" t="s">
        <v>80</v>
      </c>
    </row>
    <row r="11" spans="1:20" ht="21" customHeight="1">
      <c r="A11" s="189"/>
      <c r="B11" s="189"/>
      <c r="C11" s="189"/>
      <c r="D11" s="192"/>
      <c r="E11" s="189"/>
      <c r="F11" s="189"/>
      <c r="G11" s="193"/>
      <c r="H11" s="193"/>
      <c r="I11" s="193"/>
      <c r="J11" s="193" t="s">
        <v>4</v>
      </c>
      <c r="K11" s="193"/>
      <c r="L11" s="193"/>
      <c r="M11" s="189"/>
      <c r="N11" s="189"/>
      <c r="O11" s="189"/>
      <c r="P11" s="189"/>
      <c r="Q11" s="189"/>
      <c r="R11" s="100" t="s">
        <v>81</v>
      </c>
      <c r="S11" s="100" t="s">
        <v>16</v>
      </c>
      <c r="T11" s="192"/>
    </row>
    <row r="12" spans="1:20" ht="40.5" customHeight="1">
      <c r="A12" s="186" t="s">
        <v>446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8"/>
    </row>
    <row r="13" spans="1:29" s="123" customFormat="1" ht="40.5" customHeight="1">
      <c r="A13" s="137">
        <v>1</v>
      </c>
      <c r="B13" s="138"/>
      <c r="C13" s="34"/>
      <c r="D13" s="31" t="s">
        <v>97</v>
      </c>
      <c r="E13" s="46" t="s">
        <v>98</v>
      </c>
      <c r="F13" s="29" t="s">
        <v>90</v>
      </c>
      <c r="G13" s="30" t="s">
        <v>99</v>
      </c>
      <c r="H13" s="46" t="s">
        <v>100</v>
      </c>
      <c r="I13" s="29" t="s">
        <v>101</v>
      </c>
      <c r="J13" s="29" t="s">
        <v>102</v>
      </c>
      <c r="K13" s="32" t="s">
        <v>103</v>
      </c>
      <c r="L13" s="33" t="s">
        <v>21</v>
      </c>
      <c r="M13" s="140">
        <v>7</v>
      </c>
      <c r="N13" s="140">
        <v>7.2</v>
      </c>
      <c r="O13" s="140">
        <v>6.9</v>
      </c>
      <c r="P13" s="140">
        <v>7.1</v>
      </c>
      <c r="Q13" s="140">
        <v>8</v>
      </c>
      <c r="R13" s="141">
        <f>(Q13+P13+O13*2+N13*2+M13*2)/8</f>
        <v>7.1625</v>
      </c>
      <c r="S13" s="140">
        <v>0</v>
      </c>
      <c r="T13" s="142">
        <f>R13-S13</f>
        <v>7.1625</v>
      </c>
      <c r="U13" s="120"/>
      <c r="V13" s="120"/>
      <c r="W13" s="120"/>
      <c r="X13" s="120"/>
      <c r="Y13" s="120"/>
      <c r="Z13" s="120"/>
      <c r="AA13" s="120"/>
      <c r="AB13" s="120"/>
      <c r="AC13" s="120"/>
    </row>
    <row r="14" spans="1:29" s="123" customFormat="1" ht="40.5" customHeight="1">
      <c r="A14" s="137">
        <v>2</v>
      </c>
      <c r="B14" s="138"/>
      <c r="C14" s="39"/>
      <c r="D14" s="31" t="s">
        <v>265</v>
      </c>
      <c r="E14" s="46" t="s">
        <v>266</v>
      </c>
      <c r="F14" s="29" t="s">
        <v>90</v>
      </c>
      <c r="G14" s="30" t="s">
        <v>267</v>
      </c>
      <c r="H14" s="46" t="s">
        <v>268</v>
      </c>
      <c r="I14" s="29" t="s">
        <v>269</v>
      </c>
      <c r="J14" s="98" t="s">
        <v>270</v>
      </c>
      <c r="K14" s="124" t="s">
        <v>116</v>
      </c>
      <c r="L14" s="33" t="s">
        <v>21</v>
      </c>
      <c r="M14" s="140">
        <v>6.1</v>
      </c>
      <c r="N14" s="140">
        <v>6.2</v>
      </c>
      <c r="O14" s="140">
        <v>6.1</v>
      </c>
      <c r="P14" s="140">
        <v>6</v>
      </c>
      <c r="Q14" s="140">
        <v>7.5</v>
      </c>
      <c r="R14" s="141">
        <f>(Q14+P14+O14*2+N14*2+M14*2)/8</f>
        <v>6.2875</v>
      </c>
      <c r="S14" s="140">
        <v>0.5</v>
      </c>
      <c r="T14" s="142">
        <f>R14-S14</f>
        <v>5.7875</v>
      </c>
      <c r="U14" s="120"/>
      <c r="V14" s="120"/>
      <c r="W14" s="120"/>
      <c r="X14" s="120"/>
      <c r="Y14" s="120"/>
      <c r="Z14" s="120"/>
      <c r="AA14" s="120"/>
      <c r="AB14" s="120"/>
      <c r="AC14" s="120"/>
    </row>
    <row r="15" spans="1:29" s="123" customFormat="1" ht="40.5" customHeight="1">
      <c r="A15" s="186" t="s">
        <v>449</v>
      </c>
      <c r="B15" s="187"/>
      <c r="C15" s="190"/>
      <c r="D15" s="190"/>
      <c r="E15" s="190"/>
      <c r="F15" s="190"/>
      <c r="G15" s="190"/>
      <c r="H15" s="190"/>
      <c r="I15" s="190"/>
      <c r="J15" s="190"/>
      <c r="K15" s="190"/>
      <c r="L15" s="187"/>
      <c r="M15" s="190"/>
      <c r="N15" s="190"/>
      <c r="O15" s="190"/>
      <c r="P15" s="190"/>
      <c r="Q15" s="190"/>
      <c r="R15" s="190"/>
      <c r="S15" s="190"/>
      <c r="T15" s="191"/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1:29" s="123" customFormat="1" ht="40.5" customHeight="1">
      <c r="A16" s="137">
        <v>1</v>
      </c>
      <c r="B16" s="162"/>
      <c r="C16" s="34"/>
      <c r="D16" s="89" t="s">
        <v>157</v>
      </c>
      <c r="E16" s="90" t="s">
        <v>158</v>
      </c>
      <c r="F16" s="91" t="s">
        <v>123</v>
      </c>
      <c r="G16" s="92" t="s">
        <v>438</v>
      </c>
      <c r="H16" s="90" t="s">
        <v>439</v>
      </c>
      <c r="I16" s="91" t="s">
        <v>159</v>
      </c>
      <c r="J16" s="91" t="s">
        <v>160</v>
      </c>
      <c r="K16" s="93" t="s">
        <v>112</v>
      </c>
      <c r="L16" s="33" t="s">
        <v>21</v>
      </c>
      <c r="M16" s="140">
        <v>7.5</v>
      </c>
      <c r="N16" s="140">
        <v>7.9</v>
      </c>
      <c r="O16" s="140">
        <v>7.5</v>
      </c>
      <c r="P16" s="140">
        <v>7.2</v>
      </c>
      <c r="Q16" s="140">
        <v>8.5</v>
      </c>
      <c r="R16" s="141">
        <f>(Q16+P16+O16*2+N16*2+M16*2)/8</f>
        <v>7.6875</v>
      </c>
      <c r="S16" s="140">
        <v>0.5</v>
      </c>
      <c r="T16" s="142">
        <f>R16-S16</f>
        <v>7.1875</v>
      </c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s="123" customFormat="1" ht="40.5" customHeight="1">
      <c r="A17" s="137">
        <v>2</v>
      </c>
      <c r="B17" s="138"/>
      <c r="C17" s="34"/>
      <c r="D17" s="89" t="s">
        <v>273</v>
      </c>
      <c r="E17" s="90" t="s">
        <v>274</v>
      </c>
      <c r="F17" s="91" t="s">
        <v>275</v>
      </c>
      <c r="G17" s="92" t="s">
        <v>276</v>
      </c>
      <c r="H17" s="90" t="s">
        <v>277</v>
      </c>
      <c r="I17" s="91" t="s">
        <v>278</v>
      </c>
      <c r="J17" s="91" t="s">
        <v>279</v>
      </c>
      <c r="K17" s="93" t="s">
        <v>280</v>
      </c>
      <c r="L17" s="134" t="s">
        <v>21</v>
      </c>
      <c r="M17" s="140">
        <v>6.8</v>
      </c>
      <c r="N17" s="140">
        <v>7</v>
      </c>
      <c r="O17" s="140">
        <v>6.8</v>
      </c>
      <c r="P17" s="140">
        <v>6.5</v>
      </c>
      <c r="Q17" s="140">
        <v>8.5</v>
      </c>
      <c r="R17" s="141">
        <f>(Q17+P17+O17*2+N17*2+M17*2)/8</f>
        <v>7.025</v>
      </c>
      <c r="S17" s="140">
        <v>0</v>
      </c>
      <c r="T17" s="142">
        <f>R17-S17</f>
        <v>7.025</v>
      </c>
      <c r="U17" s="120"/>
      <c r="V17" s="120"/>
      <c r="W17" s="120"/>
      <c r="X17" s="120"/>
      <c r="Y17" s="120"/>
      <c r="Z17" s="120"/>
      <c r="AA17" s="120"/>
      <c r="AB17" s="120"/>
      <c r="AC17" s="120"/>
    </row>
    <row r="18" spans="1:29" s="123" customFormat="1" ht="40.5" customHeight="1">
      <c r="A18" s="137">
        <v>3</v>
      </c>
      <c r="B18" s="138"/>
      <c r="C18" s="34"/>
      <c r="D18" s="31" t="s">
        <v>281</v>
      </c>
      <c r="E18" s="46" t="s">
        <v>282</v>
      </c>
      <c r="F18" s="29" t="s">
        <v>90</v>
      </c>
      <c r="G18" s="30" t="s">
        <v>283</v>
      </c>
      <c r="H18" s="46" t="s">
        <v>284</v>
      </c>
      <c r="I18" s="29" t="s">
        <v>285</v>
      </c>
      <c r="J18" s="29" t="s">
        <v>111</v>
      </c>
      <c r="K18" s="32" t="s">
        <v>205</v>
      </c>
      <c r="L18" s="161" t="s">
        <v>96</v>
      </c>
      <c r="M18" s="140">
        <v>6.5</v>
      </c>
      <c r="N18" s="140">
        <v>7</v>
      </c>
      <c r="O18" s="140">
        <v>7</v>
      </c>
      <c r="P18" s="140">
        <v>6.5</v>
      </c>
      <c r="Q18" s="140">
        <v>8.5</v>
      </c>
      <c r="R18" s="141">
        <f>(Q18+P18+O18*2+N18*2+M18*2)/8</f>
        <v>7</v>
      </c>
      <c r="S18" s="140">
        <v>0</v>
      </c>
      <c r="T18" s="142">
        <f>R18-S18</f>
        <v>7</v>
      </c>
      <c r="U18" s="120"/>
      <c r="V18" s="120"/>
      <c r="W18" s="120"/>
      <c r="X18" s="120"/>
      <c r="Y18" s="120"/>
      <c r="Z18" s="120"/>
      <c r="AA18" s="120"/>
      <c r="AB18" s="120"/>
      <c r="AC18" s="120"/>
    </row>
    <row r="19" spans="4:11" ht="31.5" customHeight="1">
      <c r="D19" s="126"/>
      <c r="E19" s="127"/>
      <c r="F19" s="128"/>
      <c r="I19" s="120"/>
      <c r="J19" s="120"/>
      <c r="K19" s="120"/>
    </row>
    <row r="20" spans="1:19" s="37" customFormat="1" ht="36.75" customHeight="1">
      <c r="A20" s="130"/>
      <c r="B20" s="130"/>
      <c r="C20" s="130"/>
      <c r="D20" s="36" t="s">
        <v>23</v>
      </c>
      <c r="E20" s="36"/>
      <c r="F20" s="36"/>
      <c r="G20" s="36"/>
      <c r="H20" s="38" t="s">
        <v>260</v>
      </c>
      <c r="J20" s="38"/>
      <c r="K20" s="38"/>
      <c r="L20" s="131"/>
      <c r="M20" s="131"/>
      <c r="N20" s="131"/>
      <c r="O20" s="131"/>
      <c r="P20" s="131"/>
      <c r="Q20" s="131"/>
      <c r="R20" s="130"/>
      <c r="S20" s="130"/>
    </row>
    <row r="21" spans="1:19" s="37" customFormat="1" ht="36.75" customHeight="1">
      <c r="A21" s="130"/>
      <c r="B21" s="130"/>
      <c r="C21" s="130"/>
      <c r="D21" s="36"/>
      <c r="E21" s="36"/>
      <c r="F21" s="36"/>
      <c r="G21" s="36"/>
      <c r="J21" s="38"/>
      <c r="K21" s="38"/>
      <c r="L21" s="131"/>
      <c r="M21" s="131"/>
      <c r="N21" s="131"/>
      <c r="O21" s="131"/>
      <c r="P21" s="131"/>
      <c r="Q21" s="131"/>
      <c r="R21" s="130"/>
      <c r="S21" s="130"/>
    </row>
    <row r="22" spans="1:19" s="37" customFormat="1" ht="36.75" customHeight="1">
      <c r="A22" s="130"/>
      <c r="B22" s="130"/>
      <c r="C22" s="130"/>
      <c r="D22" s="36" t="s">
        <v>24</v>
      </c>
      <c r="E22" s="36"/>
      <c r="F22" s="36"/>
      <c r="G22" s="36"/>
      <c r="H22" s="38" t="s">
        <v>59</v>
      </c>
      <c r="J22" s="38"/>
      <c r="K22" s="38"/>
      <c r="L22" s="131"/>
      <c r="M22" s="131"/>
      <c r="N22" s="131"/>
      <c r="O22" s="131"/>
      <c r="P22" s="131"/>
      <c r="Q22" s="131"/>
      <c r="R22" s="130"/>
      <c r="S22" s="130"/>
    </row>
    <row r="29" spans="1:29" s="129" customFormat="1" ht="12.75">
      <c r="A29" s="125"/>
      <c r="B29" s="125"/>
      <c r="C29" s="125"/>
      <c r="D29" s="120"/>
      <c r="E29" s="132"/>
      <c r="F29" s="120"/>
      <c r="G29" s="120"/>
      <c r="H29" s="120"/>
      <c r="I29" s="133"/>
      <c r="J29" s="133"/>
      <c r="K29" s="120"/>
      <c r="R29" s="125"/>
      <c r="S29" s="125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</row>
  </sheetData>
  <sheetProtection/>
  <mergeCells count="29">
    <mergeCell ref="D9:D11"/>
    <mergeCell ref="E9:E11"/>
    <mergeCell ref="O9:O11"/>
    <mergeCell ref="P9:P11"/>
    <mergeCell ref="J9:J11"/>
    <mergeCell ref="K9:K11"/>
    <mergeCell ref="L9:L11"/>
    <mergeCell ref="H9:H11"/>
    <mergeCell ref="G9:G11"/>
    <mergeCell ref="N9:N11"/>
    <mergeCell ref="Q9:Q11"/>
    <mergeCell ref="A1:T1"/>
    <mergeCell ref="A3:T3"/>
    <mergeCell ref="A4:T4"/>
    <mergeCell ref="A5:T5"/>
    <mergeCell ref="A6:T6"/>
    <mergeCell ref="B9:B11"/>
    <mergeCell ref="A7:T7"/>
    <mergeCell ref="C9:C11"/>
    <mergeCell ref="A2:T2"/>
    <mergeCell ref="A12:T12"/>
    <mergeCell ref="F9:F11"/>
    <mergeCell ref="A9:A11"/>
    <mergeCell ref="A15:T15"/>
    <mergeCell ref="R9:T9"/>
    <mergeCell ref="R10:S10"/>
    <mergeCell ref="T10:T11"/>
    <mergeCell ref="I9:I11"/>
    <mergeCell ref="M9:M11"/>
  </mergeCells>
  <conditionalFormatting sqref="D19:F19">
    <cfRule type="timePeriod" priority="38" dxfId="0" stopIfTrue="1" timePeriod="last7Days">
      <formula>AND(TODAY()-FLOOR(D19,1)&lt;=6,FLOOR(D19,1)&lt;=TODAY())</formula>
    </cfRule>
  </conditionalFormatting>
  <conditionalFormatting sqref="D16:E16">
    <cfRule type="timePeriod" priority="9" dxfId="0" stopIfTrue="1" timePeriod="last7Days">
      <formula>AND(TODAY()-FLOOR(D16,1)&lt;=6,FLOOR(D16,1)&lt;=TODAY())</formula>
    </cfRule>
  </conditionalFormatting>
  <conditionalFormatting sqref="F16">
    <cfRule type="timePeriod" priority="8" dxfId="0" stopIfTrue="1" timePeriod="last7Days">
      <formula>AND(TODAY()-FLOOR(F16,1)&lt;=6,FLOOR(F16,1)&lt;=TODAY())</formula>
    </cfRule>
  </conditionalFormatting>
  <conditionalFormatting sqref="F16">
    <cfRule type="timePeriod" priority="7" dxfId="0" stopIfTrue="1" timePeriod="last7Days">
      <formula>AND(TODAY()-FLOOR(F16,1)&lt;=6,FLOOR(F16,1)&lt;=TODAY())</formula>
    </cfRule>
  </conditionalFormatting>
  <conditionalFormatting sqref="C16">
    <cfRule type="timePeriod" priority="6" dxfId="0" stopIfTrue="1" timePeriod="last7Days">
      <formula>AND(TODAY()-FLOOR(C16,1)&lt;=6,FLOOR(C16,1)&lt;=TODAY())</formula>
    </cfRule>
  </conditionalFormatting>
  <conditionalFormatting sqref="D17:F17 J17:L18">
    <cfRule type="timePeriod" priority="5" dxfId="0" stopIfTrue="1" timePeriod="last7Days">
      <formula>AND(TODAY()-FLOOR(D17,1)&lt;=6,FLOOR(D17,1)&lt;=TODAY())</formula>
    </cfRule>
  </conditionalFormatting>
  <conditionalFormatting sqref="D18:E18">
    <cfRule type="timePeriod" priority="4" dxfId="0" stopIfTrue="1" timePeriod="last7Days">
      <formula>AND(TODAY()-FLOOR(D18,1)&lt;=6,FLOOR(D18,1)&lt;=TODAY())</formula>
    </cfRule>
  </conditionalFormatting>
  <conditionalFormatting sqref="F18">
    <cfRule type="timePeriod" priority="3" dxfId="0" stopIfTrue="1" timePeriod="last7Days">
      <formula>AND(TODAY()-FLOOR(F18,1)&lt;=6,FLOOR(F18,1)&lt;=TODAY())</formula>
    </cfRule>
  </conditionalFormatting>
  <conditionalFormatting sqref="F18">
    <cfRule type="timePeriod" priority="2" dxfId="0" stopIfTrue="1" timePeriod="last7Days">
      <formula>AND(TODAY()-FLOOR(F18,1)&lt;=6,FLOOR(F18,1)&lt;=TODAY())</formula>
    </cfRule>
  </conditionalFormatting>
  <conditionalFormatting sqref="C17:C18">
    <cfRule type="timePeriod" priority="1" dxfId="0" stopIfTrue="1" timePeriod="last7Days">
      <formula>AND(TODAY()-FLOOR(C17,1)&lt;=6,FLOOR(C17,1)&lt;=TODAY())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view="pageBreakPreview" zoomScale="75" zoomScaleSheetLayoutView="75" zoomScalePageLayoutView="0" workbookViewId="0" topLeftCell="A1">
      <selection activeCell="A1" sqref="A1:T1"/>
    </sheetView>
  </sheetViews>
  <sheetFormatPr defaultColWidth="10.421875" defaultRowHeight="12.75"/>
  <cols>
    <col min="1" max="1" width="4.140625" style="125" customWidth="1"/>
    <col min="2" max="2" width="6.00390625" style="125" hidden="1" customWidth="1"/>
    <col min="3" max="3" width="7.7109375" style="125" hidden="1" customWidth="1"/>
    <col min="4" max="4" width="19.140625" style="120" customWidth="1"/>
    <col min="5" max="5" width="10.140625" style="132" hidden="1" customWidth="1"/>
    <col min="6" max="6" width="5.421875" style="120" customWidth="1"/>
    <col min="7" max="7" width="33.421875" style="120" customWidth="1"/>
    <col min="8" max="8" width="11.140625" style="120" customWidth="1"/>
    <col min="9" max="9" width="15.7109375" style="133" hidden="1" customWidth="1"/>
    <col min="10" max="10" width="10.421875" style="133" hidden="1" customWidth="1"/>
    <col min="11" max="11" width="19.7109375" style="129" customWidth="1"/>
    <col min="12" max="12" width="21.7109375" style="129" customWidth="1"/>
    <col min="13" max="17" width="5.00390625" style="129" customWidth="1"/>
    <col min="18" max="18" width="6.7109375" style="125" customWidth="1"/>
    <col min="19" max="19" width="6.421875" style="125" customWidth="1"/>
    <col min="20" max="20" width="8.140625" style="120" customWidth="1"/>
    <col min="21" max="16384" width="10.421875" style="120" customWidth="1"/>
  </cols>
  <sheetData>
    <row r="1" spans="1:20" s="109" customFormat="1" ht="83.25" customHeight="1">
      <c r="A1" s="185" t="s">
        <v>443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s="109" customFormat="1" ht="35.25" customHeight="1">
      <c r="A2" s="184" t="s">
        <v>440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s="110" customFormat="1" ht="15.75" customHeight="1">
      <c r="A3" s="194" t="s">
        <v>441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0" s="112" customFormat="1" ht="15.75" customHeight="1">
      <c r="A4" s="195" t="s">
        <v>442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</row>
    <row r="5" spans="1:20" s="112" customFormat="1" ht="15.75" customHeight="1">
      <c r="A5" s="195" t="s">
        <v>70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</row>
    <row r="6" spans="1:20" s="112" customFormat="1" ht="15" customHeight="1">
      <c r="A6" s="195" t="s">
        <v>444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</row>
    <row r="7" spans="1:20" s="26" customFormat="1" ht="22.5" customHeight="1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1:20" s="114" customFormat="1" ht="15" customHeight="1">
      <c r="A8" s="27" t="s">
        <v>58</v>
      </c>
      <c r="B8" s="113"/>
      <c r="D8" s="115"/>
      <c r="E8" s="116"/>
      <c r="F8" s="115"/>
      <c r="G8" s="117"/>
      <c r="H8" s="117"/>
      <c r="I8" s="118"/>
      <c r="J8" s="119"/>
      <c r="K8" s="111"/>
      <c r="L8" s="111"/>
      <c r="S8" s="119"/>
      <c r="T8" s="28" t="s">
        <v>261</v>
      </c>
    </row>
    <row r="9" spans="1:20" ht="21" customHeight="1">
      <c r="A9" s="189" t="s">
        <v>447</v>
      </c>
      <c r="B9" s="189" t="s">
        <v>0</v>
      </c>
      <c r="C9" s="189" t="s">
        <v>8</v>
      </c>
      <c r="D9" s="192" t="s">
        <v>13</v>
      </c>
      <c r="E9" s="189" t="s">
        <v>1</v>
      </c>
      <c r="F9" s="189" t="s">
        <v>17</v>
      </c>
      <c r="G9" s="193" t="s">
        <v>14</v>
      </c>
      <c r="H9" s="193" t="s">
        <v>1</v>
      </c>
      <c r="I9" s="193" t="s">
        <v>3</v>
      </c>
      <c r="J9" s="193" t="s">
        <v>4</v>
      </c>
      <c r="K9" s="193" t="s">
        <v>22</v>
      </c>
      <c r="L9" s="193" t="s">
        <v>20</v>
      </c>
      <c r="M9" s="189" t="s">
        <v>71</v>
      </c>
      <c r="N9" s="189" t="s">
        <v>72</v>
      </c>
      <c r="O9" s="189" t="s">
        <v>73</v>
      </c>
      <c r="P9" s="189" t="s">
        <v>74</v>
      </c>
      <c r="Q9" s="189" t="s">
        <v>75</v>
      </c>
      <c r="R9" s="192" t="s">
        <v>9</v>
      </c>
      <c r="S9" s="192"/>
      <c r="T9" s="192"/>
    </row>
    <row r="10" spans="1:20" ht="21" customHeight="1">
      <c r="A10" s="189"/>
      <c r="B10" s="189"/>
      <c r="C10" s="189"/>
      <c r="D10" s="192"/>
      <c r="E10" s="189"/>
      <c r="F10" s="189"/>
      <c r="G10" s="193"/>
      <c r="H10" s="193"/>
      <c r="I10" s="193"/>
      <c r="J10" s="193"/>
      <c r="K10" s="193"/>
      <c r="L10" s="193"/>
      <c r="M10" s="189"/>
      <c r="N10" s="189" t="s">
        <v>76</v>
      </c>
      <c r="O10" s="189" t="s">
        <v>77</v>
      </c>
      <c r="P10" s="189" t="s">
        <v>78</v>
      </c>
      <c r="Q10" s="189" t="s">
        <v>79</v>
      </c>
      <c r="R10" s="192" t="s">
        <v>15</v>
      </c>
      <c r="S10" s="192"/>
      <c r="T10" s="192" t="s">
        <v>80</v>
      </c>
    </row>
    <row r="11" spans="1:20" ht="21" customHeight="1">
      <c r="A11" s="189"/>
      <c r="B11" s="189"/>
      <c r="C11" s="189"/>
      <c r="D11" s="192"/>
      <c r="E11" s="189"/>
      <c r="F11" s="189"/>
      <c r="G11" s="193"/>
      <c r="H11" s="193"/>
      <c r="I11" s="193"/>
      <c r="J11" s="193" t="s">
        <v>4</v>
      </c>
      <c r="K11" s="193"/>
      <c r="L11" s="193"/>
      <c r="M11" s="189"/>
      <c r="N11" s="189"/>
      <c r="O11" s="189"/>
      <c r="P11" s="189"/>
      <c r="Q11" s="189"/>
      <c r="R11" s="100" t="s">
        <v>81</v>
      </c>
      <c r="S11" s="100" t="s">
        <v>16</v>
      </c>
      <c r="T11" s="192"/>
    </row>
    <row r="12" spans="1:20" ht="47.25" customHeight="1">
      <c r="A12" s="186" t="s">
        <v>263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8"/>
    </row>
    <row r="13" spans="1:29" s="123" customFormat="1" ht="47.25" customHeight="1">
      <c r="A13" s="137">
        <v>1</v>
      </c>
      <c r="B13" s="138"/>
      <c r="C13" s="39"/>
      <c r="D13" s="31" t="s">
        <v>271</v>
      </c>
      <c r="E13" s="46"/>
      <c r="F13" s="29" t="s">
        <v>90</v>
      </c>
      <c r="G13" s="30" t="s">
        <v>272</v>
      </c>
      <c r="H13" s="46" t="s">
        <v>153</v>
      </c>
      <c r="I13" s="29" t="s">
        <v>154</v>
      </c>
      <c r="J13" s="29" t="s">
        <v>149</v>
      </c>
      <c r="K13" s="32" t="s">
        <v>129</v>
      </c>
      <c r="L13" s="161" t="s">
        <v>96</v>
      </c>
      <c r="M13" s="140">
        <v>6</v>
      </c>
      <c r="N13" s="140">
        <v>5.9</v>
      </c>
      <c r="O13" s="140">
        <v>6</v>
      </c>
      <c r="P13" s="140">
        <v>5.9</v>
      </c>
      <c r="Q13" s="140">
        <v>7.5</v>
      </c>
      <c r="R13" s="141">
        <f>(Q13+P13+O13*2+N13*2+M13*2)/8</f>
        <v>6.15</v>
      </c>
      <c r="S13" s="140">
        <v>0.5</v>
      </c>
      <c r="T13" s="142">
        <f>R13-S13</f>
        <v>5.65</v>
      </c>
      <c r="U13" s="120"/>
      <c r="V13" s="120"/>
      <c r="W13" s="120"/>
      <c r="X13" s="120"/>
      <c r="Y13" s="120"/>
      <c r="Z13" s="120"/>
      <c r="AA13" s="120"/>
      <c r="AB13" s="120"/>
      <c r="AC13" s="120"/>
    </row>
    <row r="14" spans="1:29" s="123" customFormat="1" ht="47.25" customHeight="1">
      <c r="A14" s="186" t="s">
        <v>264</v>
      </c>
      <c r="B14" s="187"/>
      <c r="C14" s="190"/>
      <c r="D14" s="190"/>
      <c r="E14" s="190"/>
      <c r="F14" s="190"/>
      <c r="G14" s="190"/>
      <c r="H14" s="190"/>
      <c r="I14" s="190"/>
      <c r="J14" s="190"/>
      <c r="K14" s="190"/>
      <c r="L14" s="187"/>
      <c r="M14" s="190"/>
      <c r="N14" s="190"/>
      <c r="O14" s="190"/>
      <c r="P14" s="190"/>
      <c r="Q14" s="190"/>
      <c r="R14" s="190"/>
      <c r="S14" s="190"/>
      <c r="T14" s="191"/>
      <c r="U14" s="120"/>
      <c r="V14" s="120"/>
      <c r="W14" s="120"/>
      <c r="X14" s="120"/>
      <c r="Y14" s="120"/>
      <c r="Z14" s="120"/>
      <c r="AA14" s="120"/>
      <c r="AB14" s="120"/>
      <c r="AC14" s="120"/>
    </row>
    <row r="15" spans="1:29" s="123" customFormat="1" ht="47.25" customHeight="1">
      <c r="A15" s="137">
        <v>1</v>
      </c>
      <c r="B15" s="138"/>
      <c r="C15" s="39"/>
      <c r="D15" s="31" t="s">
        <v>271</v>
      </c>
      <c r="E15" s="46"/>
      <c r="F15" s="29" t="s">
        <v>90</v>
      </c>
      <c r="G15" s="30" t="s">
        <v>272</v>
      </c>
      <c r="H15" s="46" t="s">
        <v>153</v>
      </c>
      <c r="I15" s="29" t="s">
        <v>154</v>
      </c>
      <c r="J15" s="29" t="s">
        <v>149</v>
      </c>
      <c r="K15" s="32" t="s">
        <v>129</v>
      </c>
      <c r="L15" s="161" t="s">
        <v>96</v>
      </c>
      <c r="M15" s="140">
        <v>6</v>
      </c>
      <c r="N15" s="140">
        <v>6.5</v>
      </c>
      <c r="O15" s="140">
        <v>6.5</v>
      </c>
      <c r="P15" s="140">
        <v>5.9</v>
      </c>
      <c r="Q15" s="140">
        <v>8</v>
      </c>
      <c r="R15" s="141">
        <f>(Q15+P15+O15*2+N15*2+M15*2)/8</f>
        <v>6.4875</v>
      </c>
      <c r="S15" s="140">
        <v>0.5</v>
      </c>
      <c r="T15" s="142">
        <f>R15-S15</f>
        <v>5.9875</v>
      </c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4:11" ht="31.5" customHeight="1">
      <c r="D16" s="126"/>
      <c r="E16" s="127"/>
      <c r="F16" s="128"/>
      <c r="I16" s="120"/>
      <c r="J16" s="120"/>
      <c r="K16" s="120"/>
    </row>
    <row r="17" spans="1:19" s="37" customFormat="1" ht="36.75" customHeight="1">
      <c r="A17" s="130"/>
      <c r="B17" s="130"/>
      <c r="C17" s="130"/>
      <c r="D17" s="36" t="s">
        <v>23</v>
      </c>
      <c r="E17" s="36"/>
      <c r="F17" s="36"/>
      <c r="G17" s="36"/>
      <c r="H17" s="38" t="s">
        <v>260</v>
      </c>
      <c r="J17" s="38"/>
      <c r="K17" s="38"/>
      <c r="L17" s="131"/>
      <c r="M17" s="131"/>
      <c r="N17" s="131"/>
      <c r="O17" s="131"/>
      <c r="P17" s="131"/>
      <c r="Q17" s="131"/>
      <c r="R17" s="130"/>
      <c r="S17" s="130"/>
    </row>
    <row r="18" spans="1:19" s="37" customFormat="1" ht="36.75" customHeight="1">
      <c r="A18" s="130"/>
      <c r="B18" s="130"/>
      <c r="C18" s="130"/>
      <c r="D18" s="36"/>
      <c r="E18" s="36"/>
      <c r="F18" s="36"/>
      <c r="G18" s="36"/>
      <c r="J18" s="38"/>
      <c r="K18" s="38"/>
      <c r="L18" s="131"/>
      <c r="M18" s="131"/>
      <c r="N18" s="131"/>
      <c r="O18" s="131"/>
      <c r="P18" s="131"/>
      <c r="Q18" s="131"/>
      <c r="R18" s="130"/>
      <c r="S18" s="130"/>
    </row>
    <row r="19" spans="1:19" s="37" customFormat="1" ht="36.75" customHeight="1">
      <c r="A19" s="130"/>
      <c r="B19" s="130"/>
      <c r="C19" s="130"/>
      <c r="D19" s="36" t="s">
        <v>24</v>
      </c>
      <c r="E19" s="36"/>
      <c r="F19" s="36"/>
      <c r="G19" s="36"/>
      <c r="H19" s="38" t="s">
        <v>59</v>
      </c>
      <c r="J19" s="38"/>
      <c r="K19" s="38"/>
      <c r="L19" s="131"/>
      <c r="M19" s="131"/>
      <c r="N19" s="131"/>
      <c r="O19" s="131"/>
      <c r="P19" s="131"/>
      <c r="Q19" s="131"/>
      <c r="R19" s="130"/>
      <c r="S19" s="130"/>
    </row>
    <row r="26" spans="1:29" s="129" customFormat="1" ht="12.75">
      <c r="A26" s="125"/>
      <c r="B26" s="125"/>
      <c r="C26" s="125"/>
      <c r="D26" s="120"/>
      <c r="E26" s="132"/>
      <c r="F26" s="120"/>
      <c r="G26" s="120"/>
      <c r="H26" s="120"/>
      <c r="I26" s="133"/>
      <c r="J26" s="133"/>
      <c r="K26" s="120"/>
      <c r="R26" s="125"/>
      <c r="S26" s="125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</row>
  </sheetData>
  <sheetProtection/>
  <mergeCells count="29">
    <mergeCell ref="G9:G11"/>
    <mergeCell ref="H9:H11"/>
    <mergeCell ref="I9:I11"/>
    <mergeCell ref="A1:T1"/>
    <mergeCell ref="A2:T2"/>
    <mergeCell ref="A3:T3"/>
    <mergeCell ref="A4:T4"/>
    <mergeCell ref="A5:T5"/>
    <mergeCell ref="A6:T6"/>
    <mergeCell ref="M9:M11"/>
    <mergeCell ref="N9:N11"/>
    <mergeCell ref="O9:O11"/>
    <mergeCell ref="A7:T7"/>
    <mergeCell ref="A9:A11"/>
    <mergeCell ref="B9:B11"/>
    <mergeCell ref="C9:C11"/>
    <mergeCell ref="D9:D11"/>
    <mergeCell ref="E9:E11"/>
    <mergeCell ref="F9:F11"/>
    <mergeCell ref="A14:T14"/>
    <mergeCell ref="P9:P11"/>
    <mergeCell ref="Q9:Q11"/>
    <mergeCell ref="R9:T9"/>
    <mergeCell ref="R10:S10"/>
    <mergeCell ref="T10:T11"/>
    <mergeCell ref="A12:T12"/>
    <mergeCell ref="J9:J11"/>
    <mergeCell ref="K9:K11"/>
    <mergeCell ref="L9:L11"/>
  </mergeCells>
  <conditionalFormatting sqref="D16:F16">
    <cfRule type="timePeriod" priority="13" dxfId="0" stopIfTrue="1" timePeriod="last7Days">
      <formula>AND(TODAY()-FLOOR(D16,1)&lt;=6,FLOOR(D16,1)&lt;=TODAY())</formula>
    </cfRule>
  </conditionalFormatting>
  <conditionalFormatting sqref="L13">
    <cfRule type="timePeriod" priority="2" dxfId="0" stopIfTrue="1" timePeriod="last7Days">
      <formula>AND(TODAY()-FLOOR(L13,1)&lt;=6,FLOOR(L13,1)&lt;=TODAY())</formula>
    </cfRule>
  </conditionalFormatting>
  <conditionalFormatting sqref="L15">
    <cfRule type="timePeriod" priority="1" dxfId="0" stopIfTrue="1" timePeriod="last7Days">
      <formula>AND(TODAY()-FLOOR(L15,1)&lt;=6,FLOOR(L15,1)&lt;=TODAY())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view="pageBreakPreview" zoomScale="75" zoomScaleSheetLayoutView="75" zoomScalePageLayoutView="0" workbookViewId="0" topLeftCell="A17">
      <selection activeCell="L31" sqref="L31"/>
    </sheetView>
  </sheetViews>
  <sheetFormatPr defaultColWidth="10.421875" defaultRowHeight="12.75"/>
  <cols>
    <col min="1" max="1" width="4.140625" style="125" customWidth="1"/>
    <col min="2" max="2" width="6.00390625" style="125" hidden="1" customWidth="1"/>
    <col min="3" max="3" width="7.7109375" style="125" hidden="1" customWidth="1"/>
    <col min="4" max="4" width="19.140625" style="120" customWidth="1"/>
    <col min="5" max="5" width="10.140625" style="132" customWidth="1"/>
    <col min="6" max="6" width="5.421875" style="120" customWidth="1"/>
    <col min="7" max="7" width="33.421875" style="120" customWidth="1"/>
    <col min="8" max="8" width="11.140625" style="120" customWidth="1"/>
    <col min="9" max="9" width="15.7109375" style="133" hidden="1" customWidth="1"/>
    <col min="10" max="10" width="10.421875" style="133" hidden="1" customWidth="1"/>
    <col min="11" max="11" width="19.7109375" style="129" customWidth="1"/>
    <col min="12" max="12" width="21.7109375" style="129" customWidth="1"/>
    <col min="13" max="15" width="7.28125" style="125" customWidth="1"/>
    <col min="16" max="16" width="8.140625" style="120" customWidth="1"/>
    <col min="17" max="16384" width="10.421875" style="120" customWidth="1"/>
  </cols>
  <sheetData>
    <row r="1" spans="1:16" s="109" customFormat="1" ht="67.5" customHeight="1">
      <c r="A1" s="185" t="s">
        <v>452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s="109" customFormat="1" ht="41.25" customHeight="1">
      <c r="A2" s="184" t="s">
        <v>465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s="110" customFormat="1" ht="15.75" customHeight="1">
      <c r="A3" s="194" t="s">
        <v>83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s="112" customFormat="1" ht="15.75" customHeight="1">
      <c r="A4" s="195" t="s">
        <v>442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112" customFormat="1" ht="15.75" customHeight="1">
      <c r="A5" s="195" t="s">
        <v>286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s="26" customFormat="1" ht="14.25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</row>
    <row r="7" spans="1:16" s="114" customFormat="1" ht="15" customHeight="1">
      <c r="A7" s="27" t="s">
        <v>58</v>
      </c>
      <c r="B7" s="113"/>
      <c r="D7" s="115"/>
      <c r="E7" s="116"/>
      <c r="F7" s="115"/>
      <c r="G7" s="117"/>
      <c r="H7" s="117"/>
      <c r="I7" s="118"/>
      <c r="J7" s="119"/>
      <c r="K7" s="111"/>
      <c r="L7" s="111"/>
      <c r="O7" s="119"/>
      <c r="P7" s="28" t="s">
        <v>261</v>
      </c>
    </row>
    <row r="8" spans="1:16" ht="21" customHeight="1">
      <c r="A8" s="189" t="s">
        <v>447</v>
      </c>
      <c r="B8" s="189" t="s">
        <v>0</v>
      </c>
      <c r="C8" s="189" t="s">
        <v>8</v>
      </c>
      <c r="D8" s="192" t="s">
        <v>13</v>
      </c>
      <c r="E8" s="189" t="s">
        <v>1</v>
      </c>
      <c r="F8" s="189" t="s">
        <v>17</v>
      </c>
      <c r="G8" s="193" t="s">
        <v>14</v>
      </c>
      <c r="H8" s="193" t="s">
        <v>1</v>
      </c>
      <c r="I8" s="193" t="s">
        <v>3</v>
      </c>
      <c r="J8" s="193" t="s">
        <v>4</v>
      </c>
      <c r="K8" s="193" t="s">
        <v>22</v>
      </c>
      <c r="L8" s="202" t="s">
        <v>20</v>
      </c>
      <c r="M8" s="203" t="s">
        <v>9</v>
      </c>
      <c r="N8" s="203"/>
      <c r="O8" s="203"/>
      <c r="P8" s="203"/>
    </row>
    <row r="9" spans="1:16" ht="27" customHeight="1">
      <c r="A9" s="189"/>
      <c r="B9" s="189"/>
      <c r="C9" s="189"/>
      <c r="D9" s="192"/>
      <c r="E9" s="189"/>
      <c r="F9" s="189"/>
      <c r="G9" s="193"/>
      <c r="H9" s="193"/>
      <c r="I9" s="193"/>
      <c r="J9" s="193"/>
      <c r="K9" s="193"/>
      <c r="L9" s="202"/>
      <c r="M9" s="35" t="s">
        <v>254</v>
      </c>
      <c r="N9" s="203" t="s">
        <v>255</v>
      </c>
      <c r="O9" s="203"/>
      <c r="P9" s="204" t="s">
        <v>256</v>
      </c>
    </row>
    <row r="10" spans="1:16" ht="21" customHeight="1">
      <c r="A10" s="189"/>
      <c r="B10" s="189"/>
      <c r="C10" s="189"/>
      <c r="D10" s="192"/>
      <c r="E10" s="189"/>
      <c r="F10" s="189"/>
      <c r="G10" s="193"/>
      <c r="H10" s="193"/>
      <c r="I10" s="193"/>
      <c r="J10" s="193" t="s">
        <v>4</v>
      </c>
      <c r="K10" s="193"/>
      <c r="L10" s="202"/>
      <c r="M10" s="35" t="s">
        <v>25</v>
      </c>
      <c r="N10" s="35" t="s">
        <v>25</v>
      </c>
      <c r="O10" s="35" t="s">
        <v>26</v>
      </c>
      <c r="P10" s="204"/>
    </row>
    <row r="11" spans="1:16" ht="44.25" customHeight="1">
      <c r="A11" s="198" t="s">
        <v>456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200"/>
    </row>
    <row r="12" spans="1:24" s="123" customFormat="1" ht="42.75" customHeight="1">
      <c r="A12" s="121">
        <v>1</v>
      </c>
      <c r="B12" s="122"/>
      <c r="C12" s="34"/>
      <c r="D12" s="31" t="s">
        <v>420</v>
      </c>
      <c r="E12" s="46" t="s">
        <v>421</v>
      </c>
      <c r="F12" s="29" t="s">
        <v>90</v>
      </c>
      <c r="G12" s="30" t="s">
        <v>437</v>
      </c>
      <c r="H12" s="46" t="s">
        <v>422</v>
      </c>
      <c r="I12" s="29" t="s">
        <v>423</v>
      </c>
      <c r="J12" s="29" t="s">
        <v>424</v>
      </c>
      <c r="K12" s="32" t="s">
        <v>307</v>
      </c>
      <c r="L12" s="33" t="s">
        <v>21</v>
      </c>
      <c r="M12" s="145" t="s">
        <v>453</v>
      </c>
      <c r="N12" s="145" t="s">
        <v>453</v>
      </c>
      <c r="O12" s="143">
        <v>48.12</v>
      </c>
      <c r="P12" s="164">
        <v>0</v>
      </c>
      <c r="Q12" s="120"/>
      <c r="R12" s="120"/>
      <c r="S12" s="120"/>
      <c r="T12" s="120"/>
      <c r="U12" s="120"/>
      <c r="V12" s="120"/>
      <c r="W12" s="120"/>
      <c r="X12" s="120"/>
    </row>
    <row r="13" spans="1:24" s="123" customFormat="1" ht="42.75" customHeight="1">
      <c r="A13" s="121">
        <v>2</v>
      </c>
      <c r="B13" s="122"/>
      <c r="C13" s="34"/>
      <c r="D13" s="31" t="s">
        <v>161</v>
      </c>
      <c r="E13" s="46"/>
      <c r="F13" s="29" t="s">
        <v>90</v>
      </c>
      <c r="G13" s="30" t="s">
        <v>162</v>
      </c>
      <c r="H13" s="46" t="s">
        <v>163</v>
      </c>
      <c r="I13" s="29" t="s">
        <v>164</v>
      </c>
      <c r="J13" s="29" t="s">
        <v>128</v>
      </c>
      <c r="K13" s="32" t="s">
        <v>129</v>
      </c>
      <c r="L13" s="33" t="s">
        <v>21</v>
      </c>
      <c r="M13" s="145" t="s">
        <v>453</v>
      </c>
      <c r="N13" s="145" t="s">
        <v>457</v>
      </c>
      <c r="O13" s="143">
        <v>63.35</v>
      </c>
      <c r="P13" s="163">
        <v>3.5</v>
      </c>
      <c r="Q13" s="120"/>
      <c r="R13" s="120"/>
      <c r="S13" s="120"/>
      <c r="T13" s="120"/>
      <c r="U13" s="120"/>
      <c r="V13" s="120"/>
      <c r="W13" s="120"/>
      <c r="X13" s="120"/>
    </row>
    <row r="14" spans="1:24" s="123" customFormat="1" ht="42.75" customHeight="1">
      <c r="A14" s="198" t="s">
        <v>455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200"/>
      <c r="Q14" s="120"/>
      <c r="R14" s="120"/>
      <c r="S14" s="120"/>
      <c r="T14" s="120"/>
      <c r="U14" s="120"/>
      <c r="V14" s="120"/>
      <c r="W14" s="120"/>
      <c r="X14" s="120"/>
    </row>
    <row r="15" spans="1:24" s="123" customFormat="1" ht="42.75" customHeight="1">
      <c r="A15" s="166">
        <v>1</v>
      </c>
      <c r="B15" s="167"/>
      <c r="C15" s="39"/>
      <c r="D15" s="31" t="s">
        <v>121</v>
      </c>
      <c r="E15" s="46" t="s">
        <v>122</v>
      </c>
      <c r="F15" s="29" t="s">
        <v>123</v>
      </c>
      <c r="G15" s="30" t="s">
        <v>425</v>
      </c>
      <c r="H15" s="46" t="s">
        <v>426</v>
      </c>
      <c r="I15" s="29" t="s">
        <v>427</v>
      </c>
      <c r="J15" s="29" t="s">
        <v>106</v>
      </c>
      <c r="K15" s="32" t="s">
        <v>105</v>
      </c>
      <c r="L15" s="33" t="s">
        <v>96</v>
      </c>
      <c r="M15" s="165" t="s">
        <v>453</v>
      </c>
      <c r="N15" s="165" t="s">
        <v>453</v>
      </c>
      <c r="O15" s="143">
        <v>42.68</v>
      </c>
      <c r="P15" s="144">
        <v>0</v>
      </c>
      <c r="Q15" s="120"/>
      <c r="R15" s="120"/>
      <c r="S15" s="120"/>
      <c r="T15" s="120"/>
      <c r="U15" s="120"/>
      <c r="V15" s="120"/>
      <c r="W15" s="120"/>
      <c r="X15" s="120"/>
    </row>
    <row r="16" spans="1:24" s="123" customFormat="1" ht="42.75" customHeight="1">
      <c r="A16" s="166">
        <v>2</v>
      </c>
      <c r="B16" s="167"/>
      <c r="C16" s="39"/>
      <c r="D16" s="31" t="s">
        <v>287</v>
      </c>
      <c r="E16" s="46" t="s">
        <v>288</v>
      </c>
      <c r="F16" s="29" t="s">
        <v>90</v>
      </c>
      <c r="G16" s="30" t="s">
        <v>267</v>
      </c>
      <c r="H16" s="46" t="s">
        <v>268</v>
      </c>
      <c r="I16" s="29" t="s">
        <v>269</v>
      </c>
      <c r="J16" s="98" t="s">
        <v>270</v>
      </c>
      <c r="K16" s="124" t="s">
        <v>116</v>
      </c>
      <c r="L16" s="33" t="s">
        <v>21</v>
      </c>
      <c r="M16" s="165" t="s">
        <v>453</v>
      </c>
      <c r="N16" s="165" t="s">
        <v>453</v>
      </c>
      <c r="O16" s="143">
        <v>47.84</v>
      </c>
      <c r="P16" s="144">
        <v>0</v>
      </c>
      <c r="Q16" s="120"/>
      <c r="R16" s="120"/>
      <c r="S16" s="120"/>
      <c r="T16" s="120"/>
      <c r="U16" s="120"/>
      <c r="V16" s="120"/>
      <c r="W16" s="120"/>
      <c r="X16" s="120"/>
    </row>
    <row r="17" spans="1:24" s="123" customFormat="1" ht="42.75" customHeight="1">
      <c r="A17" s="166">
        <v>3</v>
      </c>
      <c r="B17" s="167"/>
      <c r="C17" s="34"/>
      <c r="D17" s="31" t="s">
        <v>302</v>
      </c>
      <c r="E17" s="46"/>
      <c r="F17" s="29" t="s">
        <v>90</v>
      </c>
      <c r="G17" s="30" t="s">
        <v>303</v>
      </c>
      <c r="H17" s="46" t="s">
        <v>304</v>
      </c>
      <c r="I17" s="29" t="s">
        <v>305</v>
      </c>
      <c r="J17" s="29" t="s">
        <v>306</v>
      </c>
      <c r="K17" s="32" t="s">
        <v>307</v>
      </c>
      <c r="L17" s="33" t="s">
        <v>21</v>
      </c>
      <c r="M17" s="165" t="s">
        <v>453</v>
      </c>
      <c r="N17" s="165" t="s">
        <v>275</v>
      </c>
      <c r="O17" s="143">
        <v>40.78</v>
      </c>
      <c r="P17" s="144">
        <v>3</v>
      </c>
      <c r="Q17" s="120"/>
      <c r="R17" s="120"/>
      <c r="S17" s="120"/>
      <c r="T17" s="120"/>
      <c r="U17" s="120"/>
      <c r="V17" s="120"/>
      <c r="W17" s="120"/>
      <c r="X17" s="120"/>
    </row>
    <row r="18" spans="1:24" s="123" customFormat="1" ht="42.75" customHeight="1">
      <c r="A18" s="166">
        <v>4</v>
      </c>
      <c r="B18" s="167"/>
      <c r="C18" s="39"/>
      <c r="D18" s="31" t="s">
        <v>295</v>
      </c>
      <c r="E18" s="46"/>
      <c r="F18" s="29" t="s">
        <v>90</v>
      </c>
      <c r="G18" s="30" t="s">
        <v>296</v>
      </c>
      <c r="H18" s="46" t="s">
        <v>117</v>
      </c>
      <c r="I18" s="29" t="s">
        <v>118</v>
      </c>
      <c r="J18" s="29" t="s">
        <v>176</v>
      </c>
      <c r="K18" s="32" t="s">
        <v>120</v>
      </c>
      <c r="L18" s="33" t="s">
        <v>96</v>
      </c>
      <c r="M18" s="165" t="s">
        <v>458</v>
      </c>
      <c r="N18" s="165" t="s">
        <v>453</v>
      </c>
      <c r="O18" s="143">
        <v>58.87</v>
      </c>
      <c r="P18" s="136">
        <v>5.75</v>
      </c>
      <c r="Q18" s="120"/>
      <c r="R18" s="120"/>
      <c r="S18" s="120"/>
      <c r="T18" s="120"/>
      <c r="U18" s="120"/>
      <c r="V18" s="120"/>
      <c r="W18" s="120"/>
      <c r="X18" s="120"/>
    </row>
    <row r="19" spans="1:24" s="123" customFormat="1" ht="42.75" customHeight="1">
      <c r="A19" s="166"/>
      <c r="B19" s="167"/>
      <c r="C19" s="34"/>
      <c r="D19" s="31" t="s">
        <v>308</v>
      </c>
      <c r="E19" s="46"/>
      <c r="F19" s="29" t="s">
        <v>90</v>
      </c>
      <c r="G19" s="30" t="s">
        <v>309</v>
      </c>
      <c r="H19" s="46" t="s">
        <v>310</v>
      </c>
      <c r="I19" s="29" t="s">
        <v>311</v>
      </c>
      <c r="J19" s="29" t="s">
        <v>139</v>
      </c>
      <c r="K19" s="32" t="s">
        <v>95</v>
      </c>
      <c r="L19" s="33" t="s">
        <v>96</v>
      </c>
      <c r="M19" s="201" t="s">
        <v>459</v>
      </c>
      <c r="N19" s="201"/>
      <c r="O19" s="201"/>
      <c r="P19" s="201"/>
      <c r="Q19" s="120"/>
      <c r="R19" s="120"/>
      <c r="S19" s="120"/>
      <c r="T19" s="120"/>
      <c r="U19" s="120"/>
      <c r="V19" s="120"/>
      <c r="W19" s="120"/>
      <c r="X19" s="120"/>
    </row>
    <row r="20" spans="1:24" s="123" customFormat="1" ht="42.75" customHeight="1">
      <c r="A20" s="198" t="s">
        <v>460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  <c r="Q20" s="120"/>
      <c r="R20" s="120"/>
      <c r="S20" s="120"/>
      <c r="T20" s="120"/>
      <c r="U20" s="120"/>
      <c r="V20" s="120"/>
      <c r="W20" s="120"/>
      <c r="X20" s="120"/>
    </row>
    <row r="21" spans="1:24" s="123" customFormat="1" ht="42.75" customHeight="1">
      <c r="A21" s="121">
        <v>1</v>
      </c>
      <c r="B21" s="122"/>
      <c r="C21" s="34"/>
      <c r="D21" s="31" t="s">
        <v>89</v>
      </c>
      <c r="E21" s="46"/>
      <c r="F21" s="29" t="s">
        <v>90</v>
      </c>
      <c r="G21" s="99" t="s">
        <v>91</v>
      </c>
      <c r="H21" s="97" t="s">
        <v>92</v>
      </c>
      <c r="I21" s="98" t="s">
        <v>93</v>
      </c>
      <c r="J21" s="29" t="s">
        <v>94</v>
      </c>
      <c r="K21" s="32" t="s">
        <v>95</v>
      </c>
      <c r="L21" s="134" t="s">
        <v>96</v>
      </c>
      <c r="M21" s="145" t="s">
        <v>453</v>
      </c>
      <c r="N21" s="145" t="s">
        <v>453</v>
      </c>
      <c r="O21" s="143">
        <v>48.37</v>
      </c>
      <c r="P21" s="144">
        <v>0</v>
      </c>
      <c r="Q21" s="120"/>
      <c r="R21" s="120"/>
      <c r="S21" s="120"/>
      <c r="T21" s="120"/>
      <c r="U21" s="120"/>
      <c r="V21" s="120"/>
      <c r="W21" s="120"/>
      <c r="X21" s="120"/>
    </row>
    <row r="22" spans="1:24" s="123" customFormat="1" ht="42.75" customHeight="1">
      <c r="A22" s="121">
        <v>2</v>
      </c>
      <c r="B22" s="122"/>
      <c r="C22" s="39"/>
      <c r="D22" s="31" t="s">
        <v>289</v>
      </c>
      <c r="E22" s="46" t="s">
        <v>290</v>
      </c>
      <c r="F22" s="29" t="s">
        <v>90</v>
      </c>
      <c r="G22" s="30" t="s">
        <v>291</v>
      </c>
      <c r="H22" s="46" t="s">
        <v>292</v>
      </c>
      <c r="I22" s="29" t="s">
        <v>293</v>
      </c>
      <c r="J22" s="98" t="s">
        <v>294</v>
      </c>
      <c r="K22" s="124" t="s">
        <v>116</v>
      </c>
      <c r="L22" s="33" t="s">
        <v>96</v>
      </c>
      <c r="M22" s="145" t="s">
        <v>453</v>
      </c>
      <c r="N22" s="145" t="s">
        <v>453</v>
      </c>
      <c r="O22" s="143">
        <v>52.72</v>
      </c>
      <c r="P22" s="144">
        <v>0</v>
      </c>
      <c r="Q22" s="120"/>
      <c r="R22" s="120"/>
      <c r="S22" s="120"/>
      <c r="T22" s="120"/>
      <c r="U22" s="120"/>
      <c r="V22" s="120"/>
      <c r="W22" s="120"/>
      <c r="X22" s="120"/>
    </row>
    <row r="23" spans="1:24" s="123" customFormat="1" ht="42.75" customHeight="1">
      <c r="A23" s="121">
        <v>3</v>
      </c>
      <c r="B23" s="122"/>
      <c r="C23" s="39"/>
      <c r="D23" s="31" t="s">
        <v>183</v>
      </c>
      <c r="E23" s="46" t="s">
        <v>184</v>
      </c>
      <c r="F23" s="29" t="s">
        <v>90</v>
      </c>
      <c r="G23" s="30" t="s">
        <v>299</v>
      </c>
      <c r="H23" s="46" t="s">
        <v>300</v>
      </c>
      <c r="I23" s="29" t="s">
        <v>301</v>
      </c>
      <c r="J23" s="29" t="s">
        <v>139</v>
      </c>
      <c r="K23" s="32" t="s">
        <v>95</v>
      </c>
      <c r="L23" s="33" t="s">
        <v>96</v>
      </c>
      <c r="M23" s="145" t="s">
        <v>453</v>
      </c>
      <c r="N23" s="145" t="s">
        <v>453</v>
      </c>
      <c r="O23" s="143">
        <v>52.99</v>
      </c>
      <c r="P23" s="144">
        <v>0</v>
      </c>
      <c r="Q23" s="120"/>
      <c r="R23" s="120"/>
      <c r="S23" s="120"/>
      <c r="T23" s="120"/>
      <c r="U23" s="120"/>
      <c r="V23" s="120"/>
      <c r="W23" s="120"/>
      <c r="X23" s="120"/>
    </row>
    <row r="24" spans="1:24" s="123" customFormat="1" ht="42.75" customHeight="1">
      <c r="A24" s="121">
        <v>4</v>
      </c>
      <c r="B24" s="122"/>
      <c r="C24" s="34"/>
      <c r="D24" s="31" t="s">
        <v>273</v>
      </c>
      <c r="E24" s="46" t="s">
        <v>274</v>
      </c>
      <c r="F24" s="29" t="s">
        <v>275</v>
      </c>
      <c r="G24" s="99" t="s">
        <v>276</v>
      </c>
      <c r="H24" s="97" t="s">
        <v>277</v>
      </c>
      <c r="I24" s="29" t="s">
        <v>278</v>
      </c>
      <c r="J24" s="29" t="s">
        <v>279</v>
      </c>
      <c r="K24" s="32" t="s">
        <v>280</v>
      </c>
      <c r="L24" s="33" t="s">
        <v>21</v>
      </c>
      <c r="M24" s="145" t="s">
        <v>453</v>
      </c>
      <c r="N24" s="145" t="s">
        <v>453</v>
      </c>
      <c r="O24" s="143">
        <v>53.24</v>
      </c>
      <c r="P24" s="144">
        <v>0</v>
      </c>
      <c r="Q24" s="120"/>
      <c r="R24" s="120"/>
      <c r="S24" s="120"/>
      <c r="T24" s="120"/>
      <c r="U24" s="120"/>
      <c r="V24" s="120"/>
      <c r="W24" s="120"/>
      <c r="X24" s="120"/>
    </row>
    <row r="25" spans="1:24" s="123" customFormat="1" ht="42.75" customHeight="1">
      <c r="A25" s="121">
        <v>5</v>
      </c>
      <c r="B25" s="122"/>
      <c r="C25" s="34"/>
      <c r="D25" s="31" t="s">
        <v>107</v>
      </c>
      <c r="E25" s="46"/>
      <c r="F25" s="29" t="s">
        <v>90</v>
      </c>
      <c r="G25" s="30" t="s">
        <v>108</v>
      </c>
      <c r="H25" s="46" t="s">
        <v>109</v>
      </c>
      <c r="I25" s="29" t="s">
        <v>110</v>
      </c>
      <c r="J25" s="29" t="s">
        <v>111</v>
      </c>
      <c r="K25" s="32" t="s">
        <v>112</v>
      </c>
      <c r="L25" s="33" t="s">
        <v>21</v>
      </c>
      <c r="M25" s="145" t="s">
        <v>453</v>
      </c>
      <c r="N25" s="145" t="s">
        <v>462</v>
      </c>
      <c r="O25" s="143">
        <v>68.24</v>
      </c>
      <c r="P25" s="168">
        <v>1.75</v>
      </c>
      <c r="Q25" s="120"/>
      <c r="R25" s="120"/>
      <c r="S25" s="120"/>
      <c r="T25" s="120"/>
      <c r="U25" s="120"/>
      <c r="V25" s="120"/>
      <c r="W25" s="120"/>
      <c r="X25" s="120"/>
    </row>
    <row r="26" spans="1:24" s="123" customFormat="1" ht="42.75" customHeight="1">
      <c r="A26" s="121">
        <v>6</v>
      </c>
      <c r="B26" s="122"/>
      <c r="C26" s="34"/>
      <c r="D26" s="89" t="s">
        <v>312</v>
      </c>
      <c r="E26" s="90" t="s">
        <v>313</v>
      </c>
      <c r="F26" s="91" t="s">
        <v>90</v>
      </c>
      <c r="G26" s="92" t="s">
        <v>314</v>
      </c>
      <c r="H26" s="90" t="s">
        <v>315</v>
      </c>
      <c r="I26" s="91" t="s">
        <v>316</v>
      </c>
      <c r="J26" s="91" t="s">
        <v>156</v>
      </c>
      <c r="K26" s="93" t="s">
        <v>112</v>
      </c>
      <c r="L26" s="33" t="s">
        <v>21</v>
      </c>
      <c r="M26" s="145" t="s">
        <v>453</v>
      </c>
      <c r="N26" s="145" t="s">
        <v>454</v>
      </c>
      <c r="O26" s="143">
        <v>52.15</v>
      </c>
      <c r="P26" s="146" t="s">
        <v>454</v>
      </c>
      <c r="Q26" s="120"/>
      <c r="R26" s="120"/>
      <c r="S26" s="120"/>
      <c r="T26" s="120"/>
      <c r="U26" s="120"/>
      <c r="V26" s="120"/>
      <c r="W26" s="120"/>
      <c r="X26" s="120"/>
    </row>
    <row r="27" spans="1:24" s="123" customFormat="1" ht="42.75" customHeight="1">
      <c r="A27" s="121">
        <v>7</v>
      </c>
      <c r="B27" s="122"/>
      <c r="C27" s="39"/>
      <c r="D27" s="31" t="s">
        <v>297</v>
      </c>
      <c r="E27" s="46" t="s">
        <v>298</v>
      </c>
      <c r="F27" s="29" t="s">
        <v>90</v>
      </c>
      <c r="G27" s="30" t="s">
        <v>257</v>
      </c>
      <c r="H27" s="46" t="s">
        <v>175</v>
      </c>
      <c r="I27" s="29" t="s">
        <v>118</v>
      </c>
      <c r="J27" s="29" t="s">
        <v>176</v>
      </c>
      <c r="K27" s="32" t="s">
        <v>120</v>
      </c>
      <c r="L27" s="33" t="s">
        <v>96</v>
      </c>
      <c r="M27" s="145" t="s">
        <v>453</v>
      </c>
      <c r="N27" s="145" t="s">
        <v>461</v>
      </c>
      <c r="O27" s="143">
        <v>58.57</v>
      </c>
      <c r="P27" s="168">
        <v>8</v>
      </c>
      <c r="Q27" s="120"/>
      <c r="W27" s="120"/>
      <c r="X27" s="120"/>
    </row>
    <row r="28" spans="4:11" ht="9.75" customHeight="1">
      <c r="D28" s="126"/>
      <c r="E28" s="127"/>
      <c r="F28" s="128"/>
      <c r="I28" s="120"/>
      <c r="J28" s="120"/>
      <c r="K28" s="120"/>
    </row>
    <row r="29" spans="1:15" s="37" customFormat="1" ht="15.75" customHeight="1">
      <c r="A29" s="130"/>
      <c r="B29" s="130"/>
      <c r="C29" s="130"/>
      <c r="D29" s="36" t="s">
        <v>23</v>
      </c>
      <c r="E29" s="36"/>
      <c r="F29" s="36"/>
      <c r="G29" s="36"/>
      <c r="H29" s="38" t="s">
        <v>260</v>
      </c>
      <c r="J29" s="38"/>
      <c r="K29" s="38"/>
      <c r="L29" s="131"/>
      <c r="M29" s="130"/>
      <c r="N29" s="130"/>
      <c r="O29" s="130"/>
    </row>
    <row r="30" spans="1:15" s="37" customFormat="1" ht="6" customHeight="1">
      <c r="A30" s="130"/>
      <c r="B30" s="130"/>
      <c r="C30" s="130"/>
      <c r="D30" s="36"/>
      <c r="E30" s="36"/>
      <c r="F30" s="36"/>
      <c r="G30" s="36"/>
      <c r="J30" s="38"/>
      <c r="K30" s="38"/>
      <c r="L30" s="131"/>
      <c r="M30" s="130"/>
      <c r="N30" s="130"/>
      <c r="O30" s="130"/>
    </row>
    <row r="31" spans="1:15" s="37" customFormat="1" ht="17.25" customHeight="1">
      <c r="A31" s="130"/>
      <c r="B31" s="130"/>
      <c r="C31" s="130"/>
      <c r="D31" s="36" t="s">
        <v>24</v>
      </c>
      <c r="E31" s="36"/>
      <c r="F31" s="36"/>
      <c r="G31" s="36"/>
      <c r="H31" s="38" t="s">
        <v>59</v>
      </c>
      <c r="J31" s="38"/>
      <c r="K31" s="38"/>
      <c r="L31" s="131"/>
      <c r="M31" s="130"/>
      <c r="N31" s="130"/>
      <c r="O31" s="130"/>
    </row>
    <row r="38" spans="1:24" s="129" customFormat="1" ht="12.75">
      <c r="A38" s="125"/>
      <c r="B38" s="125"/>
      <c r="C38" s="125"/>
      <c r="D38" s="120"/>
      <c r="E38" s="132"/>
      <c r="F38" s="120"/>
      <c r="G38" s="120"/>
      <c r="H38" s="120"/>
      <c r="I38" s="133"/>
      <c r="J38" s="133"/>
      <c r="K38" s="120"/>
      <c r="M38" s="125"/>
      <c r="N38" s="125"/>
      <c r="O38" s="125"/>
      <c r="P38" s="120"/>
      <c r="Q38" s="120"/>
      <c r="R38" s="120"/>
      <c r="S38" s="120"/>
      <c r="T38" s="120"/>
      <c r="U38" s="120"/>
      <c r="V38" s="120"/>
      <c r="W38" s="120"/>
      <c r="X38" s="120"/>
    </row>
  </sheetData>
  <sheetProtection/>
  <mergeCells count="25">
    <mergeCell ref="J8:J10"/>
    <mergeCell ref="A8:A10"/>
    <mergeCell ref="B8:B10"/>
    <mergeCell ref="C8:C10"/>
    <mergeCell ref="N9:O9"/>
    <mergeCell ref="L8:L10"/>
    <mergeCell ref="M8:P8"/>
    <mergeCell ref="P9:P10"/>
    <mergeCell ref="G8:G10"/>
    <mergeCell ref="H8:H10"/>
    <mergeCell ref="A1:P1"/>
    <mergeCell ref="A3:P3"/>
    <mergeCell ref="A4:P4"/>
    <mergeCell ref="A5:P5"/>
    <mergeCell ref="A6:P6"/>
    <mergeCell ref="I8:I10"/>
    <mergeCell ref="A11:P11"/>
    <mergeCell ref="A14:P14"/>
    <mergeCell ref="A20:P20"/>
    <mergeCell ref="M19:P19"/>
    <mergeCell ref="A2:P2"/>
    <mergeCell ref="D8:D10"/>
    <mergeCell ref="E8:E10"/>
    <mergeCell ref="F8:F10"/>
    <mergeCell ref="K8:K10"/>
  </mergeCells>
  <conditionalFormatting sqref="D28:F28">
    <cfRule type="timePeriod" priority="34" dxfId="0" stopIfTrue="1" timePeriod="last7Days">
      <formula>AND(TODAY()-FLOOR(D28,1)&lt;=6,FLOOR(D28,1)&lt;=TODAY())</formula>
    </cfRule>
  </conditionalFormatting>
  <conditionalFormatting sqref="L12:L13">
    <cfRule type="timePeriod" priority="8" dxfId="0" stopIfTrue="1" timePeriod="last7Days">
      <formula>AND(TODAY()-FLOOR(L12,1)&lt;=6,FLOOR(L12,1)&lt;=TODAY())</formula>
    </cfRule>
  </conditionalFormatting>
  <conditionalFormatting sqref="G27:L27 J26 D26:F27 D25:L25 G24:I24">
    <cfRule type="timePeriod" priority="7" dxfId="0" stopIfTrue="1" timePeriod="last7Days">
      <formula>AND(TODAY()-FLOOR(D24,1)&lt;=6,FLOOR(D24,1)&lt;=TODAY())</formula>
    </cfRule>
  </conditionalFormatting>
  <conditionalFormatting sqref="G26 I26">
    <cfRule type="timePeriod" priority="6" dxfId="0" stopIfTrue="1" timePeriod="last7Days">
      <formula>AND(TODAY()-FLOOR(G26,1)&lt;=6,FLOOR(G26,1)&lt;=TODAY())</formula>
    </cfRule>
  </conditionalFormatting>
  <conditionalFormatting sqref="H26">
    <cfRule type="timePeriod" priority="5" dxfId="0" stopIfTrue="1" timePeriod="last7Days">
      <formula>AND(TODAY()-FLOOR(H26,1)&lt;=6,FLOOR(H26,1)&lt;=TODAY())</formula>
    </cfRule>
  </conditionalFormatting>
  <conditionalFormatting sqref="C25:C27">
    <cfRule type="timePeriod" priority="4" dxfId="0" stopIfTrue="1" timePeriod="last7Days">
      <formula>AND(TODAY()-FLOOR(C25,1)&lt;=6,FLOOR(C25,1)&lt;=TODAY())</formula>
    </cfRule>
  </conditionalFormatting>
  <conditionalFormatting sqref="D15:L15">
    <cfRule type="timePeriod" priority="3" dxfId="0" stopIfTrue="1" timePeriod="last7Days">
      <formula>AND(TODAY()-FLOOR(D15,1)&lt;=6,FLOOR(D15,1)&lt;=TODAY())</formula>
    </cfRule>
  </conditionalFormatting>
  <conditionalFormatting sqref="L21">
    <cfRule type="timePeriod" priority="2" dxfId="0" stopIfTrue="1" timePeriod="last7Days">
      <formula>AND(TODAY()-FLOOR(L21,1)&lt;=6,FLOOR(L21,1)&lt;=TODAY())</formula>
    </cfRule>
  </conditionalFormatting>
  <conditionalFormatting sqref="D21:K21">
    <cfRule type="timePeriod" priority="1" dxfId="0" stopIfTrue="1" timePeriod="last7Days">
      <formula>AND(TODAY()-FLOOR(D21,1)&lt;=6,FLOOR(D21,1)&lt;=TODAY())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75" zoomScaleSheetLayoutView="75" zoomScalePageLayoutView="0" workbookViewId="0" topLeftCell="A41">
      <selection activeCell="M51" sqref="M51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6384" width="9.140625" style="13" customWidth="1"/>
  </cols>
  <sheetData>
    <row r="1" spans="1:14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</row>
    <row r="2" spans="1:14" s="15" customFormat="1" ht="102" customHeight="1">
      <c r="A2" s="213" t="s">
        <v>470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s="15" customFormat="1" ht="30" customHeight="1">
      <c r="A3" s="215" t="s">
        <v>465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s="17" customFormat="1" ht="14.25" customHeight="1">
      <c r="A4" s="215" t="s">
        <v>83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s="6" customFormat="1" ht="17.25" customHeight="1">
      <c r="A5" s="216" t="s">
        <v>442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s="6" customFormat="1" ht="19.5" customHeight="1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1:14" s="6" customFormat="1" ht="20.25" customHeight="1">
      <c r="A7" s="27" t="s">
        <v>58</v>
      </c>
      <c r="B7" s="18"/>
      <c r="C7" s="19"/>
      <c r="D7" s="20"/>
      <c r="E7" s="44"/>
      <c r="F7" s="9"/>
      <c r="G7" s="8"/>
      <c r="H7" s="45"/>
      <c r="I7" s="10"/>
      <c r="J7" s="11"/>
      <c r="K7" s="21"/>
      <c r="L7" s="21"/>
      <c r="M7" s="21"/>
      <c r="N7" s="28" t="s">
        <v>261</v>
      </c>
    </row>
    <row r="8" spans="1:14" ht="19.5" customHeight="1">
      <c r="A8" s="218" t="s">
        <v>447</v>
      </c>
      <c r="B8" s="218" t="s">
        <v>0</v>
      </c>
      <c r="C8" s="218" t="s">
        <v>8</v>
      </c>
      <c r="D8" s="217" t="s">
        <v>19</v>
      </c>
      <c r="E8" s="218" t="s">
        <v>1</v>
      </c>
      <c r="F8" s="218" t="s">
        <v>17</v>
      </c>
      <c r="G8" s="203" t="s">
        <v>18</v>
      </c>
      <c r="H8" s="203" t="s">
        <v>1</v>
      </c>
      <c r="I8" s="203" t="s">
        <v>3</v>
      </c>
      <c r="J8" s="203" t="s">
        <v>4</v>
      </c>
      <c r="K8" s="203" t="s">
        <v>22</v>
      </c>
      <c r="L8" s="203" t="s">
        <v>20</v>
      </c>
      <c r="M8" s="203" t="s">
        <v>9</v>
      </c>
      <c r="N8" s="203"/>
    </row>
    <row r="9" spans="1:14" ht="19.5" customHeight="1">
      <c r="A9" s="218"/>
      <c r="B9" s="218"/>
      <c r="C9" s="218"/>
      <c r="D9" s="217"/>
      <c r="E9" s="218"/>
      <c r="F9" s="218"/>
      <c r="G9" s="203"/>
      <c r="H9" s="203"/>
      <c r="I9" s="203"/>
      <c r="J9" s="203"/>
      <c r="K9" s="203"/>
      <c r="L9" s="203"/>
      <c r="M9" s="203" t="s">
        <v>15</v>
      </c>
      <c r="N9" s="203"/>
    </row>
    <row r="10" spans="1:14" ht="18" customHeight="1">
      <c r="A10" s="218"/>
      <c r="B10" s="218"/>
      <c r="C10" s="218"/>
      <c r="D10" s="217"/>
      <c r="E10" s="218"/>
      <c r="F10" s="218"/>
      <c r="G10" s="203"/>
      <c r="H10" s="203"/>
      <c r="I10" s="203"/>
      <c r="J10" s="203" t="s">
        <v>4</v>
      </c>
      <c r="K10" s="203"/>
      <c r="L10" s="203"/>
      <c r="M10" s="35" t="s">
        <v>25</v>
      </c>
      <c r="N10" s="35" t="s">
        <v>26</v>
      </c>
    </row>
    <row r="11" spans="1:14" ht="78.75" customHeight="1">
      <c r="A11" s="212" t="s">
        <v>466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</row>
    <row r="12" spans="1:14" ht="45.75" customHeight="1">
      <c r="A12" s="24">
        <v>1</v>
      </c>
      <c r="B12" s="24"/>
      <c r="C12" s="34"/>
      <c r="D12" s="89" t="s">
        <v>420</v>
      </c>
      <c r="E12" s="90" t="s">
        <v>421</v>
      </c>
      <c r="F12" s="91" t="s">
        <v>90</v>
      </c>
      <c r="G12" s="92" t="s">
        <v>437</v>
      </c>
      <c r="H12" s="90" t="s">
        <v>422</v>
      </c>
      <c r="I12" s="91" t="s">
        <v>423</v>
      </c>
      <c r="J12" s="91" t="s">
        <v>424</v>
      </c>
      <c r="K12" s="93" t="s">
        <v>307</v>
      </c>
      <c r="L12" s="33" t="s">
        <v>21</v>
      </c>
      <c r="M12" s="148">
        <v>0</v>
      </c>
      <c r="N12" s="95">
        <v>72.61</v>
      </c>
    </row>
    <row r="13" spans="1:14" ht="45.75" customHeight="1">
      <c r="A13" s="24">
        <v>2</v>
      </c>
      <c r="B13" s="84"/>
      <c r="C13" s="34"/>
      <c r="D13" s="89" t="s">
        <v>147</v>
      </c>
      <c r="E13" s="90" t="s">
        <v>148</v>
      </c>
      <c r="F13" s="91" t="s">
        <v>90</v>
      </c>
      <c r="G13" s="92" t="s">
        <v>450</v>
      </c>
      <c r="H13" s="90" t="s">
        <v>451</v>
      </c>
      <c r="I13" s="91" t="s">
        <v>240</v>
      </c>
      <c r="J13" s="91" t="s">
        <v>149</v>
      </c>
      <c r="K13" s="93" t="s">
        <v>129</v>
      </c>
      <c r="L13" s="94" t="s">
        <v>21</v>
      </c>
      <c r="M13" s="87">
        <v>0</v>
      </c>
      <c r="N13" s="147">
        <v>72.35</v>
      </c>
    </row>
    <row r="14" spans="1:14" ht="45.75" customHeight="1">
      <c r="A14" s="85">
        <v>3</v>
      </c>
      <c r="B14" s="85"/>
      <c r="C14" s="34"/>
      <c r="D14" s="89" t="s">
        <v>327</v>
      </c>
      <c r="E14" s="90" t="s">
        <v>328</v>
      </c>
      <c r="F14" s="91" t="s">
        <v>90</v>
      </c>
      <c r="G14" s="92" t="s">
        <v>126</v>
      </c>
      <c r="H14" s="90" t="s">
        <v>127</v>
      </c>
      <c r="I14" s="91" t="s">
        <v>128</v>
      </c>
      <c r="J14" s="91" t="s">
        <v>149</v>
      </c>
      <c r="K14" s="93" t="s">
        <v>129</v>
      </c>
      <c r="L14" s="33" t="s">
        <v>21</v>
      </c>
      <c r="M14" s="87">
        <v>2.25</v>
      </c>
      <c r="N14" s="87">
        <v>82.86</v>
      </c>
    </row>
    <row r="15" spans="1:14" ht="45.75" customHeight="1">
      <c r="A15" s="85">
        <v>4</v>
      </c>
      <c r="B15" s="85"/>
      <c r="C15" s="34"/>
      <c r="D15" s="89" t="s">
        <v>130</v>
      </c>
      <c r="E15" s="90" t="s">
        <v>131</v>
      </c>
      <c r="F15" s="91" t="s">
        <v>90</v>
      </c>
      <c r="G15" s="92" t="s">
        <v>126</v>
      </c>
      <c r="H15" s="90" t="s">
        <v>127</v>
      </c>
      <c r="I15" s="91" t="s">
        <v>128</v>
      </c>
      <c r="J15" s="91" t="s">
        <v>128</v>
      </c>
      <c r="K15" s="93" t="s">
        <v>129</v>
      </c>
      <c r="L15" s="33" t="s">
        <v>21</v>
      </c>
      <c r="M15" s="87">
        <v>4.25</v>
      </c>
      <c r="N15" s="86">
        <v>74.64</v>
      </c>
    </row>
    <row r="16" spans="1:14" ht="45.75" customHeight="1">
      <c r="A16" s="24">
        <v>5</v>
      </c>
      <c r="B16" s="24"/>
      <c r="C16" s="34"/>
      <c r="D16" s="89" t="s">
        <v>161</v>
      </c>
      <c r="E16" s="90"/>
      <c r="F16" s="91" t="s">
        <v>90</v>
      </c>
      <c r="G16" s="92" t="s">
        <v>162</v>
      </c>
      <c r="H16" s="90" t="s">
        <v>163</v>
      </c>
      <c r="I16" s="91" t="s">
        <v>164</v>
      </c>
      <c r="J16" s="91" t="s">
        <v>128</v>
      </c>
      <c r="K16" s="93" t="s">
        <v>129</v>
      </c>
      <c r="L16" s="33" t="s">
        <v>21</v>
      </c>
      <c r="M16" s="148">
        <v>5.5</v>
      </c>
      <c r="N16" s="95">
        <v>83.63</v>
      </c>
    </row>
    <row r="17" spans="1:14" ht="61.5" customHeight="1">
      <c r="A17" s="207" t="s">
        <v>460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8"/>
    </row>
    <row r="18" spans="1:14" ht="45.75" customHeight="1">
      <c r="A18" s="85">
        <v>1</v>
      </c>
      <c r="B18" s="85"/>
      <c r="C18" s="34"/>
      <c r="D18" s="89" t="s">
        <v>323</v>
      </c>
      <c r="E18" s="90"/>
      <c r="F18" s="91" t="s">
        <v>90</v>
      </c>
      <c r="G18" s="92" t="s">
        <v>324</v>
      </c>
      <c r="H18" s="90" t="s">
        <v>325</v>
      </c>
      <c r="I18" s="91" t="s">
        <v>326</v>
      </c>
      <c r="J18" s="91" t="s">
        <v>321</v>
      </c>
      <c r="K18" s="93" t="s">
        <v>322</v>
      </c>
      <c r="L18" s="33" t="s">
        <v>96</v>
      </c>
      <c r="M18" s="87">
        <v>0</v>
      </c>
      <c r="N18" s="87">
        <v>72.57</v>
      </c>
    </row>
    <row r="19" spans="1:14" ht="45.75" customHeight="1">
      <c r="A19" s="24">
        <v>2</v>
      </c>
      <c r="B19" s="24"/>
      <c r="C19" s="34"/>
      <c r="D19" s="89" t="s">
        <v>329</v>
      </c>
      <c r="E19" s="90" t="s">
        <v>330</v>
      </c>
      <c r="F19" s="91">
        <v>2</v>
      </c>
      <c r="G19" s="92" t="s">
        <v>418</v>
      </c>
      <c r="H19" s="90" t="s">
        <v>419</v>
      </c>
      <c r="I19" s="91" t="s">
        <v>331</v>
      </c>
      <c r="J19" s="91" t="s">
        <v>332</v>
      </c>
      <c r="K19" s="93" t="s">
        <v>177</v>
      </c>
      <c r="L19" s="33" t="s">
        <v>96</v>
      </c>
      <c r="M19" s="148">
        <v>0</v>
      </c>
      <c r="N19" s="95">
        <v>67.96</v>
      </c>
    </row>
    <row r="20" spans="1:14" ht="45.75" customHeight="1">
      <c r="A20" s="85">
        <v>3</v>
      </c>
      <c r="B20" s="85"/>
      <c r="C20" s="34"/>
      <c r="D20" s="89" t="s">
        <v>317</v>
      </c>
      <c r="E20" s="90"/>
      <c r="F20" s="91" t="s">
        <v>90</v>
      </c>
      <c r="G20" s="92" t="s">
        <v>318</v>
      </c>
      <c r="H20" s="90" t="s">
        <v>319</v>
      </c>
      <c r="I20" s="91" t="s">
        <v>320</v>
      </c>
      <c r="J20" s="91" t="s">
        <v>321</v>
      </c>
      <c r="K20" s="93" t="s">
        <v>322</v>
      </c>
      <c r="L20" s="33" t="s">
        <v>96</v>
      </c>
      <c r="M20" s="87">
        <v>0</v>
      </c>
      <c r="N20" s="147">
        <v>62.74</v>
      </c>
    </row>
    <row r="21" spans="1:14" ht="45.75" customHeight="1">
      <c r="A21" s="24">
        <v>4</v>
      </c>
      <c r="B21" s="84"/>
      <c r="C21" s="34"/>
      <c r="D21" s="89" t="s">
        <v>134</v>
      </c>
      <c r="E21" s="90" t="s">
        <v>135</v>
      </c>
      <c r="F21" s="91" t="s">
        <v>90</v>
      </c>
      <c r="G21" s="92" t="s">
        <v>136</v>
      </c>
      <c r="H21" s="90" t="s">
        <v>137</v>
      </c>
      <c r="I21" s="91" t="s">
        <v>138</v>
      </c>
      <c r="J21" s="91" t="s">
        <v>139</v>
      </c>
      <c r="K21" s="93" t="s">
        <v>95</v>
      </c>
      <c r="L21" s="33" t="s">
        <v>21</v>
      </c>
      <c r="M21" s="24">
        <v>0</v>
      </c>
      <c r="N21" s="95">
        <v>61.88</v>
      </c>
    </row>
    <row r="22" spans="1:14" ht="45.75" customHeight="1">
      <c r="A22" s="24">
        <v>5</v>
      </c>
      <c r="B22" s="24"/>
      <c r="C22" s="34"/>
      <c r="D22" s="89" t="s">
        <v>157</v>
      </c>
      <c r="E22" s="90" t="s">
        <v>158</v>
      </c>
      <c r="F22" s="91" t="s">
        <v>123</v>
      </c>
      <c r="G22" s="92" t="s">
        <v>438</v>
      </c>
      <c r="H22" s="90" t="s">
        <v>439</v>
      </c>
      <c r="I22" s="91" t="s">
        <v>159</v>
      </c>
      <c r="J22" s="91" t="s">
        <v>160</v>
      </c>
      <c r="K22" s="93" t="s">
        <v>112</v>
      </c>
      <c r="L22" s="33" t="s">
        <v>21</v>
      </c>
      <c r="M22" s="148">
        <v>4</v>
      </c>
      <c r="N22" s="95">
        <v>73.04</v>
      </c>
    </row>
    <row r="23" spans="1:14" ht="45.75" customHeight="1">
      <c r="A23" s="85">
        <v>6</v>
      </c>
      <c r="B23" s="85"/>
      <c r="C23" s="39"/>
      <c r="D23" s="89" t="s">
        <v>289</v>
      </c>
      <c r="E23" s="90" t="s">
        <v>290</v>
      </c>
      <c r="F23" s="91" t="s">
        <v>90</v>
      </c>
      <c r="G23" s="92" t="s">
        <v>291</v>
      </c>
      <c r="H23" s="90" t="s">
        <v>292</v>
      </c>
      <c r="I23" s="91" t="s">
        <v>293</v>
      </c>
      <c r="J23" s="91" t="s">
        <v>294</v>
      </c>
      <c r="K23" s="93" t="s">
        <v>116</v>
      </c>
      <c r="L23" s="94" t="s">
        <v>96</v>
      </c>
      <c r="M23" s="87">
        <v>4</v>
      </c>
      <c r="N23" s="86">
        <v>69.12</v>
      </c>
    </row>
    <row r="24" spans="1:14" ht="45.75" customHeight="1">
      <c r="A24" s="85"/>
      <c r="B24" s="24"/>
      <c r="C24" s="34"/>
      <c r="D24" s="89" t="s">
        <v>107</v>
      </c>
      <c r="E24" s="90"/>
      <c r="F24" s="91" t="s">
        <v>90</v>
      </c>
      <c r="G24" s="92" t="s">
        <v>108</v>
      </c>
      <c r="H24" s="90" t="s">
        <v>109</v>
      </c>
      <c r="I24" s="91" t="s">
        <v>110</v>
      </c>
      <c r="J24" s="91" t="s">
        <v>111</v>
      </c>
      <c r="K24" s="93" t="s">
        <v>112</v>
      </c>
      <c r="L24" s="33" t="s">
        <v>21</v>
      </c>
      <c r="M24" s="85" t="s">
        <v>459</v>
      </c>
      <c r="N24" s="86"/>
    </row>
    <row r="25" spans="1:14" ht="45.75" customHeight="1">
      <c r="A25" s="24"/>
      <c r="B25" s="84"/>
      <c r="C25" s="34"/>
      <c r="D25" s="89" t="s">
        <v>140</v>
      </c>
      <c r="E25" s="90" t="s">
        <v>141</v>
      </c>
      <c r="F25" s="91" t="s">
        <v>90</v>
      </c>
      <c r="G25" s="92" t="s">
        <v>252</v>
      </c>
      <c r="H25" s="90" t="s">
        <v>142</v>
      </c>
      <c r="I25" s="91" t="s">
        <v>143</v>
      </c>
      <c r="J25" s="91" t="s">
        <v>144</v>
      </c>
      <c r="K25" s="93" t="s">
        <v>145</v>
      </c>
      <c r="L25" s="33" t="s">
        <v>21</v>
      </c>
      <c r="M25" s="85" t="s">
        <v>459</v>
      </c>
      <c r="N25" s="95"/>
    </row>
    <row r="26" spans="1:14" ht="75.75" customHeight="1">
      <c r="A26" s="205" t="s">
        <v>469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</row>
    <row r="27" spans="1:14" ht="45.75" customHeight="1">
      <c r="A27" s="24"/>
      <c r="B27" s="24"/>
      <c r="C27" s="170"/>
      <c r="D27" s="96" t="s">
        <v>140</v>
      </c>
      <c r="E27" s="97" t="s">
        <v>141</v>
      </c>
      <c r="F27" s="98" t="s">
        <v>90</v>
      </c>
      <c r="G27" s="99" t="s">
        <v>252</v>
      </c>
      <c r="H27" s="97" t="s">
        <v>142</v>
      </c>
      <c r="I27" s="98" t="s">
        <v>143</v>
      </c>
      <c r="J27" s="98" t="s">
        <v>144</v>
      </c>
      <c r="K27" s="124" t="s">
        <v>145</v>
      </c>
      <c r="L27" s="171" t="s">
        <v>21</v>
      </c>
      <c r="M27" s="148" t="s">
        <v>459</v>
      </c>
      <c r="N27" s="95"/>
    </row>
    <row r="28" spans="1:14" ht="58.5" customHeight="1">
      <c r="A28" s="209" t="s">
        <v>455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</row>
    <row r="29" spans="1:14" ht="45.75" customHeight="1">
      <c r="A29" s="24">
        <v>1</v>
      </c>
      <c r="B29" s="84"/>
      <c r="C29" s="34"/>
      <c r="D29" s="96" t="s">
        <v>121</v>
      </c>
      <c r="E29" s="97" t="s">
        <v>122</v>
      </c>
      <c r="F29" s="98" t="s">
        <v>123</v>
      </c>
      <c r="G29" s="99" t="s">
        <v>124</v>
      </c>
      <c r="H29" s="97" t="s">
        <v>125</v>
      </c>
      <c r="I29" s="98" t="s">
        <v>106</v>
      </c>
      <c r="J29" s="98" t="s">
        <v>106</v>
      </c>
      <c r="K29" s="124" t="s">
        <v>105</v>
      </c>
      <c r="L29" s="171" t="s">
        <v>96</v>
      </c>
      <c r="M29" s="24">
        <v>0</v>
      </c>
      <c r="N29" s="95">
        <v>72.4</v>
      </c>
    </row>
    <row r="30" spans="1:14" ht="45.75" customHeight="1">
      <c r="A30" s="24">
        <v>2</v>
      </c>
      <c r="B30" s="24"/>
      <c r="C30" s="34"/>
      <c r="D30" s="96" t="s">
        <v>165</v>
      </c>
      <c r="E30" s="97" t="s">
        <v>166</v>
      </c>
      <c r="F30" s="98" t="s">
        <v>90</v>
      </c>
      <c r="G30" s="99" t="s">
        <v>339</v>
      </c>
      <c r="H30" s="97" t="s">
        <v>167</v>
      </c>
      <c r="I30" s="98" t="s">
        <v>168</v>
      </c>
      <c r="J30" s="98" t="s">
        <v>114</v>
      </c>
      <c r="K30" s="124" t="s">
        <v>115</v>
      </c>
      <c r="L30" s="171" t="s">
        <v>21</v>
      </c>
      <c r="M30" s="148">
        <v>0</v>
      </c>
      <c r="N30" s="148">
        <v>69.73</v>
      </c>
    </row>
    <row r="31" spans="1:14" ht="45.75" customHeight="1">
      <c r="A31" s="24">
        <v>3</v>
      </c>
      <c r="B31" s="84"/>
      <c r="C31" s="34"/>
      <c r="D31" s="96" t="s">
        <v>147</v>
      </c>
      <c r="E31" s="97" t="s">
        <v>148</v>
      </c>
      <c r="F31" s="98" t="s">
        <v>90</v>
      </c>
      <c r="G31" s="99" t="s">
        <v>450</v>
      </c>
      <c r="H31" s="97" t="s">
        <v>451</v>
      </c>
      <c r="I31" s="98" t="s">
        <v>240</v>
      </c>
      <c r="J31" s="98" t="s">
        <v>149</v>
      </c>
      <c r="K31" s="124" t="s">
        <v>129</v>
      </c>
      <c r="L31" s="171" t="s">
        <v>21</v>
      </c>
      <c r="M31" s="24">
        <v>0</v>
      </c>
      <c r="N31" s="95">
        <v>68.99</v>
      </c>
    </row>
    <row r="32" spans="1:14" ht="45.75" customHeight="1">
      <c r="A32" s="24">
        <v>4</v>
      </c>
      <c r="B32" s="24"/>
      <c r="C32" s="34"/>
      <c r="D32" s="96" t="s">
        <v>302</v>
      </c>
      <c r="E32" s="97"/>
      <c r="F32" s="98" t="s">
        <v>90</v>
      </c>
      <c r="G32" s="99" t="s">
        <v>303</v>
      </c>
      <c r="H32" s="97" t="s">
        <v>304</v>
      </c>
      <c r="I32" s="98" t="s">
        <v>305</v>
      </c>
      <c r="J32" s="98" t="s">
        <v>306</v>
      </c>
      <c r="K32" s="124" t="s">
        <v>307</v>
      </c>
      <c r="L32" s="171" t="s">
        <v>21</v>
      </c>
      <c r="M32" s="148">
        <v>0</v>
      </c>
      <c r="N32" s="148">
        <v>62.12</v>
      </c>
    </row>
    <row r="33" spans="1:14" ht="45.75" customHeight="1">
      <c r="A33" s="24">
        <v>5</v>
      </c>
      <c r="B33" s="24"/>
      <c r="C33" s="34"/>
      <c r="D33" s="96" t="s">
        <v>323</v>
      </c>
      <c r="E33" s="97"/>
      <c r="F33" s="98" t="s">
        <v>90</v>
      </c>
      <c r="G33" s="99" t="s">
        <v>324</v>
      </c>
      <c r="H33" s="97" t="s">
        <v>325</v>
      </c>
      <c r="I33" s="98" t="s">
        <v>326</v>
      </c>
      <c r="J33" s="98" t="s">
        <v>321</v>
      </c>
      <c r="K33" s="124" t="s">
        <v>322</v>
      </c>
      <c r="L33" s="171" t="s">
        <v>96</v>
      </c>
      <c r="M33" s="148">
        <v>0</v>
      </c>
      <c r="N33" s="95">
        <v>60.81</v>
      </c>
    </row>
    <row r="34" spans="1:14" ht="45.75" customHeight="1">
      <c r="A34" s="24">
        <v>6</v>
      </c>
      <c r="B34" s="24"/>
      <c r="C34" s="34"/>
      <c r="D34" s="96" t="s">
        <v>349</v>
      </c>
      <c r="E34" s="97" t="s">
        <v>350</v>
      </c>
      <c r="F34" s="98" t="s">
        <v>90</v>
      </c>
      <c r="G34" s="99" t="s">
        <v>351</v>
      </c>
      <c r="H34" s="97" t="s">
        <v>352</v>
      </c>
      <c r="I34" s="98" t="s">
        <v>353</v>
      </c>
      <c r="J34" s="98" t="s">
        <v>354</v>
      </c>
      <c r="K34" s="124" t="s">
        <v>129</v>
      </c>
      <c r="L34" s="171" t="s">
        <v>21</v>
      </c>
      <c r="M34" s="148">
        <v>0.75</v>
      </c>
      <c r="N34" s="148">
        <v>76.13</v>
      </c>
    </row>
    <row r="35" spans="1:14" ht="45.75" customHeight="1">
      <c r="A35" s="24">
        <v>7</v>
      </c>
      <c r="B35" s="24"/>
      <c r="C35" s="34"/>
      <c r="D35" s="96" t="s">
        <v>121</v>
      </c>
      <c r="E35" s="97" t="s">
        <v>122</v>
      </c>
      <c r="F35" s="98" t="s">
        <v>123</v>
      </c>
      <c r="G35" s="99" t="s">
        <v>428</v>
      </c>
      <c r="H35" s="97" t="s">
        <v>429</v>
      </c>
      <c r="I35" s="98" t="s">
        <v>430</v>
      </c>
      <c r="J35" s="98" t="s">
        <v>106</v>
      </c>
      <c r="K35" s="124" t="s">
        <v>105</v>
      </c>
      <c r="L35" s="171" t="s">
        <v>96</v>
      </c>
      <c r="M35" s="148">
        <v>1</v>
      </c>
      <c r="N35" s="148">
        <v>77.05</v>
      </c>
    </row>
    <row r="36" spans="1:14" ht="45.75" customHeight="1">
      <c r="A36" s="24">
        <v>8</v>
      </c>
      <c r="B36" s="24"/>
      <c r="C36" s="34"/>
      <c r="D36" s="96" t="s">
        <v>248</v>
      </c>
      <c r="E36" s="97"/>
      <c r="F36" s="98" t="s">
        <v>90</v>
      </c>
      <c r="G36" s="99" t="s">
        <v>249</v>
      </c>
      <c r="H36" s="97" t="s">
        <v>250</v>
      </c>
      <c r="I36" s="98" t="s">
        <v>251</v>
      </c>
      <c r="J36" s="98" t="s">
        <v>156</v>
      </c>
      <c r="K36" s="124" t="s">
        <v>112</v>
      </c>
      <c r="L36" s="171" t="s">
        <v>21</v>
      </c>
      <c r="M36" s="24">
        <v>4</v>
      </c>
      <c r="N36" s="95">
        <v>70.6</v>
      </c>
    </row>
    <row r="37" spans="1:14" ht="45.75" customHeight="1">
      <c r="A37" s="24"/>
      <c r="B37" s="84"/>
      <c r="C37" s="34"/>
      <c r="D37" s="96" t="s">
        <v>130</v>
      </c>
      <c r="E37" s="97" t="s">
        <v>131</v>
      </c>
      <c r="F37" s="98" t="s">
        <v>90</v>
      </c>
      <c r="G37" s="99" t="s">
        <v>126</v>
      </c>
      <c r="H37" s="97" t="s">
        <v>127</v>
      </c>
      <c r="I37" s="98" t="s">
        <v>128</v>
      </c>
      <c r="J37" s="98" t="s">
        <v>128</v>
      </c>
      <c r="K37" s="124" t="s">
        <v>129</v>
      </c>
      <c r="L37" s="171" t="s">
        <v>21</v>
      </c>
      <c r="M37" s="24" t="s">
        <v>459</v>
      </c>
      <c r="N37" s="95"/>
    </row>
    <row r="38" spans="1:14" ht="45.75" customHeight="1">
      <c r="A38" s="24"/>
      <c r="B38" s="24"/>
      <c r="C38" s="34"/>
      <c r="D38" s="96" t="s">
        <v>308</v>
      </c>
      <c r="E38" s="97"/>
      <c r="F38" s="98" t="s">
        <v>90</v>
      </c>
      <c r="G38" s="99" t="s">
        <v>309</v>
      </c>
      <c r="H38" s="97" t="s">
        <v>310</v>
      </c>
      <c r="I38" s="98" t="s">
        <v>311</v>
      </c>
      <c r="J38" s="98" t="s">
        <v>139</v>
      </c>
      <c r="K38" s="124" t="s">
        <v>95</v>
      </c>
      <c r="L38" s="171" t="s">
        <v>96</v>
      </c>
      <c r="M38" s="148" t="s">
        <v>459</v>
      </c>
      <c r="N38" s="148"/>
    </row>
    <row r="39" spans="1:14" ht="45.75" customHeight="1">
      <c r="A39" s="209" t="s">
        <v>460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</row>
    <row r="40" spans="1:14" ht="45.75" customHeight="1">
      <c r="A40" s="24">
        <v>1</v>
      </c>
      <c r="B40" s="24"/>
      <c r="C40" s="170"/>
      <c r="D40" s="96" t="s">
        <v>150</v>
      </c>
      <c r="E40" s="97" t="s">
        <v>151</v>
      </c>
      <c r="F40" s="98" t="s">
        <v>152</v>
      </c>
      <c r="G40" s="99" t="s">
        <v>272</v>
      </c>
      <c r="H40" s="97" t="s">
        <v>153</v>
      </c>
      <c r="I40" s="98" t="s">
        <v>154</v>
      </c>
      <c r="J40" s="98" t="s">
        <v>113</v>
      </c>
      <c r="K40" s="124" t="s">
        <v>129</v>
      </c>
      <c r="L40" s="171" t="s">
        <v>21</v>
      </c>
      <c r="M40" s="148">
        <v>0</v>
      </c>
      <c r="N40" s="95">
        <v>73.48</v>
      </c>
    </row>
    <row r="41" spans="1:14" ht="46.5" customHeight="1">
      <c r="A41" s="24">
        <v>2</v>
      </c>
      <c r="B41" s="24"/>
      <c r="C41" s="170"/>
      <c r="D41" s="96" t="s">
        <v>342</v>
      </c>
      <c r="E41" s="97" t="s">
        <v>343</v>
      </c>
      <c r="F41" s="98" t="s">
        <v>146</v>
      </c>
      <c r="G41" s="99" t="s">
        <v>344</v>
      </c>
      <c r="H41" s="97" t="s">
        <v>345</v>
      </c>
      <c r="I41" s="98" t="s">
        <v>346</v>
      </c>
      <c r="J41" s="98" t="s">
        <v>347</v>
      </c>
      <c r="K41" s="124" t="s">
        <v>348</v>
      </c>
      <c r="L41" s="171" t="s">
        <v>229</v>
      </c>
      <c r="M41" s="148">
        <v>0</v>
      </c>
      <c r="N41" s="148">
        <v>73.02</v>
      </c>
    </row>
    <row r="42" spans="1:14" ht="46.5" customHeight="1">
      <c r="A42" s="24">
        <v>3</v>
      </c>
      <c r="B42" s="84"/>
      <c r="C42" s="170"/>
      <c r="D42" s="96" t="s">
        <v>132</v>
      </c>
      <c r="E42" s="97"/>
      <c r="F42" s="98" t="s">
        <v>90</v>
      </c>
      <c r="G42" s="99" t="s">
        <v>91</v>
      </c>
      <c r="H42" s="97" t="s">
        <v>92</v>
      </c>
      <c r="I42" s="98" t="s">
        <v>93</v>
      </c>
      <c r="J42" s="98" t="s">
        <v>94</v>
      </c>
      <c r="K42" s="124" t="s">
        <v>95</v>
      </c>
      <c r="L42" s="171" t="s">
        <v>96</v>
      </c>
      <c r="M42" s="24">
        <v>0</v>
      </c>
      <c r="N42" s="95">
        <v>70.47</v>
      </c>
    </row>
    <row r="43" spans="1:14" ht="46.5" customHeight="1">
      <c r="A43" s="24">
        <v>4</v>
      </c>
      <c r="B43" s="24"/>
      <c r="C43" s="170"/>
      <c r="D43" s="96" t="s">
        <v>445</v>
      </c>
      <c r="E43" s="97" t="s">
        <v>340</v>
      </c>
      <c r="F43" s="98" t="s">
        <v>90</v>
      </c>
      <c r="G43" s="99" t="s">
        <v>341</v>
      </c>
      <c r="H43" s="97" t="s">
        <v>172</v>
      </c>
      <c r="I43" s="98" t="s">
        <v>118</v>
      </c>
      <c r="J43" s="98" t="s">
        <v>118</v>
      </c>
      <c r="K43" s="124" t="s">
        <v>120</v>
      </c>
      <c r="L43" s="171" t="s">
        <v>96</v>
      </c>
      <c r="M43" s="148">
        <v>0</v>
      </c>
      <c r="N43" s="95">
        <v>60.03</v>
      </c>
    </row>
    <row r="44" spans="1:14" ht="46.5" customHeight="1">
      <c r="A44" s="24">
        <v>5</v>
      </c>
      <c r="B44" s="24"/>
      <c r="C44" s="170"/>
      <c r="D44" s="96" t="s">
        <v>317</v>
      </c>
      <c r="E44" s="97"/>
      <c r="F44" s="98" t="s">
        <v>90</v>
      </c>
      <c r="G44" s="99" t="s">
        <v>318</v>
      </c>
      <c r="H44" s="97" t="s">
        <v>319</v>
      </c>
      <c r="I44" s="98" t="s">
        <v>320</v>
      </c>
      <c r="J44" s="98" t="s">
        <v>321</v>
      </c>
      <c r="K44" s="124" t="s">
        <v>322</v>
      </c>
      <c r="L44" s="171" t="s">
        <v>96</v>
      </c>
      <c r="M44" s="24">
        <v>0.75</v>
      </c>
      <c r="N44" s="95">
        <v>76.26</v>
      </c>
    </row>
    <row r="45" spans="1:14" ht="46.5" customHeight="1">
      <c r="A45" s="24">
        <v>6</v>
      </c>
      <c r="B45" s="84"/>
      <c r="C45" s="170"/>
      <c r="D45" s="96" t="s">
        <v>333</v>
      </c>
      <c r="E45" s="97" t="s">
        <v>334</v>
      </c>
      <c r="F45" s="98" t="s">
        <v>90</v>
      </c>
      <c r="G45" s="99" t="s">
        <v>335</v>
      </c>
      <c r="H45" s="97" t="s">
        <v>336</v>
      </c>
      <c r="I45" s="98" t="s">
        <v>337</v>
      </c>
      <c r="J45" s="98" t="s">
        <v>294</v>
      </c>
      <c r="K45" s="124" t="s">
        <v>116</v>
      </c>
      <c r="L45" s="171" t="s">
        <v>96</v>
      </c>
      <c r="M45" s="24">
        <v>1.25</v>
      </c>
      <c r="N45" s="95">
        <v>78.04</v>
      </c>
    </row>
    <row r="46" spans="1:14" ht="46.5" customHeight="1">
      <c r="A46" s="24">
        <v>7</v>
      </c>
      <c r="B46" s="24"/>
      <c r="C46" s="170"/>
      <c r="D46" s="96" t="s">
        <v>356</v>
      </c>
      <c r="E46" s="97" t="s">
        <v>357</v>
      </c>
      <c r="F46" s="98" t="s">
        <v>90</v>
      </c>
      <c r="G46" s="99" t="s">
        <v>358</v>
      </c>
      <c r="H46" s="97" t="s">
        <v>359</v>
      </c>
      <c r="I46" s="98" t="s">
        <v>156</v>
      </c>
      <c r="J46" s="98" t="s">
        <v>156</v>
      </c>
      <c r="K46" s="124" t="s">
        <v>112</v>
      </c>
      <c r="L46" s="171" t="s">
        <v>21</v>
      </c>
      <c r="M46" s="148">
        <v>2.25</v>
      </c>
      <c r="N46" s="148">
        <v>82.47</v>
      </c>
    </row>
    <row r="47" spans="1:14" ht="46.5" customHeight="1">
      <c r="A47" s="24">
        <v>8</v>
      </c>
      <c r="B47" s="24"/>
      <c r="C47" s="170"/>
      <c r="D47" s="96" t="s">
        <v>183</v>
      </c>
      <c r="E47" s="97" t="s">
        <v>184</v>
      </c>
      <c r="F47" s="98" t="s">
        <v>90</v>
      </c>
      <c r="G47" s="99" t="s">
        <v>299</v>
      </c>
      <c r="H47" s="97" t="s">
        <v>300</v>
      </c>
      <c r="I47" s="98" t="s">
        <v>301</v>
      </c>
      <c r="J47" s="98" t="s">
        <v>139</v>
      </c>
      <c r="K47" s="124" t="s">
        <v>95</v>
      </c>
      <c r="L47" s="171" t="s">
        <v>96</v>
      </c>
      <c r="M47" s="24">
        <v>4.5</v>
      </c>
      <c r="N47" s="95">
        <v>75.02</v>
      </c>
    </row>
    <row r="48" spans="1:14" ht="46.5" customHeight="1">
      <c r="A48" s="24">
        <v>9</v>
      </c>
      <c r="B48" s="24"/>
      <c r="C48" s="170"/>
      <c r="D48" s="96" t="s">
        <v>233</v>
      </c>
      <c r="E48" s="97" t="s">
        <v>234</v>
      </c>
      <c r="F48" s="98" t="s">
        <v>90</v>
      </c>
      <c r="G48" s="99" t="s">
        <v>235</v>
      </c>
      <c r="H48" s="97" t="s">
        <v>169</v>
      </c>
      <c r="I48" s="98" t="s">
        <v>118</v>
      </c>
      <c r="J48" s="98" t="s">
        <v>118</v>
      </c>
      <c r="K48" s="124" t="s">
        <v>120</v>
      </c>
      <c r="L48" s="171" t="s">
        <v>96</v>
      </c>
      <c r="M48" s="24">
        <v>6.25</v>
      </c>
      <c r="N48" s="95">
        <v>86.93</v>
      </c>
    </row>
    <row r="49" spans="1:14" ht="46.5" customHeight="1">
      <c r="A49" s="24"/>
      <c r="B49" s="24"/>
      <c r="C49" s="170"/>
      <c r="D49" s="96" t="s">
        <v>155</v>
      </c>
      <c r="E49" s="97" t="s">
        <v>338</v>
      </c>
      <c r="F49" s="98" t="s">
        <v>90</v>
      </c>
      <c r="G49" s="99" t="s">
        <v>296</v>
      </c>
      <c r="H49" s="97" t="s">
        <v>117</v>
      </c>
      <c r="I49" s="98" t="s">
        <v>118</v>
      </c>
      <c r="J49" s="98" t="s">
        <v>119</v>
      </c>
      <c r="K49" s="124" t="s">
        <v>120</v>
      </c>
      <c r="L49" s="171" t="s">
        <v>96</v>
      </c>
      <c r="M49" s="148" t="s">
        <v>459</v>
      </c>
      <c r="N49" s="95"/>
    </row>
    <row r="50" ht="48.75" customHeight="1"/>
    <row r="51" spans="4:8" ht="12.75">
      <c r="D51" s="36" t="s">
        <v>23</v>
      </c>
      <c r="E51" s="36"/>
      <c r="F51" s="36"/>
      <c r="G51" s="36"/>
      <c r="H51" s="38" t="s">
        <v>260</v>
      </c>
    </row>
    <row r="52" spans="4:8" ht="54.75" customHeight="1">
      <c r="D52" s="36"/>
      <c r="E52" s="36"/>
      <c r="F52" s="36"/>
      <c r="G52" s="36"/>
      <c r="H52" s="37"/>
    </row>
    <row r="53" spans="4:8" ht="12.75">
      <c r="D53" s="36" t="s">
        <v>24</v>
      </c>
      <c r="E53" s="36"/>
      <c r="F53" s="36"/>
      <c r="G53" s="36"/>
      <c r="H53" s="38" t="s">
        <v>59</v>
      </c>
    </row>
  </sheetData>
  <sheetProtection insertRows="0"/>
  <mergeCells count="24">
    <mergeCell ref="K8:K10"/>
    <mergeCell ref="B8:B10"/>
    <mergeCell ref="I8:I10"/>
    <mergeCell ref="C8:C10"/>
    <mergeCell ref="A2:N2"/>
    <mergeCell ref="A3:N3"/>
    <mergeCell ref="A4:N4"/>
    <mergeCell ref="A5:N5"/>
    <mergeCell ref="D8:D10"/>
    <mergeCell ref="E8:E10"/>
    <mergeCell ref="F8:F10"/>
    <mergeCell ref="A8:A10"/>
    <mergeCell ref="A6:N6"/>
    <mergeCell ref="G8:G10"/>
    <mergeCell ref="A26:N26"/>
    <mergeCell ref="A17:N17"/>
    <mergeCell ref="A28:N28"/>
    <mergeCell ref="A39:N39"/>
    <mergeCell ref="M9:N9"/>
    <mergeCell ref="M8:N8"/>
    <mergeCell ref="L8:L10"/>
    <mergeCell ref="A11:N11"/>
    <mergeCell ref="H8:H10"/>
    <mergeCell ref="J8:J10"/>
  </mergeCells>
  <conditionalFormatting sqref="G45 I45 C33:C38 C40:C49">
    <cfRule type="timePeriod" priority="15" dxfId="0" stopIfTrue="1" timePeriod="last7Days">
      <formula>AND(TODAY()-FLOOR(C33,1)&lt;=6,FLOOR(C33,1)&lt;=TODAY())</formula>
    </cfRule>
  </conditionalFormatting>
  <conditionalFormatting sqref="J49:L49 D46:L46 J45 D45:F45 D44:L44 G42:I42">
    <cfRule type="timePeriod" priority="16" dxfId="0" stopIfTrue="1" timePeriod="last7Days">
      <formula>AND(TODAY()-FLOOR(D42,1)&lt;=6,FLOOR(D42,1)&lt;=TODAY())</formula>
    </cfRule>
  </conditionalFormatting>
  <conditionalFormatting sqref="L12">
    <cfRule type="timePeriod" priority="30" dxfId="0" stopIfTrue="1" timePeriod="last7Days">
      <formula>AND(TODAY()-FLOOR(L12,1)&lt;=6,FLOOR(L12,1)&lt;=TODAY())</formula>
    </cfRule>
  </conditionalFormatting>
  <conditionalFormatting sqref="H13:K13">
    <cfRule type="timePeriod" priority="29" dxfId="0" stopIfTrue="1" timePeriod="last7Days">
      <formula>AND(TODAY()-FLOOR(H13,1)&lt;=6,FLOOR(H13,1)&lt;=TODAY())</formula>
    </cfRule>
  </conditionalFormatting>
  <conditionalFormatting sqref="L13:L14">
    <cfRule type="timePeriod" priority="28" dxfId="0" stopIfTrue="1" timePeriod="last7Days">
      <formula>AND(TODAY()-FLOOR(L13,1)&lt;=6,FLOOR(L13,1)&lt;=TODAY())</formula>
    </cfRule>
  </conditionalFormatting>
  <conditionalFormatting sqref="G16:I16">
    <cfRule type="duplicateValues" priority="27" dxfId="23" stopIfTrue="1">
      <formula>AND(COUNTIF($G$16:$I$16,G16)&gt;1,NOT(ISBLANK(G16)))</formula>
    </cfRule>
  </conditionalFormatting>
  <conditionalFormatting sqref="G20:I20">
    <cfRule type="timePeriod" priority="26" dxfId="0" stopIfTrue="1" timePeriod="last7Days">
      <formula>AND(TODAY()-FLOOR(G20,1)&lt;=6,FLOOR(G20,1)&lt;=TODAY())</formula>
    </cfRule>
  </conditionalFormatting>
  <conditionalFormatting sqref="D25:K25">
    <cfRule type="timePeriod" priority="25" dxfId="0" stopIfTrue="1" timePeriod="last7Days">
      <formula>AND(TODAY()-FLOOR(D25,1)&lt;=6,FLOOR(D25,1)&lt;=TODAY())</formula>
    </cfRule>
  </conditionalFormatting>
  <conditionalFormatting sqref="L25">
    <cfRule type="timePeriod" priority="24" dxfId="0" stopIfTrue="1" timePeriod="last7Days">
      <formula>AND(TODAY()-FLOOR(L25,1)&lt;=6,FLOOR(L25,1)&lt;=TODAY())</formula>
    </cfRule>
  </conditionalFormatting>
  <conditionalFormatting sqref="D27:J27">
    <cfRule type="timePeriod" priority="22" dxfId="0" stopIfTrue="1" timePeriod="last7Days">
      <formula>AND(TODAY()-FLOOR(D27,1)&lt;=6,FLOOR(D27,1)&lt;=TODAY())</formula>
    </cfRule>
  </conditionalFormatting>
  <conditionalFormatting sqref="L27">
    <cfRule type="timePeriod" priority="21" dxfId="0" stopIfTrue="1" timePeriod="last7Days">
      <formula>AND(TODAY()-FLOOR(L27,1)&lt;=6,FLOOR(L27,1)&lt;=TODAY())</formula>
    </cfRule>
  </conditionalFormatting>
  <conditionalFormatting sqref="H30:K30">
    <cfRule type="timePeriod" priority="20" dxfId="0" stopIfTrue="1" timePeriod="last7Days">
      <formula>AND(TODAY()-FLOOR(H30,1)&lt;=6,FLOOR(H30,1)&lt;=TODAY())</formula>
    </cfRule>
  </conditionalFormatting>
  <conditionalFormatting sqref="L30">
    <cfRule type="timePeriod" priority="19" dxfId="0" stopIfTrue="1" timePeriod="last7Days">
      <formula>AND(TODAY()-FLOOR(L30,1)&lt;=6,FLOOR(L30,1)&lt;=TODAY())</formula>
    </cfRule>
  </conditionalFormatting>
  <conditionalFormatting sqref="G31:I31">
    <cfRule type="duplicateValues" priority="18" dxfId="23" stopIfTrue="1">
      <formula>AND(COUNTIF($G$31:$I$31,G31)&gt;1,NOT(ISBLANK(G31)))</formula>
    </cfRule>
  </conditionalFormatting>
  <conditionalFormatting sqref="K34">
    <cfRule type="timePeriod" priority="17" dxfId="0" stopIfTrue="1" timePeriod="last7Days">
      <formula>AND(TODAY()-FLOOR(K34,1)&lt;=6,FLOOR(K34,1)&lt;=TODAY())</formula>
    </cfRule>
  </conditionalFormatting>
  <conditionalFormatting sqref="H45">
    <cfRule type="timePeriod" priority="14" dxfId="0" stopIfTrue="1" timePeriod="last7Days">
      <formula>AND(TODAY()-FLOOR(H45,1)&lt;=6,FLOOR(H45,1)&lt;=TODAY())</formula>
    </cfRule>
  </conditionalFormatting>
  <conditionalFormatting sqref="D49:F49">
    <cfRule type="timePeriod" priority="13" dxfId="0" stopIfTrue="1" timePeriod="last7Days">
      <formula>AND(TODAY()-FLOOR(D49,1)&lt;=6,FLOOR(D49,1)&lt;=TODAY())</formula>
    </cfRule>
  </conditionalFormatting>
  <conditionalFormatting sqref="C27 C29:C32">
    <cfRule type="timePeriod" priority="11" dxfId="0" stopIfTrue="1" timePeriod="last7Days">
      <formula>AND(TODAY()-FLOOR(C27,1)&lt;=6,FLOOR(C27,1)&lt;=TODAY())</formula>
    </cfRule>
  </conditionalFormatting>
  <conditionalFormatting sqref="D15:L15">
    <cfRule type="timePeriod" priority="10" dxfId="0" stopIfTrue="1" timePeriod="last7Days">
      <formula>AND(TODAY()-FLOOR(D15,1)&lt;=6,FLOOR(D15,1)&lt;=TODAY())</formula>
    </cfRule>
  </conditionalFormatting>
  <conditionalFormatting sqref="G29:I29">
    <cfRule type="timePeriod" priority="9" dxfId="0" stopIfTrue="1" timePeriod="last7Days">
      <formula>AND(TODAY()-FLOOR(G29,1)&lt;=6,FLOOR(G29,1)&lt;=TODAY())</formula>
    </cfRule>
  </conditionalFormatting>
  <conditionalFormatting sqref="G22:I22">
    <cfRule type="timePeriod" priority="8" dxfId="0" stopIfTrue="1" timePeriod="last7Days">
      <formula>AND(TODAY()-FLOOR(G22,1)&lt;=6,FLOOR(G22,1)&lt;=TODAY())</formula>
    </cfRule>
  </conditionalFormatting>
  <conditionalFormatting sqref="G12:I12">
    <cfRule type="timePeriod" priority="7" dxfId="0" stopIfTrue="1" timePeriod="last7Days">
      <formula>AND(TODAY()-FLOOR(G12,1)&lt;=6,FLOOR(G12,1)&lt;=TODAY())</formula>
    </cfRule>
  </conditionalFormatting>
  <conditionalFormatting sqref="D33:F33">
    <cfRule type="timePeriod" priority="5" dxfId="0" stopIfTrue="1" timePeriod="last7Days">
      <formula>AND(TODAY()-FLOOR(D33,1)&lt;=6,FLOOR(D33,1)&lt;=TODAY())</formula>
    </cfRule>
  </conditionalFormatting>
  <conditionalFormatting sqref="J33:L33">
    <cfRule type="timePeriod" priority="6" dxfId="0" stopIfTrue="1" timePeriod="last7Days">
      <formula>AND(TODAY()-FLOOR(J33,1)&lt;=6,FLOOR(J33,1)&lt;=TODAY())</formula>
    </cfRule>
  </conditionalFormatting>
  <conditionalFormatting sqref="L18">
    <cfRule type="timePeriod" priority="4" dxfId="0" stopIfTrue="1" timePeriod="last7Days">
      <formula>AND(TODAY()-FLOOR(L18,1)&lt;=6,FLOOR(L18,1)&lt;=TODAY())</formula>
    </cfRule>
  </conditionalFormatting>
  <conditionalFormatting sqref="L37">
    <cfRule type="timePeriod" priority="3" dxfId="0" stopIfTrue="1" timePeriod="last7Days">
      <formula>AND(TODAY()-FLOOR(L37,1)&lt;=6,FLOOR(L37,1)&lt;=TODAY())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zoomScale="75" zoomScaleSheetLayoutView="75" zoomScalePageLayoutView="0" workbookViewId="0" topLeftCell="A28">
      <selection activeCell="P59" sqref="P59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1" width="18.140625" style="7" customWidth="1"/>
    <col min="12" max="12" width="18.140625" style="7" hidden="1" customWidth="1"/>
    <col min="13" max="13" width="7.421875" style="7" customWidth="1"/>
    <col min="14" max="14" width="7.140625" style="7" customWidth="1"/>
    <col min="15" max="15" width="7.57421875" style="7" customWidth="1"/>
    <col min="16" max="16" width="8.140625" style="41" customWidth="1"/>
    <col min="17" max="16384" width="9.140625" style="13" customWidth="1"/>
  </cols>
  <sheetData>
    <row r="1" spans="1:16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4"/>
    </row>
    <row r="2" spans="1:17" s="15" customFormat="1" ht="123" customHeight="1">
      <c r="A2" s="214" t="s">
        <v>355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s="15" customFormat="1" ht="30" customHeight="1">
      <c r="A3" s="215" t="s">
        <v>410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s="17" customFormat="1" ht="14.25" customHeight="1">
      <c r="A4" s="215" t="s">
        <v>56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1:17" s="6" customFormat="1" ht="17.25" customHeight="1">
      <c r="A5" s="216" t="s">
        <v>442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6" s="6" customFormat="1" ht="15" customHeight="1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s="6" customFormat="1" ht="15" customHeight="1">
      <c r="A7" s="27" t="s">
        <v>58</v>
      </c>
      <c r="B7" s="18"/>
      <c r="C7" s="19"/>
      <c r="D7" s="20"/>
      <c r="E7" s="44"/>
      <c r="F7" s="9"/>
      <c r="G7" s="8"/>
      <c r="H7" s="45"/>
      <c r="I7" s="10"/>
      <c r="J7" s="11"/>
      <c r="K7" s="21"/>
      <c r="L7" s="21"/>
      <c r="M7" s="21"/>
      <c r="N7" s="21"/>
      <c r="O7" s="21"/>
      <c r="P7" s="28" t="s">
        <v>261</v>
      </c>
    </row>
    <row r="8" spans="1:17" ht="15" customHeight="1">
      <c r="A8" s="218" t="s">
        <v>447</v>
      </c>
      <c r="B8" s="218" t="s">
        <v>0</v>
      </c>
      <c r="C8" s="218" t="s">
        <v>8</v>
      </c>
      <c r="D8" s="217" t="s">
        <v>19</v>
      </c>
      <c r="E8" s="218" t="s">
        <v>1</v>
      </c>
      <c r="F8" s="218" t="s">
        <v>17</v>
      </c>
      <c r="G8" s="203" t="s">
        <v>18</v>
      </c>
      <c r="H8" s="203" t="s">
        <v>1</v>
      </c>
      <c r="I8" s="203" t="s">
        <v>3</v>
      </c>
      <c r="J8" s="203" t="s">
        <v>4</v>
      </c>
      <c r="K8" s="203" t="s">
        <v>22</v>
      </c>
      <c r="L8" s="203" t="s">
        <v>20</v>
      </c>
      <c r="M8" s="203" t="s">
        <v>9</v>
      </c>
      <c r="N8" s="203"/>
      <c r="O8" s="203"/>
      <c r="P8" s="203"/>
      <c r="Q8" s="203" t="s">
        <v>52</v>
      </c>
    </row>
    <row r="9" spans="1:17" ht="19.5" customHeight="1">
      <c r="A9" s="218"/>
      <c r="B9" s="218"/>
      <c r="C9" s="218"/>
      <c r="D9" s="217"/>
      <c r="E9" s="218"/>
      <c r="F9" s="218"/>
      <c r="G9" s="203"/>
      <c r="H9" s="203"/>
      <c r="I9" s="203"/>
      <c r="J9" s="203"/>
      <c r="K9" s="203"/>
      <c r="L9" s="203"/>
      <c r="M9" s="35" t="s">
        <v>254</v>
      </c>
      <c r="N9" s="203" t="s">
        <v>255</v>
      </c>
      <c r="O9" s="203"/>
      <c r="P9" s="203" t="s">
        <v>256</v>
      </c>
      <c r="Q9" s="203"/>
    </row>
    <row r="10" spans="1:17" ht="18" customHeight="1">
      <c r="A10" s="218"/>
      <c r="B10" s="218"/>
      <c r="C10" s="218"/>
      <c r="D10" s="217"/>
      <c r="E10" s="218"/>
      <c r="F10" s="218"/>
      <c r="G10" s="203"/>
      <c r="H10" s="203"/>
      <c r="I10" s="203"/>
      <c r="J10" s="203" t="s">
        <v>4</v>
      </c>
      <c r="K10" s="203"/>
      <c r="L10" s="203"/>
      <c r="M10" s="35" t="s">
        <v>25</v>
      </c>
      <c r="N10" s="35" t="s">
        <v>25</v>
      </c>
      <c r="O10" s="35" t="s">
        <v>26</v>
      </c>
      <c r="P10" s="203"/>
      <c r="Q10" s="203"/>
    </row>
    <row r="11" spans="1:17" ht="45.75" customHeight="1">
      <c r="A11" s="227" t="s">
        <v>474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</row>
    <row r="12" spans="1:17" ht="45.75" customHeight="1">
      <c r="A12" s="25">
        <v>1</v>
      </c>
      <c r="B12" s="84"/>
      <c r="C12" s="40"/>
      <c r="D12" s="89" t="s">
        <v>132</v>
      </c>
      <c r="E12" s="90"/>
      <c r="F12" s="91" t="s">
        <v>90</v>
      </c>
      <c r="G12" s="92" t="s">
        <v>91</v>
      </c>
      <c r="H12" s="90" t="s">
        <v>92</v>
      </c>
      <c r="I12" s="91" t="s">
        <v>93</v>
      </c>
      <c r="J12" s="91" t="s">
        <v>94</v>
      </c>
      <c r="K12" s="93" t="s">
        <v>95</v>
      </c>
      <c r="L12" s="94" t="s">
        <v>96</v>
      </c>
      <c r="M12" s="180">
        <v>0</v>
      </c>
      <c r="N12" s="180">
        <v>0</v>
      </c>
      <c r="O12" s="86">
        <v>31.2</v>
      </c>
      <c r="P12" s="164">
        <v>0</v>
      </c>
      <c r="Q12" s="154" t="s">
        <v>473</v>
      </c>
    </row>
    <row r="13" spans="1:17" ht="45.75" customHeight="1">
      <c r="A13" s="25">
        <v>2</v>
      </c>
      <c r="B13" s="85"/>
      <c r="C13" s="40"/>
      <c r="D13" s="89" t="s">
        <v>178</v>
      </c>
      <c r="E13" s="90" t="s">
        <v>179</v>
      </c>
      <c r="F13" s="91" t="s">
        <v>90</v>
      </c>
      <c r="G13" s="92" t="s">
        <v>180</v>
      </c>
      <c r="H13" s="90" t="s">
        <v>181</v>
      </c>
      <c r="I13" s="91" t="s">
        <v>182</v>
      </c>
      <c r="J13" s="91" t="s">
        <v>114</v>
      </c>
      <c r="K13" s="93" t="s">
        <v>115</v>
      </c>
      <c r="L13" s="94" t="s">
        <v>21</v>
      </c>
      <c r="M13" s="87">
        <v>0</v>
      </c>
      <c r="N13" s="87">
        <v>0</v>
      </c>
      <c r="O13" s="86">
        <v>32.28</v>
      </c>
      <c r="P13" s="164">
        <v>0</v>
      </c>
      <c r="Q13" s="154" t="s">
        <v>473</v>
      </c>
    </row>
    <row r="14" spans="1:17" ht="45.75" customHeight="1">
      <c r="A14" s="25">
        <v>3</v>
      </c>
      <c r="B14" s="84"/>
      <c r="C14" s="40"/>
      <c r="D14" s="89" t="s">
        <v>185</v>
      </c>
      <c r="E14" s="90" t="s">
        <v>186</v>
      </c>
      <c r="F14" s="91" t="s">
        <v>90</v>
      </c>
      <c r="G14" s="92" t="s">
        <v>365</v>
      </c>
      <c r="H14" s="90" t="s">
        <v>366</v>
      </c>
      <c r="I14" s="91" t="s">
        <v>367</v>
      </c>
      <c r="J14" s="91" t="s">
        <v>190</v>
      </c>
      <c r="K14" s="93" t="s">
        <v>191</v>
      </c>
      <c r="L14" s="94" t="s">
        <v>96</v>
      </c>
      <c r="M14" s="85">
        <v>0</v>
      </c>
      <c r="N14" s="85">
        <v>0</v>
      </c>
      <c r="O14" s="86">
        <v>32.46</v>
      </c>
      <c r="P14" s="164">
        <v>0</v>
      </c>
      <c r="Q14" s="154" t="s">
        <v>473</v>
      </c>
    </row>
    <row r="15" spans="1:17" ht="45.75" customHeight="1">
      <c r="A15" s="25">
        <v>4</v>
      </c>
      <c r="B15" s="24"/>
      <c r="C15" s="40"/>
      <c r="D15" s="89" t="s">
        <v>382</v>
      </c>
      <c r="E15" s="90" t="s">
        <v>383</v>
      </c>
      <c r="F15" s="91" t="s">
        <v>90</v>
      </c>
      <c r="G15" s="92" t="s">
        <v>368</v>
      </c>
      <c r="H15" s="90" t="s">
        <v>369</v>
      </c>
      <c r="I15" s="91" t="s">
        <v>370</v>
      </c>
      <c r="J15" s="91" t="s">
        <v>190</v>
      </c>
      <c r="K15" s="93" t="s">
        <v>384</v>
      </c>
      <c r="L15" s="94" t="s">
        <v>96</v>
      </c>
      <c r="M15" s="85">
        <v>0</v>
      </c>
      <c r="N15" s="85">
        <v>0</v>
      </c>
      <c r="O15" s="86">
        <v>32.82</v>
      </c>
      <c r="P15" s="164">
        <v>0</v>
      </c>
      <c r="Q15" s="154" t="s">
        <v>473</v>
      </c>
    </row>
    <row r="16" spans="1:17" ht="45.75" customHeight="1">
      <c r="A16" s="25">
        <v>5</v>
      </c>
      <c r="B16" s="85"/>
      <c r="C16" s="40"/>
      <c r="D16" s="89" t="s">
        <v>206</v>
      </c>
      <c r="E16" s="90" t="s">
        <v>207</v>
      </c>
      <c r="F16" s="91" t="s">
        <v>90</v>
      </c>
      <c r="G16" s="92" t="s">
        <v>208</v>
      </c>
      <c r="H16" s="90" t="s">
        <v>209</v>
      </c>
      <c r="I16" s="135" t="s">
        <v>194</v>
      </c>
      <c r="J16" s="176" t="s">
        <v>210</v>
      </c>
      <c r="K16" s="94" t="s">
        <v>205</v>
      </c>
      <c r="L16" s="94" t="s">
        <v>21</v>
      </c>
      <c r="M16" s="87">
        <v>0</v>
      </c>
      <c r="N16" s="87">
        <v>0</v>
      </c>
      <c r="O16" s="87">
        <v>34.83</v>
      </c>
      <c r="P16" s="164">
        <v>0</v>
      </c>
      <c r="Q16" s="154" t="s">
        <v>146</v>
      </c>
    </row>
    <row r="17" spans="1:17" ht="45.75" customHeight="1">
      <c r="A17" s="25">
        <v>6</v>
      </c>
      <c r="B17" s="85"/>
      <c r="C17" s="40"/>
      <c r="D17" s="89" t="s">
        <v>222</v>
      </c>
      <c r="E17" s="90" t="s">
        <v>377</v>
      </c>
      <c r="F17" s="91" t="s">
        <v>133</v>
      </c>
      <c r="G17" s="92" t="s">
        <v>136</v>
      </c>
      <c r="H17" s="90" t="s">
        <v>137</v>
      </c>
      <c r="I17" s="91" t="s">
        <v>138</v>
      </c>
      <c r="J17" s="91" t="s">
        <v>139</v>
      </c>
      <c r="K17" s="93" t="s">
        <v>95</v>
      </c>
      <c r="L17" s="94" t="s">
        <v>21</v>
      </c>
      <c r="M17" s="87">
        <v>0</v>
      </c>
      <c r="N17" s="87">
        <v>0</v>
      </c>
      <c r="O17" s="87">
        <v>35.25</v>
      </c>
      <c r="P17" s="164">
        <v>0</v>
      </c>
      <c r="Q17" s="154" t="s">
        <v>146</v>
      </c>
    </row>
    <row r="18" spans="1:17" ht="45.75" customHeight="1">
      <c r="A18" s="25">
        <v>7</v>
      </c>
      <c r="B18" s="24"/>
      <c r="C18" s="40"/>
      <c r="D18" s="89" t="s">
        <v>147</v>
      </c>
      <c r="E18" s="90" t="s">
        <v>148</v>
      </c>
      <c r="F18" s="91" t="s">
        <v>90</v>
      </c>
      <c r="G18" s="92" t="s">
        <v>450</v>
      </c>
      <c r="H18" s="90" t="s">
        <v>451</v>
      </c>
      <c r="I18" s="91" t="s">
        <v>240</v>
      </c>
      <c r="J18" s="91" t="s">
        <v>149</v>
      </c>
      <c r="K18" s="93" t="s">
        <v>129</v>
      </c>
      <c r="L18" s="94" t="s">
        <v>21</v>
      </c>
      <c r="M18" s="85">
        <v>0</v>
      </c>
      <c r="N18" s="85">
        <v>0</v>
      </c>
      <c r="O18" s="86">
        <v>35.41</v>
      </c>
      <c r="P18" s="164">
        <v>0</v>
      </c>
      <c r="Q18" s="154" t="s">
        <v>146</v>
      </c>
    </row>
    <row r="19" spans="1:17" ht="45.75" customHeight="1">
      <c r="A19" s="25">
        <v>8</v>
      </c>
      <c r="B19" s="84"/>
      <c r="C19" s="40"/>
      <c r="D19" s="89" t="s">
        <v>312</v>
      </c>
      <c r="E19" s="90" t="s">
        <v>313</v>
      </c>
      <c r="F19" s="91" t="s">
        <v>90</v>
      </c>
      <c r="G19" s="92" t="s">
        <v>362</v>
      </c>
      <c r="H19" s="90" t="s">
        <v>363</v>
      </c>
      <c r="I19" s="91" t="s">
        <v>364</v>
      </c>
      <c r="J19" s="91" t="s">
        <v>156</v>
      </c>
      <c r="K19" s="93" t="s">
        <v>112</v>
      </c>
      <c r="L19" s="94" t="s">
        <v>21</v>
      </c>
      <c r="M19" s="85">
        <v>0</v>
      </c>
      <c r="N19" s="85">
        <v>0</v>
      </c>
      <c r="O19" s="86">
        <v>37.41</v>
      </c>
      <c r="P19" s="164">
        <v>0</v>
      </c>
      <c r="Q19" s="154" t="s">
        <v>473</v>
      </c>
    </row>
    <row r="20" spans="1:17" ht="45.75" customHeight="1">
      <c r="A20" s="25">
        <v>9</v>
      </c>
      <c r="B20" s="24"/>
      <c r="C20" s="40"/>
      <c r="D20" s="89" t="s">
        <v>170</v>
      </c>
      <c r="E20" s="90" t="s">
        <v>171</v>
      </c>
      <c r="F20" s="91" t="s">
        <v>90</v>
      </c>
      <c r="G20" s="92" t="s">
        <v>341</v>
      </c>
      <c r="H20" s="90" t="s">
        <v>172</v>
      </c>
      <c r="I20" s="91" t="s">
        <v>118</v>
      </c>
      <c r="J20" s="91" t="s">
        <v>113</v>
      </c>
      <c r="K20" s="93" t="s">
        <v>120</v>
      </c>
      <c r="L20" s="94" t="s">
        <v>96</v>
      </c>
      <c r="M20" s="85">
        <v>0</v>
      </c>
      <c r="N20" s="85">
        <v>0</v>
      </c>
      <c r="O20" s="86">
        <v>37.56</v>
      </c>
      <c r="P20" s="164">
        <v>0</v>
      </c>
      <c r="Q20" s="154" t="s">
        <v>473</v>
      </c>
    </row>
    <row r="21" spans="1:17" ht="45.75" customHeight="1">
      <c r="A21" s="25">
        <v>10</v>
      </c>
      <c r="B21" s="24"/>
      <c r="C21" s="40"/>
      <c r="D21" s="89" t="s">
        <v>243</v>
      </c>
      <c r="E21" s="90" t="s">
        <v>244</v>
      </c>
      <c r="F21" s="91">
        <v>1</v>
      </c>
      <c r="G21" s="92" t="s">
        <v>241</v>
      </c>
      <c r="H21" s="90" t="s">
        <v>242</v>
      </c>
      <c r="I21" s="91" t="s">
        <v>156</v>
      </c>
      <c r="J21" s="91" t="s">
        <v>160</v>
      </c>
      <c r="K21" s="93" t="s">
        <v>205</v>
      </c>
      <c r="L21" s="94" t="s">
        <v>21</v>
      </c>
      <c r="M21" s="85">
        <v>0</v>
      </c>
      <c r="N21" s="85">
        <v>0</v>
      </c>
      <c r="O21" s="86">
        <v>42.31</v>
      </c>
      <c r="P21" s="164">
        <v>0</v>
      </c>
      <c r="Q21" s="154" t="s">
        <v>473</v>
      </c>
    </row>
    <row r="22" spans="1:17" ht="45.75" customHeight="1">
      <c r="A22" s="25">
        <v>11</v>
      </c>
      <c r="B22" s="85"/>
      <c r="C22" s="40"/>
      <c r="D22" s="89" t="s">
        <v>378</v>
      </c>
      <c r="E22" s="90" t="s">
        <v>379</v>
      </c>
      <c r="F22" s="91" t="s">
        <v>90</v>
      </c>
      <c r="G22" s="92" t="s">
        <v>380</v>
      </c>
      <c r="H22" s="90" t="s">
        <v>381</v>
      </c>
      <c r="I22" s="174" t="s">
        <v>118</v>
      </c>
      <c r="J22" s="174" t="s">
        <v>118</v>
      </c>
      <c r="K22" s="93" t="s">
        <v>120</v>
      </c>
      <c r="L22" s="94" t="s">
        <v>96</v>
      </c>
      <c r="M22" s="87">
        <v>0</v>
      </c>
      <c r="N22" s="87">
        <v>0</v>
      </c>
      <c r="O22" s="87">
        <v>46.81</v>
      </c>
      <c r="P22" s="164">
        <v>0</v>
      </c>
      <c r="Q22" s="154" t="s">
        <v>146</v>
      </c>
    </row>
    <row r="23" spans="1:17" ht="45.75" customHeight="1">
      <c r="A23" s="25">
        <v>12</v>
      </c>
      <c r="B23" s="85"/>
      <c r="C23" s="40"/>
      <c r="D23" s="89" t="s">
        <v>349</v>
      </c>
      <c r="E23" s="90" t="s">
        <v>350</v>
      </c>
      <c r="F23" s="91" t="s">
        <v>90</v>
      </c>
      <c r="G23" s="92" t="s">
        <v>351</v>
      </c>
      <c r="H23" s="90" t="s">
        <v>352</v>
      </c>
      <c r="I23" s="91" t="s">
        <v>353</v>
      </c>
      <c r="J23" s="91" t="s">
        <v>354</v>
      </c>
      <c r="K23" s="93" t="s">
        <v>129</v>
      </c>
      <c r="L23" s="94" t="s">
        <v>21</v>
      </c>
      <c r="M23" s="87">
        <v>0.25</v>
      </c>
      <c r="N23" s="87">
        <v>0</v>
      </c>
      <c r="O23" s="87">
        <v>31.94</v>
      </c>
      <c r="P23" s="164">
        <v>0.25</v>
      </c>
      <c r="Q23" s="154" t="s">
        <v>146</v>
      </c>
    </row>
    <row r="24" spans="1:17" ht="45.75" customHeight="1">
      <c r="A24" s="25">
        <v>13</v>
      </c>
      <c r="B24" s="85"/>
      <c r="C24" s="40"/>
      <c r="D24" s="89" t="s">
        <v>211</v>
      </c>
      <c r="E24" s="90" t="s">
        <v>212</v>
      </c>
      <c r="F24" s="91" t="s">
        <v>90</v>
      </c>
      <c r="G24" s="92" t="s">
        <v>213</v>
      </c>
      <c r="H24" s="90" t="s">
        <v>214</v>
      </c>
      <c r="I24" s="91" t="s">
        <v>215</v>
      </c>
      <c r="J24" s="91" t="s">
        <v>114</v>
      </c>
      <c r="K24" s="93" t="s">
        <v>216</v>
      </c>
      <c r="L24" s="94" t="s">
        <v>21</v>
      </c>
      <c r="M24" s="87">
        <v>0</v>
      </c>
      <c r="N24" s="87">
        <v>3.25</v>
      </c>
      <c r="O24" s="87">
        <v>47.88</v>
      </c>
      <c r="P24" s="164">
        <v>3.25</v>
      </c>
      <c r="Q24" s="154" t="s">
        <v>473</v>
      </c>
    </row>
    <row r="25" spans="1:17" ht="45.75" customHeight="1">
      <c r="A25" s="25">
        <v>14</v>
      </c>
      <c r="B25" s="84"/>
      <c r="C25" s="40"/>
      <c r="D25" s="89" t="s">
        <v>273</v>
      </c>
      <c r="E25" s="90" t="s">
        <v>274</v>
      </c>
      <c r="F25" s="91" t="s">
        <v>275</v>
      </c>
      <c r="G25" s="92" t="s">
        <v>360</v>
      </c>
      <c r="H25" s="90" t="s">
        <v>361</v>
      </c>
      <c r="I25" s="91" t="s">
        <v>278</v>
      </c>
      <c r="J25" s="91" t="s">
        <v>279</v>
      </c>
      <c r="K25" s="93" t="s">
        <v>280</v>
      </c>
      <c r="L25" s="94" t="s">
        <v>21</v>
      </c>
      <c r="M25" s="85">
        <v>4</v>
      </c>
      <c r="N25" s="85">
        <v>0</v>
      </c>
      <c r="O25" s="86">
        <v>30.66</v>
      </c>
      <c r="P25" s="164">
        <v>4</v>
      </c>
      <c r="Q25" s="154" t="s">
        <v>473</v>
      </c>
    </row>
    <row r="26" spans="1:17" ht="45.75" customHeight="1">
      <c r="A26" s="25">
        <v>15</v>
      </c>
      <c r="B26" s="85"/>
      <c r="C26" s="40"/>
      <c r="D26" s="89" t="s">
        <v>371</v>
      </c>
      <c r="E26" s="90" t="s">
        <v>372</v>
      </c>
      <c r="F26" s="91" t="s">
        <v>90</v>
      </c>
      <c r="G26" s="92" t="s">
        <v>373</v>
      </c>
      <c r="H26" s="90" t="s">
        <v>374</v>
      </c>
      <c r="I26" s="91" t="s">
        <v>375</v>
      </c>
      <c r="J26" s="91" t="s">
        <v>376</v>
      </c>
      <c r="K26" s="93" t="s">
        <v>177</v>
      </c>
      <c r="L26" s="94" t="s">
        <v>21</v>
      </c>
      <c r="M26" s="87">
        <v>0</v>
      </c>
      <c r="N26" s="87">
        <v>4</v>
      </c>
      <c r="O26" s="87">
        <v>33.78</v>
      </c>
      <c r="P26" s="164">
        <v>4</v>
      </c>
      <c r="Q26" s="154" t="s">
        <v>473</v>
      </c>
    </row>
    <row r="27" spans="1:17" ht="45.75" customHeight="1">
      <c r="A27" s="25">
        <v>16</v>
      </c>
      <c r="B27" s="24"/>
      <c r="C27" s="40"/>
      <c r="D27" s="89" t="s">
        <v>170</v>
      </c>
      <c r="E27" s="90" t="s">
        <v>171</v>
      </c>
      <c r="F27" s="91" t="s">
        <v>90</v>
      </c>
      <c r="G27" s="92" t="s">
        <v>230</v>
      </c>
      <c r="H27" s="90" t="s">
        <v>231</v>
      </c>
      <c r="I27" s="91" t="s">
        <v>232</v>
      </c>
      <c r="J27" s="91" t="s">
        <v>113</v>
      </c>
      <c r="K27" s="93" t="s">
        <v>120</v>
      </c>
      <c r="L27" s="94" t="s">
        <v>96</v>
      </c>
      <c r="M27" s="85">
        <v>4</v>
      </c>
      <c r="N27" s="85">
        <v>0</v>
      </c>
      <c r="O27" s="86">
        <v>35.98</v>
      </c>
      <c r="P27" s="164">
        <v>4</v>
      </c>
      <c r="Q27" s="154" t="s">
        <v>473</v>
      </c>
    </row>
    <row r="28" spans="1:17" ht="45.75" customHeight="1">
      <c r="A28" s="25">
        <v>17</v>
      </c>
      <c r="B28" s="85"/>
      <c r="C28" s="40"/>
      <c r="D28" s="89" t="s">
        <v>192</v>
      </c>
      <c r="E28" s="90" t="s">
        <v>193</v>
      </c>
      <c r="F28" s="91" t="s">
        <v>90</v>
      </c>
      <c r="G28" s="92" t="s">
        <v>396</v>
      </c>
      <c r="H28" s="90" t="s">
        <v>397</v>
      </c>
      <c r="I28" s="91" t="s">
        <v>196</v>
      </c>
      <c r="J28" s="91" t="s">
        <v>398</v>
      </c>
      <c r="K28" s="93" t="s">
        <v>195</v>
      </c>
      <c r="L28" s="94" t="s">
        <v>96</v>
      </c>
      <c r="M28" s="87">
        <v>4</v>
      </c>
      <c r="N28" s="87">
        <v>0</v>
      </c>
      <c r="O28" s="87">
        <v>36.86</v>
      </c>
      <c r="P28" s="164">
        <v>4</v>
      </c>
      <c r="Q28" s="154" t="s">
        <v>473</v>
      </c>
    </row>
    <row r="29" spans="1:17" ht="45.75" customHeight="1">
      <c r="A29" s="25">
        <v>18</v>
      </c>
      <c r="B29" s="24"/>
      <c r="C29" s="40"/>
      <c r="D29" s="89" t="s">
        <v>217</v>
      </c>
      <c r="E29" s="90" t="s">
        <v>218</v>
      </c>
      <c r="F29" s="91" t="s">
        <v>90</v>
      </c>
      <c r="G29" s="92" t="s">
        <v>219</v>
      </c>
      <c r="H29" s="90" t="s">
        <v>220</v>
      </c>
      <c r="I29" s="91" t="s">
        <v>221</v>
      </c>
      <c r="J29" s="91" t="s">
        <v>160</v>
      </c>
      <c r="K29" s="93" t="s">
        <v>116</v>
      </c>
      <c r="L29" s="94" t="s">
        <v>21</v>
      </c>
      <c r="M29" s="85">
        <v>4</v>
      </c>
      <c r="N29" s="85">
        <v>0</v>
      </c>
      <c r="O29" s="86">
        <v>45.96</v>
      </c>
      <c r="P29" s="164">
        <v>4</v>
      </c>
      <c r="Q29" s="154" t="s">
        <v>473</v>
      </c>
    </row>
    <row r="30" spans="1:17" ht="45.75" customHeight="1">
      <c r="A30" s="25">
        <v>19</v>
      </c>
      <c r="B30" s="85"/>
      <c r="C30" s="40"/>
      <c r="D30" s="89" t="s">
        <v>390</v>
      </c>
      <c r="E30" s="90" t="s">
        <v>391</v>
      </c>
      <c r="F30" s="91" t="s">
        <v>90</v>
      </c>
      <c r="G30" s="92" t="s">
        <v>392</v>
      </c>
      <c r="H30" s="90" t="s">
        <v>393</v>
      </c>
      <c r="I30" s="91" t="s">
        <v>301</v>
      </c>
      <c r="J30" s="91" t="s">
        <v>113</v>
      </c>
      <c r="K30" s="93" t="s">
        <v>394</v>
      </c>
      <c r="L30" s="94" t="s">
        <v>395</v>
      </c>
      <c r="M30" s="87">
        <v>4.5</v>
      </c>
      <c r="N30" s="87">
        <v>0</v>
      </c>
      <c r="O30" s="87">
        <v>44.12</v>
      </c>
      <c r="P30" s="164">
        <v>4.5</v>
      </c>
      <c r="Q30" s="154" t="s">
        <v>473</v>
      </c>
    </row>
    <row r="31" spans="1:17" ht="45.75" customHeight="1">
      <c r="A31" s="25">
        <v>20</v>
      </c>
      <c r="B31" s="85"/>
      <c r="C31" s="40"/>
      <c r="D31" s="89" t="s">
        <v>385</v>
      </c>
      <c r="E31" s="90"/>
      <c r="F31" s="91" t="s">
        <v>90</v>
      </c>
      <c r="G31" s="92" t="s">
        <v>386</v>
      </c>
      <c r="H31" s="90" t="s">
        <v>387</v>
      </c>
      <c r="I31" s="91" t="s">
        <v>388</v>
      </c>
      <c r="J31" s="91" t="s">
        <v>210</v>
      </c>
      <c r="K31" s="93" t="s">
        <v>112</v>
      </c>
      <c r="L31" s="175" t="s">
        <v>389</v>
      </c>
      <c r="M31" s="87">
        <v>0.75</v>
      </c>
      <c r="N31" s="87">
        <v>4.75</v>
      </c>
      <c r="O31" s="87">
        <v>49.83</v>
      </c>
      <c r="P31" s="164">
        <v>5.5</v>
      </c>
      <c r="Q31" s="154" t="s">
        <v>473</v>
      </c>
    </row>
    <row r="32" spans="1:17" ht="46.5" customHeight="1">
      <c r="A32" s="25">
        <v>21</v>
      </c>
      <c r="B32" s="24"/>
      <c r="C32" s="40"/>
      <c r="D32" s="89" t="s">
        <v>467</v>
      </c>
      <c r="E32" s="90" t="s">
        <v>468</v>
      </c>
      <c r="F32" s="91" t="s">
        <v>90</v>
      </c>
      <c r="G32" s="92" t="s">
        <v>368</v>
      </c>
      <c r="H32" s="90" t="s">
        <v>369</v>
      </c>
      <c r="I32" s="91" t="s">
        <v>370</v>
      </c>
      <c r="J32" s="91" t="s">
        <v>190</v>
      </c>
      <c r="K32" s="93" t="s">
        <v>384</v>
      </c>
      <c r="L32" s="94" t="s">
        <v>21</v>
      </c>
      <c r="M32" s="85">
        <v>0</v>
      </c>
      <c r="N32" s="85">
        <v>8</v>
      </c>
      <c r="O32" s="86">
        <v>31.79</v>
      </c>
      <c r="P32" s="164">
        <v>8</v>
      </c>
      <c r="Q32" s="154" t="s">
        <v>473</v>
      </c>
    </row>
    <row r="33" spans="1:17" ht="47.25" customHeight="1">
      <c r="A33" s="25">
        <v>22</v>
      </c>
      <c r="B33" s="85"/>
      <c r="C33" s="40"/>
      <c r="D33" s="89" t="s">
        <v>165</v>
      </c>
      <c r="E33" s="90" t="s">
        <v>166</v>
      </c>
      <c r="F33" s="91" t="s">
        <v>90</v>
      </c>
      <c r="G33" s="92" t="s">
        <v>339</v>
      </c>
      <c r="H33" s="90" t="s">
        <v>167</v>
      </c>
      <c r="I33" s="91" t="s">
        <v>168</v>
      </c>
      <c r="J33" s="91" t="s">
        <v>114</v>
      </c>
      <c r="K33" s="93" t="s">
        <v>115</v>
      </c>
      <c r="L33" s="94" t="s">
        <v>21</v>
      </c>
      <c r="M33" s="87">
        <v>0</v>
      </c>
      <c r="N33" s="87">
        <v>8</v>
      </c>
      <c r="O33" s="87">
        <v>36.68</v>
      </c>
      <c r="P33" s="164">
        <v>8</v>
      </c>
      <c r="Q33" s="154" t="s">
        <v>473</v>
      </c>
    </row>
    <row r="34" spans="1:17" ht="47.25" customHeight="1">
      <c r="A34" s="25">
        <v>23</v>
      </c>
      <c r="B34" s="169"/>
      <c r="C34" s="40"/>
      <c r="D34" s="31" t="s">
        <v>121</v>
      </c>
      <c r="E34" s="46" t="s">
        <v>122</v>
      </c>
      <c r="F34" s="29" t="s">
        <v>123</v>
      </c>
      <c r="G34" s="99" t="s">
        <v>428</v>
      </c>
      <c r="H34" s="46" t="s">
        <v>429</v>
      </c>
      <c r="I34" s="29" t="s">
        <v>430</v>
      </c>
      <c r="J34" s="29" t="s">
        <v>106</v>
      </c>
      <c r="K34" s="32" t="s">
        <v>105</v>
      </c>
      <c r="L34" s="134" t="s">
        <v>96</v>
      </c>
      <c r="M34" s="165">
        <v>4</v>
      </c>
      <c r="N34" s="165">
        <v>9.75</v>
      </c>
      <c r="O34" s="143">
        <v>57.79</v>
      </c>
      <c r="P34" s="164">
        <v>13.75</v>
      </c>
      <c r="Q34" s="154" t="s">
        <v>473</v>
      </c>
    </row>
    <row r="35" spans="1:17" ht="47.25" customHeight="1">
      <c r="A35" s="25">
        <v>24</v>
      </c>
      <c r="B35" s="24"/>
      <c r="C35" s="40"/>
      <c r="D35" s="89" t="s">
        <v>173</v>
      </c>
      <c r="E35" s="90" t="s">
        <v>174</v>
      </c>
      <c r="F35" s="91" t="s">
        <v>123</v>
      </c>
      <c r="G35" s="92" t="s">
        <v>257</v>
      </c>
      <c r="H35" s="90" t="s">
        <v>175</v>
      </c>
      <c r="I35" s="91" t="s">
        <v>118</v>
      </c>
      <c r="J35" s="91" t="s">
        <v>176</v>
      </c>
      <c r="K35" s="93" t="s">
        <v>120</v>
      </c>
      <c r="L35" s="139" t="s">
        <v>96</v>
      </c>
      <c r="M35" s="85">
        <v>8</v>
      </c>
      <c r="N35" s="85">
        <v>8</v>
      </c>
      <c r="O35" s="86">
        <v>42.99</v>
      </c>
      <c r="P35" s="164">
        <v>16</v>
      </c>
      <c r="Q35" s="154" t="s">
        <v>473</v>
      </c>
    </row>
    <row r="36" spans="1:17" ht="47.25" customHeight="1">
      <c r="A36" s="25"/>
      <c r="B36" s="85"/>
      <c r="C36" s="40"/>
      <c r="D36" s="89" t="s">
        <v>342</v>
      </c>
      <c r="E36" s="90" t="s">
        <v>343</v>
      </c>
      <c r="F36" s="91" t="s">
        <v>146</v>
      </c>
      <c r="G36" s="92" t="s">
        <v>344</v>
      </c>
      <c r="H36" s="90" t="s">
        <v>345</v>
      </c>
      <c r="I36" s="91" t="s">
        <v>346</v>
      </c>
      <c r="J36" s="91" t="s">
        <v>347</v>
      </c>
      <c r="K36" s="93" t="s">
        <v>348</v>
      </c>
      <c r="L36" s="94" t="s">
        <v>229</v>
      </c>
      <c r="M36" s="87" t="s">
        <v>459</v>
      </c>
      <c r="N36" s="87"/>
      <c r="O36" s="87"/>
      <c r="P36" s="164"/>
      <c r="Q36" s="154" t="s">
        <v>473</v>
      </c>
    </row>
    <row r="37" spans="1:17" ht="61.5" customHeight="1">
      <c r="A37" s="227" t="s">
        <v>479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</row>
    <row r="38" spans="1:17" ht="47.25" customHeight="1">
      <c r="A38" s="25">
        <v>1</v>
      </c>
      <c r="B38" s="24"/>
      <c r="C38" s="173"/>
      <c r="D38" s="89" t="s">
        <v>236</v>
      </c>
      <c r="E38" s="90" t="s">
        <v>237</v>
      </c>
      <c r="F38" s="91">
        <v>3</v>
      </c>
      <c r="G38" s="92" t="s">
        <v>238</v>
      </c>
      <c r="H38" s="90" t="s">
        <v>239</v>
      </c>
      <c r="I38" s="91" t="s">
        <v>240</v>
      </c>
      <c r="J38" s="91" t="s">
        <v>149</v>
      </c>
      <c r="K38" s="93" t="s">
        <v>129</v>
      </c>
      <c r="L38" s="94" t="s">
        <v>21</v>
      </c>
      <c r="M38" s="85">
        <v>0</v>
      </c>
      <c r="N38" s="85">
        <v>0</v>
      </c>
      <c r="O38" s="86">
        <v>35.04</v>
      </c>
      <c r="P38" s="154">
        <v>0</v>
      </c>
      <c r="Q38" s="154" t="s">
        <v>473</v>
      </c>
    </row>
    <row r="39" spans="1:17" ht="47.25" customHeight="1">
      <c r="A39" s="221" t="s">
        <v>460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3"/>
    </row>
    <row r="40" spans="1:17" ht="47.25" customHeight="1">
      <c r="A40" s="85">
        <v>1</v>
      </c>
      <c r="B40" s="85"/>
      <c r="C40" s="173"/>
      <c r="D40" s="89" t="s">
        <v>223</v>
      </c>
      <c r="E40" s="90" t="s">
        <v>224</v>
      </c>
      <c r="F40" s="91" t="s">
        <v>133</v>
      </c>
      <c r="G40" s="92" t="s">
        <v>225</v>
      </c>
      <c r="H40" s="90" t="s">
        <v>226</v>
      </c>
      <c r="I40" s="91" t="s">
        <v>227</v>
      </c>
      <c r="J40" s="91" t="s">
        <v>227</v>
      </c>
      <c r="K40" s="93" t="s">
        <v>228</v>
      </c>
      <c r="L40" s="94" t="s">
        <v>229</v>
      </c>
      <c r="M40" s="87">
        <v>0</v>
      </c>
      <c r="N40" s="87">
        <v>0</v>
      </c>
      <c r="O40" s="87">
        <v>28.47</v>
      </c>
      <c r="P40" s="154">
        <v>0</v>
      </c>
      <c r="Q40" s="154" t="s">
        <v>473</v>
      </c>
    </row>
    <row r="41" spans="1:17" ht="47.25" customHeight="1">
      <c r="A41" s="85">
        <v>2</v>
      </c>
      <c r="B41" s="85"/>
      <c r="C41" s="173"/>
      <c r="D41" s="89" t="s">
        <v>243</v>
      </c>
      <c r="E41" s="90" t="s">
        <v>244</v>
      </c>
      <c r="F41" s="91">
        <v>1</v>
      </c>
      <c r="G41" s="92" t="s">
        <v>245</v>
      </c>
      <c r="H41" s="90" t="s">
        <v>246</v>
      </c>
      <c r="I41" s="91" t="s">
        <v>247</v>
      </c>
      <c r="J41" s="91" t="s">
        <v>160</v>
      </c>
      <c r="K41" s="93" t="s">
        <v>205</v>
      </c>
      <c r="L41" s="94" t="s">
        <v>21</v>
      </c>
      <c r="M41" s="87">
        <v>0</v>
      </c>
      <c r="N41" s="87">
        <v>0</v>
      </c>
      <c r="O41" s="87">
        <v>36.25</v>
      </c>
      <c r="P41" s="154">
        <v>0</v>
      </c>
      <c r="Q41" s="154" t="s">
        <v>473</v>
      </c>
    </row>
    <row r="42" spans="1:17" ht="47.25" customHeight="1">
      <c r="A42" s="85">
        <v>3</v>
      </c>
      <c r="B42" s="85"/>
      <c r="C42" s="173"/>
      <c r="D42" s="89" t="s">
        <v>192</v>
      </c>
      <c r="E42" s="90" t="s">
        <v>193</v>
      </c>
      <c r="F42" s="91" t="s">
        <v>90</v>
      </c>
      <c r="G42" s="92" t="s">
        <v>396</v>
      </c>
      <c r="H42" s="90" t="s">
        <v>397</v>
      </c>
      <c r="I42" s="91" t="s">
        <v>196</v>
      </c>
      <c r="J42" s="91" t="s">
        <v>398</v>
      </c>
      <c r="K42" s="93" t="s">
        <v>195</v>
      </c>
      <c r="L42" s="94" t="s">
        <v>96</v>
      </c>
      <c r="M42" s="87">
        <v>0</v>
      </c>
      <c r="N42" s="87">
        <v>0</v>
      </c>
      <c r="O42" s="147">
        <v>36.6</v>
      </c>
      <c r="P42" s="154">
        <v>0</v>
      </c>
      <c r="Q42" s="154" t="s">
        <v>473</v>
      </c>
    </row>
    <row r="43" spans="1:17" ht="47.25" customHeight="1">
      <c r="A43" s="85">
        <v>4</v>
      </c>
      <c r="B43" s="85"/>
      <c r="C43" s="173"/>
      <c r="D43" s="89" t="s">
        <v>200</v>
      </c>
      <c r="E43" s="90" t="s">
        <v>201</v>
      </c>
      <c r="F43" s="91" t="s">
        <v>90</v>
      </c>
      <c r="G43" s="92" t="s">
        <v>202</v>
      </c>
      <c r="H43" s="90" t="s">
        <v>203</v>
      </c>
      <c r="I43" s="135" t="s">
        <v>204</v>
      </c>
      <c r="J43" s="176" t="s">
        <v>113</v>
      </c>
      <c r="K43" s="94" t="s">
        <v>205</v>
      </c>
      <c r="L43" s="94" t="s">
        <v>96</v>
      </c>
      <c r="M43" s="87">
        <v>0</v>
      </c>
      <c r="N43" s="87">
        <v>0</v>
      </c>
      <c r="O43" s="147">
        <v>38.5</v>
      </c>
      <c r="P43" s="154">
        <v>0</v>
      </c>
      <c r="Q43" s="154" t="s">
        <v>473</v>
      </c>
    </row>
    <row r="44" spans="1:17" ht="46.5" customHeight="1">
      <c r="A44" s="85">
        <v>5</v>
      </c>
      <c r="B44" s="85"/>
      <c r="C44" s="173"/>
      <c r="D44" s="89" t="s">
        <v>197</v>
      </c>
      <c r="E44" s="90" t="s">
        <v>198</v>
      </c>
      <c r="F44" s="91" t="s">
        <v>90</v>
      </c>
      <c r="G44" s="92" t="s">
        <v>253</v>
      </c>
      <c r="H44" s="90" t="s">
        <v>199</v>
      </c>
      <c r="I44" s="91" t="s">
        <v>104</v>
      </c>
      <c r="J44" s="91" t="s">
        <v>160</v>
      </c>
      <c r="K44" s="93" t="s">
        <v>105</v>
      </c>
      <c r="L44" s="94" t="s">
        <v>96</v>
      </c>
      <c r="M44" s="87">
        <v>4</v>
      </c>
      <c r="N44" s="87">
        <v>0</v>
      </c>
      <c r="O44" s="87">
        <v>36.97</v>
      </c>
      <c r="P44" s="88">
        <v>4</v>
      </c>
      <c r="Q44" s="154" t="s">
        <v>473</v>
      </c>
    </row>
    <row r="45" spans="1:17" ht="46.5" customHeight="1">
      <c r="A45" s="224" t="s">
        <v>478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6"/>
    </row>
    <row r="46" spans="1:17" ht="46.5" customHeight="1">
      <c r="A46" s="25">
        <v>1</v>
      </c>
      <c r="B46" s="24"/>
      <c r="C46" s="173"/>
      <c r="D46" s="89" t="s">
        <v>211</v>
      </c>
      <c r="E46" s="90" t="s">
        <v>212</v>
      </c>
      <c r="F46" s="91" t="s">
        <v>90</v>
      </c>
      <c r="G46" s="177" t="s">
        <v>399</v>
      </c>
      <c r="H46" s="178" t="s">
        <v>400</v>
      </c>
      <c r="I46" s="91" t="s">
        <v>215</v>
      </c>
      <c r="J46" s="91" t="s">
        <v>114</v>
      </c>
      <c r="K46" s="93" t="s">
        <v>216</v>
      </c>
      <c r="L46" s="94" t="s">
        <v>21</v>
      </c>
      <c r="M46" s="85">
        <v>0</v>
      </c>
      <c r="N46" s="85">
        <v>0</v>
      </c>
      <c r="O46" s="86">
        <v>30.64</v>
      </c>
      <c r="P46" s="154">
        <v>0</v>
      </c>
      <c r="Q46" s="154" t="s">
        <v>133</v>
      </c>
    </row>
    <row r="47" spans="1:17" ht="46.5" customHeight="1">
      <c r="A47" s="85">
        <v>2</v>
      </c>
      <c r="B47" s="85"/>
      <c r="C47" s="173"/>
      <c r="D47" s="89" t="s">
        <v>233</v>
      </c>
      <c r="E47" s="90" t="s">
        <v>234</v>
      </c>
      <c r="F47" s="91" t="s">
        <v>90</v>
      </c>
      <c r="G47" s="92" t="s">
        <v>230</v>
      </c>
      <c r="H47" s="90" t="s">
        <v>231</v>
      </c>
      <c r="I47" s="91" t="s">
        <v>232</v>
      </c>
      <c r="J47" s="91" t="s">
        <v>118</v>
      </c>
      <c r="K47" s="93" t="s">
        <v>120</v>
      </c>
      <c r="L47" s="94" t="s">
        <v>96</v>
      </c>
      <c r="M47" s="87">
        <v>0</v>
      </c>
      <c r="N47" s="87">
        <v>0</v>
      </c>
      <c r="O47" s="87">
        <v>31.72</v>
      </c>
      <c r="P47" s="154">
        <v>0</v>
      </c>
      <c r="Q47" s="154" t="s">
        <v>473</v>
      </c>
    </row>
    <row r="48" spans="1:17" ht="46.5" customHeight="1">
      <c r="A48" s="25">
        <v>3</v>
      </c>
      <c r="B48" s="24"/>
      <c r="C48" s="173"/>
      <c r="D48" s="89" t="s">
        <v>382</v>
      </c>
      <c r="E48" s="90" t="s">
        <v>383</v>
      </c>
      <c r="F48" s="91" t="s">
        <v>90</v>
      </c>
      <c r="G48" s="92" t="s">
        <v>368</v>
      </c>
      <c r="H48" s="90" t="s">
        <v>369</v>
      </c>
      <c r="I48" s="91" t="s">
        <v>370</v>
      </c>
      <c r="J48" s="98" t="s">
        <v>190</v>
      </c>
      <c r="K48" s="93" t="s">
        <v>384</v>
      </c>
      <c r="L48" s="94" t="s">
        <v>96</v>
      </c>
      <c r="M48" s="87">
        <v>0</v>
      </c>
      <c r="N48" s="87">
        <v>0</v>
      </c>
      <c r="O48" s="87">
        <v>33.12</v>
      </c>
      <c r="P48" s="154">
        <v>0</v>
      </c>
      <c r="Q48" s="154" t="s">
        <v>473</v>
      </c>
    </row>
    <row r="49" spans="1:17" ht="46.5" customHeight="1">
      <c r="A49" s="85">
        <v>4</v>
      </c>
      <c r="B49" s="85"/>
      <c r="C49" s="173"/>
      <c r="D49" s="89" t="s">
        <v>371</v>
      </c>
      <c r="E49" s="90" t="s">
        <v>372</v>
      </c>
      <c r="F49" s="91" t="s">
        <v>90</v>
      </c>
      <c r="G49" s="92" t="s">
        <v>475</v>
      </c>
      <c r="H49" s="90" t="s">
        <v>476</v>
      </c>
      <c r="I49" s="91" t="s">
        <v>477</v>
      </c>
      <c r="J49" s="91" t="s">
        <v>376</v>
      </c>
      <c r="K49" s="93" t="s">
        <v>177</v>
      </c>
      <c r="L49" s="94" t="s">
        <v>21</v>
      </c>
      <c r="M49" s="87">
        <v>0</v>
      </c>
      <c r="N49" s="87">
        <v>0</v>
      </c>
      <c r="O49" s="87">
        <v>35.01</v>
      </c>
      <c r="P49" s="154">
        <v>0</v>
      </c>
      <c r="Q49" s="154" t="s">
        <v>473</v>
      </c>
    </row>
    <row r="50" spans="1:17" ht="46.5" customHeight="1">
      <c r="A50" s="25">
        <v>5</v>
      </c>
      <c r="B50" s="85"/>
      <c r="C50" s="173"/>
      <c r="D50" s="89" t="s">
        <v>401</v>
      </c>
      <c r="E50" s="90" t="s">
        <v>402</v>
      </c>
      <c r="F50" s="91" t="s">
        <v>90</v>
      </c>
      <c r="G50" s="92" t="s">
        <v>403</v>
      </c>
      <c r="H50" s="90" t="s">
        <v>404</v>
      </c>
      <c r="I50" s="91" t="s">
        <v>139</v>
      </c>
      <c r="J50" s="91" t="s">
        <v>113</v>
      </c>
      <c r="K50" s="93" t="s">
        <v>177</v>
      </c>
      <c r="L50" s="94" t="s">
        <v>96</v>
      </c>
      <c r="M50" s="87">
        <v>0</v>
      </c>
      <c r="N50" s="87">
        <v>0</v>
      </c>
      <c r="O50" s="87">
        <v>40.88</v>
      </c>
      <c r="P50" s="154">
        <v>0</v>
      </c>
      <c r="Q50" s="154" t="s">
        <v>473</v>
      </c>
    </row>
    <row r="51" spans="1:17" ht="46.5" customHeight="1">
      <c r="A51" s="85">
        <v>6</v>
      </c>
      <c r="B51" s="85"/>
      <c r="C51" s="173"/>
      <c r="D51" s="89" t="s">
        <v>185</v>
      </c>
      <c r="E51" s="90" t="s">
        <v>186</v>
      </c>
      <c r="F51" s="91" t="s">
        <v>90</v>
      </c>
      <c r="G51" s="92" t="s">
        <v>187</v>
      </c>
      <c r="H51" s="90" t="s">
        <v>188</v>
      </c>
      <c r="I51" s="91" t="s">
        <v>189</v>
      </c>
      <c r="J51" s="91" t="s">
        <v>190</v>
      </c>
      <c r="K51" s="93" t="s">
        <v>191</v>
      </c>
      <c r="L51" s="94" t="s">
        <v>96</v>
      </c>
      <c r="M51" s="87">
        <v>0</v>
      </c>
      <c r="N51" s="87">
        <v>4</v>
      </c>
      <c r="O51" s="147">
        <v>30.84</v>
      </c>
      <c r="P51" s="154">
        <v>4</v>
      </c>
      <c r="Q51" s="154" t="s">
        <v>473</v>
      </c>
    </row>
    <row r="52" spans="1:17" ht="46.5" customHeight="1">
      <c r="A52" s="25">
        <v>7</v>
      </c>
      <c r="B52" s="85"/>
      <c r="C52" s="173"/>
      <c r="D52" s="89" t="s">
        <v>185</v>
      </c>
      <c r="E52" s="90" t="s">
        <v>186</v>
      </c>
      <c r="F52" s="91" t="s">
        <v>90</v>
      </c>
      <c r="G52" s="92" t="s">
        <v>365</v>
      </c>
      <c r="H52" s="90" t="s">
        <v>366</v>
      </c>
      <c r="I52" s="91" t="s">
        <v>367</v>
      </c>
      <c r="J52" s="91" t="s">
        <v>190</v>
      </c>
      <c r="K52" s="93" t="s">
        <v>191</v>
      </c>
      <c r="L52" s="94" t="s">
        <v>96</v>
      </c>
      <c r="M52" s="87">
        <v>4</v>
      </c>
      <c r="N52" s="87">
        <v>0</v>
      </c>
      <c r="O52" s="87">
        <v>33.05</v>
      </c>
      <c r="P52" s="154">
        <v>4</v>
      </c>
      <c r="Q52" s="154" t="s">
        <v>473</v>
      </c>
    </row>
    <row r="53" spans="1:17" ht="46.5" customHeight="1">
      <c r="A53" s="85">
        <v>8</v>
      </c>
      <c r="B53" s="85"/>
      <c r="C53" s="173"/>
      <c r="D53" s="89" t="s">
        <v>405</v>
      </c>
      <c r="E53" s="90" t="s">
        <v>406</v>
      </c>
      <c r="F53" s="91">
        <v>3</v>
      </c>
      <c r="G53" s="92" t="s">
        <v>407</v>
      </c>
      <c r="H53" s="90" t="s">
        <v>408</v>
      </c>
      <c r="I53" s="91" t="s">
        <v>409</v>
      </c>
      <c r="J53" s="91" t="s">
        <v>149</v>
      </c>
      <c r="K53" s="93" t="s">
        <v>129</v>
      </c>
      <c r="L53" s="94" t="s">
        <v>21</v>
      </c>
      <c r="M53" s="87">
        <v>0</v>
      </c>
      <c r="N53" s="87">
        <v>8</v>
      </c>
      <c r="O53" s="87">
        <v>35.03</v>
      </c>
      <c r="P53" s="154">
        <v>8</v>
      </c>
      <c r="Q53" s="154" t="s">
        <v>473</v>
      </c>
    </row>
    <row r="54" ht="24.75" customHeight="1"/>
    <row r="56" spans="4:8" ht="12.75">
      <c r="D56" s="36" t="s">
        <v>23</v>
      </c>
      <c r="E56" s="36"/>
      <c r="F56" s="36"/>
      <c r="G56" s="36"/>
      <c r="H56" s="38" t="s">
        <v>260</v>
      </c>
    </row>
    <row r="57" spans="4:8" ht="54.75" customHeight="1">
      <c r="D57" s="36"/>
      <c r="E57" s="36"/>
      <c r="F57" s="36"/>
      <c r="G57" s="36"/>
      <c r="H57" s="37"/>
    </row>
    <row r="58" spans="4:8" ht="12.75">
      <c r="D58" s="36" t="s">
        <v>24</v>
      </c>
      <c r="E58" s="36"/>
      <c r="F58" s="36"/>
      <c r="G58" s="36"/>
      <c r="H58" s="38" t="s">
        <v>59</v>
      </c>
    </row>
  </sheetData>
  <sheetProtection insertRows="0"/>
  <mergeCells count="25">
    <mergeCell ref="A37:Q37"/>
    <mergeCell ref="M8:P8"/>
    <mergeCell ref="P9:P10"/>
    <mergeCell ref="Q8:Q10"/>
    <mergeCell ref="L8:L10"/>
    <mergeCell ref="B8:B10"/>
    <mergeCell ref="C8:C10"/>
    <mergeCell ref="D8:D10"/>
    <mergeCell ref="N9:O9"/>
    <mergeCell ref="E8:E10"/>
    <mergeCell ref="F8:F10"/>
    <mergeCell ref="G8:G10"/>
    <mergeCell ref="A6:P6"/>
    <mergeCell ref="A8:A10"/>
    <mergeCell ref="A11:Q11"/>
    <mergeCell ref="A2:Q2"/>
    <mergeCell ref="A3:Q3"/>
    <mergeCell ref="A4:Q4"/>
    <mergeCell ref="A5:Q5"/>
    <mergeCell ref="A39:Q39"/>
    <mergeCell ref="A45:Q45"/>
    <mergeCell ref="H8:H10"/>
    <mergeCell ref="I8:I10"/>
    <mergeCell ref="J8:J10"/>
    <mergeCell ref="K8:K10"/>
  </mergeCells>
  <conditionalFormatting sqref="D36:K36 G35:I35 L35 D34:F35">
    <cfRule type="timePeriod" priority="13" dxfId="0" stopIfTrue="1" timePeriod="last7Days">
      <formula>AND(TODAY()-FLOOR(D34,1)&lt;=6,FLOOR(D34,1)&lt;=TODAY())</formula>
    </cfRule>
  </conditionalFormatting>
  <conditionalFormatting sqref="K21">
    <cfRule type="timePeriod" priority="15" dxfId="0" stopIfTrue="1" timePeriod="last7Days">
      <formula>AND(TODAY()-FLOOR(K21,1)&lt;=6,FLOOR(K21,1)&lt;=TODAY())</formula>
    </cfRule>
  </conditionalFormatting>
  <conditionalFormatting sqref="J35 J34:L34 D32:L33 G31:I31 D28:L29 K27">
    <cfRule type="timePeriod" priority="14" dxfId="0" stopIfTrue="1" timePeriod="last7Days">
      <formula>AND(TODAY()-FLOOR(D27,1)&lt;=6,FLOOR(D27,1)&lt;=TODAY())</formula>
    </cfRule>
  </conditionalFormatting>
  <conditionalFormatting sqref="C53">
    <cfRule type="timePeriod" priority="7" dxfId="0" stopIfTrue="1" timePeriod="last7Days">
      <formula>AND(TODAY()-FLOOR(C53,1)&lt;=6,FLOOR(C53,1)&lt;=TODAY())</formula>
    </cfRule>
  </conditionalFormatting>
  <conditionalFormatting sqref="G20:I20">
    <cfRule type="timePeriod" priority="6" dxfId="0" stopIfTrue="1" timePeriod="last7Days">
      <formula>AND(TODAY()-FLOOR(G20,1)&lt;=6,FLOOR(G20,1)&lt;=TODAY())</formula>
    </cfRule>
  </conditionalFormatting>
  <conditionalFormatting sqref="D26:L26">
    <cfRule type="timePeriod" priority="5" dxfId="0" stopIfTrue="1" timePeriod="last7Days">
      <formula>AND(TODAY()-FLOOR(D26,1)&lt;=6,FLOOR(D26,1)&lt;=TODAY())</formula>
    </cfRule>
  </conditionalFormatting>
  <conditionalFormatting sqref="D26:E26">
    <cfRule type="timePeriod" priority="4" dxfId="0" stopIfTrue="1" timePeriod="last7Days">
      <formula>AND(TODAY()-FLOOR(D26,1)&lt;=6,FLOOR(D26,1)&lt;=TODAY())</formula>
    </cfRule>
  </conditionalFormatting>
  <conditionalFormatting sqref="D38:L38">
    <cfRule type="timePeriod" priority="3" dxfId="0" stopIfTrue="1" timePeriod="last7Days">
      <formula>AND(TODAY()-FLOOR(D38,1)&lt;=6,FLOOR(D38,1)&lt;=TODAY())</formula>
    </cfRule>
  </conditionalFormatting>
  <conditionalFormatting sqref="G46:I46">
    <cfRule type="timePeriod" priority="2" dxfId="0" stopIfTrue="1" timePeriod="last7Days">
      <formula>AND(TODAY()-FLOOR(G46,1)&lt;=6,FLOOR(G46,1)&lt;=TODAY())</formula>
    </cfRule>
  </conditionalFormatting>
  <conditionalFormatting sqref="I46">
    <cfRule type="timePeriod" priority="1" dxfId="0" stopIfTrue="1" timePeriod="last7Days">
      <formula>AND(TODAY()-FLOOR(I46,1)&lt;=6,FLOOR(I46,1)&lt;=TODAY())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view="pageBreakPreview" zoomScale="75" zoomScaleSheetLayoutView="75" zoomScalePageLayoutView="0" workbookViewId="0" topLeftCell="A2">
      <selection activeCell="K14" sqref="K14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3" width="6.28125" style="12" customWidth="1"/>
    <col min="14" max="16" width="7.421875" style="14" customWidth="1"/>
    <col min="17" max="16384" width="9.140625" style="13" customWidth="1"/>
  </cols>
  <sheetData>
    <row r="1" spans="1:16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  <c r="O1" s="5"/>
      <c r="P1" s="5"/>
    </row>
    <row r="2" spans="1:17" s="15" customFormat="1" ht="78.75" customHeight="1">
      <c r="A2" s="229" t="s">
        <v>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15" customFormat="1" ht="24.75" customHeight="1">
      <c r="A3" s="215" t="s">
        <v>410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20" s="17" customFormat="1" ht="14.25" customHeight="1">
      <c r="A4" s="215" t="s">
        <v>56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T4"/>
    </row>
    <row r="5" spans="1:17" s="6" customFormat="1" ht="17.25" customHeight="1">
      <c r="A5" s="216" t="s">
        <v>442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7" s="6" customFormat="1" ht="24" customHeight="1">
      <c r="A6" s="216" t="s">
        <v>411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7" s="26" customFormat="1" ht="18" customHeight="1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1:17" ht="19.5" customHeight="1">
      <c r="A8" s="27" t="s">
        <v>58</v>
      </c>
      <c r="B8" s="18"/>
      <c r="C8" s="19"/>
      <c r="D8" s="20"/>
      <c r="E8" s="44"/>
      <c r="F8" s="9"/>
      <c r="G8" s="8"/>
      <c r="H8" s="45"/>
      <c r="I8" s="10"/>
      <c r="J8" s="11"/>
      <c r="K8" s="21"/>
      <c r="L8" s="21"/>
      <c r="M8" s="23"/>
      <c r="N8" s="28"/>
      <c r="O8" s="28"/>
      <c r="P8" s="28"/>
      <c r="Q8" s="28" t="s">
        <v>261</v>
      </c>
    </row>
    <row r="9" spans="1:17" ht="19.5" customHeight="1">
      <c r="A9" s="218" t="s">
        <v>447</v>
      </c>
      <c r="B9" s="218" t="s">
        <v>0</v>
      </c>
      <c r="C9" s="218" t="s">
        <v>8</v>
      </c>
      <c r="D9" s="217" t="s">
        <v>13</v>
      </c>
      <c r="E9" s="218" t="s">
        <v>1</v>
      </c>
      <c r="F9" s="218" t="s">
        <v>2</v>
      </c>
      <c r="G9" s="203" t="s">
        <v>14</v>
      </c>
      <c r="H9" s="203" t="s">
        <v>1</v>
      </c>
      <c r="I9" s="203" t="s">
        <v>3</v>
      </c>
      <c r="J9" s="203" t="s">
        <v>4</v>
      </c>
      <c r="K9" s="203" t="s">
        <v>22</v>
      </c>
      <c r="L9" s="203" t="s">
        <v>20</v>
      </c>
      <c r="M9" s="203" t="s">
        <v>9</v>
      </c>
      <c r="N9" s="203"/>
      <c r="O9" s="231" t="s">
        <v>54</v>
      </c>
      <c r="P9" s="232"/>
      <c r="Q9" s="203" t="s">
        <v>52</v>
      </c>
    </row>
    <row r="10" spans="1:17" ht="18" customHeight="1">
      <c r="A10" s="218"/>
      <c r="B10" s="218"/>
      <c r="C10" s="218"/>
      <c r="D10" s="217"/>
      <c r="E10" s="218"/>
      <c r="F10" s="218"/>
      <c r="G10" s="203"/>
      <c r="H10" s="203"/>
      <c r="I10" s="203"/>
      <c r="J10" s="203"/>
      <c r="K10" s="203"/>
      <c r="L10" s="203" t="s">
        <v>15</v>
      </c>
      <c r="M10" s="203" t="s">
        <v>15</v>
      </c>
      <c r="N10" s="203"/>
      <c r="O10" s="203" t="s">
        <v>15</v>
      </c>
      <c r="P10" s="203"/>
      <c r="Q10" s="203"/>
    </row>
    <row r="11" spans="1:17" ht="18.75" customHeight="1">
      <c r="A11" s="218"/>
      <c r="B11" s="218"/>
      <c r="C11" s="218"/>
      <c r="D11" s="217"/>
      <c r="E11" s="218"/>
      <c r="F11" s="218"/>
      <c r="G11" s="203"/>
      <c r="H11" s="203"/>
      <c r="I11" s="203"/>
      <c r="J11" s="203"/>
      <c r="K11" s="203"/>
      <c r="L11" s="203" t="s">
        <v>16</v>
      </c>
      <c r="M11" s="35" t="s">
        <v>16</v>
      </c>
      <c r="N11" s="35" t="s">
        <v>10</v>
      </c>
      <c r="O11" s="35" t="s">
        <v>16</v>
      </c>
      <c r="P11" s="35" t="s">
        <v>10</v>
      </c>
      <c r="Q11" s="203"/>
    </row>
    <row r="12" spans="1:18" ht="45.75" customHeight="1">
      <c r="A12" s="236" t="s">
        <v>481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8"/>
      <c r="R12" s="42"/>
    </row>
    <row r="13" spans="1:18" ht="45.75" customHeight="1">
      <c r="A13" s="25">
        <v>1</v>
      </c>
      <c r="B13" s="24"/>
      <c r="C13" s="40"/>
      <c r="D13" s="31" t="s">
        <v>223</v>
      </c>
      <c r="E13" s="46" t="s">
        <v>224</v>
      </c>
      <c r="F13" s="29" t="s">
        <v>133</v>
      </c>
      <c r="G13" s="30" t="s">
        <v>225</v>
      </c>
      <c r="H13" s="46" t="s">
        <v>226</v>
      </c>
      <c r="I13" s="29" t="s">
        <v>227</v>
      </c>
      <c r="J13" s="29" t="s">
        <v>227</v>
      </c>
      <c r="K13" s="32" t="s">
        <v>228</v>
      </c>
      <c r="L13" s="33" t="s">
        <v>229</v>
      </c>
      <c r="M13" s="24">
        <v>0</v>
      </c>
      <c r="N13" s="95">
        <v>74.09</v>
      </c>
      <c r="O13" s="24">
        <v>0</v>
      </c>
      <c r="P13" s="95">
        <v>50.86</v>
      </c>
      <c r="Q13" s="154" t="s">
        <v>473</v>
      </c>
      <c r="R13" s="42"/>
    </row>
    <row r="14" spans="1:18" ht="45.75" customHeight="1">
      <c r="A14" s="25">
        <v>2</v>
      </c>
      <c r="B14" s="24"/>
      <c r="C14" s="40"/>
      <c r="D14" s="31" t="s">
        <v>236</v>
      </c>
      <c r="E14" s="46" t="s">
        <v>237</v>
      </c>
      <c r="F14" s="29">
        <v>3</v>
      </c>
      <c r="G14" s="30" t="s">
        <v>238</v>
      </c>
      <c r="H14" s="46" t="s">
        <v>239</v>
      </c>
      <c r="I14" s="29" t="s">
        <v>240</v>
      </c>
      <c r="J14" s="29" t="s">
        <v>149</v>
      </c>
      <c r="K14" s="32" t="s">
        <v>129</v>
      </c>
      <c r="L14" s="33" t="s">
        <v>21</v>
      </c>
      <c r="M14" s="24">
        <v>15</v>
      </c>
      <c r="N14" s="95">
        <v>94.18</v>
      </c>
      <c r="O14" s="95"/>
      <c r="P14" s="95"/>
      <c r="Q14" s="154" t="s">
        <v>473</v>
      </c>
      <c r="R14" s="42"/>
    </row>
    <row r="15" spans="1:18" ht="45.75" customHeight="1">
      <c r="A15" s="236" t="s">
        <v>480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42"/>
    </row>
    <row r="16" spans="1:18" ht="45.75" customHeight="1">
      <c r="A16" s="25">
        <v>1</v>
      </c>
      <c r="B16" s="24"/>
      <c r="C16" s="40"/>
      <c r="D16" s="31" t="s">
        <v>185</v>
      </c>
      <c r="E16" s="46" t="s">
        <v>186</v>
      </c>
      <c r="F16" s="29" t="s">
        <v>90</v>
      </c>
      <c r="G16" s="30" t="s">
        <v>187</v>
      </c>
      <c r="H16" s="46" t="s">
        <v>188</v>
      </c>
      <c r="I16" s="29" t="s">
        <v>189</v>
      </c>
      <c r="J16" s="29" t="s">
        <v>190</v>
      </c>
      <c r="K16" s="32" t="s">
        <v>191</v>
      </c>
      <c r="L16" s="33" t="s">
        <v>96</v>
      </c>
      <c r="M16" s="24">
        <v>0</v>
      </c>
      <c r="N16" s="95">
        <v>61.51</v>
      </c>
      <c r="O16" s="24">
        <v>4</v>
      </c>
      <c r="P16" s="95">
        <v>48.22</v>
      </c>
      <c r="Q16" s="154" t="s">
        <v>473</v>
      </c>
      <c r="R16" s="42"/>
    </row>
    <row r="17" spans="1:17" ht="45" customHeight="1">
      <c r="A17" s="25">
        <v>2</v>
      </c>
      <c r="B17" s="24"/>
      <c r="C17" s="40"/>
      <c r="D17" s="31" t="s">
        <v>412</v>
      </c>
      <c r="E17" s="46" t="s">
        <v>413</v>
      </c>
      <c r="F17" s="29" t="s">
        <v>90</v>
      </c>
      <c r="G17" s="30" t="s">
        <v>414</v>
      </c>
      <c r="H17" s="46" t="s">
        <v>415</v>
      </c>
      <c r="I17" s="29" t="s">
        <v>364</v>
      </c>
      <c r="J17" s="29" t="s">
        <v>416</v>
      </c>
      <c r="K17" s="32" t="s">
        <v>417</v>
      </c>
      <c r="L17" s="33" t="s">
        <v>21</v>
      </c>
      <c r="M17" s="24">
        <v>4</v>
      </c>
      <c r="N17" s="95">
        <v>73.55</v>
      </c>
      <c r="O17" s="95"/>
      <c r="P17" s="95"/>
      <c r="Q17" s="154" t="s">
        <v>473</v>
      </c>
    </row>
    <row r="18" ht="54.75" customHeight="1"/>
    <row r="19" spans="4:8" ht="12.75">
      <c r="D19" s="36" t="s">
        <v>23</v>
      </c>
      <c r="E19" s="36"/>
      <c r="F19" s="36"/>
      <c r="G19" s="36"/>
      <c r="H19" s="38" t="s">
        <v>260</v>
      </c>
    </row>
    <row r="20" spans="4:8" ht="60" customHeight="1">
      <c r="D20" s="36"/>
      <c r="E20" s="36"/>
      <c r="F20" s="36"/>
      <c r="G20" s="36"/>
      <c r="H20" s="37"/>
    </row>
    <row r="21" spans="4:8" ht="12.75">
      <c r="D21" s="36" t="s">
        <v>24</v>
      </c>
      <c r="E21" s="36"/>
      <c r="F21" s="36"/>
      <c r="G21" s="36"/>
      <c r="H21" s="38" t="s">
        <v>59</v>
      </c>
    </row>
  </sheetData>
  <sheetProtection insertRows="0"/>
  <mergeCells count="25">
    <mergeCell ref="K9:K11"/>
    <mergeCell ref="E9:E11"/>
    <mergeCell ref="C9:C11"/>
    <mergeCell ref="A12:Q12"/>
    <mergeCell ref="A15:Q15"/>
    <mergeCell ref="M9:N9"/>
    <mergeCell ref="H9:H11"/>
    <mergeCell ref="D9:D11"/>
    <mergeCell ref="A6:Q6"/>
    <mergeCell ref="A9:A11"/>
    <mergeCell ref="G9:G11"/>
    <mergeCell ref="B9:B11"/>
    <mergeCell ref="L9:L11"/>
    <mergeCell ref="Q9:Q11"/>
    <mergeCell ref="J9:J11"/>
    <mergeCell ref="A2:Q2"/>
    <mergeCell ref="A3:Q3"/>
    <mergeCell ref="A4:Q4"/>
    <mergeCell ref="A5:Q5"/>
    <mergeCell ref="M10:N10"/>
    <mergeCell ref="F9:F11"/>
    <mergeCell ref="I9:I11"/>
    <mergeCell ref="A7:Q7"/>
    <mergeCell ref="O9:P9"/>
    <mergeCell ref="O10:P10"/>
  </mergeCells>
  <conditionalFormatting sqref="C17:L17">
    <cfRule type="timePeriod" priority="5" dxfId="0" stopIfTrue="1" timePeriod="last7Days">
      <formula>AND(TODAY()-FLOOR(C17,1)&lt;=6,FLOOR(C17,1)&lt;=TODAY())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2023-06-24T13:31:05Z</cp:lastPrinted>
  <dcterms:created xsi:type="dcterms:W3CDTF">1996-10-08T23:32:33Z</dcterms:created>
  <dcterms:modified xsi:type="dcterms:W3CDTF">2023-06-24T13:33:31Z</dcterms:modified>
  <cp:category/>
  <cp:version/>
  <cp:contentType/>
  <cp:contentStatus/>
</cp:coreProperties>
</file>