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7995" tabRatio="797" activeTab="12"/>
  </bookViews>
  <sheets>
    <sheet name="МАСТЕР-ЛИСТ" sheetId="1" r:id="rId1"/>
    <sheet name="CVN " sheetId="2" r:id="rId2"/>
    <sheet name="CVN J" sheetId="3" r:id="rId3"/>
    <sheet name="CVN Ch" sheetId="4" r:id="rId4"/>
    <sheet name="CVN K" sheetId="5" r:id="rId5"/>
    <sheet name="CVN mini" sheetId="6" r:id="rId6"/>
    <sheet name="CVN пары" sheetId="7" r:id="rId7"/>
    <sheet name="CVN Ch пары" sheetId="8" r:id="rId8"/>
    <sheet name="CVN K пары" sheetId="9" r:id="rId9"/>
    <sheet name="CVN пары 35" sheetId="10" r:id="rId10"/>
    <sheet name="CVN группы " sheetId="11" r:id="rId11"/>
    <sheet name="Квадры L" sheetId="12" r:id="rId12"/>
    <sheet name="Судейская" sheetId="13" r:id="rId13"/>
  </sheets>
  <externalReferences>
    <externalReference r:id="rId16"/>
  </externalReferences>
  <definedNames>
    <definedName name="_xlnm.Print_Titles" localSheetId="1">'CVN '!$16:$16</definedName>
    <definedName name="_xlnm.Print_Titles" localSheetId="3">'CVN Ch'!$16:$16</definedName>
    <definedName name="_xlnm.Print_Titles" localSheetId="7">'CVN Ch пары'!$13:$13</definedName>
    <definedName name="_xlnm.Print_Titles" localSheetId="2">'CVN J'!$16:$16</definedName>
    <definedName name="_xlnm.Print_Titles" localSheetId="4">'CVN K'!$13:$13</definedName>
    <definedName name="_xlnm.Print_Titles" localSheetId="8">'CVN K пары'!$13:$13</definedName>
    <definedName name="_xlnm.Print_Titles" localSheetId="5">'CVN mini'!$13:$13</definedName>
    <definedName name="_xlnm.Print_Titles" localSheetId="10">'CVN группы '!$14:$14</definedName>
    <definedName name="_xlnm.Print_Titles" localSheetId="6">'CVN пары'!$13:$13</definedName>
    <definedName name="_xlnm.Print_Titles" localSheetId="9">'CVN пары 35'!$13:$13</definedName>
    <definedName name="_xlnm.Print_Titles" localSheetId="11">'Квадры L'!$13:$13</definedName>
    <definedName name="_xlnm.Print_Titles" localSheetId="0">'МАСТЕР-ЛИСТ'!$8:$8</definedName>
    <definedName name="_xlnm.Print_Area" localSheetId="1">'CVN '!$A$3:$V$25</definedName>
    <definedName name="_xlnm.Print_Area" localSheetId="3">'CVN Ch'!$A$3:$R$28</definedName>
    <definedName name="_xlnm.Print_Area" localSheetId="7">'CVN Ch пары'!$A$1:$P$23</definedName>
    <definedName name="_xlnm.Print_Area" localSheetId="2">'CVN J'!$A$3:$Q$26</definedName>
    <definedName name="_xlnm.Print_Area" localSheetId="4">'CVN K'!$A$1:$Q$29</definedName>
    <definedName name="_xlnm.Print_Area" localSheetId="8">'CVN K пары'!$A$1:$Q$21</definedName>
    <definedName name="_xlnm.Print_Area" localSheetId="5">'CVN mini'!$A$1:$P$22</definedName>
    <definedName name="_xlnm.Print_Area" localSheetId="10">'CVN группы '!$A$1:$Q$30</definedName>
    <definedName name="_xlnm.Print_Area" localSheetId="6">'CVN пары'!$A$1:$Q$23</definedName>
    <definedName name="_xlnm.Print_Area" localSheetId="9">'CVN пары 35'!$A$1:$Q$25</definedName>
    <definedName name="_xlnm.Print_Area" localSheetId="11">'Квадры L'!$A$1:$Q$21</definedName>
    <definedName name="_xlnm.Print_Area" localSheetId="0">'МАСТЕР-ЛИСТ'!$B$2:$H$95</definedName>
  </definedNames>
  <calcPr fullCalcOnLoad="1"/>
</workbook>
</file>

<file path=xl/sharedStrings.xml><?xml version="1.0" encoding="utf-8"?>
<sst xmlns="http://schemas.openxmlformats.org/spreadsheetml/2006/main" count="1054" uniqueCount="182">
  <si>
    <t>Вольтижировка</t>
  </si>
  <si>
    <t>№ п/п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</si>
  <si>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</si>
  <si>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</si>
  <si>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</si>
  <si>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</si>
  <si>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</rPr>
      <t>Имя лонжера</t>
    </r>
  </si>
  <si>
    <r>
      <t xml:space="preserve">ФАМИЛИЯ, </t>
    </r>
    <r>
      <rPr>
        <sz val="9"/>
        <rFont val="Verdana"/>
        <family val="2"/>
      </rPr>
      <t>Имя тренера</t>
    </r>
  </si>
  <si>
    <t>Владелец</t>
  </si>
  <si>
    <t>Команда, регион</t>
  </si>
  <si>
    <t>Категория "CVN" - индивидуальный зачет (женщины)</t>
  </si>
  <si>
    <t>КМС</t>
  </si>
  <si>
    <t>Савельева О.</t>
  </si>
  <si>
    <t>Категория "CVN J" - индивидуальный зачет (женщины)</t>
  </si>
  <si>
    <t>б/р</t>
  </si>
  <si>
    <r>
      <t>САВЕЛЬЕВА</t>
    </r>
    <r>
      <rPr>
        <sz val="9"/>
        <rFont val="Verdana"/>
        <family val="2"/>
      </rPr>
      <t xml:space="preserve"> Елизавета, 2000</t>
    </r>
  </si>
  <si>
    <t>000600</t>
  </si>
  <si>
    <t>КК "Лизар" / 
Санкт-Петербург</t>
  </si>
  <si>
    <t>Категория "CVN Ch" - индивидуальный зачет (женщины)</t>
  </si>
  <si>
    <r>
      <t xml:space="preserve">БОЧАРОВА </t>
    </r>
    <r>
      <rPr>
        <sz val="9"/>
        <rFont val="Verdana"/>
        <family val="2"/>
      </rPr>
      <t>Дарья, 2002</t>
    </r>
  </si>
  <si>
    <t>031202</t>
  </si>
  <si>
    <t>1Ю</t>
  </si>
  <si>
    <r>
      <t>ГОРИНА</t>
    </r>
    <r>
      <rPr>
        <sz val="9"/>
        <rFont val="Verdana"/>
        <family val="2"/>
      </rPr>
      <t xml:space="preserve"> Елизавета, 2002</t>
    </r>
  </si>
  <si>
    <r>
      <t xml:space="preserve">САВЕЛЬЕВА </t>
    </r>
    <r>
      <rPr>
        <sz val="9"/>
        <rFont val="Verdana"/>
        <family val="2"/>
      </rPr>
      <t>Арина, 2002</t>
    </r>
  </si>
  <si>
    <t>000102</t>
  </si>
  <si>
    <r>
      <t xml:space="preserve">ШАРШУКОВА </t>
    </r>
    <r>
      <rPr>
        <sz val="9"/>
        <rFont val="Verdana"/>
        <family val="2"/>
      </rPr>
      <t>Софья, 2005</t>
    </r>
  </si>
  <si>
    <r>
      <t>ШОМЕСОВА</t>
    </r>
    <r>
      <rPr>
        <sz val="9"/>
        <rFont val="Verdana"/>
        <family val="2"/>
      </rPr>
      <t xml:space="preserve"> Ксения, 2005</t>
    </r>
  </si>
  <si>
    <t>002805</t>
  </si>
  <si>
    <t>Категория "CVN Ch" - индивидуальный зачет (мужчины)</t>
  </si>
  <si>
    <r>
      <t xml:space="preserve">ИГУМНОВА </t>
    </r>
    <r>
      <rPr>
        <sz val="9"/>
        <rFont val="Verdana"/>
        <family val="2"/>
      </rPr>
      <t>Ярослава, 2009</t>
    </r>
  </si>
  <si>
    <t>000309</t>
  </si>
  <si>
    <r>
      <t xml:space="preserve">ВАРАКСИН </t>
    </r>
    <r>
      <rPr>
        <sz val="9"/>
        <rFont val="Verdana"/>
        <family val="2"/>
      </rPr>
      <t>Евгений, 2007</t>
    </r>
  </si>
  <si>
    <r>
      <t xml:space="preserve">ФРОЛОВ </t>
    </r>
    <r>
      <rPr>
        <sz val="9"/>
        <rFont val="Verdana"/>
        <family val="2"/>
      </rPr>
      <t>Игорь, 2009</t>
    </r>
  </si>
  <si>
    <t>000409</t>
  </si>
  <si>
    <t xml:space="preserve">Категория "CVN".  Парный зачет </t>
  </si>
  <si>
    <t>2</t>
  </si>
  <si>
    <t>Главный судья</t>
  </si>
  <si>
    <t>Главный секретарь</t>
  </si>
  <si>
    <r>
      <t xml:space="preserve">ТАУКИНА </t>
    </r>
    <r>
      <rPr>
        <sz val="9"/>
        <rFont val="Verdana"/>
        <family val="2"/>
      </rPr>
      <t>Александра, 2003</t>
    </r>
  </si>
  <si>
    <t>Муниципальные</t>
  </si>
  <si>
    <t>Токсовская СОШ (ГБУ ДО "Центр Ладога") / Ленинградская область</t>
  </si>
  <si>
    <t>25 декабря 2016г.</t>
  </si>
  <si>
    <t>010805</t>
  </si>
  <si>
    <r>
      <t xml:space="preserve">ПАВЛОВА </t>
    </r>
    <r>
      <rPr>
        <sz val="9"/>
        <rFont val="Verdana"/>
        <family val="2"/>
      </rPr>
      <t>Марина</t>
    </r>
  </si>
  <si>
    <t>016802</t>
  </si>
  <si>
    <r>
      <t xml:space="preserve">ЯКИМОВ </t>
    </r>
    <r>
      <rPr>
        <sz val="9"/>
        <rFont val="Verdana"/>
        <family val="2"/>
      </rPr>
      <t>Даниил, 2008</t>
    </r>
  </si>
  <si>
    <t>Технические результаты</t>
  </si>
  <si>
    <t>Категория "CVN"</t>
  </si>
  <si>
    <t>Индивидуальный зачет</t>
  </si>
  <si>
    <t>Судьи: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</si>
  <si>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</si>
  <si>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</si>
  <si>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</si>
  <si>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</si>
  <si>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</si>
  <si>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</si>
  <si>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</si>
  <si>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</si>
  <si>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</si>
  <si>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</si>
  <si>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</si>
  <si>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прогр.</t>
  </si>
  <si>
    <t>ИТОГО раунд</t>
  </si>
  <si>
    <t>Итого
баллов</t>
  </si>
  <si>
    <t>Вып. норм.</t>
  </si>
  <si>
    <t>Женский зачет</t>
  </si>
  <si>
    <t>ПП</t>
  </si>
  <si>
    <t>Муниципальные соревнования</t>
  </si>
  <si>
    <t>Категория "CVN J"</t>
  </si>
  <si>
    <t>Категория "CVN Ch"</t>
  </si>
  <si>
    <t>Мужской зачет</t>
  </si>
  <si>
    <r>
      <t xml:space="preserve">ШОМЕСОВА </t>
    </r>
    <r>
      <rPr>
        <sz val="9"/>
        <rFont val="Verdana"/>
        <family val="2"/>
      </rPr>
      <t>Ксения, 2005</t>
    </r>
  </si>
  <si>
    <t>Категория "CVNK"</t>
  </si>
  <si>
    <t>Тренер</t>
  </si>
  <si>
    <t>Групповой  зачет</t>
  </si>
  <si>
    <t>Итого раунд</t>
  </si>
  <si>
    <t>Парный  зачет</t>
  </si>
  <si>
    <t>Вахмянина И.</t>
  </si>
  <si>
    <t>3</t>
  </si>
  <si>
    <t>1</t>
  </si>
  <si>
    <t>Менчиков В.</t>
  </si>
  <si>
    <t>Быкова М.</t>
  </si>
  <si>
    <r>
      <t xml:space="preserve">ГОРБУНОВА </t>
    </r>
    <r>
      <rPr>
        <sz val="9"/>
        <rFont val="Verdana"/>
        <family val="2"/>
      </rPr>
      <t>Варвара, 2003</t>
    </r>
  </si>
  <si>
    <r>
      <t xml:space="preserve">КОЗЛЕНКО </t>
    </r>
    <r>
      <rPr>
        <sz val="9"/>
        <rFont val="Verdana"/>
        <family val="2"/>
      </rPr>
      <t>Анастасия, 2003</t>
    </r>
  </si>
  <si>
    <r>
      <t xml:space="preserve">ИВАНОВА </t>
    </r>
    <r>
      <rPr>
        <sz val="9"/>
        <rFont val="Verdana"/>
        <family val="2"/>
      </rPr>
      <t>Мария, 2009</t>
    </r>
  </si>
  <si>
    <r>
      <t xml:space="preserve">БОЖКО </t>
    </r>
    <r>
      <rPr>
        <sz val="9"/>
        <rFont val="Verdana"/>
        <family val="2"/>
      </rPr>
      <t>Николай, 2008</t>
    </r>
  </si>
  <si>
    <t>004808</t>
  </si>
  <si>
    <r>
      <t xml:space="preserve">ЩЕРБАКОВА </t>
    </r>
    <r>
      <rPr>
        <sz val="9"/>
        <rFont val="Verdana"/>
        <family val="2"/>
      </rPr>
      <t>Василиса, 2010</t>
    </r>
  </si>
  <si>
    <r>
      <t>БОЧАРОВА</t>
    </r>
    <r>
      <rPr>
        <sz val="9"/>
        <rFont val="Verdana"/>
        <family val="2"/>
      </rPr>
      <t xml:space="preserve"> Дарья, 2002</t>
    </r>
  </si>
  <si>
    <t>021803</t>
  </si>
  <si>
    <t>4</t>
  </si>
  <si>
    <t>Категория "CVN". Групповой зачет</t>
  </si>
  <si>
    <r>
      <rPr>
        <b/>
        <sz val="9"/>
        <rFont val="Verdana"/>
        <family val="2"/>
      </rPr>
      <t xml:space="preserve">ИГУМНОВА </t>
    </r>
    <r>
      <rPr>
        <sz val="9"/>
        <rFont val="Verdana"/>
        <family val="2"/>
      </rPr>
      <t>Ярослава, 2009</t>
    </r>
  </si>
  <si>
    <t>Групповой зачет "Квадры". Категория L</t>
  </si>
  <si>
    <t>ГБУ ДО "Центр Ладога /
Ленинградская область</t>
  </si>
  <si>
    <t>Категория "CVN K"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</si>
  <si>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</si>
  <si>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</si>
  <si>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</si>
  <si>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</si>
  <si>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</si>
  <si>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</si>
  <si>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Савельева О.В.</t>
  </si>
  <si>
    <t>1К</t>
  </si>
  <si>
    <t>Санкт-Петербург</t>
  </si>
  <si>
    <t xml:space="preserve">Член ГСК </t>
  </si>
  <si>
    <t>Румянцева Е.А.</t>
  </si>
  <si>
    <t>ВК</t>
  </si>
  <si>
    <t>Ленинградская область</t>
  </si>
  <si>
    <t>2К</t>
  </si>
  <si>
    <t>Королькова Т.Е.</t>
  </si>
  <si>
    <t>б/к</t>
  </si>
  <si>
    <t>Секретарь</t>
  </si>
  <si>
    <t>D - Сухарева Е. - 2К - Ленинградская область</t>
  </si>
  <si>
    <t>Румянцева Е.  - ВК -  Ленинградская область</t>
  </si>
  <si>
    <t>РОЖДЕСТВЕНСКИЕ СТАРТЫ, 2018</t>
  </si>
  <si>
    <t>Старт-лист</t>
  </si>
  <si>
    <t>Токсовская средняя школа / Ленинградская область</t>
  </si>
  <si>
    <t>16 декабря  2018 г</t>
  </si>
  <si>
    <t>КК "Лизар" / 
Ленинградская область</t>
  </si>
  <si>
    <t>ГБУ ДО "Центр Ладога / Ленинградская область</t>
  </si>
  <si>
    <t>025605</t>
  </si>
  <si>
    <t>КСК "Охта"/Ленинградская область</t>
  </si>
  <si>
    <r>
      <t xml:space="preserve">ВАХРУШИНА </t>
    </r>
    <r>
      <rPr>
        <sz val="9"/>
        <rFont val="Verdana"/>
        <family val="2"/>
      </rPr>
      <t>Ульяна, 2008</t>
    </r>
  </si>
  <si>
    <t>014308</t>
  </si>
  <si>
    <t>Савельева Е.</t>
  </si>
  <si>
    <r>
      <t xml:space="preserve">ЗАГИРОВА </t>
    </r>
    <r>
      <rPr>
        <sz val="9"/>
        <rFont val="Verdana"/>
        <family val="2"/>
      </rPr>
      <t>Диана, 2007</t>
    </r>
  </si>
  <si>
    <r>
      <t xml:space="preserve">МАРКЕДОНСКАЯ </t>
    </r>
    <r>
      <rPr>
        <sz val="9"/>
        <rFont val="Verdana"/>
        <family val="2"/>
      </rPr>
      <t>Екатерина, 2005</t>
    </r>
  </si>
  <si>
    <r>
      <t xml:space="preserve">НИКИТИН </t>
    </r>
    <r>
      <rPr>
        <sz val="9"/>
        <rFont val="Verdana"/>
        <family val="2"/>
      </rPr>
      <t>Арсений, 2007</t>
    </r>
  </si>
  <si>
    <t>021607</t>
  </si>
  <si>
    <t>Категория "CVN K" - индивидуальный зачет (женщины)</t>
  </si>
  <si>
    <r>
      <t xml:space="preserve">БЕЙНЕНСОН </t>
    </r>
    <r>
      <rPr>
        <sz val="9"/>
        <rFont val="Verdana"/>
        <family val="2"/>
      </rPr>
      <t>Анна, 2009</t>
    </r>
  </si>
  <si>
    <t>КСК "Велес"/Санкт-Петербург</t>
  </si>
  <si>
    <t>005809</t>
  </si>
  <si>
    <r>
      <t xml:space="preserve">КОВТОНОГОВА </t>
    </r>
    <r>
      <rPr>
        <sz val="9"/>
        <rFont val="Verdana"/>
        <family val="2"/>
      </rPr>
      <t>Полина, 2008</t>
    </r>
  </si>
  <si>
    <r>
      <t xml:space="preserve">ПЕРМЯКОВА </t>
    </r>
    <r>
      <rPr>
        <sz val="9"/>
        <rFont val="Verdana"/>
        <family val="2"/>
      </rPr>
      <t>Валерия, 2010</t>
    </r>
  </si>
  <si>
    <t>005710</t>
  </si>
  <si>
    <t>Категория "CVN K" - индивидуальный зачет (мужчины)</t>
  </si>
  <si>
    <r>
      <t xml:space="preserve">ИВАНОВ </t>
    </r>
    <r>
      <rPr>
        <sz val="9"/>
        <rFont val="Verdana"/>
        <family val="2"/>
      </rPr>
      <t>Александр, 2012</t>
    </r>
  </si>
  <si>
    <t>000612</t>
  </si>
  <si>
    <t>Категория "CVN А-mini class" - индивидуальный зачет (женщины)</t>
  </si>
  <si>
    <r>
      <t xml:space="preserve">БЕЙНЕНСОН </t>
    </r>
    <r>
      <rPr>
        <sz val="9"/>
        <rFont val="Verdana"/>
        <family val="2"/>
      </rPr>
      <t>Михаил, 2009</t>
    </r>
  </si>
  <si>
    <r>
      <rPr>
        <b/>
        <sz val="9"/>
        <rFont val="Verdana"/>
        <family val="2"/>
      </rPr>
      <t xml:space="preserve">КУГУЕЛОВА </t>
    </r>
    <r>
      <rPr>
        <sz val="9"/>
        <rFont val="Verdana"/>
        <family val="2"/>
      </rPr>
      <t>Таисия, 2010</t>
    </r>
  </si>
  <si>
    <t xml:space="preserve">Категория "CVNCh".  Парный зачет </t>
  </si>
  <si>
    <t>пар Ch</t>
  </si>
  <si>
    <t>011207</t>
  </si>
  <si>
    <r>
      <rPr>
        <b/>
        <sz val="9"/>
        <rFont val="Verdana"/>
        <family val="2"/>
      </rPr>
      <t xml:space="preserve">ИВАНОВА </t>
    </r>
    <r>
      <rPr>
        <sz val="9"/>
        <rFont val="Verdana"/>
        <family val="2"/>
      </rPr>
      <t>Мария, 2009</t>
    </r>
  </si>
  <si>
    <t>05809</t>
  </si>
  <si>
    <t>2Ю</t>
  </si>
  <si>
    <t xml:space="preserve">Категория "CVN 35+".  Парный зачет </t>
  </si>
  <si>
    <r>
      <t xml:space="preserve">ИВАНОВА </t>
    </r>
    <r>
      <rPr>
        <sz val="9"/>
        <rFont val="Verdana"/>
        <family val="2"/>
      </rPr>
      <t>Мария, 1984</t>
    </r>
  </si>
  <si>
    <r>
      <t xml:space="preserve">САМОШКИНА </t>
    </r>
    <r>
      <rPr>
        <sz val="9"/>
        <rFont val="Verdana"/>
        <family val="2"/>
      </rPr>
      <t>Ольга, 1980</t>
    </r>
  </si>
  <si>
    <r>
      <t xml:space="preserve">ИВАНОВ </t>
    </r>
    <r>
      <rPr>
        <sz val="9"/>
        <rFont val="Verdana"/>
        <family val="2"/>
      </rPr>
      <t>Дмитрий, 1982</t>
    </r>
  </si>
  <si>
    <r>
      <t>ЩЕРБАКОВА</t>
    </r>
    <r>
      <rPr>
        <sz val="9"/>
        <rFont val="Verdana"/>
        <family val="2"/>
      </rPr>
      <t xml:space="preserve"> Василиса, 2010</t>
    </r>
  </si>
  <si>
    <r>
      <t xml:space="preserve">ЩЕРБАКОВА </t>
    </r>
    <r>
      <rPr>
        <sz val="9"/>
        <rFont val="Verdana"/>
        <family val="2"/>
      </rPr>
      <t>Марина, 1987</t>
    </r>
  </si>
  <si>
    <t>Категория "СVN К".  Парный зачет</t>
  </si>
  <si>
    <t xml:space="preserve">Савельева О. </t>
  </si>
  <si>
    <t>071903</t>
  </si>
  <si>
    <t>071603</t>
  </si>
  <si>
    <t>Королькова Т. - 1К - Ленинградская область</t>
  </si>
  <si>
    <t>024783</t>
  </si>
  <si>
    <t>РОЖДЕСТВЕНСКИЕ  СТАРТЫ - 2018</t>
  </si>
  <si>
    <t>А - Королькова Т. - 1К - Ленинградская область</t>
  </si>
  <si>
    <t>В - Савельева О. - 1К - Санкт-Петербург</t>
  </si>
  <si>
    <t>С - Вахмянина И. - 2К - Санкт-Петербург</t>
  </si>
  <si>
    <t>КСК "Охта"/ Ленинградская область</t>
  </si>
  <si>
    <t>КСК "Велес"/
Санкт-Петербург</t>
  </si>
  <si>
    <t>Категория "CVN A-Mini Class"</t>
  </si>
  <si>
    <t>КСК "Охта"/
Ленинградская область</t>
  </si>
  <si>
    <r>
      <t xml:space="preserve">ЛЕСОХИН </t>
    </r>
    <r>
      <rPr>
        <sz val="9"/>
        <rFont val="Verdana"/>
        <family val="2"/>
      </rPr>
      <t>Александр, 2012</t>
    </r>
  </si>
  <si>
    <r>
      <t xml:space="preserve">ЛЕСОХИНА </t>
    </r>
    <r>
      <rPr>
        <sz val="9"/>
        <rFont val="Verdana"/>
        <family val="2"/>
      </rPr>
      <t>Маргарита, 2009</t>
    </r>
  </si>
  <si>
    <r>
      <t xml:space="preserve">НИКИТИНА </t>
    </r>
    <r>
      <rPr>
        <sz val="9"/>
        <rFont val="Verdana"/>
        <family val="2"/>
      </rPr>
      <t>Анастасия, 2012</t>
    </r>
  </si>
  <si>
    <t>Категория "CVN 35+"</t>
  </si>
  <si>
    <t>РОЖДЕСТВЕНСКИЕ  СТАРТЫ-2018</t>
  </si>
  <si>
    <t>Квадры. Категория L</t>
  </si>
  <si>
    <t>Сухарева Е.Г.</t>
  </si>
  <si>
    <t>Разбитная Е.А.</t>
  </si>
  <si>
    <r>
      <rPr>
        <b/>
        <sz val="14"/>
        <color indexed="8"/>
        <rFont val="Verdana"/>
        <family val="2"/>
      </rPr>
      <t>РОЖДЕСТВЕНСКИЕ СТАРТЫ - 2018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Verdana"/>
        <family val="2"/>
      </rPr>
      <t>Муниципальные соревнования</t>
    </r>
  </si>
  <si>
    <t>Вахмянина И.И.</t>
  </si>
  <si>
    <t>Читчик</t>
  </si>
  <si>
    <t>Наумова О.Н.</t>
  </si>
  <si>
    <t>категории  "CVN", "CVN J", "CVN Ch", "CVN K", "CVN A-mini class", пары, квадры "L", группы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</si>
</sst>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0.000"/>
    <numFmt numFmtId="17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b/>
      <i/>
      <sz val="24"/>
      <name val="Monotype Corsiva"/>
      <family val="4"/>
    </font>
    <font>
      <i/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10"/>
      <name val="Arial Cyr"/>
      <family val="0"/>
    </font>
    <font>
      <b/>
      <sz val="16"/>
      <name val="Verdana"/>
      <family val="2"/>
    </font>
    <font>
      <sz val="10"/>
      <name val="Verdana"/>
      <family val="2"/>
    </font>
    <font>
      <i/>
      <sz val="14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6"/>
      <name val="Arial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color indexed="13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9"/>
      <color rgb="FFFFFF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33" borderId="0" xfId="58" applyFont="1" applyFill="1" applyAlignment="1" applyProtection="1">
      <alignment horizontal="center" vertical="center"/>
      <protection locked="0"/>
    </xf>
    <xf numFmtId="0" fontId="2" fillId="0" borderId="0" xfId="58" applyAlignment="1" applyProtection="1">
      <alignment vertical="center"/>
      <protection locked="0"/>
    </xf>
    <xf numFmtId="0" fontId="4" fillId="0" borderId="0" xfId="58" applyFont="1" applyAlignment="1" applyProtection="1">
      <alignment horizontal="center" vertical="center"/>
      <protection locked="0"/>
    </xf>
    <xf numFmtId="0" fontId="6" fillId="0" borderId="0" xfId="58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9" fillId="0" borderId="0" xfId="58" applyFont="1" applyAlignment="1" applyProtection="1">
      <alignment wrapText="1"/>
      <protection locked="0"/>
    </xf>
    <xf numFmtId="0" fontId="9" fillId="0" borderId="0" xfId="58" applyFont="1" applyAlignment="1" applyProtection="1">
      <alignment shrinkToFit="1"/>
      <protection locked="0"/>
    </xf>
    <xf numFmtId="0" fontId="9" fillId="0" borderId="0" xfId="58" applyFont="1" applyProtection="1">
      <alignment/>
      <protection locked="0"/>
    </xf>
    <xf numFmtId="0" fontId="10" fillId="0" borderId="0" xfId="58" applyFont="1" applyProtection="1">
      <alignment/>
      <protection locked="0"/>
    </xf>
    <xf numFmtId="0" fontId="9" fillId="34" borderId="10" xfId="58" applyFont="1" applyFill="1" applyBorder="1" applyAlignment="1" applyProtection="1">
      <alignment horizontal="center" vertical="center" textRotation="90" wrapText="1"/>
      <protection locked="0"/>
    </xf>
    <xf numFmtId="0" fontId="9" fillId="34" borderId="10" xfId="58" applyFont="1" applyFill="1" applyBorder="1" applyAlignment="1" applyProtection="1">
      <alignment horizontal="center" vertical="center" wrapText="1"/>
      <protection locked="0"/>
    </xf>
    <xf numFmtId="172" fontId="11" fillId="0" borderId="10" xfId="58" applyNumberFormat="1" applyFont="1" applyFill="1" applyBorder="1" applyAlignment="1" applyProtection="1">
      <alignment horizontal="center" vertical="center"/>
      <protection locked="0"/>
    </xf>
    <xf numFmtId="172" fontId="9" fillId="0" borderId="10" xfId="52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7" applyFont="1" applyFill="1" applyBorder="1" applyAlignment="1" applyProtection="1">
      <alignment vertical="center" wrapText="1"/>
      <protection locked="0"/>
    </xf>
    <xf numFmtId="0" fontId="9" fillId="0" borderId="10" xfId="57" applyFont="1" applyFill="1" applyBorder="1" applyAlignment="1" applyProtection="1">
      <alignment vertical="center" wrapText="1"/>
      <protection locked="0"/>
    </xf>
    <xf numFmtId="0" fontId="2" fillId="0" borderId="0" xfId="58" applyFill="1" applyAlignment="1" applyProtection="1">
      <alignment vertical="center"/>
      <protection locked="0"/>
    </xf>
    <xf numFmtId="0" fontId="2" fillId="0" borderId="0" xfId="57" applyFont="1" applyFill="1" applyAlignment="1" applyProtection="1">
      <alignment vertical="center"/>
      <protection locked="0"/>
    </xf>
    <xf numFmtId="173" fontId="1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8" applyFont="1" applyAlignment="1" applyProtection="1">
      <alignment/>
      <protection locked="0"/>
    </xf>
    <xf numFmtId="0" fontId="2" fillId="0" borderId="0" xfId="58" applyAlignment="1" applyProtection="1">
      <alignment horizontal="center" vertical="center" wrapText="1"/>
      <protection locked="0"/>
    </xf>
    <xf numFmtId="0" fontId="2" fillId="0" borderId="0" xfId="58" applyBorder="1" applyAlignment="1" applyProtection="1">
      <alignment vertical="center"/>
      <protection locked="0"/>
    </xf>
    <xf numFmtId="0" fontId="2" fillId="0" borderId="0" xfId="58" applyBorder="1" applyAlignment="1" applyProtection="1">
      <alignment horizontal="center" vertical="center" wrapText="1"/>
      <protection locked="0"/>
    </xf>
    <xf numFmtId="0" fontId="2" fillId="6" borderId="0" xfId="58" applyFont="1" applyFill="1" applyAlignment="1" applyProtection="1">
      <alignment horizontal="center" vertical="center"/>
      <protection locked="0"/>
    </xf>
    <xf numFmtId="0" fontId="2" fillId="6" borderId="0" xfId="57" applyFont="1" applyFill="1" applyAlignment="1" applyProtection="1">
      <alignment vertical="center"/>
      <protection locked="0"/>
    </xf>
    <xf numFmtId="0" fontId="16" fillId="0" borderId="0" xfId="58" applyFont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/>
      <protection locked="0"/>
    </xf>
    <xf numFmtId="0" fontId="9" fillId="34" borderId="11" xfId="58" applyFont="1" applyFill="1" applyBorder="1" applyAlignment="1" applyProtection="1">
      <alignment horizontal="center" vertical="center" textRotation="90" wrapText="1"/>
      <protection locked="0"/>
    </xf>
    <xf numFmtId="0" fontId="17" fillId="34" borderId="12" xfId="58" applyFont="1" applyFill="1" applyBorder="1" applyAlignment="1" applyProtection="1">
      <alignment horizontal="center" vertical="center" textRotation="90" wrapText="1"/>
      <protection locked="0"/>
    </xf>
    <xf numFmtId="0" fontId="9" fillId="34" borderId="12" xfId="58" applyFont="1" applyFill="1" applyBorder="1" applyAlignment="1" applyProtection="1">
      <alignment horizontal="left" vertical="center" wrapText="1"/>
      <protection locked="0"/>
    </xf>
    <xf numFmtId="0" fontId="9" fillId="34" borderId="12" xfId="58" applyFont="1" applyFill="1" applyBorder="1" applyAlignment="1" applyProtection="1">
      <alignment horizontal="center" vertical="center" wrapText="1"/>
      <protection locked="0"/>
    </xf>
    <xf numFmtId="0" fontId="9" fillId="34" borderId="12" xfId="58" applyFont="1" applyFill="1" applyBorder="1" applyAlignment="1" applyProtection="1">
      <alignment horizontal="center" vertical="center" textRotation="90" wrapText="1"/>
      <protection locked="0"/>
    </xf>
    <xf numFmtId="0" fontId="9" fillId="34" borderId="13" xfId="58" applyFont="1" applyFill="1" applyBorder="1" applyAlignment="1" applyProtection="1">
      <alignment horizontal="center" vertical="center" wrapText="1"/>
      <protection locked="0"/>
    </xf>
    <xf numFmtId="0" fontId="9" fillId="34" borderId="13" xfId="58" applyFont="1" applyFill="1" applyBorder="1" applyAlignment="1" applyProtection="1">
      <alignment horizontal="center" vertical="center" textRotation="90" wrapText="1"/>
      <protection locked="0"/>
    </xf>
    <xf numFmtId="0" fontId="9" fillId="34" borderId="12" xfId="52" applyFont="1" applyFill="1" applyBorder="1" applyAlignment="1" applyProtection="1">
      <alignment horizontal="center" vertical="center" wrapText="1"/>
      <protection locked="0"/>
    </xf>
    <xf numFmtId="21" fontId="18" fillId="34" borderId="12" xfId="52" applyNumberFormat="1" applyFont="1" applyFill="1" applyBorder="1" applyAlignment="1" applyProtection="1">
      <alignment horizontal="center" vertical="center" wrapText="1"/>
      <protection locked="0"/>
    </xf>
    <xf numFmtId="0" fontId="9" fillId="34" borderId="14" xfId="52" applyFont="1" applyFill="1" applyBorder="1" applyAlignment="1" applyProtection="1">
      <alignment horizontal="center" vertical="center" wrapText="1"/>
      <protection locked="0"/>
    </xf>
    <xf numFmtId="173" fontId="11" fillId="0" borderId="15" xfId="52" applyNumberFormat="1" applyFont="1" applyBorder="1" applyAlignment="1" applyProtection="1">
      <alignment horizontal="center" vertical="center" wrapText="1"/>
      <protection locked="0"/>
    </xf>
    <xf numFmtId="173" fontId="11" fillId="0" borderId="15" xfId="52" applyNumberFormat="1" applyFont="1" applyBorder="1" applyAlignment="1" applyProtection="1">
      <alignment horizontal="center" vertical="center"/>
      <protection locked="0"/>
    </xf>
    <xf numFmtId="0" fontId="11" fillId="35" borderId="0" xfId="58" applyFont="1" applyFill="1" applyBorder="1" applyAlignment="1" applyProtection="1">
      <alignment horizontal="center" vertical="center"/>
      <protection locked="0"/>
    </xf>
    <xf numFmtId="172" fontId="9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9" fillId="36" borderId="0" xfId="52" applyFont="1" applyFill="1" applyBorder="1" applyAlignment="1" applyProtection="1">
      <alignment horizontal="left" vertical="center" wrapText="1"/>
      <protection locked="0"/>
    </xf>
    <xf numFmtId="49" fontId="11" fillId="36" borderId="0" xfId="52" applyNumberFormat="1" applyFont="1" applyFill="1" applyBorder="1" applyAlignment="1" applyProtection="1" quotePrefix="1">
      <alignment horizontal="center" vertical="center" wrapText="1"/>
      <protection locked="0"/>
    </xf>
    <xf numFmtId="0" fontId="11" fillId="35" borderId="0" xfId="57" applyFont="1" applyFill="1" applyBorder="1" applyAlignment="1" applyProtection="1">
      <alignment horizontal="center" vertical="center" wrapText="1"/>
      <protection locked="0"/>
    </xf>
    <xf numFmtId="173" fontId="11" fillId="0" borderId="0" xfId="52" applyNumberFormat="1" applyFont="1" applyBorder="1" applyAlignment="1" applyProtection="1">
      <alignment horizontal="center" vertical="center" wrapText="1"/>
      <protection locked="0"/>
    </xf>
    <xf numFmtId="17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0" xfId="52" applyNumberFormat="1" applyFont="1" applyBorder="1" applyAlignment="1" applyProtection="1">
      <alignment horizontal="center" vertical="center"/>
      <protection locked="0"/>
    </xf>
    <xf numFmtId="173" fontId="9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58" applyFont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9" fillId="0" borderId="0" xfId="58" applyFont="1" applyFill="1" applyBorder="1" applyAlignment="1" applyProtection="1">
      <alignment horizontal="right" vertical="center"/>
      <protection locked="0"/>
    </xf>
    <xf numFmtId="0" fontId="3" fillId="0" borderId="0" xfId="58" applyFont="1" applyAlignment="1" applyProtection="1">
      <alignment vertical="center" wrapText="1"/>
      <protection locked="0"/>
    </xf>
    <xf numFmtId="0" fontId="0" fillId="0" borderId="0" xfId="55">
      <alignment/>
      <protection/>
    </xf>
    <xf numFmtId="0" fontId="15" fillId="0" borderId="0" xfId="58" applyFont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 vertical="center" wrapText="1"/>
      <protection locked="0"/>
    </xf>
    <xf numFmtId="0" fontId="6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54">
      <alignment/>
      <protection/>
    </xf>
    <xf numFmtId="0" fontId="9" fillId="34" borderId="16" xfId="58" applyFont="1" applyFill="1" applyBorder="1" applyAlignment="1" applyProtection="1">
      <alignment horizontal="center" vertical="center" textRotation="90" wrapText="1"/>
      <protection locked="0"/>
    </xf>
    <xf numFmtId="0" fontId="17" fillId="34" borderId="17" xfId="58" applyFont="1" applyFill="1" applyBorder="1" applyAlignment="1" applyProtection="1">
      <alignment horizontal="center" vertical="center" textRotation="90" wrapText="1"/>
      <protection locked="0"/>
    </xf>
    <xf numFmtId="0" fontId="9" fillId="34" borderId="17" xfId="58" applyFont="1" applyFill="1" applyBorder="1" applyAlignment="1" applyProtection="1">
      <alignment horizontal="center" vertical="center" wrapText="1"/>
      <protection locked="0"/>
    </xf>
    <xf numFmtId="0" fontId="9" fillId="34" borderId="17" xfId="58" applyFont="1" applyFill="1" applyBorder="1" applyAlignment="1" applyProtection="1">
      <alignment horizontal="center" vertical="center" textRotation="90" wrapText="1"/>
      <protection locked="0"/>
    </xf>
    <xf numFmtId="0" fontId="9" fillId="34" borderId="18" xfId="58" applyFont="1" applyFill="1" applyBorder="1" applyAlignment="1" applyProtection="1">
      <alignment horizontal="center" vertical="center" wrapText="1"/>
      <protection locked="0"/>
    </xf>
    <xf numFmtId="0" fontId="9" fillId="34" borderId="17" xfId="52" applyFont="1" applyFill="1" applyBorder="1" applyAlignment="1" applyProtection="1">
      <alignment horizontal="center" vertical="center" wrapText="1"/>
      <protection locked="0"/>
    </xf>
    <xf numFmtId="21" fontId="18" fillId="34" borderId="18" xfId="52" applyNumberFormat="1" applyFont="1" applyFill="1" applyBorder="1" applyAlignment="1" applyProtection="1">
      <alignment horizontal="center" vertical="center" wrapText="1"/>
      <protection locked="0"/>
    </xf>
    <xf numFmtId="0" fontId="9" fillId="34" borderId="19" xfId="52" applyFont="1" applyFill="1" applyBorder="1" applyAlignment="1" applyProtection="1">
      <alignment horizontal="center" vertical="center" wrapText="1"/>
      <protection locked="0"/>
    </xf>
    <xf numFmtId="172" fontId="11" fillId="0" borderId="15" xfId="58" applyNumberFormat="1" applyFont="1" applyFill="1" applyBorder="1" applyAlignment="1" applyProtection="1">
      <alignment horizontal="center" vertical="center"/>
      <protection locked="0"/>
    </xf>
    <xf numFmtId="172" fontId="9" fillId="0" borderId="15" xfId="52" applyNumberFormat="1" applyFont="1" applyFill="1" applyBorder="1" applyAlignment="1" applyProtection="1">
      <alignment horizontal="left" vertical="center" wrapText="1"/>
      <protection locked="0"/>
    </xf>
    <xf numFmtId="49" fontId="11" fillId="0" borderId="15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57" applyFont="1" applyFill="1" applyBorder="1" applyAlignment="1" applyProtection="1">
      <alignment horizontal="center" vertical="center" wrapText="1"/>
      <protection locked="0"/>
    </xf>
    <xf numFmtId="172" fontId="11" fillId="0" borderId="20" xfId="58" applyNumberFormat="1" applyFont="1" applyFill="1" applyBorder="1" applyAlignment="1" applyProtection="1">
      <alignment horizontal="center" vertical="center"/>
      <protection locked="0"/>
    </xf>
    <xf numFmtId="172" fontId="9" fillId="0" borderId="20" xfId="52" applyNumberFormat="1" applyFont="1" applyFill="1" applyBorder="1" applyAlignment="1" applyProtection="1">
      <alignment horizontal="left" vertical="center" wrapText="1"/>
      <protection locked="0"/>
    </xf>
    <xf numFmtId="49" fontId="11" fillId="0" borderId="20" xfId="52" applyNumberFormat="1" applyFont="1" applyFill="1" applyBorder="1" applyAlignment="1" applyProtection="1">
      <alignment horizontal="center" vertical="center" wrapText="1"/>
      <protection locked="0"/>
    </xf>
    <xf numFmtId="173" fontId="11" fillId="0" borderId="20" xfId="52" applyNumberFormat="1" applyFont="1" applyFill="1" applyBorder="1" applyAlignment="1" applyProtection="1">
      <alignment horizontal="center" vertical="center" wrapText="1"/>
      <protection locked="0"/>
    </xf>
    <xf numFmtId="21" fontId="18" fillId="34" borderId="14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52" applyNumberFormat="1" applyFont="1" applyFill="1" applyBorder="1" applyAlignment="1" applyProtection="1">
      <alignment horizontal="center" vertical="center" wrapText="1"/>
      <protection locked="0"/>
    </xf>
    <xf numFmtId="173" fontId="11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9" fillId="34" borderId="21" xfId="52" applyFont="1" applyFill="1" applyBorder="1" applyAlignment="1" applyProtection="1">
      <alignment horizontal="center" vertical="center" wrapText="1"/>
      <protection locked="0"/>
    </xf>
    <xf numFmtId="0" fontId="11" fillId="0" borderId="20" xfId="57" applyFont="1" applyFill="1" applyBorder="1" applyAlignment="1" applyProtection="1">
      <alignment vertical="center" wrapText="1"/>
      <protection locked="0"/>
    </xf>
    <xf numFmtId="173" fontId="9" fillId="0" borderId="15" xfId="52" applyNumberFormat="1" applyFont="1" applyBorder="1" applyAlignment="1" applyProtection="1">
      <alignment horizontal="center" vertical="center"/>
      <protection locked="0"/>
    </xf>
    <xf numFmtId="173" fontId="62" fillId="0" borderId="22" xfId="52" applyNumberFormat="1" applyFont="1" applyBorder="1" applyAlignment="1" applyProtection="1">
      <alignment horizontal="center" vertical="center"/>
      <protection locked="0"/>
    </xf>
    <xf numFmtId="0" fontId="14" fillId="35" borderId="23" xfId="58" applyFont="1" applyFill="1" applyBorder="1" applyAlignment="1" applyProtection="1">
      <alignment horizontal="center" vertical="center"/>
      <protection locked="0"/>
    </xf>
    <xf numFmtId="173" fontId="62" fillId="0" borderId="15" xfId="52" applyNumberFormat="1" applyFont="1" applyBorder="1" applyAlignment="1" applyProtection="1">
      <alignment horizontal="center" vertical="center"/>
      <protection locked="0"/>
    </xf>
    <xf numFmtId="0" fontId="11" fillId="35" borderId="24" xfId="57" applyFont="1" applyFill="1" applyBorder="1" applyAlignment="1" applyProtection="1">
      <alignment horizontal="center" vertical="center" wrapText="1"/>
      <protection locked="0"/>
    </xf>
    <xf numFmtId="0" fontId="19" fillId="35" borderId="23" xfId="58" applyFont="1" applyFill="1" applyBorder="1" applyAlignment="1" applyProtection="1">
      <alignment horizontal="center" vertical="center"/>
      <protection locked="0"/>
    </xf>
    <xf numFmtId="0" fontId="9" fillId="0" borderId="0" xfId="58" applyFont="1" applyBorder="1" applyAlignment="1" applyProtection="1">
      <alignment horizontal="right" vertical="center"/>
      <protection locked="0"/>
    </xf>
    <xf numFmtId="172" fontId="11" fillId="35" borderId="10" xfId="52" applyNumberFormat="1" applyFont="1" applyFill="1" applyBorder="1" applyAlignment="1" applyProtection="1">
      <alignment horizontal="center" vertical="center" wrapText="1"/>
      <protection locked="0"/>
    </xf>
    <xf numFmtId="172" fontId="9" fillId="35" borderId="10" xfId="52" applyNumberFormat="1" applyFont="1" applyFill="1" applyBorder="1" applyAlignment="1" applyProtection="1">
      <alignment horizontal="left" vertical="center" wrapText="1"/>
      <protection locked="0"/>
    </xf>
    <xf numFmtId="49" fontId="11" fillId="35" borderId="10" xfId="5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58" applyFont="1" applyFill="1" applyBorder="1" applyAlignment="1" applyProtection="1">
      <alignment horizontal="center" vertical="center"/>
      <protection locked="0"/>
    </xf>
    <xf numFmtId="0" fontId="11" fillId="35" borderId="12" xfId="58" applyFont="1" applyFill="1" applyBorder="1" applyAlignment="1" applyProtection="1">
      <alignment horizontal="center" vertical="center"/>
      <protection locked="0"/>
    </xf>
    <xf numFmtId="172" fontId="9" fillId="0" borderId="12" xfId="52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11" fillId="35" borderId="11" xfId="57" applyFont="1" applyFill="1" applyBorder="1" applyAlignment="1" applyProtection="1">
      <alignment horizontal="center" vertical="center" wrapText="1"/>
      <protection locked="0"/>
    </xf>
    <xf numFmtId="0" fontId="11" fillId="35" borderId="12" xfId="57" applyFont="1" applyFill="1" applyBorder="1" applyAlignment="1" applyProtection="1">
      <alignment horizontal="center" vertical="center" wrapText="1"/>
      <protection locked="0"/>
    </xf>
    <xf numFmtId="173" fontId="11" fillId="0" borderId="12" xfId="52" applyNumberFormat="1" applyFont="1" applyBorder="1" applyAlignment="1" applyProtection="1">
      <alignment horizontal="center" vertical="center" wrapText="1"/>
      <protection locked="0"/>
    </xf>
    <xf numFmtId="173" fontId="11" fillId="0" borderId="12" xfId="52" applyNumberFormat="1" applyFont="1" applyBorder="1" applyAlignment="1" applyProtection="1">
      <alignment horizontal="center" vertical="center"/>
      <protection locked="0"/>
    </xf>
    <xf numFmtId="173" fontId="62" fillId="0" borderId="12" xfId="52" applyNumberFormat="1" applyFont="1" applyBorder="1" applyAlignment="1" applyProtection="1">
      <alignment horizontal="center" vertical="center"/>
      <protection locked="0"/>
    </xf>
    <xf numFmtId="173" fontId="62" fillId="0" borderId="14" xfId="52" applyNumberFormat="1" applyFont="1" applyBorder="1" applyAlignment="1" applyProtection="1">
      <alignment horizontal="center" vertical="center"/>
      <protection locked="0"/>
    </xf>
    <xf numFmtId="172" fontId="11" fillId="35" borderId="14" xfId="52" applyNumberFormat="1" applyFont="1" applyFill="1" applyBorder="1" applyAlignment="1" applyProtection="1">
      <alignment horizontal="center" vertical="center" wrapText="1"/>
      <protection locked="0"/>
    </xf>
    <xf numFmtId="173" fontId="11" fillId="0" borderId="12" xfId="52" applyNumberFormat="1" applyFont="1" applyFill="1" applyBorder="1" applyAlignment="1" applyProtection="1">
      <alignment horizontal="center" vertical="center" wrapText="1"/>
      <protection locked="0"/>
    </xf>
    <xf numFmtId="172" fontId="9" fillId="35" borderId="12" xfId="52" applyNumberFormat="1" applyFont="1" applyFill="1" applyBorder="1" applyAlignment="1" applyProtection="1">
      <alignment horizontal="left" vertical="center" wrapText="1"/>
      <protection locked="0"/>
    </xf>
    <xf numFmtId="49" fontId="11" fillId="35" borderId="12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57" applyFont="1" applyFill="1" applyBorder="1" applyAlignment="1" applyProtection="1">
      <alignment vertical="center" wrapText="1"/>
      <protection locked="0"/>
    </xf>
    <xf numFmtId="172" fontId="11" fillId="35" borderId="12" xfId="52" applyNumberFormat="1" applyFont="1" applyFill="1" applyBorder="1" applyAlignment="1" applyProtection="1">
      <alignment horizontal="center" vertical="center" wrapText="1"/>
      <protection locked="0"/>
    </xf>
    <xf numFmtId="0" fontId="11" fillId="35" borderId="13" xfId="57" applyFont="1" applyFill="1" applyBorder="1" applyAlignment="1" applyProtection="1">
      <alignment horizontal="center" vertical="center" wrapText="1"/>
      <protection locked="0"/>
    </xf>
    <xf numFmtId="173" fontId="14" fillId="0" borderId="12" xfId="52" applyNumberFormat="1" applyFont="1" applyBorder="1" applyAlignment="1" applyProtection="1">
      <alignment horizontal="center" vertical="center" wrapText="1"/>
      <protection locked="0"/>
    </xf>
    <xf numFmtId="173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14" fillId="0" borderId="12" xfId="52" applyNumberFormat="1" applyFont="1" applyBorder="1" applyAlignment="1" applyProtection="1">
      <alignment horizontal="center" vertical="center"/>
      <protection locked="0"/>
    </xf>
    <xf numFmtId="173" fontId="18" fillId="0" borderId="12" xfId="52" applyNumberFormat="1" applyFont="1" applyBorder="1" applyAlignment="1" applyProtection="1">
      <alignment horizontal="center" vertical="center"/>
      <protection locked="0"/>
    </xf>
    <xf numFmtId="173" fontId="18" fillId="0" borderId="14" xfId="52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0" fillId="0" borderId="10" xfId="0" applyBorder="1" applyAlignment="1">
      <alignment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" fontId="14" fillId="0" borderId="12" xfId="52" applyNumberFormat="1" applyFont="1" applyBorder="1" applyAlignment="1" applyProtection="1">
      <alignment horizontal="center" vertical="center"/>
      <protection locked="0"/>
    </xf>
    <xf numFmtId="0" fontId="9" fillId="0" borderId="12" xfId="52" applyFont="1" applyFill="1" applyBorder="1" applyAlignment="1" applyProtection="1">
      <alignment horizontal="left" vertical="center" wrapText="1"/>
      <protection locked="0"/>
    </xf>
    <xf numFmtId="172" fontId="11" fillId="0" borderId="25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26" xfId="52" applyNumberFormat="1" applyFont="1" applyFill="1" applyBorder="1" applyAlignment="1" applyProtection="1">
      <alignment horizontal="center" vertical="center" wrapText="1"/>
      <protection locked="0"/>
    </xf>
    <xf numFmtId="49" fontId="11" fillId="0" borderId="25" xfId="52" applyNumberFormat="1" applyFont="1" applyFill="1" applyBorder="1" applyAlignment="1" applyProtection="1">
      <alignment horizontal="center" vertical="center" wrapText="1"/>
      <protection locked="0"/>
    </xf>
    <xf numFmtId="49" fontId="11" fillId="0" borderId="26" xfId="52" applyNumberFormat="1" applyFont="1" applyFill="1" applyBorder="1" applyAlignment="1" applyProtection="1">
      <alignment horizontal="center" vertical="center" wrapText="1"/>
      <protection locked="0"/>
    </xf>
    <xf numFmtId="173" fontId="62" fillId="0" borderId="22" xfId="52" applyNumberFormat="1" applyFont="1" applyBorder="1" applyAlignment="1" applyProtection="1">
      <alignment horizontal="center" vertical="center"/>
      <protection locked="0"/>
    </xf>
    <xf numFmtId="0" fontId="11" fillId="0" borderId="25" xfId="58" applyFont="1" applyBorder="1" applyAlignment="1" applyProtection="1">
      <alignment horizontal="center" vertical="center" wrapText="1"/>
      <protection locked="0"/>
    </xf>
    <xf numFmtId="0" fontId="11" fillId="0" borderId="27" xfId="58" applyFont="1" applyBorder="1" applyAlignment="1" applyProtection="1">
      <alignment horizontal="center" vertical="center" wrapText="1"/>
      <protection locked="0"/>
    </xf>
    <xf numFmtId="0" fontId="11" fillId="0" borderId="26" xfId="58" applyFont="1" applyBorder="1" applyAlignment="1" applyProtection="1">
      <alignment horizontal="center" vertical="center" wrapText="1"/>
      <protection locked="0"/>
    </xf>
    <xf numFmtId="0" fontId="13" fillId="0" borderId="28" xfId="58" applyFont="1" applyFill="1" applyBorder="1" applyAlignment="1" applyProtection="1">
      <alignment horizontal="center" vertical="center" wrapText="1"/>
      <protection locked="0"/>
    </xf>
    <xf numFmtId="172" fontId="11" fillId="0" borderId="25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27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26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8" applyFont="1" applyFill="1" applyBorder="1" applyAlignment="1" applyProtection="1">
      <alignment horizontal="center" vertical="center" wrapText="1"/>
      <protection locked="0"/>
    </xf>
    <xf numFmtId="172" fontId="11" fillId="35" borderId="25" xfId="52" applyNumberFormat="1" applyFont="1" applyFill="1" applyBorder="1" applyAlignment="1" applyProtection="1">
      <alignment horizontal="center" vertical="center" wrapText="1"/>
      <protection locked="0"/>
    </xf>
    <xf numFmtId="172" fontId="11" fillId="35" borderId="26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58" applyFont="1" applyFill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5" fillId="0" borderId="0" xfId="58" applyFont="1" applyFill="1" applyAlignment="1" applyProtection="1">
      <alignment horizontal="center" vertical="center" wrapText="1"/>
      <protection locked="0"/>
    </xf>
    <xf numFmtId="0" fontId="3" fillId="0" borderId="0" xfId="58" applyFont="1" applyAlignment="1" applyProtection="1">
      <alignment horizontal="center" vertical="center" wrapText="1"/>
      <protection locked="0"/>
    </xf>
    <xf numFmtId="0" fontId="7" fillId="0" borderId="0" xfId="58" applyFont="1" applyAlignment="1" applyProtection="1">
      <alignment horizontal="center" vertical="center"/>
      <protection locked="0"/>
    </xf>
    <xf numFmtId="0" fontId="15" fillId="0" borderId="0" xfId="58" applyFont="1" applyAlignment="1" applyProtection="1">
      <alignment horizontal="center" vertical="center" wrapText="1"/>
      <protection locked="0"/>
    </xf>
    <xf numFmtId="0" fontId="7" fillId="0" borderId="30" xfId="58" applyFont="1" applyFill="1" applyBorder="1" applyAlignment="1" applyProtection="1">
      <alignment horizontal="center" vertical="center" wrapText="1"/>
      <protection locked="0"/>
    </xf>
    <xf numFmtId="0" fontId="7" fillId="0" borderId="31" xfId="58" applyFont="1" applyFill="1" applyBorder="1" applyAlignment="1" applyProtection="1">
      <alignment horizontal="center" vertical="center" wrapText="1"/>
      <protection locked="0"/>
    </xf>
    <xf numFmtId="0" fontId="7" fillId="0" borderId="19" xfId="58" applyFont="1" applyFill="1" applyBorder="1" applyAlignment="1" applyProtection="1">
      <alignment horizontal="center" vertical="center" wrapText="1"/>
      <protection locked="0"/>
    </xf>
    <xf numFmtId="173" fontId="62" fillId="0" borderId="18" xfId="52" applyNumberFormat="1" applyFont="1" applyBorder="1" applyAlignment="1" applyProtection="1">
      <alignment horizontal="center" vertical="center"/>
      <protection locked="0"/>
    </xf>
    <xf numFmtId="173" fontId="62" fillId="0" borderId="32" xfId="52" applyNumberFormat="1" applyFont="1" applyBorder="1" applyAlignment="1" applyProtection="1">
      <alignment horizontal="center" vertical="center"/>
      <protection locked="0"/>
    </xf>
    <xf numFmtId="0" fontId="0" fillId="0" borderId="23" xfId="54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3" fillId="35" borderId="16" xfId="58" applyFont="1" applyFill="1" applyBorder="1" applyAlignment="1" applyProtection="1">
      <alignment horizontal="center" vertical="center"/>
      <protection locked="0"/>
    </xf>
    <xf numFmtId="0" fontId="3" fillId="35" borderId="34" xfId="58" applyFont="1" applyFill="1" applyBorder="1" applyAlignment="1" applyProtection="1">
      <alignment horizontal="center" vertical="center"/>
      <protection locked="0"/>
    </xf>
    <xf numFmtId="0" fontId="11" fillId="35" borderId="17" xfId="58" applyFont="1" applyFill="1" applyBorder="1" applyAlignment="1" applyProtection="1">
      <alignment horizontal="center" vertical="center"/>
      <protection locked="0"/>
    </xf>
    <xf numFmtId="0" fontId="11" fillId="35" borderId="35" xfId="58" applyFont="1" applyFill="1" applyBorder="1" applyAlignment="1" applyProtection="1">
      <alignment horizontal="center" vertical="center"/>
      <protection locked="0"/>
    </xf>
    <xf numFmtId="173" fontId="11" fillId="0" borderId="17" xfId="52" applyNumberFormat="1" applyFont="1" applyBorder="1" applyAlignment="1" applyProtection="1">
      <alignment horizontal="center" vertical="center"/>
      <protection locked="0"/>
    </xf>
    <xf numFmtId="173" fontId="11" fillId="0" borderId="35" xfId="52" applyNumberFormat="1" applyFont="1" applyBorder="1" applyAlignment="1" applyProtection="1">
      <alignment horizontal="center" vertical="center"/>
      <protection locked="0"/>
    </xf>
    <xf numFmtId="0" fontId="11" fillId="35" borderId="16" xfId="57" applyFont="1" applyFill="1" applyBorder="1" applyAlignment="1" applyProtection="1">
      <alignment horizontal="center" vertical="center" wrapText="1"/>
      <protection locked="0"/>
    </xf>
    <xf numFmtId="0" fontId="11" fillId="35" borderId="34" xfId="57" applyFont="1" applyFill="1" applyBorder="1" applyAlignment="1" applyProtection="1">
      <alignment horizontal="center" vertical="center" wrapText="1"/>
      <protection locked="0"/>
    </xf>
    <xf numFmtId="0" fontId="11" fillId="35" borderId="17" xfId="57" applyFont="1" applyFill="1" applyBorder="1" applyAlignment="1" applyProtection="1">
      <alignment horizontal="center" vertical="center" wrapText="1"/>
      <protection locked="0"/>
    </xf>
    <xf numFmtId="0" fontId="11" fillId="35" borderId="35" xfId="57" applyFont="1" applyFill="1" applyBorder="1" applyAlignment="1" applyProtection="1">
      <alignment horizontal="center" vertical="center" wrapText="1"/>
      <protection locked="0"/>
    </xf>
    <xf numFmtId="173" fontId="11" fillId="0" borderId="17" xfId="52" applyNumberFormat="1" applyFont="1" applyBorder="1" applyAlignment="1" applyProtection="1">
      <alignment horizontal="center" vertical="center" wrapText="1"/>
      <protection locked="0"/>
    </xf>
    <xf numFmtId="173" fontId="11" fillId="0" borderId="35" xfId="52" applyNumberFormat="1" applyFont="1" applyBorder="1" applyAlignment="1" applyProtection="1">
      <alignment horizontal="center" vertical="center" wrapText="1"/>
      <protection locked="0"/>
    </xf>
    <xf numFmtId="173" fontId="11" fillId="0" borderId="17" xfId="54" applyNumberFormat="1" applyFont="1" applyFill="1" applyBorder="1" applyAlignment="1" applyProtection="1">
      <alignment horizontal="center" vertical="center" wrapText="1"/>
      <protection locked="0"/>
    </xf>
    <xf numFmtId="173" fontId="11" fillId="0" borderId="35" xfId="54" applyNumberFormat="1" applyFont="1" applyFill="1" applyBorder="1" applyAlignment="1" applyProtection="1">
      <alignment horizontal="center" vertical="center" wrapText="1"/>
      <protection locked="0"/>
    </xf>
    <xf numFmtId="173" fontId="62" fillId="0" borderId="17" xfId="52" applyNumberFormat="1" applyFont="1" applyBorder="1" applyAlignment="1" applyProtection="1">
      <alignment horizontal="center" vertical="center"/>
      <protection locked="0"/>
    </xf>
    <xf numFmtId="173" fontId="62" fillId="0" borderId="35" xfId="52" applyNumberFormat="1" applyFont="1" applyBorder="1" applyAlignment="1" applyProtection="1">
      <alignment horizontal="center" vertical="center"/>
      <protection locked="0"/>
    </xf>
    <xf numFmtId="172" fontId="11" fillId="0" borderId="17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35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18" xfId="52" applyNumberFormat="1" applyFont="1" applyFill="1" applyBorder="1" applyAlignment="1" applyProtection="1">
      <alignment horizontal="center" vertical="center" wrapText="1"/>
      <protection locked="0"/>
    </xf>
    <xf numFmtId="172" fontId="11" fillId="0" borderId="32" xfId="52" applyNumberFormat="1" applyFont="1" applyFill="1" applyBorder="1" applyAlignment="1" applyProtection="1">
      <alignment horizontal="center" vertical="center" wrapText="1"/>
      <protection locked="0"/>
    </xf>
    <xf numFmtId="173" fontId="62" fillId="0" borderId="22" xfId="52" applyNumberFormat="1" applyFont="1" applyBorder="1" applyAlignment="1" applyProtection="1">
      <alignment horizontal="center" vertical="center"/>
      <protection locked="0"/>
    </xf>
    <xf numFmtId="173" fontId="62" fillId="0" borderId="36" xfId="52" applyNumberFormat="1" applyFont="1" applyBorder="1" applyAlignment="1" applyProtection="1">
      <alignment horizontal="center" vertical="center"/>
      <protection locked="0"/>
    </xf>
    <xf numFmtId="0" fontId="0" fillId="0" borderId="37" xfId="54" applyBorder="1" applyAlignment="1">
      <alignment horizontal="center"/>
      <protection/>
    </xf>
    <xf numFmtId="0" fontId="0" fillId="0" borderId="38" xfId="54" applyBorder="1" applyAlignment="1">
      <alignment horizontal="center"/>
      <protection/>
    </xf>
    <xf numFmtId="0" fontId="0" fillId="0" borderId="39" xfId="54" applyBorder="1" applyAlignment="1">
      <alignment horizontal="center"/>
      <protection/>
    </xf>
    <xf numFmtId="173" fontId="11" fillId="0" borderId="17" xfId="55" applyNumberFormat="1" applyFont="1" applyFill="1" applyBorder="1" applyAlignment="1" applyProtection="1">
      <alignment horizontal="center" vertical="center" wrapText="1"/>
      <protection locked="0"/>
    </xf>
    <xf numFmtId="173" fontId="11" fillId="0" borderId="27" xfId="55" applyNumberFormat="1" applyFont="1" applyFill="1" applyBorder="1" applyAlignment="1" applyProtection="1">
      <alignment horizontal="center" vertical="center" wrapText="1"/>
      <protection locked="0"/>
    </xf>
    <xf numFmtId="173" fontId="11" fillId="0" borderId="35" xfId="55" applyNumberFormat="1" applyFont="1" applyFill="1" applyBorder="1" applyAlignment="1" applyProtection="1">
      <alignment horizontal="center" vertical="center" wrapText="1"/>
      <protection locked="0"/>
    </xf>
    <xf numFmtId="173" fontId="9" fillId="0" borderId="18" xfId="52" applyNumberFormat="1" applyFont="1" applyBorder="1" applyAlignment="1" applyProtection="1">
      <alignment horizontal="center" vertical="center"/>
      <protection locked="0"/>
    </xf>
    <xf numFmtId="173" fontId="9" fillId="0" borderId="40" xfId="52" applyNumberFormat="1" applyFont="1" applyBorder="1" applyAlignment="1" applyProtection="1">
      <alignment horizontal="center" vertical="center"/>
      <protection locked="0"/>
    </xf>
    <xf numFmtId="173" fontId="9" fillId="0" borderId="32" xfId="52" applyNumberFormat="1" applyFont="1" applyBorder="1" applyAlignment="1" applyProtection="1">
      <alignment horizontal="center" vertical="center"/>
      <protection locked="0"/>
    </xf>
    <xf numFmtId="0" fontId="0" fillId="0" borderId="37" xfId="55" applyBorder="1" applyAlignment="1">
      <alignment horizontal="center"/>
      <protection/>
    </xf>
    <xf numFmtId="0" fontId="0" fillId="0" borderId="38" xfId="55" applyBorder="1" applyAlignment="1">
      <alignment horizontal="center"/>
      <protection/>
    </xf>
    <xf numFmtId="0" fontId="0" fillId="0" borderId="39" xfId="55" applyBorder="1" applyAlignment="1">
      <alignment horizontal="center"/>
      <protection/>
    </xf>
    <xf numFmtId="173" fontId="9" fillId="0" borderId="17" xfId="52" applyNumberFormat="1" applyFont="1" applyBorder="1" applyAlignment="1" applyProtection="1">
      <alignment horizontal="center" vertical="center"/>
      <protection locked="0"/>
    </xf>
    <xf numFmtId="173" fontId="9" fillId="0" borderId="27" xfId="52" applyNumberFormat="1" applyFont="1" applyBorder="1" applyAlignment="1" applyProtection="1">
      <alignment horizontal="center" vertical="center"/>
      <protection locked="0"/>
    </xf>
    <xf numFmtId="173" fontId="9" fillId="0" borderId="35" xfId="52" applyNumberFormat="1" applyFont="1" applyBorder="1" applyAlignment="1" applyProtection="1">
      <alignment horizontal="center" vertical="center"/>
      <protection locked="0"/>
    </xf>
    <xf numFmtId="0" fontId="20" fillId="0" borderId="17" xfId="58" applyFont="1" applyFill="1" applyBorder="1" applyAlignment="1" applyProtection="1">
      <alignment horizontal="center" vertical="center"/>
      <protection locked="0"/>
    </xf>
    <xf numFmtId="0" fontId="20" fillId="0" borderId="27" xfId="58" applyFont="1" applyFill="1" applyBorder="1" applyAlignment="1" applyProtection="1">
      <alignment horizontal="center" vertical="center"/>
      <protection locked="0"/>
    </xf>
    <xf numFmtId="0" fontId="20" fillId="0" borderId="35" xfId="58" applyFont="1" applyFill="1" applyBorder="1" applyAlignment="1" applyProtection="1">
      <alignment horizontal="center" vertical="center"/>
      <protection locked="0"/>
    </xf>
    <xf numFmtId="172" fontId="11" fillId="0" borderId="40" xfId="52" applyNumberFormat="1" applyFont="1" applyFill="1" applyBorder="1" applyAlignment="1" applyProtection="1">
      <alignment horizontal="center" vertical="center" wrapText="1"/>
      <protection locked="0"/>
    </xf>
    <xf numFmtId="0" fontId="11" fillId="35" borderId="41" xfId="57" applyFont="1" applyFill="1" applyBorder="1" applyAlignment="1" applyProtection="1">
      <alignment horizontal="center" vertical="center" wrapText="1"/>
      <protection locked="0"/>
    </xf>
    <xf numFmtId="0" fontId="11" fillId="35" borderId="27" xfId="57" applyFont="1" applyFill="1" applyBorder="1" applyAlignment="1" applyProtection="1">
      <alignment horizontal="center" vertical="center" wrapText="1"/>
      <protection locked="0"/>
    </xf>
    <xf numFmtId="173" fontId="11" fillId="0" borderId="27" xfId="52" applyNumberFormat="1" applyFont="1" applyBorder="1" applyAlignment="1" applyProtection="1">
      <alignment horizontal="center" vertical="center"/>
      <protection locked="0"/>
    </xf>
    <xf numFmtId="173" fontId="11" fillId="0" borderId="27" xfId="52" applyNumberFormat="1" applyFont="1" applyBorder="1" applyAlignment="1" applyProtection="1">
      <alignment horizontal="center" vertical="center" wrapText="1"/>
      <protection locked="0"/>
    </xf>
    <xf numFmtId="0" fontId="11" fillId="0" borderId="17" xfId="58" applyFont="1" applyBorder="1" applyAlignment="1" applyProtection="1">
      <alignment horizontal="center" vertical="center" wrapText="1"/>
      <protection locked="0"/>
    </xf>
    <xf numFmtId="0" fontId="11" fillId="0" borderId="35" xfId="58" applyFont="1" applyBorder="1" applyAlignment="1" applyProtection="1">
      <alignment horizontal="center" vertical="center" wrapText="1"/>
      <protection locked="0"/>
    </xf>
    <xf numFmtId="0" fontId="11" fillId="0" borderId="18" xfId="58" applyFont="1" applyBorder="1" applyAlignment="1" applyProtection="1">
      <alignment horizontal="center" vertical="center" wrapText="1"/>
      <protection locked="0"/>
    </xf>
    <xf numFmtId="0" fontId="11" fillId="0" borderId="40" xfId="58" applyFont="1" applyBorder="1" applyAlignment="1" applyProtection="1">
      <alignment horizontal="center" vertical="center" wrapText="1"/>
      <protection locked="0"/>
    </xf>
    <xf numFmtId="0" fontId="11" fillId="0" borderId="32" xfId="58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2" fillId="35" borderId="0" xfId="58" applyFont="1" applyFill="1" applyAlignment="1" applyProtection="1">
      <alignment horizontal="center" vertical="center"/>
      <protection locked="0"/>
    </xf>
    <xf numFmtId="0" fontId="8" fillId="35" borderId="0" xfId="0" applyFont="1" applyFill="1" applyAlignment="1">
      <alignment/>
    </xf>
    <xf numFmtId="0" fontId="9" fillId="35" borderId="10" xfId="58" applyFont="1" applyFill="1" applyBorder="1" applyAlignment="1" applyProtection="1">
      <alignment horizontal="center" vertical="center" textRotation="90" wrapText="1"/>
      <protection locked="0"/>
    </xf>
    <xf numFmtId="0" fontId="2" fillId="35" borderId="10" xfId="58" applyFill="1" applyBorder="1" applyAlignment="1" applyProtection="1">
      <alignment horizontal="center" vertical="center"/>
      <protection locked="0"/>
    </xf>
    <xf numFmtId="172" fontId="65" fillId="35" borderId="10" xfId="58" applyNumberFormat="1" applyFont="1" applyFill="1" applyBorder="1" applyAlignment="1" applyProtection="1">
      <alignment horizontal="center" vertical="center"/>
      <protection locked="0"/>
    </xf>
    <xf numFmtId="172" fontId="11" fillId="35" borderId="10" xfId="58" applyNumberFormat="1" applyFont="1" applyFill="1" applyBorder="1" applyAlignment="1" applyProtection="1">
      <alignment horizontal="center" vertical="center"/>
      <protection locked="0"/>
    </xf>
    <xf numFmtId="0" fontId="2" fillId="37" borderId="0" xfId="58" applyFill="1" applyAlignment="1" applyProtection="1">
      <alignment vertical="center"/>
      <protection locked="0"/>
    </xf>
    <xf numFmtId="172" fontId="11" fillId="6" borderId="0" xfId="52" applyNumberFormat="1" applyFont="1" applyFill="1" applyBorder="1" applyAlignment="1" applyProtection="1">
      <alignment horizontal="center" vertical="center" wrapText="1"/>
      <protection locked="0"/>
    </xf>
    <xf numFmtId="172" fontId="66" fillId="35" borderId="10" xfId="58" applyNumberFormat="1" applyFont="1" applyFill="1" applyBorder="1" applyAlignment="1" applyProtection="1">
      <alignment horizontal="center" vertical="center"/>
      <protection locked="0"/>
    </xf>
    <xf numFmtId="173" fontId="11" fillId="35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58" applyFill="1" applyAlignment="1" applyProtection="1">
      <alignment vertical="center"/>
      <protection locked="0"/>
    </xf>
    <xf numFmtId="0" fontId="2" fillId="35" borderId="0" xfId="57" applyFont="1" applyFill="1" applyAlignment="1" applyProtection="1">
      <alignment vertical="center"/>
      <protection locked="0"/>
    </xf>
    <xf numFmtId="0" fontId="2" fillId="37" borderId="0" xfId="57" applyFont="1" applyFill="1" applyAlignment="1" applyProtection="1">
      <alignment vertical="center"/>
      <protection locked="0"/>
    </xf>
    <xf numFmtId="172" fontId="11" fillId="35" borderId="10" xfId="58" applyNumberFormat="1" applyFont="1" applyFill="1" applyBorder="1" applyAlignment="1" applyProtection="1">
      <alignment horizontal="center" vertical="center" wrapText="1"/>
      <protection locked="0"/>
    </xf>
    <xf numFmtId="49" fontId="11" fillId="35" borderId="25" xfId="52" applyNumberFormat="1" applyFont="1" applyFill="1" applyBorder="1" applyAlignment="1" applyProtection="1">
      <alignment horizontal="center" vertical="center" wrapText="1"/>
      <protection locked="0"/>
    </xf>
    <xf numFmtId="49" fontId="11" fillId="35" borderId="26" xfId="52" applyNumberFormat="1" applyFont="1" applyFill="1" applyBorder="1" applyAlignment="1" applyProtection="1">
      <alignment horizontal="center" vertical="center" wrapText="1"/>
      <protection locked="0"/>
    </xf>
    <xf numFmtId="172" fontId="11" fillId="35" borderId="25" xfId="58" applyNumberFormat="1" applyFont="1" applyFill="1" applyBorder="1" applyAlignment="1" applyProtection="1">
      <alignment horizontal="center" vertical="center"/>
      <protection locked="0"/>
    </xf>
    <xf numFmtId="172" fontId="11" fillId="35" borderId="26" xfId="58" applyNumberFormat="1" applyFont="1" applyFill="1" applyBorder="1" applyAlignment="1" applyProtection="1">
      <alignment horizontal="center" vertical="center"/>
      <protection locked="0"/>
    </xf>
    <xf numFmtId="0" fontId="2" fillId="35" borderId="25" xfId="58" applyFill="1" applyBorder="1" applyAlignment="1" applyProtection="1">
      <alignment horizontal="center" vertical="center"/>
      <protection locked="0"/>
    </xf>
    <xf numFmtId="0" fontId="2" fillId="35" borderId="27" xfId="58" applyFill="1" applyBorder="1" applyAlignment="1" applyProtection="1">
      <alignment horizontal="center" vertical="center"/>
      <protection locked="0"/>
    </xf>
    <xf numFmtId="0" fontId="2" fillId="35" borderId="26" xfId="58" applyFill="1" applyBorder="1" applyAlignment="1" applyProtection="1">
      <alignment horizontal="center" vertical="center"/>
      <protection locked="0"/>
    </xf>
    <xf numFmtId="0" fontId="2" fillId="35" borderId="10" xfId="58" applyFont="1" applyFill="1" applyBorder="1" applyAlignment="1" applyProtection="1">
      <alignment horizontal="center" vertical="center"/>
      <protection locked="0"/>
    </xf>
    <xf numFmtId="0" fontId="2" fillId="35" borderId="10" xfId="58" applyFont="1" applyFill="1" applyBorder="1" applyAlignment="1" applyProtection="1">
      <alignment horizontal="center" vertical="center"/>
      <protection locked="0"/>
    </xf>
    <xf numFmtId="0" fontId="2" fillId="35" borderId="0" xfId="58" applyFont="1" applyFill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/>
      <protection locked="0"/>
    </xf>
    <xf numFmtId="173" fontId="11" fillId="35" borderId="1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3" fillId="35" borderId="41" xfId="58" applyFont="1" applyFill="1" applyBorder="1" applyAlignment="1" applyProtection="1">
      <alignment horizontal="center" vertical="center"/>
      <protection locked="0"/>
    </xf>
    <xf numFmtId="0" fontId="11" fillId="35" borderId="27" xfId="58" applyFont="1" applyFill="1" applyBorder="1" applyAlignment="1" applyProtection="1">
      <alignment horizontal="center" vertical="center"/>
      <protection locked="0"/>
    </xf>
    <xf numFmtId="0" fontId="9" fillId="0" borderId="25" xfId="57" applyFont="1" applyFill="1" applyBorder="1" applyAlignment="1" applyProtection="1">
      <alignment vertical="center" wrapText="1"/>
      <protection locked="0"/>
    </xf>
    <xf numFmtId="172" fontId="9" fillId="0" borderId="25" xfId="52" applyNumberFormat="1" applyFont="1" applyFill="1" applyBorder="1" applyAlignment="1" applyProtection="1">
      <alignment horizontal="left" vertical="center" wrapText="1"/>
      <protection locked="0"/>
    </xf>
    <xf numFmtId="0" fontId="9" fillId="0" borderId="20" xfId="57" applyFont="1" applyFill="1" applyBorder="1" applyAlignment="1" applyProtection="1">
      <alignment vertical="center" wrapText="1"/>
      <protection locked="0"/>
    </xf>
    <xf numFmtId="173" fontId="11" fillId="0" borderId="2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54" applyBorder="1" applyAlignment="1">
      <alignment horizontal="center"/>
      <protection/>
    </xf>
    <xf numFmtId="0" fontId="9" fillId="0" borderId="15" xfId="57" applyFont="1" applyFill="1" applyBorder="1" applyAlignment="1" applyProtection="1">
      <alignment vertical="center" wrapText="1"/>
      <protection locked="0"/>
    </xf>
    <xf numFmtId="0" fontId="9" fillId="0" borderId="26" xfId="57" applyFont="1" applyFill="1" applyBorder="1" applyAlignment="1" applyProtection="1">
      <alignment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_конкур К" xfId="57"/>
    <cellStyle name="Обычный_Лист Microsoft Excel 2" xfId="58"/>
    <cellStyle name="Обычный_Лист Microsoft Excel_Вольтижировка_чемпионат_новополье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152400</xdr:rowOff>
    </xdr:from>
    <xdr:to>
      <xdr:col>3</xdr:col>
      <xdr:colOff>714375</xdr:colOff>
      <xdr:row>2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3340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209550</xdr:rowOff>
    </xdr:from>
    <xdr:to>
      <xdr:col>4</xdr:col>
      <xdr:colOff>85725</xdr:colOff>
      <xdr:row>2</xdr:row>
      <xdr:rowOff>76200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2314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390525</xdr:rowOff>
    </xdr:from>
    <xdr:to>
      <xdr:col>3</xdr:col>
      <xdr:colOff>571500</xdr:colOff>
      <xdr:row>3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90525"/>
          <a:ext cx="2105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390525</xdr:rowOff>
    </xdr:from>
    <xdr:to>
      <xdr:col>3</xdr:col>
      <xdr:colOff>571500</xdr:colOff>
      <xdr:row>3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90525"/>
          <a:ext cx="2105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57150</xdr:rowOff>
    </xdr:from>
    <xdr:to>
      <xdr:col>4</xdr:col>
      <xdr:colOff>28575</xdr:colOff>
      <xdr:row>2</xdr:row>
      <xdr:rowOff>504825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0"/>
          <a:ext cx="1857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304800</xdr:rowOff>
    </xdr:from>
    <xdr:to>
      <xdr:col>3</xdr:col>
      <xdr:colOff>342900</xdr:colOff>
      <xdr:row>3</xdr:row>
      <xdr:rowOff>47625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04900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219075</xdr:rowOff>
    </xdr:from>
    <xdr:to>
      <xdr:col>4</xdr:col>
      <xdr:colOff>190500</xdr:colOff>
      <xdr:row>3</xdr:row>
      <xdr:rowOff>123825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19175"/>
          <a:ext cx="2190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2</xdr:col>
      <xdr:colOff>876300</xdr:colOff>
      <xdr:row>0</xdr:row>
      <xdr:rowOff>419100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209550</xdr:rowOff>
    </xdr:from>
    <xdr:to>
      <xdr:col>3</xdr:col>
      <xdr:colOff>295275</xdr:colOff>
      <xdr:row>0</xdr:row>
      <xdr:rowOff>590550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1304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209550</xdr:rowOff>
    </xdr:from>
    <xdr:to>
      <xdr:col>4</xdr:col>
      <xdr:colOff>85725</xdr:colOff>
      <xdr:row>2</xdr:row>
      <xdr:rowOff>76200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2314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3</xdr:col>
      <xdr:colOff>47625</xdr:colOff>
      <xdr:row>0</xdr:row>
      <xdr:rowOff>628650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209550</xdr:rowOff>
    </xdr:from>
    <xdr:to>
      <xdr:col>3</xdr:col>
      <xdr:colOff>438150</xdr:colOff>
      <xdr:row>0</xdr:row>
      <xdr:rowOff>666750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924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3;&#1086;&#1074;&#1072;&#1103;%20&#1087;&#1072;&#1087;&#1082;&#1072;\&#1042;&#1086;&#1083;&#1100;&#1090;&#1080;&#1078;&#1080;&#1088;&#1086;&#1074;&#1082;&#1072;\&#1056;&#1086;&#1078;&#1076;&#1077;&#1089;&#1090;&#1074;&#1086;%202018\&#1056;&#1086;&#1078;&#1076;&#1077;&#1089;&#1090;&#1074;&#1077;&#1085;&#1089;&#1082;&#1080;&#1077;%20&#1089;&#1090;&#1072;&#1088;&#1090;&#1099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овый протокол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view="pageBreakPreview" zoomScale="80" zoomScaleNormal="78" zoomScaleSheetLayoutView="80" zoomScalePageLayoutView="0" workbookViewId="0" topLeftCell="A1">
      <selection activeCell="Q16" sqref="Q16"/>
    </sheetView>
  </sheetViews>
  <sheetFormatPr defaultColWidth="9.140625" defaultRowHeight="15"/>
  <cols>
    <col min="1" max="1" width="3.7109375" style="2" customWidth="1"/>
    <col min="2" max="2" width="4.421875" style="210" customWidth="1"/>
    <col min="3" max="3" width="11.140625" style="210" hidden="1" customWidth="1"/>
    <col min="4" max="4" width="25.00390625" style="2" customWidth="1"/>
    <col min="5" max="5" width="10.421875" style="2" customWidth="1"/>
    <col min="6" max="6" width="8.57421875" style="2" customWidth="1"/>
    <col min="7" max="7" width="18.7109375" style="2" customWidth="1"/>
    <col min="8" max="8" width="36.57421875" style="22" customWidth="1"/>
    <col min="9" max="9" width="3.7109375" style="2" customWidth="1"/>
    <col min="10" max="16384" width="9.140625" style="2" customWidth="1"/>
  </cols>
  <sheetData>
    <row r="1" spans="1:9" ht="30" customHeight="1">
      <c r="A1" s="1"/>
      <c r="D1" s="1"/>
      <c r="E1" s="1"/>
      <c r="F1" s="1"/>
      <c r="G1" s="1"/>
      <c r="H1" s="1"/>
      <c r="I1" s="1"/>
    </row>
    <row r="2" spans="1:15" ht="34.5" customHeight="1">
      <c r="A2" s="1"/>
      <c r="B2" s="147" t="s">
        <v>115</v>
      </c>
      <c r="C2" s="147"/>
      <c r="D2" s="147"/>
      <c r="E2" s="147"/>
      <c r="F2" s="147"/>
      <c r="G2" s="147"/>
      <c r="H2" s="147"/>
      <c r="I2" s="1"/>
      <c r="J2" s="3"/>
      <c r="K2" s="3"/>
      <c r="L2" s="3"/>
      <c r="M2" s="3"/>
      <c r="N2" s="3"/>
      <c r="O2" s="3"/>
    </row>
    <row r="3" spans="1:15" ht="18.75" customHeight="1">
      <c r="A3" s="1"/>
      <c r="B3" s="148" t="s">
        <v>39</v>
      </c>
      <c r="C3" s="148"/>
      <c r="D3" s="148"/>
      <c r="E3" s="148"/>
      <c r="F3" s="148"/>
      <c r="G3" s="148"/>
      <c r="H3" s="148"/>
      <c r="I3" s="1"/>
      <c r="J3" s="3"/>
      <c r="K3" s="3"/>
      <c r="L3" s="3"/>
      <c r="M3" s="3"/>
      <c r="N3" s="3"/>
      <c r="O3" s="3"/>
    </row>
    <row r="4" spans="1:15" ht="36.75" customHeight="1">
      <c r="A4" s="1"/>
      <c r="B4" s="149" t="s">
        <v>181</v>
      </c>
      <c r="C4" s="149"/>
      <c r="D4" s="149"/>
      <c r="E4" s="149"/>
      <c r="F4" s="149"/>
      <c r="G4" s="149"/>
      <c r="H4" s="149"/>
      <c r="I4" s="1"/>
      <c r="J4" s="3"/>
      <c r="K4" s="3"/>
      <c r="L4" s="3"/>
      <c r="M4" s="3"/>
      <c r="N4" s="3"/>
      <c r="O4" s="3"/>
    </row>
    <row r="5" spans="1:9" s="4" customFormat="1" ht="15.75" customHeight="1">
      <c r="A5" s="1"/>
      <c r="B5" s="148" t="s">
        <v>0</v>
      </c>
      <c r="C5" s="148"/>
      <c r="D5" s="148"/>
      <c r="E5" s="148"/>
      <c r="F5" s="148"/>
      <c r="G5" s="148"/>
      <c r="H5" s="148"/>
      <c r="I5" s="1"/>
    </row>
    <row r="6" spans="1:9" ht="19.5" customHeight="1">
      <c r="A6" s="1"/>
      <c r="B6" s="150" t="s">
        <v>116</v>
      </c>
      <c r="C6" s="150"/>
      <c r="D6" s="150"/>
      <c r="E6" s="150"/>
      <c r="F6" s="150"/>
      <c r="G6" s="150"/>
      <c r="H6" s="150"/>
      <c r="I6" s="1"/>
    </row>
    <row r="7" spans="1:9" s="9" customFormat="1" ht="15" customHeight="1">
      <c r="A7" s="1"/>
      <c r="B7" s="211" t="s">
        <v>117</v>
      </c>
      <c r="C7" s="211"/>
      <c r="D7" s="6"/>
      <c r="E7" s="6"/>
      <c r="F7" s="6"/>
      <c r="G7" s="6"/>
      <c r="H7" s="95" t="s">
        <v>118</v>
      </c>
      <c r="I7" s="1"/>
    </row>
    <row r="8" spans="1:9" ht="52.5" customHeight="1">
      <c r="A8" s="1"/>
      <c r="B8" s="212" t="s">
        <v>1</v>
      </c>
      <c r="C8" s="212" t="s">
        <v>2</v>
      </c>
      <c r="D8" s="11" t="s">
        <v>3</v>
      </c>
      <c r="E8" s="11" t="s">
        <v>4</v>
      </c>
      <c r="F8" s="10" t="s">
        <v>5</v>
      </c>
      <c r="G8" s="11" t="s">
        <v>7</v>
      </c>
      <c r="H8" s="11" t="s">
        <v>9</v>
      </c>
      <c r="I8" s="1"/>
    </row>
    <row r="9" spans="1:9" ht="33.75" customHeight="1">
      <c r="A9" s="1"/>
      <c r="B9" s="143" t="s">
        <v>10</v>
      </c>
      <c r="C9" s="143"/>
      <c r="D9" s="143"/>
      <c r="E9" s="143"/>
      <c r="F9" s="143"/>
      <c r="G9" s="143"/>
      <c r="H9" s="146"/>
      <c r="I9" s="1"/>
    </row>
    <row r="10" spans="1:9" ht="33" customHeight="1">
      <c r="A10" s="1"/>
      <c r="B10" s="213">
        <v>1</v>
      </c>
      <c r="C10" s="214"/>
      <c r="D10" s="13" t="s">
        <v>19</v>
      </c>
      <c r="E10" s="14" t="s">
        <v>20</v>
      </c>
      <c r="F10" s="15">
        <v>1</v>
      </c>
      <c r="G10" s="15" t="s">
        <v>81</v>
      </c>
      <c r="H10" s="96" t="s">
        <v>94</v>
      </c>
      <c r="I10" s="1"/>
    </row>
    <row r="11" spans="1:15" ht="33" customHeight="1">
      <c r="A11" s="1"/>
      <c r="B11" s="213">
        <v>2</v>
      </c>
      <c r="C11" s="215"/>
      <c r="D11" s="13" t="s">
        <v>43</v>
      </c>
      <c r="E11" s="14" t="s">
        <v>160</v>
      </c>
      <c r="F11" s="15">
        <v>2</v>
      </c>
      <c r="G11" s="15" t="s">
        <v>12</v>
      </c>
      <c r="H11" s="96" t="s">
        <v>17</v>
      </c>
      <c r="I11" s="1"/>
      <c r="J11" s="19"/>
      <c r="K11" s="19"/>
      <c r="L11" s="19"/>
      <c r="M11" s="19"/>
      <c r="N11" s="19"/>
      <c r="O11" s="19"/>
    </row>
    <row r="12" spans="1:15" s="18" customFormat="1" ht="33" customHeight="1">
      <c r="A12" s="1"/>
      <c r="B12" s="213">
        <v>3</v>
      </c>
      <c r="C12" s="215"/>
      <c r="D12" s="13" t="s">
        <v>15</v>
      </c>
      <c r="E12" s="14" t="s">
        <v>16</v>
      </c>
      <c r="F12" s="15" t="s">
        <v>11</v>
      </c>
      <c r="G12" s="15" t="s">
        <v>12</v>
      </c>
      <c r="H12" s="96" t="s">
        <v>119</v>
      </c>
      <c r="I12" s="1"/>
      <c r="J12" s="19"/>
      <c r="K12" s="19"/>
      <c r="L12" s="19"/>
      <c r="M12" s="19"/>
      <c r="N12" s="19"/>
      <c r="O12" s="19"/>
    </row>
    <row r="13" spans="1:15" s="19" customFormat="1" ht="33" customHeight="1">
      <c r="A13" s="1"/>
      <c r="B13" s="213">
        <v>4</v>
      </c>
      <c r="C13" s="214"/>
      <c r="D13" s="13" t="s">
        <v>38</v>
      </c>
      <c r="E13" s="14" t="s">
        <v>89</v>
      </c>
      <c r="F13" s="15">
        <v>2</v>
      </c>
      <c r="G13" s="15" t="s">
        <v>81</v>
      </c>
      <c r="H13" s="96" t="s">
        <v>94</v>
      </c>
      <c r="I13" s="1"/>
      <c r="J13" s="18"/>
      <c r="K13" s="18"/>
      <c r="L13" s="18"/>
      <c r="M13" s="18"/>
      <c r="N13" s="18"/>
      <c r="O13" s="18"/>
    </row>
    <row r="14" spans="1:9" ht="33.75" customHeight="1">
      <c r="A14" s="1"/>
      <c r="B14" s="143" t="s">
        <v>13</v>
      </c>
      <c r="C14" s="143"/>
      <c r="D14" s="143"/>
      <c r="E14" s="143"/>
      <c r="F14" s="143"/>
      <c r="G14" s="143"/>
      <c r="H14" s="146"/>
      <c r="I14" s="1"/>
    </row>
    <row r="15" spans="1:15" ht="33" customHeight="1">
      <c r="A15" s="1"/>
      <c r="B15" s="213">
        <v>1</v>
      </c>
      <c r="C15" s="215"/>
      <c r="D15" s="13" t="s">
        <v>82</v>
      </c>
      <c r="E15" s="14" t="s">
        <v>158</v>
      </c>
      <c r="F15" s="15" t="s">
        <v>14</v>
      </c>
      <c r="G15" s="15" t="s">
        <v>81</v>
      </c>
      <c r="H15" s="96" t="s">
        <v>120</v>
      </c>
      <c r="I15" s="1"/>
      <c r="J15" s="18"/>
      <c r="K15" s="216"/>
      <c r="L15" s="18"/>
      <c r="M15" s="18"/>
      <c r="N15" s="18"/>
      <c r="O15" s="18"/>
    </row>
    <row r="16" spans="1:15" ht="33" customHeight="1">
      <c r="A16" s="1"/>
      <c r="B16" s="213">
        <v>2</v>
      </c>
      <c r="C16" s="215"/>
      <c r="D16" s="13" t="s">
        <v>22</v>
      </c>
      <c r="E16" s="14" t="s">
        <v>44</v>
      </c>
      <c r="F16" s="15">
        <v>2</v>
      </c>
      <c r="G16" s="15" t="s">
        <v>12</v>
      </c>
      <c r="H16" s="96" t="s">
        <v>17</v>
      </c>
      <c r="I16" s="1"/>
      <c r="J16" s="19"/>
      <c r="K16" s="19"/>
      <c r="L16" s="19"/>
      <c r="M16" s="19"/>
      <c r="N16" s="19"/>
      <c r="O16" s="19"/>
    </row>
    <row r="17" spans="1:15" ht="33" customHeight="1">
      <c r="A17" s="1"/>
      <c r="B17" s="213">
        <v>3</v>
      </c>
      <c r="C17" s="215"/>
      <c r="D17" s="13" t="s">
        <v>83</v>
      </c>
      <c r="E17" s="14" t="s">
        <v>121</v>
      </c>
      <c r="F17" s="15">
        <v>2</v>
      </c>
      <c r="G17" s="15" t="s">
        <v>80</v>
      </c>
      <c r="H17" s="96" t="s">
        <v>122</v>
      </c>
      <c r="I17" s="1"/>
      <c r="J17" s="18"/>
      <c r="K17" s="216"/>
      <c r="L17" s="18"/>
      <c r="M17" s="18"/>
      <c r="N17" s="18"/>
      <c r="O17" s="18"/>
    </row>
    <row r="18" spans="1:15" ht="33" customHeight="1">
      <c r="A18" s="1"/>
      <c r="B18" s="213">
        <v>4</v>
      </c>
      <c r="C18" s="215"/>
      <c r="D18" s="13" t="s">
        <v>23</v>
      </c>
      <c r="E18" s="14" t="s">
        <v>24</v>
      </c>
      <c r="F18" s="15" t="s">
        <v>11</v>
      </c>
      <c r="G18" s="15" t="s">
        <v>12</v>
      </c>
      <c r="H18" s="96" t="s">
        <v>119</v>
      </c>
      <c r="I18" s="1"/>
      <c r="J18" s="19"/>
      <c r="K18" s="19"/>
      <c r="L18" s="19"/>
      <c r="M18" s="19"/>
      <c r="N18" s="19"/>
      <c r="O18" s="19"/>
    </row>
    <row r="19" spans="1:15" ht="33" customHeight="1">
      <c r="A19" s="1"/>
      <c r="B19" s="213">
        <v>5</v>
      </c>
      <c r="C19" s="215"/>
      <c r="D19" s="13" t="s">
        <v>26</v>
      </c>
      <c r="E19" s="14" t="s">
        <v>27</v>
      </c>
      <c r="F19" s="15">
        <v>2</v>
      </c>
      <c r="G19" s="15" t="s">
        <v>81</v>
      </c>
      <c r="H19" s="96" t="s">
        <v>120</v>
      </c>
      <c r="I19" s="1"/>
      <c r="J19" s="18"/>
      <c r="K19" s="18"/>
      <c r="L19" s="18"/>
      <c r="M19" s="18"/>
      <c r="N19" s="18"/>
      <c r="O19" s="18"/>
    </row>
    <row r="20" spans="1:9" ht="33.75" customHeight="1">
      <c r="A20" s="1"/>
      <c r="B20" s="143" t="s">
        <v>18</v>
      </c>
      <c r="C20" s="143"/>
      <c r="D20" s="143"/>
      <c r="E20" s="143"/>
      <c r="F20" s="143"/>
      <c r="G20" s="143"/>
      <c r="H20" s="146"/>
      <c r="I20" s="1"/>
    </row>
    <row r="21" spans="1:18" ht="33" customHeight="1">
      <c r="A21" s="210"/>
      <c r="B21" s="213">
        <v>1</v>
      </c>
      <c r="C21" s="218"/>
      <c r="D21" s="97" t="s">
        <v>123</v>
      </c>
      <c r="E21" s="98" t="s">
        <v>124</v>
      </c>
      <c r="F21" s="219" t="s">
        <v>14</v>
      </c>
      <c r="G21" s="96" t="s">
        <v>125</v>
      </c>
      <c r="H21" s="96" t="s">
        <v>17</v>
      </c>
      <c r="I21" s="210"/>
      <c r="J21" s="220"/>
      <c r="K21" s="220"/>
      <c r="L21" s="220"/>
      <c r="M21" s="220"/>
      <c r="N21" s="220"/>
      <c r="O21" s="220"/>
      <c r="P21" s="221"/>
      <c r="Q21" s="221"/>
      <c r="R21" s="221"/>
    </row>
    <row r="22" spans="1:18" s="19" customFormat="1" ht="33" customHeight="1">
      <c r="A22" s="1"/>
      <c r="B22" s="213">
        <v>2</v>
      </c>
      <c r="C22" s="215"/>
      <c r="D22" s="13" t="s">
        <v>126</v>
      </c>
      <c r="E22" s="14"/>
      <c r="F22" s="15" t="s">
        <v>14</v>
      </c>
      <c r="G22" s="15" t="s">
        <v>125</v>
      </c>
      <c r="H22" s="96" t="s">
        <v>17</v>
      </c>
      <c r="I22" s="1"/>
      <c r="J22" s="2"/>
      <c r="K22" s="2"/>
      <c r="L22" s="2"/>
      <c r="M22" s="2"/>
      <c r="N22" s="2"/>
      <c r="O22" s="2"/>
      <c r="P22" s="2"/>
      <c r="Q22" s="2"/>
      <c r="R22" s="2"/>
    </row>
    <row r="23" spans="1:18" s="221" customFormat="1" ht="33" customHeight="1">
      <c r="A23" s="1"/>
      <c r="B23" s="213">
        <v>3</v>
      </c>
      <c r="C23" s="215"/>
      <c r="D23" s="13" t="s">
        <v>127</v>
      </c>
      <c r="E23" s="14" t="s">
        <v>121</v>
      </c>
      <c r="F23" s="15" t="s">
        <v>14</v>
      </c>
      <c r="G23" s="15" t="s">
        <v>81</v>
      </c>
      <c r="H23" s="96" t="s">
        <v>120</v>
      </c>
      <c r="I23" s="1"/>
      <c r="J23" s="18"/>
      <c r="K23" s="18"/>
      <c r="L23" s="18"/>
      <c r="M23" s="18"/>
      <c r="N23" s="18"/>
      <c r="O23" s="18"/>
      <c r="P23" s="2"/>
      <c r="Q23" s="2"/>
      <c r="R23" s="2"/>
    </row>
    <row r="24" spans="1:18" ht="33" customHeight="1">
      <c r="A24" s="1"/>
      <c r="B24" s="213">
        <v>4</v>
      </c>
      <c r="C24" s="215"/>
      <c r="D24" s="13" t="s">
        <v>25</v>
      </c>
      <c r="E24" s="14" t="s">
        <v>42</v>
      </c>
      <c r="F24" s="15" t="s">
        <v>14</v>
      </c>
      <c r="G24" s="15" t="s">
        <v>81</v>
      </c>
      <c r="H24" s="96" t="s">
        <v>120</v>
      </c>
      <c r="I24" s="1"/>
      <c r="P24" s="18"/>
      <c r="Q24" s="18"/>
      <c r="R24" s="18"/>
    </row>
    <row r="25" spans="1:9" ht="33.75" customHeight="1">
      <c r="A25" s="1"/>
      <c r="B25" s="143" t="s">
        <v>28</v>
      </c>
      <c r="C25" s="143"/>
      <c r="D25" s="143"/>
      <c r="E25" s="143"/>
      <c r="F25" s="143"/>
      <c r="G25" s="143"/>
      <c r="H25" s="146"/>
      <c r="I25" s="1"/>
    </row>
    <row r="26" spans="1:18" s="18" customFormat="1" ht="33" customHeight="1">
      <c r="A26" s="1"/>
      <c r="B26" s="213">
        <v>1</v>
      </c>
      <c r="C26" s="215"/>
      <c r="D26" s="13" t="s">
        <v>31</v>
      </c>
      <c r="E26" s="14" t="s">
        <v>145</v>
      </c>
      <c r="F26" s="15" t="s">
        <v>21</v>
      </c>
      <c r="G26" s="15" t="s">
        <v>81</v>
      </c>
      <c r="H26" s="96" t="s">
        <v>120</v>
      </c>
      <c r="I26" s="1"/>
      <c r="J26" s="19"/>
      <c r="K26" s="19"/>
      <c r="L26" s="217"/>
      <c r="M26" s="19"/>
      <c r="N26" s="19"/>
      <c r="O26" s="19"/>
      <c r="P26" s="19"/>
      <c r="Q26" s="19"/>
      <c r="R26" s="19"/>
    </row>
    <row r="27" spans="1:15" s="19" customFormat="1" ht="33" customHeight="1">
      <c r="A27" s="1"/>
      <c r="B27" s="213">
        <v>2</v>
      </c>
      <c r="C27" s="215"/>
      <c r="D27" s="13" t="s">
        <v>128</v>
      </c>
      <c r="E27" s="14" t="s">
        <v>129</v>
      </c>
      <c r="F27" s="20" t="s">
        <v>14</v>
      </c>
      <c r="G27" s="15" t="s">
        <v>125</v>
      </c>
      <c r="H27" s="96" t="s">
        <v>17</v>
      </c>
      <c r="I27" s="1"/>
      <c r="J27" s="2"/>
      <c r="K27" s="2"/>
      <c r="L27" s="2"/>
      <c r="M27" s="2"/>
      <c r="N27" s="2"/>
      <c r="O27" s="2"/>
    </row>
    <row r="28" spans="1:9" ht="33.75" customHeight="1">
      <c r="A28" s="1"/>
      <c r="B28" s="143" t="s">
        <v>130</v>
      </c>
      <c r="C28" s="143"/>
      <c r="D28" s="143"/>
      <c r="E28" s="143"/>
      <c r="F28" s="143"/>
      <c r="G28" s="143"/>
      <c r="H28" s="146"/>
      <c r="I28" s="1"/>
    </row>
    <row r="29" spans="1:9" s="19" customFormat="1" ht="33" customHeight="1">
      <c r="A29" s="1"/>
      <c r="B29" s="213">
        <v>1</v>
      </c>
      <c r="C29" s="215"/>
      <c r="D29" s="13" t="s">
        <v>131</v>
      </c>
      <c r="E29" s="14"/>
      <c r="F29" s="20" t="s">
        <v>14</v>
      </c>
      <c r="G29" s="15" t="s">
        <v>77</v>
      </c>
      <c r="H29" s="96" t="s">
        <v>132</v>
      </c>
      <c r="I29" s="1"/>
    </row>
    <row r="30" spans="1:12" s="19" customFormat="1" ht="33" customHeight="1">
      <c r="A30" s="1"/>
      <c r="B30" s="213">
        <v>2</v>
      </c>
      <c r="C30" s="215"/>
      <c r="D30" s="13" t="s">
        <v>84</v>
      </c>
      <c r="E30" s="14" t="s">
        <v>133</v>
      </c>
      <c r="F30" s="20" t="s">
        <v>14</v>
      </c>
      <c r="G30" s="15" t="s">
        <v>80</v>
      </c>
      <c r="H30" s="96" t="s">
        <v>122</v>
      </c>
      <c r="I30" s="1"/>
      <c r="J30" s="222"/>
      <c r="L30" s="217"/>
    </row>
    <row r="31" spans="1:15" s="19" customFormat="1" ht="33" customHeight="1">
      <c r="A31" s="1"/>
      <c r="B31" s="213">
        <v>3</v>
      </c>
      <c r="C31" s="215"/>
      <c r="D31" s="13" t="s">
        <v>29</v>
      </c>
      <c r="E31" s="14" t="s">
        <v>30</v>
      </c>
      <c r="F31" s="20" t="s">
        <v>21</v>
      </c>
      <c r="G31" s="15" t="s">
        <v>81</v>
      </c>
      <c r="H31" s="96" t="s">
        <v>120</v>
      </c>
      <c r="I31" s="1"/>
      <c r="J31" s="18"/>
      <c r="K31" s="18"/>
      <c r="L31" s="18"/>
      <c r="M31" s="18"/>
      <c r="N31" s="18"/>
      <c r="O31" s="18"/>
    </row>
    <row r="32" spans="1:9" s="19" customFormat="1" ht="33" customHeight="1">
      <c r="A32" s="1"/>
      <c r="B32" s="213">
        <v>4</v>
      </c>
      <c r="C32" s="215"/>
      <c r="D32" s="13" t="s">
        <v>134</v>
      </c>
      <c r="E32" s="14"/>
      <c r="F32" s="20" t="s">
        <v>14</v>
      </c>
      <c r="G32" s="15" t="s">
        <v>80</v>
      </c>
      <c r="H32" s="96" t="s">
        <v>122</v>
      </c>
      <c r="I32" s="1"/>
    </row>
    <row r="33" spans="1:9" s="19" customFormat="1" ht="33" customHeight="1">
      <c r="A33" s="1"/>
      <c r="B33" s="213">
        <v>5</v>
      </c>
      <c r="C33" s="215"/>
      <c r="D33" s="13" t="s">
        <v>135</v>
      </c>
      <c r="E33" s="14"/>
      <c r="F33" s="15" t="s">
        <v>14</v>
      </c>
      <c r="G33" s="15" t="s">
        <v>80</v>
      </c>
      <c r="H33" s="96" t="s">
        <v>122</v>
      </c>
      <c r="I33" s="1"/>
    </row>
    <row r="34" spans="1:9" s="19" customFormat="1" ht="33" customHeight="1">
      <c r="A34" s="1"/>
      <c r="B34" s="213">
        <v>6</v>
      </c>
      <c r="C34" s="215"/>
      <c r="D34" s="13" t="s">
        <v>87</v>
      </c>
      <c r="E34" s="14" t="s">
        <v>136</v>
      </c>
      <c r="F34" s="20" t="s">
        <v>14</v>
      </c>
      <c r="G34" s="15" t="s">
        <v>80</v>
      </c>
      <c r="H34" s="96" t="s">
        <v>122</v>
      </c>
      <c r="I34" s="1"/>
    </row>
    <row r="35" spans="1:9" ht="33.75" customHeight="1">
      <c r="A35" s="1"/>
      <c r="B35" s="143" t="s">
        <v>137</v>
      </c>
      <c r="C35" s="143"/>
      <c r="D35" s="143"/>
      <c r="E35" s="143"/>
      <c r="F35" s="143"/>
      <c r="G35" s="143"/>
      <c r="H35" s="146"/>
      <c r="I35" s="1"/>
    </row>
    <row r="36" spans="1:9" s="19" customFormat="1" ht="33" customHeight="1">
      <c r="A36" s="1"/>
      <c r="B36" s="213">
        <v>1</v>
      </c>
      <c r="C36" s="215"/>
      <c r="D36" s="13" t="s">
        <v>85</v>
      </c>
      <c r="E36" s="14" t="s">
        <v>86</v>
      </c>
      <c r="F36" s="20" t="s">
        <v>14</v>
      </c>
      <c r="G36" s="15" t="s">
        <v>80</v>
      </c>
      <c r="H36" s="96" t="s">
        <v>122</v>
      </c>
      <c r="I36" s="1"/>
    </row>
    <row r="37" spans="1:15" s="19" customFormat="1" ht="33" customHeight="1">
      <c r="A37" s="1"/>
      <c r="B37" s="213">
        <v>2</v>
      </c>
      <c r="C37" s="215"/>
      <c r="D37" s="13" t="s">
        <v>138</v>
      </c>
      <c r="E37" s="14" t="s">
        <v>139</v>
      </c>
      <c r="F37" s="20" t="s">
        <v>14</v>
      </c>
      <c r="G37" s="15" t="s">
        <v>80</v>
      </c>
      <c r="H37" s="96" t="s">
        <v>122</v>
      </c>
      <c r="I37" s="1"/>
      <c r="J37" s="18"/>
      <c r="K37" s="18"/>
      <c r="L37" s="18"/>
      <c r="M37" s="18"/>
      <c r="N37" s="18"/>
      <c r="O37" s="18"/>
    </row>
    <row r="38" spans="1:9" s="19" customFormat="1" ht="33" customHeight="1">
      <c r="A38" s="1"/>
      <c r="B38" s="213">
        <v>3</v>
      </c>
      <c r="C38" s="215"/>
      <c r="D38" s="13" t="s">
        <v>32</v>
      </c>
      <c r="E38" s="14" t="s">
        <v>33</v>
      </c>
      <c r="F38" s="20" t="s">
        <v>21</v>
      </c>
      <c r="G38" s="15" t="s">
        <v>81</v>
      </c>
      <c r="H38" s="96" t="s">
        <v>120</v>
      </c>
      <c r="I38" s="1"/>
    </row>
    <row r="39" spans="1:15" s="19" customFormat="1" ht="33" customHeight="1">
      <c r="A39" s="1"/>
      <c r="B39" s="213">
        <v>4</v>
      </c>
      <c r="C39" s="215"/>
      <c r="D39" s="13" t="s">
        <v>45</v>
      </c>
      <c r="E39" s="14"/>
      <c r="F39" s="20" t="s">
        <v>14</v>
      </c>
      <c r="G39" s="15" t="s">
        <v>77</v>
      </c>
      <c r="H39" s="96" t="s">
        <v>132</v>
      </c>
      <c r="I39" s="1"/>
      <c r="J39" s="2"/>
      <c r="K39" s="2"/>
      <c r="L39" s="2"/>
      <c r="M39" s="2"/>
      <c r="N39" s="2"/>
      <c r="O39" s="2"/>
    </row>
    <row r="40" spans="1:9" ht="33.75" customHeight="1">
      <c r="A40" s="1"/>
      <c r="B40" s="143" t="s">
        <v>140</v>
      </c>
      <c r="C40" s="143"/>
      <c r="D40" s="143"/>
      <c r="E40" s="143"/>
      <c r="F40" s="143"/>
      <c r="G40" s="143"/>
      <c r="H40" s="146"/>
      <c r="I40" s="1"/>
    </row>
    <row r="41" spans="1:9" s="19" customFormat="1" ht="33" customHeight="1">
      <c r="A41" s="1"/>
      <c r="B41" s="213">
        <v>1</v>
      </c>
      <c r="C41" s="223"/>
      <c r="D41" s="13" t="s">
        <v>141</v>
      </c>
      <c r="E41" s="14"/>
      <c r="F41" s="20" t="s">
        <v>14</v>
      </c>
      <c r="G41" s="15" t="s">
        <v>77</v>
      </c>
      <c r="H41" s="96" t="s">
        <v>132</v>
      </c>
      <c r="I41" s="1"/>
    </row>
    <row r="42" spans="1:9" s="19" customFormat="1" ht="33" customHeight="1">
      <c r="A42" s="1"/>
      <c r="B42" s="213">
        <v>2</v>
      </c>
      <c r="C42" s="223"/>
      <c r="D42" s="16" t="s">
        <v>142</v>
      </c>
      <c r="E42" s="14"/>
      <c r="F42" s="15" t="s">
        <v>14</v>
      </c>
      <c r="G42" s="15" t="s">
        <v>12</v>
      </c>
      <c r="H42" s="96" t="s">
        <v>17</v>
      </c>
      <c r="I42" s="1"/>
    </row>
    <row r="43" spans="1:9" s="19" customFormat="1" ht="33" customHeight="1">
      <c r="A43" s="1"/>
      <c r="B43" s="213">
        <v>3</v>
      </c>
      <c r="C43" s="223"/>
      <c r="D43" s="13" t="s">
        <v>169</v>
      </c>
      <c r="E43" s="14"/>
      <c r="F43" s="20" t="s">
        <v>14</v>
      </c>
      <c r="G43" s="15" t="s">
        <v>80</v>
      </c>
      <c r="H43" s="96" t="s">
        <v>122</v>
      </c>
      <c r="I43" s="1"/>
    </row>
    <row r="44" spans="1:9" s="19" customFormat="1" ht="33" customHeight="1">
      <c r="A44" s="1"/>
      <c r="B44" s="213">
        <v>4</v>
      </c>
      <c r="C44" s="223"/>
      <c r="D44" s="13" t="s">
        <v>170</v>
      </c>
      <c r="E44" s="14"/>
      <c r="F44" s="20" t="s">
        <v>14</v>
      </c>
      <c r="G44" s="15" t="s">
        <v>80</v>
      </c>
      <c r="H44" s="96" t="s">
        <v>122</v>
      </c>
      <c r="I44" s="1"/>
    </row>
    <row r="45" spans="1:9" s="19" customFormat="1" ht="33" customHeight="1">
      <c r="A45" s="1"/>
      <c r="B45" s="213">
        <v>5</v>
      </c>
      <c r="C45" s="223"/>
      <c r="D45" s="13" t="s">
        <v>171</v>
      </c>
      <c r="E45" s="14"/>
      <c r="F45" s="20" t="s">
        <v>14</v>
      </c>
      <c r="G45" s="15" t="s">
        <v>80</v>
      </c>
      <c r="H45" s="96" t="s">
        <v>122</v>
      </c>
      <c r="I45" s="1"/>
    </row>
    <row r="46" spans="1:9" ht="33" customHeight="1">
      <c r="A46" s="1"/>
      <c r="B46" s="143" t="s">
        <v>34</v>
      </c>
      <c r="C46" s="143"/>
      <c r="D46" s="143"/>
      <c r="E46" s="143"/>
      <c r="F46" s="143"/>
      <c r="G46" s="143"/>
      <c r="H46" s="143"/>
      <c r="I46" s="1"/>
    </row>
    <row r="47" spans="1:9" ht="33" customHeight="1">
      <c r="A47" s="1"/>
      <c r="B47" s="224" t="s">
        <v>79</v>
      </c>
      <c r="C47" s="215"/>
      <c r="D47" s="13" t="s">
        <v>88</v>
      </c>
      <c r="E47" s="14" t="s">
        <v>20</v>
      </c>
      <c r="F47" s="15" t="s">
        <v>11</v>
      </c>
      <c r="G47" s="140" t="s">
        <v>81</v>
      </c>
      <c r="H47" s="140" t="s">
        <v>120</v>
      </c>
      <c r="I47" s="1"/>
    </row>
    <row r="48" spans="1:9" ht="33" customHeight="1">
      <c r="A48" s="1"/>
      <c r="B48" s="225"/>
      <c r="C48" s="215"/>
      <c r="D48" s="13" t="s">
        <v>38</v>
      </c>
      <c r="E48" s="14" t="s">
        <v>89</v>
      </c>
      <c r="F48" s="15" t="s">
        <v>11</v>
      </c>
      <c r="G48" s="142"/>
      <c r="H48" s="142"/>
      <c r="I48" s="1"/>
    </row>
    <row r="49" spans="1:9" ht="33" customHeight="1">
      <c r="A49" s="1"/>
      <c r="B49" s="224" t="s">
        <v>35</v>
      </c>
      <c r="C49" s="215"/>
      <c r="D49" s="13" t="s">
        <v>123</v>
      </c>
      <c r="E49" s="14" t="s">
        <v>124</v>
      </c>
      <c r="F49" s="20" t="s">
        <v>14</v>
      </c>
      <c r="G49" s="140" t="s">
        <v>12</v>
      </c>
      <c r="H49" s="140" t="s">
        <v>17</v>
      </c>
      <c r="I49" s="1"/>
    </row>
    <row r="50" spans="1:9" ht="33" customHeight="1">
      <c r="A50" s="1"/>
      <c r="B50" s="225"/>
      <c r="C50" s="215"/>
      <c r="D50" s="17" t="s">
        <v>23</v>
      </c>
      <c r="E50" s="14" t="s">
        <v>24</v>
      </c>
      <c r="F50" s="15">
        <v>2</v>
      </c>
      <c r="G50" s="142"/>
      <c r="H50" s="142"/>
      <c r="I50" s="1"/>
    </row>
    <row r="51" spans="1:9" s="26" customFormat="1" ht="33" customHeight="1">
      <c r="A51" s="1"/>
      <c r="B51" s="226">
        <v>3</v>
      </c>
      <c r="C51" s="215"/>
      <c r="D51" s="13" t="s">
        <v>83</v>
      </c>
      <c r="E51" s="14" t="s">
        <v>121</v>
      </c>
      <c r="F51" s="15">
        <v>2</v>
      </c>
      <c r="G51" s="140" t="s">
        <v>81</v>
      </c>
      <c r="H51" s="140" t="s">
        <v>120</v>
      </c>
      <c r="I51" s="25"/>
    </row>
    <row r="52" spans="1:9" s="26" customFormat="1" ht="33" customHeight="1">
      <c r="A52" s="1"/>
      <c r="B52" s="227"/>
      <c r="C52" s="215"/>
      <c r="D52" s="13" t="s">
        <v>82</v>
      </c>
      <c r="E52" s="14" t="s">
        <v>158</v>
      </c>
      <c r="F52" s="15" t="s">
        <v>14</v>
      </c>
      <c r="G52" s="142"/>
      <c r="H52" s="142"/>
      <c r="I52" s="25"/>
    </row>
    <row r="53" spans="1:9" ht="33" customHeight="1">
      <c r="A53" s="1"/>
      <c r="B53" s="143" t="s">
        <v>143</v>
      </c>
      <c r="C53" s="143"/>
      <c r="D53" s="143"/>
      <c r="E53" s="143"/>
      <c r="F53" s="143"/>
      <c r="G53" s="143"/>
      <c r="H53" s="143"/>
      <c r="I53" s="1"/>
    </row>
    <row r="54" spans="1:9" ht="33" customHeight="1">
      <c r="A54" s="1"/>
      <c r="B54" s="224" t="s">
        <v>79</v>
      </c>
      <c r="C54" s="215" t="s">
        <v>144</v>
      </c>
      <c r="D54" s="13" t="s">
        <v>26</v>
      </c>
      <c r="E54" s="14" t="s">
        <v>27</v>
      </c>
      <c r="F54" s="15">
        <v>2</v>
      </c>
      <c r="G54" s="140" t="s">
        <v>81</v>
      </c>
      <c r="H54" s="140" t="s">
        <v>120</v>
      </c>
      <c r="I54" s="1"/>
    </row>
    <row r="55" spans="1:9" ht="33" customHeight="1">
      <c r="A55" s="1"/>
      <c r="B55" s="225"/>
      <c r="C55" s="215" t="s">
        <v>144</v>
      </c>
      <c r="D55" s="13" t="s">
        <v>127</v>
      </c>
      <c r="E55" s="14" t="s">
        <v>121</v>
      </c>
      <c r="F55" s="15" t="s">
        <v>14</v>
      </c>
      <c r="G55" s="142"/>
      <c r="H55" s="142"/>
      <c r="I55" s="1"/>
    </row>
    <row r="56" spans="1:9" ht="33" customHeight="1">
      <c r="A56" s="1"/>
      <c r="B56" s="224" t="s">
        <v>35</v>
      </c>
      <c r="C56" s="215" t="s">
        <v>144</v>
      </c>
      <c r="D56" s="13" t="s">
        <v>25</v>
      </c>
      <c r="E56" s="14" t="s">
        <v>42</v>
      </c>
      <c r="F56" s="15" t="s">
        <v>14</v>
      </c>
      <c r="G56" s="140" t="s">
        <v>81</v>
      </c>
      <c r="H56" s="140" t="s">
        <v>120</v>
      </c>
      <c r="I56" s="1"/>
    </row>
    <row r="57" spans="1:9" ht="33" customHeight="1">
      <c r="A57" s="1"/>
      <c r="B57" s="225"/>
      <c r="C57" s="215" t="s">
        <v>144</v>
      </c>
      <c r="D57" s="13" t="s">
        <v>85</v>
      </c>
      <c r="E57" s="14" t="s">
        <v>86</v>
      </c>
      <c r="F57" s="20" t="s">
        <v>14</v>
      </c>
      <c r="G57" s="142"/>
      <c r="H57" s="142"/>
      <c r="I57" s="1"/>
    </row>
    <row r="58" spans="1:9" ht="33" customHeight="1">
      <c r="A58" s="1"/>
      <c r="B58" s="144">
        <v>3</v>
      </c>
      <c r="C58" s="215" t="s">
        <v>144</v>
      </c>
      <c r="D58" s="13" t="s">
        <v>31</v>
      </c>
      <c r="E58" s="14" t="s">
        <v>145</v>
      </c>
      <c r="F58" s="15" t="s">
        <v>21</v>
      </c>
      <c r="G58" s="140" t="s">
        <v>81</v>
      </c>
      <c r="H58" s="140" t="s">
        <v>120</v>
      </c>
      <c r="I58" s="1"/>
    </row>
    <row r="59" spans="1:9" ht="33" customHeight="1">
      <c r="A59" s="1"/>
      <c r="B59" s="145"/>
      <c r="C59" s="215" t="s">
        <v>144</v>
      </c>
      <c r="D59" s="16" t="s">
        <v>146</v>
      </c>
      <c r="E59" s="14" t="s">
        <v>147</v>
      </c>
      <c r="F59" s="15" t="s">
        <v>148</v>
      </c>
      <c r="G59" s="142"/>
      <c r="H59" s="142"/>
      <c r="I59" s="1"/>
    </row>
    <row r="60" spans="1:9" ht="33" customHeight="1">
      <c r="A60" s="1"/>
      <c r="B60" s="143" t="s">
        <v>149</v>
      </c>
      <c r="C60" s="143"/>
      <c r="D60" s="143"/>
      <c r="E60" s="143"/>
      <c r="F60" s="143"/>
      <c r="G60" s="143"/>
      <c r="H60" s="143"/>
      <c r="I60" s="1"/>
    </row>
    <row r="61" spans="1:9" ht="33" customHeight="1">
      <c r="A61" s="1"/>
      <c r="B61" s="224" t="s">
        <v>79</v>
      </c>
      <c r="C61" s="215"/>
      <c r="D61" s="17" t="s">
        <v>84</v>
      </c>
      <c r="E61" s="14" t="s">
        <v>133</v>
      </c>
      <c r="F61" s="15" t="s">
        <v>148</v>
      </c>
      <c r="G61" s="140" t="s">
        <v>80</v>
      </c>
      <c r="H61" s="140" t="s">
        <v>122</v>
      </c>
      <c r="I61" s="1"/>
    </row>
    <row r="62" spans="1:9" ht="33" customHeight="1">
      <c r="A62" s="1"/>
      <c r="B62" s="225"/>
      <c r="C62" s="215"/>
      <c r="D62" s="17" t="s">
        <v>150</v>
      </c>
      <c r="E62" s="14"/>
      <c r="F62" s="15" t="s">
        <v>14</v>
      </c>
      <c r="G62" s="142"/>
      <c r="H62" s="142"/>
      <c r="I62" s="1"/>
    </row>
    <row r="63" spans="1:9" ht="33" customHeight="1">
      <c r="A63" s="1"/>
      <c r="B63" s="224" t="s">
        <v>35</v>
      </c>
      <c r="C63" s="215"/>
      <c r="D63" s="13" t="s">
        <v>135</v>
      </c>
      <c r="E63" s="14"/>
      <c r="F63" s="15" t="s">
        <v>14</v>
      </c>
      <c r="G63" s="140" t="s">
        <v>80</v>
      </c>
      <c r="H63" s="140" t="s">
        <v>122</v>
      </c>
      <c r="I63" s="1"/>
    </row>
    <row r="64" spans="1:9" ht="33" customHeight="1">
      <c r="A64" s="1"/>
      <c r="B64" s="225"/>
      <c r="C64" s="215"/>
      <c r="D64" s="17" t="s">
        <v>151</v>
      </c>
      <c r="E64" s="14"/>
      <c r="F64" s="15" t="s">
        <v>14</v>
      </c>
      <c r="G64" s="142"/>
      <c r="H64" s="142"/>
      <c r="I64" s="1"/>
    </row>
    <row r="65" spans="1:9" ht="33" customHeight="1">
      <c r="A65" s="1"/>
      <c r="B65" s="224" t="s">
        <v>78</v>
      </c>
      <c r="C65" s="215"/>
      <c r="D65" s="17" t="s">
        <v>138</v>
      </c>
      <c r="E65" s="14" t="s">
        <v>139</v>
      </c>
      <c r="F65" s="15" t="s">
        <v>14</v>
      </c>
      <c r="G65" s="140" t="s">
        <v>80</v>
      </c>
      <c r="H65" s="140" t="s">
        <v>122</v>
      </c>
      <c r="I65" s="1"/>
    </row>
    <row r="66" spans="1:9" ht="33" customHeight="1">
      <c r="A66" s="1"/>
      <c r="B66" s="225"/>
      <c r="C66" s="215"/>
      <c r="D66" s="17" t="s">
        <v>152</v>
      </c>
      <c r="E66" s="14"/>
      <c r="F66" s="15" t="s">
        <v>14</v>
      </c>
      <c r="G66" s="142"/>
      <c r="H66" s="142"/>
      <c r="I66" s="1"/>
    </row>
    <row r="67" spans="1:9" ht="33" customHeight="1">
      <c r="A67" s="1"/>
      <c r="B67" s="224" t="s">
        <v>90</v>
      </c>
      <c r="C67" s="215"/>
      <c r="D67" s="17" t="s">
        <v>153</v>
      </c>
      <c r="E67" s="14" t="s">
        <v>136</v>
      </c>
      <c r="F67" s="15" t="s">
        <v>14</v>
      </c>
      <c r="G67" s="140" t="s">
        <v>80</v>
      </c>
      <c r="H67" s="140" t="s">
        <v>122</v>
      </c>
      <c r="I67" s="1"/>
    </row>
    <row r="68" spans="1:9" ht="33" customHeight="1">
      <c r="A68" s="1"/>
      <c r="B68" s="225"/>
      <c r="C68" s="215"/>
      <c r="D68" s="17" t="s">
        <v>154</v>
      </c>
      <c r="E68" s="14"/>
      <c r="F68" s="15" t="s">
        <v>14</v>
      </c>
      <c r="G68" s="142"/>
      <c r="H68" s="142"/>
      <c r="I68" s="1"/>
    </row>
    <row r="69" spans="1:9" s="19" customFormat="1" ht="33" customHeight="1">
      <c r="A69" s="1"/>
      <c r="B69" s="143" t="s">
        <v>155</v>
      </c>
      <c r="C69" s="143"/>
      <c r="D69" s="143"/>
      <c r="E69" s="143"/>
      <c r="F69" s="143"/>
      <c r="G69" s="143"/>
      <c r="H69" s="143"/>
      <c r="I69" s="1"/>
    </row>
    <row r="70" spans="1:9" s="26" customFormat="1" ht="33" customHeight="1">
      <c r="A70" s="1"/>
      <c r="B70" s="226">
        <v>1</v>
      </c>
      <c r="C70" s="215"/>
      <c r="D70" s="13" t="s">
        <v>29</v>
      </c>
      <c r="E70" s="14" t="s">
        <v>30</v>
      </c>
      <c r="F70" s="20" t="s">
        <v>21</v>
      </c>
      <c r="G70" s="140" t="s">
        <v>81</v>
      </c>
      <c r="H70" s="140" t="s">
        <v>120</v>
      </c>
      <c r="I70" s="25"/>
    </row>
    <row r="71" spans="1:9" s="26" customFormat="1" ht="33" customHeight="1">
      <c r="A71" s="1"/>
      <c r="B71" s="227"/>
      <c r="C71" s="215"/>
      <c r="D71" s="13" t="s">
        <v>32</v>
      </c>
      <c r="E71" s="14" t="s">
        <v>33</v>
      </c>
      <c r="F71" s="20" t="s">
        <v>21</v>
      </c>
      <c r="G71" s="142"/>
      <c r="H71" s="142"/>
      <c r="I71" s="25"/>
    </row>
    <row r="72" spans="1:9" ht="33" customHeight="1">
      <c r="A72" s="1"/>
      <c r="B72" s="226">
        <v>2</v>
      </c>
      <c r="C72" s="215"/>
      <c r="D72" s="13" t="s">
        <v>87</v>
      </c>
      <c r="E72" s="14" t="s">
        <v>136</v>
      </c>
      <c r="F72" s="20" t="s">
        <v>14</v>
      </c>
      <c r="G72" s="140" t="s">
        <v>80</v>
      </c>
      <c r="H72" s="140" t="s">
        <v>122</v>
      </c>
      <c r="I72" s="1"/>
    </row>
    <row r="73" spans="1:9" ht="33" customHeight="1">
      <c r="A73" s="1"/>
      <c r="B73" s="227"/>
      <c r="C73" s="215"/>
      <c r="D73" s="13" t="s">
        <v>135</v>
      </c>
      <c r="E73" s="14"/>
      <c r="F73" s="15" t="s">
        <v>14</v>
      </c>
      <c r="G73" s="142"/>
      <c r="H73" s="142"/>
      <c r="I73" s="1"/>
    </row>
    <row r="74" spans="1:9" s="26" customFormat="1" ht="33" customHeight="1">
      <c r="A74" s="1"/>
      <c r="B74" s="139" t="s">
        <v>91</v>
      </c>
      <c r="C74" s="139"/>
      <c r="D74" s="139"/>
      <c r="E74" s="139"/>
      <c r="F74" s="139"/>
      <c r="G74" s="139"/>
      <c r="H74" s="139"/>
      <c r="I74" s="25"/>
    </row>
    <row r="75" spans="1:9" s="26" customFormat="1" ht="33" customHeight="1">
      <c r="A75" s="25"/>
      <c r="B75" s="228">
        <v>1</v>
      </c>
      <c r="C75" s="215"/>
      <c r="D75" s="13" t="s">
        <v>123</v>
      </c>
      <c r="E75" s="14" t="s">
        <v>124</v>
      </c>
      <c r="F75" s="20" t="s">
        <v>14</v>
      </c>
      <c r="G75" s="140" t="s">
        <v>156</v>
      </c>
      <c r="H75" s="140" t="s">
        <v>17</v>
      </c>
      <c r="I75" s="25"/>
    </row>
    <row r="76" spans="1:9" s="26" customFormat="1" ht="33" customHeight="1">
      <c r="A76" s="25"/>
      <c r="B76" s="229"/>
      <c r="C76" s="215"/>
      <c r="D76" s="17" t="s">
        <v>23</v>
      </c>
      <c r="E76" s="14" t="s">
        <v>24</v>
      </c>
      <c r="F76" s="15" t="s">
        <v>11</v>
      </c>
      <c r="G76" s="141"/>
      <c r="H76" s="141"/>
      <c r="I76" s="25"/>
    </row>
    <row r="77" spans="1:9" s="26" customFormat="1" ht="33" customHeight="1">
      <c r="A77" s="25"/>
      <c r="B77" s="229"/>
      <c r="C77" s="215"/>
      <c r="D77" s="16" t="s">
        <v>142</v>
      </c>
      <c r="E77" s="14"/>
      <c r="F77" s="15" t="s">
        <v>14</v>
      </c>
      <c r="G77" s="141"/>
      <c r="H77" s="141"/>
      <c r="I77" s="25"/>
    </row>
    <row r="78" spans="1:9" s="26" customFormat="1" ht="33" customHeight="1">
      <c r="A78" s="25"/>
      <c r="B78" s="229"/>
      <c r="C78" s="215"/>
      <c r="D78" s="13" t="s">
        <v>126</v>
      </c>
      <c r="E78" s="14"/>
      <c r="F78" s="15" t="s">
        <v>14</v>
      </c>
      <c r="G78" s="141"/>
      <c r="H78" s="141"/>
      <c r="I78" s="25"/>
    </row>
    <row r="79" spans="1:9" s="26" customFormat="1" ht="33" customHeight="1">
      <c r="A79" s="25"/>
      <c r="B79" s="229"/>
      <c r="C79" s="215"/>
      <c r="D79" s="97" t="s">
        <v>128</v>
      </c>
      <c r="E79" s="14" t="s">
        <v>129</v>
      </c>
      <c r="F79" s="99" t="s">
        <v>14</v>
      </c>
      <c r="G79" s="141"/>
      <c r="H79" s="141"/>
      <c r="I79" s="25"/>
    </row>
    <row r="80" spans="1:9" s="26" customFormat="1" ht="33" customHeight="1">
      <c r="A80" s="25"/>
      <c r="B80" s="230"/>
      <c r="C80" s="215"/>
      <c r="D80" s="13" t="s">
        <v>15</v>
      </c>
      <c r="E80" s="14" t="s">
        <v>16</v>
      </c>
      <c r="F80" s="15" t="s">
        <v>11</v>
      </c>
      <c r="G80" s="142"/>
      <c r="H80" s="142"/>
      <c r="I80" s="25"/>
    </row>
    <row r="81" spans="1:9" s="26" customFormat="1" ht="33" customHeight="1">
      <c r="A81" s="25"/>
      <c r="B81" s="228">
        <v>2</v>
      </c>
      <c r="C81" s="215"/>
      <c r="D81" s="13" t="s">
        <v>71</v>
      </c>
      <c r="E81" s="14" t="s">
        <v>27</v>
      </c>
      <c r="F81" s="15">
        <v>2</v>
      </c>
      <c r="G81" s="140" t="s">
        <v>81</v>
      </c>
      <c r="H81" s="140" t="s">
        <v>120</v>
      </c>
      <c r="I81" s="25"/>
    </row>
    <row r="82" spans="1:9" s="26" customFormat="1" ht="33" customHeight="1">
      <c r="A82" s="25"/>
      <c r="B82" s="229"/>
      <c r="C82" s="215"/>
      <c r="D82" s="13" t="s">
        <v>127</v>
      </c>
      <c r="E82" s="14" t="s">
        <v>121</v>
      </c>
      <c r="F82" s="15" t="s">
        <v>14</v>
      </c>
      <c r="G82" s="141"/>
      <c r="H82" s="141"/>
      <c r="I82" s="25"/>
    </row>
    <row r="83" spans="1:9" s="26" customFormat="1" ht="33" customHeight="1">
      <c r="A83" s="25"/>
      <c r="B83" s="229"/>
      <c r="C83" s="215"/>
      <c r="D83" s="17" t="s">
        <v>19</v>
      </c>
      <c r="E83" s="14" t="s">
        <v>20</v>
      </c>
      <c r="F83" s="15" t="s">
        <v>14</v>
      </c>
      <c r="G83" s="141"/>
      <c r="H83" s="141"/>
      <c r="I83" s="25"/>
    </row>
    <row r="84" spans="1:9" s="26" customFormat="1" ht="33" customHeight="1">
      <c r="A84" s="25"/>
      <c r="B84" s="229"/>
      <c r="C84" s="215"/>
      <c r="D84" s="17" t="s">
        <v>38</v>
      </c>
      <c r="E84" s="14" t="s">
        <v>89</v>
      </c>
      <c r="F84" s="15" t="s">
        <v>14</v>
      </c>
      <c r="G84" s="141"/>
      <c r="H84" s="141"/>
      <c r="I84" s="25"/>
    </row>
    <row r="85" spans="1:11" s="26" customFormat="1" ht="33" customHeight="1">
      <c r="A85" s="25"/>
      <c r="B85" s="229"/>
      <c r="C85" s="215"/>
      <c r="D85" s="16" t="s">
        <v>92</v>
      </c>
      <c r="E85" s="14" t="s">
        <v>30</v>
      </c>
      <c r="F85" s="15">
        <v>3</v>
      </c>
      <c r="G85" s="141"/>
      <c r="H85" s="141"/>
      <c r="I85" s="25"/>
      <c r="K85" s="222"/>
    </row>
    <row r="86" spans="1:8" ht="33" customHeight="1">
      <c r="A86" s="25"/>
      <c r="B86" s="230"/>
      <c r="C86" s="215"/>
      <c r="D86" s="13" t="s">
        <v>32</v>
      </c>
      <c r="E86" s="14" t="s">
        <v>33</v>
      </c>
      <c r="F86" s="15">
        <v>2</v>
      </c>
      <c r="G86" s="142"/>
      <c r="H86" s="142"/>
    </row>
    <row r="87" spans="1:8" ht="33" customHeight="1">
      <c r="A87" s="1"/>
      <c r="B87" s="139" t="s">
        <v>93</v>
      </c>
      <c r="C87" s="139"/>
      <c r="D87" s="139"/>
      <c r="E87" s="139"/>
      <c r="F87" s="139"/>
      <c r="G87" s="139"/>
      <c r="H87" s="139"/>
    </row>
    <row r="88" spans="2:8" ht="33" customHeight="1">
      <c r="B88" s="231">
        <v>1</v>
      </c>
      <c r="C88" s="232"/>
      <c r="D88" s="13" t="s">
        <v>83</v>
      </c>
      <c r="E88" s="14" t="s">
        <v>157</v>
      </c>
      <c r="F88" s="15">
        <v>2</v>
      </c>
      <c r="G88" s="136" t="s">
        <v>80</v>
      </c>
      <c r="H88" s="136" t="s">
        <v>122</v>
      </c>
    </row>
    <row r="89" spans="2:8" ht="33" customHeight="1">
      <c r="B89" s="231"/>
      <c r="C89" s="232"/>
      <c r="D89" s="13" t="s">
        <v>82</v>
      </c>
      <c r="E89" s="14" t="s">
        <v>158</v>
      </c>
      <c r="F89" s="15" t="s">
        <v>14</v>
      </c>
      <c r="G89" s="137"/>
      <c r="H89" s="137"/>
    </row>
    <row r="90" spans="2:8" ht="33" customHeight="1">
      <c r="B90" s="231"/>
      <c r="C90" s="232"/>
      <c r="D90" s="13" t="s">
        <v>135</v>
      </c>
      <c r="E90" s="14"/>
      <c r="F90" s="15" t="s">
        <v>14</v>
      </c>
      <c r="G90" s="137"/>
      <c r="H90" s="137"/>
    </row>
    <row r="91" spans="2:8" ht="33" customHeight="1">
      <c r="B91" s="231"/>
      <c r="C91" s="232"/>
      <c r="D91" s="13" t="s">
        <v>87</v>
      </c>
      <c r="E91" s="14" t="s">
        <v>136</v>
      </c>
      <c r="F91" s="15" t="s">
        <v>14</v>
      </c>
      <c r="G91" s="138"/>
      <c r="H91" s="138"/>
    </row>
    <row r="93" spans="2:8" ht="12.75">
      <c r="B93" s="2"/>
      <c r="C93" s="2"/>
      <c r="D93" s="21" t="s">
        <v>36</v>
      </c>
      <c r="E93" s="21"/>
      <c r="F93" s="21"/>
      <c r="G93" s="21" t="s">
        <v>159</v>
      </c>
      <c r="H93" s="2"/>
    </row>
    <row r="94" spans="2:8" ht="12.75">
      <c r="B94" s="2"/>
      <c r="C94" s="2"/>
      <c r="D94" s="21"/>
      <c r="E94" s="21"/>
      <c r="F94" s="21"/>
      <c r="G94" s="21"/>
      <c r="H94" s="2"/>
    </row>
    <row r="95" spans="2:8" ht="12.75">
      <c r="B95" s="2"/>
      <c r="C95" s="2"/>
      <c r="D95" s="21" t="s">
        <v>37</v>
      </c>
      <c r="E95" s="21"/>
      <c r="F95" s="21"/>
      <c r="G95" s="21" t="s">
        <v>114</v>
      </c>
      <c r="H95" s="2"/>
    </row>
    <row r="96" spans="2:8" ht="12.75">
      <c r="B96" s="220"/>
      <c r="C96" s="220"/>
      <c r="H96" s="2"/>
    </row>
    <row r="97" spans="2:8" ht="12.75">
      <c r="B97" s="220"/>
      <c r="C97" s="220"/>
      <c r="H97" s="2"/>
    </row>
    <row r="98" spans="2:8" ht="12.75">
      <c r="B98" s="220"/>
      <c r="C98" s="220"/>
      <c r="H98" s="2"/>
    </row>
    <row r="99" spans="2:8" ht="12.75">
      <c r="B99" s="220"/>
      <c r="C99" s="220"/>
      <c r="H99" s="2"/>
    </row>
    <row r="100" spans="2:8" ht="12.75">
      <c r="B100" s="220"/>
      <c r="C100" s="220"/>
      <c r="H100" s="2"/>
    </row>
    <row r="101" spans="2:8" ht="12.75">
      <c r="B101" s="220"/>
      <c r="C101" s="220"/>
      <c r="H101" s="2"/>
    </row>
    <row r="102" spans="2:8" ht="12.75">
      <c r="B102" s="220"/>
      <c r="C102" s="220"/>
      <c r="H102" s="2"/>
    </row>
    <row r="103" spans="2:8" ht="12.75">
      <c r="B103" s="220"/>
      <c r="C103" s="220"/>
      <c r="H103" s="2"/>
    </row>
    <row r="104" spans="2:8" ht="12.75">
      <c r="B104" s="220"/>
      <c r="C104" s="220"/>
      <c r="H104" s="2"/>
    </row>
    <row r="105" spans="2:8" ht="12.75">
      <c r="B105" s="220"/>
      <c r="C105" s="220"/>
      <c r="H105" s="2"/>
    </row>
    <row r="114" spans="9:10" ht="12.75">
      <c r="I114" s="23"/>
      <c r="J114" s="23"/>
    </row>
    <row r="119" spans="1:8" ht="12.75">
      <c r="A119" s="23"/>
      <c r="B119" s="233"/>
      <c r="C119" s="233"/>
      <c r="D119" s="23"/>
      <c r="E119" s="23"/>
      <c r="F119" s="23"/>
      <c r="G119" s="23"/>
      <c r="H119" s="24"/>
    </row>
  </sheetData>
  <sheetProtection formatCells="0" formatColumns="0" formatRows="0" insertColumns="0" insertRows="0" insertHyperlinks="0" deleteColumns="0" deleteRows="0" sort="0" autoFilter="0" pivotTables="0"/>
  <mergeCells count="63">
    <mergeCell ref="B87:H87"/>
    <mergeCell ref="B88:B91"/>
    <mergeCell ref="G88:G91"/>
    <mergeCell ref="H88:H91"/>
    <mergeCell ref="G56:G57"/>
    <mergeCell ref="B25:H25"/>
    <mergeCell ref="B74:H74"/>
    <mergeCell ref="B75:B80"/>
    <mergeCell ref="G75:G80"/>
    <mergeCell ref="H75:H80"/>
    <mergeCell ref="B81:B86"/>
    <mergeCell ref="G81:G86"/>
    <mergeCell ref="H81:H86"/>
    <mergeCell ref="B69:H69"/>
    <mergeCell ref="B70:B71"/>
    <mergeCell ref="G70:G71"/>
    <mergeCell ref="H70:H71"/>
    <mergeCell ref="B72:B73"/>
    <mergeCell ref="G72:G73"/>
    <mergeCell ref="H72:H73"/>
    <mergeCell ref="B65:B66"/>
    <mergeCell ref="G65:G66"/>
    <mergeCell ref="H65:H66"/>
    <mergeCell ref="B67:B68"/>
    <mergeCell ref="G67:G68"/>
    <mergeCell ref="H67:H68"/>
    <mergeCell ref="B61:B62"/>
    <mergeCell ref="G61:G62"/>
    <mergeCell ref="H61:H62"/>
    <mergeCell ref="B63:B64"/>
    <mergeCell ref="G63:G64"/>
    <mergeCell ref="H63:H64"/>
    <mergeCell ref="B56:B57"/>
    <mergeCell ref="H56:H57"/>
    <mergeCell ref="B58:B59"/>
    <mergeCell ref="G58:G59"/>
    <mergeCell ref="H58:H59"/>
    <mergeCell ref="B60:H60"/>
    <mergeCell ref="B51:B52"/>
    <mergeCell ref="G51:G52"/>
    <mergeCell ref="H51:H52"/>
    <mergeCell ref="B53:H53"/>
    <mergeCell ref="B54:B55"/>
    <mergeCell ref="G54:G55"/>
    <mergeCell ref="H54:H55"/>
    <mergeCell ref="B47:B48"/>
    <mergeCell ref="G47:G48"/>
    <mergeCell ref="H47:H48"/>
    <mergeCell ref="B49:B50"/>
    <mergeCell ref="G49:G50"/>
    <mergeCell ref="H49:H50"/>
    <mergeCell ref="B14:H14"/>
    <mergeCell ref="B20:H20"/>
    <mergeCell ref="B28:H28"/>
    <mergeCell ref="B35:H35"/>
    <mergeCell ref="B40:H40"/>
    <mergeCell ref="B46:H46"/>
    <mergeCell ref="B2:H2"/>
    <mergeCell ref="B3:H3"/>
    <mergeCell ref="B4:H4"/>
    <mergeCell ref="B5:H5"/>
    <mergeCell ref="B6:H6"/>
    <mergeCell ref="B9:H9"/>
  </mergeCells>
  <printOptions horizontalCentered="1"/>
  <pageMargins left="0.1968503937007874" right="0.1968503937007874" top="0" bottom="0" header="0" footer="0"/>
  <pageSetup fitToHeight="0" fitToWidth="1" horizontalDpi="600" verticalDpi="600" orientation="portrait" paperSize="9" scale="96" r:id="rId2"/>
  <headerFooter alignWithMargins="0">
    <oddFooter>&amp;R&amp;P (&amp;N)</oddFooter>
  </headerFooter>
  <rowBreaks count="3" manualBreakCount="3">
    <brk id="27" min="1" max="7" man="1"/>
    <brk id="52" min="1" max="7" man="1"/>
    <brk id="73" min="1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="75" zoomScaleNormal="80" zoomScaleSheetLayoutView="75" zoomScalePageLayoutView="0" workbookViewId="0" topLeftCell="A6">
      <selection activeCell="T18" sqref="T18"/>
    </sheetView>
  </sheetViews>
  <sheetFormatPr defaultColWidth="9.140625" defaultRowHeight="15"/>
  <cols>
    <col min="1" max="1" width="6.57421875" style="66" customWidth="1"/>
    <col min="2" max="2" width="3.57421875" style="66" hidden="1" customWidth="1"/>
    <col min="3" max="3" width="20.140625" style="66" customWidth="1"/>
    <col min="4" max="5" width="9.140625" style="66" customWidth="1"/>
    <col min="6" max="6" width="15.7109375" style="66" customWidth="1"/>
    <col min="7" max="7" width="26.140625" style="66" customWidth="1"/>
    <col min="8" max="9" width="6.421875" style="66" customWidth="1"/>
    <col min="10" max="13" width="9.140625" style="66" customWidth="1"/>
    <col min="14" max="14" width="5.57421875" style="66" customWidth="1"/>
    <col min="15" max="15" width="10.140625" style="66" bestFit="1" customWidth="1"/>
    <col min="16" max="16" width="10.7109375" style="66" customWidth="1"/>
    <col min="17" max="17" width="8.00390625" style="66" hidden="1" customWidth="1"/>
    <col min="18" max="16384" width="9.140625" style="66" customWidth="1"/>
  </cols>
  <sheetData>
    <row r="1" spans="1:17" ht="53.25" customHeight="1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61" customFormat="1" ht="18" customHeight="1">
      <c r="A2" s="151" t="s">
        <v>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s="61" customFormat="1" ht="18" customHeight="1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62"/>
    </row>
    <row r="4" spans="1:17" ht="18" customHeight="1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60"/>
    </row>
    <row r="5" spans="1:17" ht="18" customHeight="1">
      <c r="A5" s="149" t="s">
        <v>172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18" customHeight="1">
      <c r="A6" s="149" t="s">
        <v>76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6" ht="15">
      <c r="A7" s="27"/>
      <c r="B7" s="27"/>
      <c r="C7" s="27" t="s">
        <v>49</v>
      </c>
      <c r="D7" s="28" t="s">
        <v>162</v>
      </c>
      <c r="F7" s="28"/>
      <c r="G7" s="28"/>
      <c r="H7" s="27"/>
      <c r="I7" s="27"/>
      <c r="J7" s="27"/>
      <c r="K7" s="27"/>
      <c r="L7" s="27"/>
      <c r="M7" s="27"/>
      <c r="N7" s="27"/>
      <c r="O7" s="27"/>
      <c r="P7" s="4"/>
    </row>
    <row r="8" spans="1:16" ht="15">
      <c r="A8" s="27"/>
      <c r="B8" s="27"/>
      <c r="C8" s="27"/>
      <c r="D8" s="28" t="s">
        <v>163</v>
      </c>
      <c r="F8" s="28"/>
      <c r="G8" s="28"/>
      <c r="H8" s="27"/>
      <c r="I8" s="27"/>
      <c r="J8" s="27"/>
      <c r="K8" s="27"/>
      <c r="L8" s="27"/>
      <c r="M8" s="27"/>
      <c r="N8" s="27"/>
      <c r="O8" s="27"/>
      <c r="P8" s="4"/>
    </row>
    <row r="9" spans="1:16" ht="15">
      <c r="A9" s="27"/>
      <c r="B9" s="27"/>
      <c r="C9" s="27"/>
      <c r="D9" s="28" t="s">
        <v>164</v>
      </c>
      <c r="F9" s="28"/>
      <c r="G9" s="28"/>
      <c r="H9" s="27"/>
      <c r="I9" s="27"/>
      <c r="J9" s="27"/>
      <c r="K9" s="27"/>
      <c r="L9" s="27"/>
      <c r="M9" s="27"/>
      <c r="N9" s="27"/>
      <c r="O9" s="27"/>
      <c r="P9" s="4"/>
    </row>
    <row r="10" spans="1:16" ht="18" customHeight="1">
      <c r="A10" s="29"/>
      <c r="B10" s="30"/>
      <c r="C10" s="30"/>
      <c r="D10" s="28" t="s">
        <v>113</v>
      </c>
      <c r="E10" s="28"/>
      <c r="F10" s="28"/>
      <c r="G10" s="28"/>
      <c r="H10" s="30"/>
      <c r="I10" s="30"/>
      <c r="J10" s="30"/>
      <c r="K10" s="30"/>
      <c r="L10" s="30"/>
      <c r="M10" s="30"/>
      <c r="N10" s="30"/>
      <c r="O10" s="30"/>
      <c r="P10" s="30"/>
    </row>
    <row r="11" spans="1:15" ht="18">
      <c r="A11" s="27"/>
      <c r="B11" s="27"/>
      <c r="C11" s="27"/>
      <c r="D11" s="30"/>
      <c r="E11" s="28"/>
      <c r="F11" s="57"/>
      <c r="G11" s="27"/>
      <c r="H11" s="27"/>
      <c r="I11" s="27"/>
      <c r="J11" s="27"/>
      <c r="K11" s="27"/>
      <c r="L11" s="27"/>
      <c r="M11" s="27"/>
      <c r="N11" s="27"/>
      <c r="O11" s="27"/>
    </row>
    <row r="12" spans="1:16" ht="15.75" thickBot="1">
      <c r="A12" s="58" t="s">
        <v>40</v>
      </c>
      <c r="B12" s="8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5"/>
      <c r="P12" s="95" t="s">
        <v>118</v>
      </c>
    </row>
    <row r="13" spans="1:17" ht="78.75" customHeight="1" thickBot="1">
      <c r="A13" s="31" t="s">
        <v>50</v>
      </c>
      <c r="B13" s="32" t="s">
        <v>51</v>
      </c>
      <c r="C13" s="33" t="s">
        <v>52</v>
      </c>
      <c r="D13" s="34" t="s">
        <v>4</v>
      </c>
      <c r="E13" s="35" t="s">
        <v>5</v>
      </c>
      <c r="F13" s="34" t="s">
        <v>73</v>
      </c>
      <c r="G13" s="36" t="s">
        <v>9</v>
      </c>
      <c r="H13" s="31" t="s">
        <v>54</v>
      </c>
      <c r="I13" s="37" t="s">
        <v>55</v>
      </c>
      <c r="J13" s="38" t="s">
        <v>56</v>
      </c>
      <c r="K13" s="38" t="s">
        <v>57</v>
      </c>
      <c r="L13" s="38" t="s">
        <v>58</v>
      </c>
      <c r="M13" s="38" t="s">
        <v>59</v>
      </c>
      <c r="N13" s="35" t="s">
        <v>60</v>
      </c>
      <c r="O13" s="38" t="s">
        <v>61</v>
      </c>
      <c r="P13" s="84" t="s">
        <v>63</v>
      </c>
      <c r="Q13" s="74" t="s">
        <v>64</v>
      </c>
    </row>
    <row r="14" spans="1:17" ht="33.75" customHeight="1">
      <c r="A14" s="159">
        <v>1</v>
      </c>
      <c r="B14" s="161"/>
      <c r="C14" s="245" t="s">
        <v>138</v>
      </c>
      <c r="D14" s="134" t="s">
        <v>139</v>
      </c>
      <c r="E14" s="132" t="s">
        <v>14</v>
      </c>
      <c r="F14" s="141" t="s">
        <v>80</v>
      </c>
      <c r="G14" s="141" t="s">
        <v>168</v>
      </c>
      <c r="H14" s="165">
        <v>1</v>
      </c>
      <c r="I14" s="167" t="s">
        <v>66</v>
      </c>
      <c r="J14" s="169">
        <v>5.49</v>
      </c>
      <c r="K14" s="171">
        <v>5.457</v>
      </c>
      <c r="L14" s="163">
        <v>6.818</v>
      </c>
      <c r="M14" s="163">
        <v>5.549</v>
      </c>
      <c r="N14" s="163"/>
      <c r="O14" s="173">
        <v>5.828</v>
      </c>
      <c r="P14" s="155">
        <f>O14</f>
        <v>5.828</v>
      </c>
      <c r="Q14" s="157"/>
    </row>
    <row r="15" spans="1:17" ht="33.75" customHeight="1" thickBot="1">
      <c r="A15" s="237"/>
      <c r="B15" s="238"/>
      <c r="C15" s="239" t="s">
        <v>152</v>
      </c>
      <c r="D15" s="133"/>
      <c r="E15" s="131" t="s">
        <v>14</v>
      </c>
      <c r="F15" s="141"/>
      <c r="G15" s="141"/>
      <c r="H15" s="166"/>
      <c r="I15" s="168"/>
      <c r="J15" s="170"/>
      <c r="K15" s="172"/>
      <c r="L15" s="164"/>
      <c r="M15" s="164"/>
      <c r="N15" s="164"/>
      <c r="O15" s="174"/>
      <c r="P15" s="156"/>
      <c r="Q15" s="158"/>
    </row>
    <row r="16" spans="1:17" ht="33.75" customHeight="1">
      <c r="A16" s="159">
        <v>2</v>
      </c>
      <c r="B16" s="161"/>
      <c r="C16" s="244" t="s">
        <v>153</v>
      </c>
      <c r="D16" s="77" t="s">
        <v>136</v>
      </c>
      <c r="E16" s="78" t="s">
        <v>14</v>
      </c>
      <c r="F16" s="175" t="s">
        <v>80</v>
      </c>
      <c r="G16" s="177" t="s">
        <v>168</v>
      </c>
      <c r="H16" s="165">
        <v>1</v>
      </c>
      <c r="I16" s="167" t="s">
        <v>66</v>
      </c>
      <c r="J16" s="169">
        <v>5.531</v>
      </c>
      <c r="K16" s="171">
        <v>5.381</v>
      </c>
      <c r="L16" s="163">
        <v>6.908</v>
      </c>
      <c r="M16" s="163">
        <v>5.427</v>
      </c>
      <c r="N16" s="163"/>
      <c r="O16" s="173">
        <f>AVERAGE(J16:M16)</f>
        <v>5.81175</v>
      </c>
      <c r="P16" s="155">
        <f>O16</f>
        <v>5.81175</v>
      </c>
      <c r="Q16" s="157"/>
    </row>
    <row r="17" spans="1:17" ht="33.75" customHeight="1" thickBot="1">
      <c r="A17" s="160"/>
      <c r="B17" s="162"/>
      <c r="C17" s="241" t="s">
        <v>154</v>
      </c>
      <c r="D17" s="82"/>
      <c r="E17" s="85" t="s">
        <v>14</v>
      </c>
      <c r="F17" s="176"/>
      <c r="G17" s="178"/>
      <c r="H17" s="166"/>
      <c r="I17" s="168"/>
      <c r="J17" s="170"/>
      <c r="K17" s="172"/>
      <c r="L17" s="164"/>
      <c r="M17" s="164"/>
      <c r="N17" s="164"/>
      <c r="O17" s="174"/>
      <c r="P17" s="156"/>
      <c r="Q17" s="158"/>
    </row>
    <row r="18" spans="1:17" ht="33.75" customHeight="1">
      <c r="A18" s="159">
        <v>3</v>
      </c>
      <c r="B18" s="161"/>
      <c r="C18" s="244" t="s">
        <v>84</v>
      </c>
      <c r="D18" s="77" t="s">
        <v>133</v>
      </c>
      <c r="E18" s="78" t="s">
        <v>148</v>
      </c>
      <c r="F18" s="175" t="s">
        <v>80</v>
      </c>
      <c r="G18" s="177" t="s">
        <v>168</v>
      </c>
      <c r="H18" s="165">
        <v>1</v>
      </c>
      <c r="I18" s="167" t="s">
        <v>66</v>
      </c>
      <c r="J18" s="169">
        <v>5.715</v>
      </c>
      <c r="K18" s="171">
        <v>5.285</v>
      </c>
      <c r="L18" s="163">
        <v>6.975</v>
      </c>
      <c r="M18" s="163">
        <v>5.117</v>
      </c>
      <c r="N18" s="163"/>
      <c r="O18" s="173">
        <f>AVERAGE(J18:M18)</f>
        <v>5.773000000000001</v>
      </c>
      <c r="P18" s="155">
        <f>O18</f>
        <v>5.773000000000001</v>
      </c>
      <c r="Q18" s="157"/>
    </row>
    <row r="19" spans="1:17" ht="33.75" customHeight="1" thickBot="1">
      <c r="A19" s="160"/>
      <c r="B19" s="162"/>
      <c r="C19" s="241" t="s">
        <v>150</v>
      </c>
      <c r="D19" s="82"/>
      <c r="E19" s="85" t="s">
        <v>14</v>
      </c>
      <c r="F19" s="176"/>
      <c r="G19" s="178"/>
      <c r="H19" s="166"/>
      <c r="I19" s="168"/>
      <c r="J19" s="170"/>
      <c r="K19" s="172"/>
      <c r="L19" s="164"/>
      <c r="M19" s="164"/>
      <c r="N19" s="164"/>
      <c r="O19" s="174"/>
      <c r="P19" s="156"/>
      <c r="Q19" s="158"/>
    </row>
    <row r="20" spans="1:17" ht="33.75" customHeight="1">
      <c r="A20" s="159">
        <v>4</v>
      </c>
      <c r="B20" s="161"/>
      <c r="C20" s="76" t="s">
        <v>135</v>
      </c>
      <c r="D20" s="77"/>
      <c r="E20" s="78" t="s">
        <v>14</v>
      </c>
      <c r="F20" s="175" t="s">
        <v>80</v>
      </c>
      <c r="G20" s="177" t="s">
        <v>168</v>
      </c>
      <c r="H20" s="165">
        <v>1</v>
      </c>
      <c r="I20" s="167" t="s">
        <v>66</v>
      </c>
      <c r="J20" s="169">
        <v>5.445</v>
      </c>
      <c r="K20" s="171">
        <v>5.212</v>
      </c>
      <c r="L20" s="163">
        <v>6.593</v>
      </c>
      <c r="M20" s="163">
        <v>5.311</v>
      </c>
      <c r="N20" s="163"/>
      <c r="O20" s="173">
        <f>AVERAGE(J20:M20)</f>
        <v>5.64025</v>
      </c>
      <c r="P20" s="155">
        <f>O20</f>
        <v>5.64025</v>
      </c>
      <c r="Q20" s="243"/>
    </row>
    <row r="21" spans="1:17" ht="33.75" customHeight="1" thickBot="1">
      <c r="A21" s="160"/>
      <c r="B21" s="162"/>
      <c r="C21" s="241" t="s">
        <v>151</v>
      </c>
      <c r="D21" s="82"/>
      <c r="E21" s="85" t="s">
        <v>14</v>
      </c>
      <c r="F21" s="176"/>
      <c r="G21" s="178"/>
      <c r="H21" s="166"/>
      <c r="I21" s="168"/>
      <c r="J21" s="170"/>
      <c r="K21" s="172"/>
      <c r="L21" s="164"/>
      <c r="M21" s="164"/>
      <c r="N21" s="164"/>
      <c r="O21" s="174"/>
      <c r="P21" s="156"/>
      <c r="Q21" s="243"/>
    </row>
    <row r="23" spans="3:13" s="55" customFormat="1" ht="15.75">
      <c r="C23" s="56" t="s">
        <v>36</v>
      </c>
      <c r="D23" s="56"/>
      <c r="E23" s="56"/>
      <c r="F23" s="56"/>
      <c r="G23" s="234" t="s">
        <v>159</v>
      </c>
      <c r="H23" s="56"/>
      <c r="I23" s="56"/>
      <c r="J23" s="56"/>
      <c r="K23" s="56"/>
      <c r="L23" s="56"/>
      <c r="M23" s="56"/>
    </row>
    <row r="24" spans="3:13" s="55" customFormat="1" ht="15.75">
      <c r="C24" s="56"/>
      <c r="D24" s="56"/>
      <c r="E24" s="56"/>
      <c r="F24" s="56"/>
      <c r="G24" s="234"/>
      <c r="H24" s="56"/>
      <c r="I24" s="56"/>
      <c r="J24" s="56"/>
      <c r="K24" s="56"/>
      <c r="L24" s="56"/>
      <c r="M24" s="56"/>
    </row>
    <row r="25" spans="3:13" s="55" customFormat="1" ht="15.75">
      <c r="C25" s="56" t="s">
        <v>37</v>
      </c>
      <c r="D25" s="56"/>
      <c r="E25" s="56"/>
      <c r="F25" s="56"/>
      <c r="G25" s="234" t="s">
        <v>114</v>
      </c>
      <c r="H25" s="56"/>
      <c r="I25" s="56"/>
      <c r="J25" s="56"/>
      <c r="K25" s="56"/>
      <c r="L25" s="56"/>
      <c r="M25" s="56"/>
    </row>
  </sheetData>
  <sheetProtection/>
  <mergeCells count="61">
    <mergeCell ref="L20:L21"/>
    <mergeCell ref="M20:M21"/>
    <mergeCell ref="N20:N21"/>
    <mergeCell ref="O20:O21"/>
    <mergeCell ref="P20:P21"/>
    <mergeCell ref="P16:P17"/>
    <mergeCell ref="Q16:Q17"/>
    <mergeCell ref="A20:A21"/>
    <mergeCell ref="B20:B21"/>
    <mergeCell ref="F20:F21"/>
    <mergeCell ref="G20:G21"/>
    <mergeCell ref="H20:H21"/>
    <mergeCell ref="I20:I21"/>
    <mergeCell ref="J20:J21"/>
    <mergeCell ref="K20:K21"/>
    <mergeCell ref="J16:J17"/>
    <mergeCell ref="K16:K17"/>
    <mergeCell ref="L16:L17"/>
    <mergeCell ref="M16:M17"/>
    <mergeCell ref="N16:N17"/>
    <mergeCell ref="O16:O17"/>
    <mergeCell ref="A16:A17"/>
    <mergeCell ref="B16:B17"/>
    <mergeCell ref="F16:F17"/>
    <mergeCell ref="G16:G17"/>
    <mergeCell ref="H16:H17"/>
    <mergeCell ref="I16:I17"/>
    <mergeCell ref="L14:L15"/>
    <mergeCell ref="M14:M15"/>
    <mergeCell ref="N14:N15"/>
    <mergeCell ref="O14:O15"/>
    <mergeCell ref="P14:P15"/>
    <mergeCell ref="Q14:Q15"/>
    <mergeCell ref="P18:P19"/>
    <mergeCell ref="Q18:Q19"/>
    <mergeCell ref="A14:A15"/>
    <mergeCell ref="B14:B15"/>
    <mergeCell ref="F14:F15"/>
    <mergeCell ref="G14:G15"/>
    <mergeCell ref="H14:H15"/>
    <mergeCell ref="I14:I15"/>
    <mergeCell ref="J14:J15"/>
    <mergeCell ref="K14:K15"/>
    <mergeCell ref="J18:J19"/>
    <mergeCell ref="K18:K19"/>
    <mergeCell ref="L18:L19"/>
    <mergeCell ref="M18:M19"/>
    <mergeCell ref="N18:N19"/>
    <mergeCell ref="O18:O19"/>
    <mergeCell ref="A18:A19"/>
    <mergeCell ref="B18:B19"/>
    <mergeCell ref="F18:F19"/>
    <mergeCell ref="G18:G19"/>
    <mergeCell ref="H18:H19"/>
    <mergeCell ref="I18:I19"/>
    <mergeCell ref="A1:Q1"/>
    <mergeCell ref="A2:Q2"/>
    <mergeCell ref="A3:P3"/>
    <mergeCell ref="A4:P4"/>
    <mergeCell ref="A5:Q5"/>
    <mergeCell ref="A6:Q6"/>
  </mergeCells>
  <printOptions/>
  <pageMargins left="0.2755905511811024" right="0.2362204724409449" top="0.7480314960629921" bottom="0.35433070866141736" header="0" footer="0"/>
  <pageSetup fitToHeight="2" fitToWidth="1"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75" zoomScaleNormal="80" zoomScaleSheetLayoutView="75" zoomScalePageLayoutView="0" workbookViewId="0" topLeftCell="A8">
      <selection activeCell="T19" sqref="T19"/>
    </sheetView>
  </sheetViews>
  <sheetFormatPr defaultColWidth="9.140625" defaultRowHeight="15"/>
  <cols>
    <col min="1" max="1" width="5.421875" style="61" customWidth="1"/>
    <col min="2" max="2" width="3.57421875" style="61" hidden="1" customWidth="1"/>
    <col min="3" max="3" width="23.57421875" style="61" customWidth="1"/>
    <col min="4" max="5" width="9.140625" style="61" customWidth="1"/>
    <col min="6" max="6" width="15.7109375" style="61" customWidth="1"/>
    <col min="7" max="7" width="24.7109375" style="61" customWidth="1"/>
    <col min="8" max="9" width="6.421875" style="61" customWidth="1"/>
    <col min="10" max="13" width="9.140625" style="61" customWidth="1"/>
    <col min="14" max="14" width="5.57421875" style="61" customWidth="1"/>
    <col min="15" max="16" width="12.421875" style="61" customWidth="1"/>
    <col min="17" max="17" width="10.7109375" style="61" customWidth="1"/>
    <col min="18" max="18" width="8.00390625" style="61" hidden="1" customWidth="1"/>
    <col min="19" max="16384" width="9.140625" style="61" customWidth="1"/>
  </cols>
  <sheetData>
    <row r="1" spans="1:17" ht="44.25" customHeight="1">
      <c r="A1" s="149" t="s">
        <v>173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8" customHeight="1">
      <c r="A2" s="151" t="s">
        <v>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8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8" customHeight="1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8" customHeight="1">
      <c r="A5" s="149" t="s">
        <v>47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18" customHeight="1">
      <c r="A6" s="149" t="s">
        <v>74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6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4" ht="15">
      <c r="A8" s="27"/>
      <c r="B8" s="27"/>
      <c r="C8" s="27" t="s">
        <v>49</v>
      </c>
      <c r="D8" s="28" t="s">
        <v>162</v>
      </c>
      <c r="E8" s="28"/>
      <c r="F8" s="28"/>
      <c r="G8" s="28"/>
      <c r="H8" s="27"/>
      <c r="I8" s="27"/>
      <c r="J8" s="27"/>
      <c r="K8" s="27"/>
      <c r="L8" s="27"/>
      <c r="M8" s="27"/>
      <c r="N8" s="4"/>
    </row>
    <row r="9" spans="1:14" ht="15">
      <c r="A9" s="27"/>
      <c r="B9" s="27"/>
      <c r="C9" s="27"/>
      <c r="D9" s="28" t="s">
        <v>163</v>
      </c>
      <c r="E9" s="28"/>
      <c r="F9" s="28"/>
      <c r="G9" s="28"/>
      <c r="H9" s="27"/>
      <c r="I9" s="27"/>
      <c r="J9" s="27"/>
      <c r="K9" s="27"/>
      <c r="L9" s="27"/>
      <c r="M9" s="27"/>
      <c r="N9" s="4"/>
    </row>
    <row r="10" spans="1:14" ht="15">
      <c r="A10" s="27"/>
      <c r="B10" s="27"/>
      <c r="C10" s="27"/>
      <c r="D10" s="28" t="s">
        <v>164</v>
      </c>
      <c r="E10" s="28"/>
      <c r="F10" s="28"/>
      <c r="G10" s="28"/>
      <c r="H10" s="27"/>
      <c r="I10" s="27"/>
      <c r="J10" s="27"/>
      <c r="K10" s="27"/>
      <c r="L10" s="27"/>
      <c r="M10" s="27"/>
      <c r="N10" s="4"/>
    </row>
    <row r="11" spans="1:14" ht="18" customHeight="1">
      <c r="A11" s="29"/>
      <c r="B11" s="30"/>
      <c r="C11" s="30"/>
      <c r="D11" s="28" t="s">
        <v>113</v>
      </c>
      <c r="E11" s="28"/>
      <c r="F11" s="28"/>
      <c r="G11" s="28"/>
      <c r="H11" s="30"/>
      <c r="I11" s="30"/>
      <c r="J11" s="30"/>
      <c r="K11" s="30"/>
      <c r="L11" s="30"/>
      <c r="M11" s="30"/>
      <c r="N11" s="30"/>
    </row>
    <row r="12" spans="1:16" ht="15">
      <c r="A12" s="27"/>
      <c r="B12" s="27"/>
      <c r="C12" s="27"/>
      <c r="D12" s="30"/>
      <c r="E12" s="2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5.75" thickBot="1">
      <c r="A13" s="58" t="s">
        <v>40</v>
      </c>
      <c r="B13" s="8"/>
      <c r="C13" s="6"/>
      <c r="D13" s="6"/>
      <c r="E13" s="6"/>
      <c r="F13" s="6"/>
      <c r="G13" s="8"/>
      <c r="H13" s="8"/>
      <c r="I13" s="8"/>
      <c r="J13" s="8"/>
      <c r="K13" s="8"/>
      <c r="L13" s="8"/>
      <c r="M13" s="8"/>
      <c r="N13" s="8"/>
      <c r="O13" s="5"/>
      <c r="P13" s="95" t="s">
        <v>118</v>
      </c>
    </row>
    <row r="14" spans="1:18" ht="78.75" customHeight="1" thickBot="1">
      <c r="A14" s="67" t="s">
        <v>50</v>
      </c>
      <c r="B14" s="68" t="s">
        <v>51</v>
      </c>
      <c r="C14" s="69" t="s">
        <v>52</v>
      </c>
      <c r="D14" s="69" t="s">
        <v>4</v>
      </c>
      <c r="E14" s="70" t="s">
        <v>5</v>
      </c>
      <c r="F14" s="69" t="s">
        <v>73</v>
      </c>
      <c r="G14" s="71" t="s">
        <v>9</v>
      </c>
      <c r="H14" s="67" t="s">
        <v>54</v>
      </c>
      <c r="I14" s="70" t="s">
        <v>55</v>
      </c>
      <c r="J14" s="87" t="s">
        <v>56</v>
      </c>
      <c r="K14" s="87" t="s">
        <v>57</v>
      </c>
      <c r="L14" s="72" t="s">
        <v>58</v>
      </c>
      <c r="M14" s="72" t="s">
        <v>59</v>
      </c>
      <c r="N14" s="70" t="s">
        <v>60</v>
      </c>
      <c r="O14" s="72" t="s">
        <v>61</v>
      </c>
      <c r="P14" s="72" t="s">
        <v>75</v>
      </c>
      <c r="Q14" s="73" t="s">
        <v>63</v>
      </c>
      <c r="R14" s="74" t="s">
        <v>64</v>
      </c>
    </row>
    <row r="15" spans="1:18" ht="27" customHeight="1">
      <c r="A15" s="196">
        <v>1</v>
      </c>
      <c r="B15" s="75"/>
      <c r="C15" s="76" t="s">
        <v>71</v>
      </c>
      <c r="D15" s="77" t="s">
        <v>27</v>
      </c>
      <c r="E15" s="78">
        <v>2</v>
      </c>
      <c r="F15" s="175" t="s">
        <v>81</v>
      </c>
      <c r="G15" s="177" t="s">
        <v>120</v>
      </c>
      <c r="H15" s="165">
        <v>1</v>
      </c>
      <c r="I15" s="167" t="s">
        <v>66</v>
      </c>
      <c r="J15" s="169">
        <v>6.548</v>
      </c>
      <c r="K15" s="184">
        <v>6.35</v>
      </c>
      <c r="L15" s="163">
        <v>6.336</v>
      </c>
      <c r="M15" s="163">
        <v>6.458</v>
      </c>
      <c r="N15" s="163"/>
      <c r="O15" s="193">
        <f>AVERAGE(J15:M20)</f>
        <v>6.423</v>
      </c>
      <c r="P15" s="193">
        <f>O15</f>
        <v>6.423</v>
      </c>
      <c r="Q15" s="187">
        <f>P15</f>
        <v>6.423</v>
      </c>
      <c r="R15" s="190"/>
    </row>
    <row r="16" spans="1:18" ht="27" customHeight="1">
      <c r="A16" s="197"/>
      <c r="B16" s="12"/>
      <c r="C16" s="13" t="s">
        <v>127</v>
      </c>
      <c r="D16" s="14" t="s">
        <v>121</v>
      </c>
      <c r="E16" s="15" t="s">
        <v>14</v>
      </c>
      <c r="F16" s="141"/>
      <c r="G16" s="199"/>
      <c r="H16" s="200"/>
      <c r="I16" s="201"/>
      <c r="J16" s="203"/>
      <c r="K16" s="185"/>
      <c r="L16" s="202"/>
      <c r="M16" s="202"/>
      <c r="N16" s="202"/>
      <c r="O16" s="194"/>
      <c r="P16" s="194"/>
      <c r="Q16" s="188"/>
      <c r="R16" s="191"/>
    </row>
    <row r="17" spans="1:18" ht="27" customHeight="1">
      <c r="A17" s="197"/>
      <c r="B17" s="12"/>
      <c r="C17" s="17" t="s">
        <v>19</v>
      </c>
      <c r="D17" s="14" t="s">
        <v>20</v>
      </c>
      <c r="E17" s="15" t="s">
        <v>14</v>
      </c>
      <c r="F17" s="141"/>
      <c r="G17" s="199"/>
      <c r="H17" s="200"/>
      <c r="I17" s="201"/>
      <c r="J17" s="203"/>
      <c r="K17" s="185"/>
      <c r="L17" s="202"/>
      <c r="M17" s="202"/>
      <c r="N17" s="202"/>
      <c r="O17" s="194"/>
      <c r="P17" s="194"/>
      <c r="Q17" s="188"/>
      <c r="R17" s="191"/>
    </row>
    <row r="18" spans="1:18" ht="27" customHeight="1">
      <c r="A18" s="197"/>
      <c r="B18" s="12"/>
      <c r="C18" s="17" t="s">
        <v>38</v>
      </c>
      <c r="D18" s="14" t="s">
        <v>89</v>
      </c>
      <c r="E18" s="15" t="s">
        <v>14</v>
      </c>
      <c r="F18" s="141"/>
      <c r="G18" s="199"/>
      <c r="H18" s="200"/>
      <c r="I18" s="201"/>
      <c r="J18" s="203"/>
      <c r="K18" s="185"/>
      <c r="L18" s="202"/>
      <c r="M18" s="202"/>
      <c r="N18" s="202"/>
      <c r="O18" s="194"/>
      <c r="P18" s="194"/>
      <c r="Q18" s="188"/>
      <c r="R18" s="191"/>
    </row>
    <row r="19" spans="1:18" ht="27" customHeight="1">
      <c r="A19" s="197"/>
      <c r="B19" s="12"/>
      <c r="C19" s="16" t="s">
        <v>92</v>
      </c>
      <c r="D19" s="14" t="s">
        <v>30</v>
      </c>
      <c r="E19" s="15">
        <v>3</v>
      </c>
      <c r="F19" s="141"/>
      <c r="G19" s="199"/>
      <c r="H19" s="200"/>
      <c r="I19" s="201"/>
      <c r="J19" s="203"/>
      <c r="K19" s="185"/>
      <c r="L19" s="202"/>
      <c r="M19" s="202"/>
      <c r="N19" s="202"/>
      <c r="O19" s="194"/>
      <c r="P19" s="194"/>
      <c r="Q19" s="188"/>
      <c r="R19" s="191"/>
    </row>
    <row r="20" spans="1:18" ht="27" customHeight="1" thickBot="1">
      <c r="A20" s="198"/>
      <c r="B20" s="80"/>
      <c r="C20" s="81" t="s">
        <v>32</v>
      </c>
      <c r="D20" s="82" t="s">
        <v>33</v>
      </c>
      <c r="E20" s="85">
        <v>2</v>
      </c>
      <c r="F20" s="176"/>
      <c r="G20" s="178"/>
      <c r="H20" s="166"/>
      <c r="I20" s="168"/>
      <c r="J20" s="170"/>
      <c r="K20" s="186"/>
      <c r="L20" s="164"/>
      <c r="M20" s="164"/>
      <c r="N20" s="164"/>
      <c r="O20" s="195"/>
      <c r="P20" s="195"/>
      <c r="Q20" s="189"/>
      <c r="R20" s="192"/>
    </row>
    <row r="21" spans="1:18" ht="27" customHeight="1">
      <c r="A21" s="196">
        <v>2</v>
      </c>
      <c r="B21" s="75"/>
      <c r="C21" s="76" t="s">
        <v>123</v>
      </c>
      <c r="D21" s="77" t="s">
        <v>124</v>
      </c>
      <c r="E21" s="86" t="s">
        <v>14</v>
      </c>
      <c r="F21" s="175" t="s">
        <v>156</v>
      </c>
      <c r="G21" s="177" t="s">
        <v>17</v>
      </c>
      <c r="H21" s="165">
        <v>1</v>
      </c>
      <c r="I21" s="167" t="s">
        <v>66</v>
      </c>
      <c r="J21" s="169">
        <v>5.805</v>
      </c>
      <c r="K21" s="184">
        <v>7.232</v>
      </c>
      <c r="L21" s="163">
        <v>6.975</v>
      </c>
      <c r="M21" s="163">
        <v>5.538</v>
      </c>
      <c r="N21" s="163"/>
      <c r="O21" s="193">
        <v>6.387</v>
      </c>
      <c r="P21" s="193">
        <f>O21</f>
        <v>6.387</v>
      </c>
      <c r="Q21" s="187">
        <f>P21</f>
        <v>6.387</v>
      </c>
      <c r="R21" s="190"/>
    </row>
    <row r="22" spans="1:18" ht="27" customHeight="1">
      <c r="A22" s="197"/>
      <c r="B22" s="12"/>
      <c r="C22" s="17" t="s">
        <v>23</v>
      </c>
      <c r="D22" s="14" t="s">
        <v>24</v>
      </c>
      <c r="E22" s="15" t="s">
        <v>11</v>
      </c>
      <c r="F22" s="141"/>
      <c r="G22" s="199"/>
      <c r="H22" s="200"/>
      <c r="I22" s="201"/>
      <c r="J22" s="203"/>
      <c r="K22" s="185"/>
      <c r="L22" s="202"/>
      <c r="M22" s="202"/>
      <c r="N22" s="202"/>
      <c r="O22" s="194"/>
      <c r="P22" s="194"/>
      <c r="Q22" s="188"/>
      <c r="R22" s="191"/>
    </row>
    <row r="23" spans="1:18" ht="27" customHeight="1">
      <c r="A23" s="197"/>
      <c r="B23" s="12"/>
      <c r="C23" s="16" t="s">
        <v>142</v>
      </c>
      <c r="D23" s="14"/>
      <c r="E23" s="15" t="s">
        <v>14</v>
      </c>
      <c r="F23" s="141"/>
      <c r="G23" s="199"/>
      <c r="H23" s="200"/>
      <c r="I23" s="201"/>
      <c r="J23" s="203"/>
      <c r="K23" s="185"/>
      <c r="L23" s="202"/>
      <c r="M23" s="202"/>
      <c r="N23" s="202"/>
      <c r="O23" s="194"/>
      <c r="P23" s="194"/>
      <c r="Q23" s="188"/>
      <c r="R23" s="191"/>
    </row>
    <row r="24" spans="1:18" ht="27" customHeight="1">
      <c r="A24" s="197"/>
      <c r="B24" s="12"/>
      <c r="C24" s="13" t="s">
        <v>126</v>
      </c>
      <c r="D24" s="14"/>
      <c r="E24" s="15" t="s">
        <v>14</v>
      </c>
      <c r="F24" s="141"/>
      <c r="G24" s="199"/>
      <c r="H24" s="200"/>
      <c r="I24" s="201"/>
      <c r="J24" s="203"/>
      <c r="K24" s="185"/>
      <c r="L24" s="202"/>
      <c r="M24" s="202"/>
      <c r="N24" s="202"/>
      <c r="O24" s="194"/>
      <c r="P24" s="194"/>
      <c r="Q24" s="188"/>
      <c r="R24" s="191"/>
    </row>
    <row r="25" spans="1:18" ht="27" customHeight="1">
      <c r="A25" s="197"/>
      <c r="B25" s="12"/>
      <c r="C25" s="97" t="s">
        <v>128</v>
      </c>
      <c r="D25" s="14" t="s">
        <v>129</v>
      </c>
      <c r="E25" s="99" t="s">
        <v>14</v>
      </c>
      <c r="F25" s="141"/>
      <c r="G25" s="199"/>
      <c r="H25" s="200"/>
      <c r="I25" s="201"/>
      <c r="J25" s="203"/>
      <c r="K25" s="185"/>
      <c r="L25" s="202"/>
      <c r="M25" s="202"/>
      <c r="N25" s="202"/>
      <c r="O25" s="194"/>
      <c r="P25" s="194"/>
      <c r="Q25" s="188"/>
      <c r="R25" s="191"/>
    </row>
    <row r="26" spans="1:18" ht="27" customHeight="1" thickBot="1">
      <c r="A26" s="198"/>
      <c r="B26" s="80"/>
      <c r="C26" s="81" t="s">
        <v>15</v>
      </c>
      <c r="D26" s="82" t="s">
        <v>16</v>
      </c>
      <c r="E26" s="85" t="s">
        <v>11</v>
      </c>
      <c r="F26" s="176"/>
      <c r="G26" s="178"/>
      <c r="H26" s="166"/>
      <c r="I26" s="168"/>
      <c r="J26" s="170"/>
      <c r="K26" s="186"/>
      <c r="L26" s="164"/>
      <c r="M26" s="164"/>
      <c r="N26" s="164"/>
      <c r="O26" s="195"/>
      <c r="P26" s="195"/>
      <c r="Q26" s="189"/>
      <c r="R26" s="192"/>
    </row>
    <row r="28" spans="3:11" s="55" customFormat="1" ht="15.75">
      <c r="C28" s="56" t="s">
        <v>36</v>
      </c>
      <c r="D28" s="56"/>
      <c r="E28" s="56"/>
      <c r="F28" s="56"/>
      <c r="G28" s="234" t="s">
        <v>159</v>
      </c>
      <c r="H28" s="56"/>
      <c r="I28" s="56"/>
      <c r="J28" s="56"/>
      <c r="K28" s="56"/>
    </row>
    <row r="29" spans="3:11" s="55" customFormat="1" ht="15.75">
      <c r="C29" s="56"/>
      <c r="D29" s="56"/>
      <c r="E29" s="56"/>
      <c r="F29" s="56"/>
      <c r="G29" s="234"/>
      <c r="H29" s="56"/>
      <c r="I29" s="56"/>
      <c r="J29" s="56"/>
      <c r="K29" s="56"/>
    </row>
    <row r="30" spans="3:11" s="55" customFormat="1" ht="15.75">
      <c r="C30" s="56" t="s">
        <v>37</v>
      </c>
      <c r="D30" s="56"/>
      <c r="E30" s="56"/>
      <c r="F30" s="56"/>
      <c r="G30" s="234" t="s">
        <v>114</v>
      </c>
      <c r="H30" s="56"/>
      <c r="I30" s="56"/>
      <c r="J30" s="56"/>
      <c r="K30" s="56"/>
    </row>
  </sheetData>
  <sheetProtection/>
  <mergeCells count="34">
    <mergeCell ref="A1:Q1"/>
    <mergeCell ref="A2:Q2"/>
    <mergeCell ref="A3:Q3"/>
    <mergeCell ref="A4:Q4"/>
    <mergeCell ref="A5:Q5"/>
    <mergeCell ref="A6:Q6"/>
    <mergeCell ref="N21:N26"/>
    <mergeCell ref="A15:A20"/>
    <mergeCell ref="F15:F20"/>
    <mergeCell ref="H15:H20"/>
    <mergeCell ref="I15:I20"/>
    <mergeCell ref="J15:J20"/>
    <mergeCell ref="K15:K20"/>
    <mergeCell ref="G15:G20"/>
    <mergeCell ref="Q15:Q20"/>
    <mergeCell ref="R15:R20"/>
    <mergeCell ref="H21:H26"/>
    <mergeCell ref="I21:I26"/>
    <mergeCell ref="J21:J26"/>
    <mergeCell ref="K21:K26"/>
    <mergeCell ref="L21:L26"/>
    <mergeCell ref="M21:M26"/>
    <mergeCell ref="O21:O26"/>
    <mergeCell ref="P21:P26"/>
    <mergeCell ref="L15:L20"/>
    <mergeCell ref="M15:M20"/>
    <mergeCell ref="N15:N20"/>
    <mergeCell ref="O15:O20"/>
    <mergeCell ref="P15:P20"/>
    <mergeCell ref="A21:A26"/>
    <mergeCell ref="F21:F26"/>
    <mergeCell ref="G21:G26"/>
    <mergeCell ref="Q21:Q26"/>
    <mergeCell ref="R21:R26"/>
  </mergeCells>
  <printOptions/>
  <pageMargins left="0.2755905511811024" right="0.2362204724409449" top="0.15748031496062992" bottom="0.15748031496062992" header="0" footer="0"/>
  <pageSetup fitToHeight="2" fitToWidth="1" horizontalDpi="600" verticalDpi="600" orientation="portrait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view="pageBreakPreview" zoomScale="75" zoomScaleNormal="80" zoomScaleSheetLayoutView="75" zoomScalePageLayoutView="0" workbookViewId="0" topLeftCell="A1">
      <selection activeCell="U13" sqref="U13"/>
    </sheetView>
  </sheetViews>
  <sheetFormatPr defaultColWidth="9.140625" defaultRowHeight="15"/>
  <cols>
    <col min="1" max="1" width="5.421875" style="61" customWidth="1"/>
    <col min="2" max="2" width="3.57421875" style="61" hidden="1" customWidth="1"/>
    <col min="3" max="3" width="23.57421875" style="61" customWidth="1"/>
    <col min="4" max="5" width="9.140625" style="61" customWidth="1"/>
    <col min="6" max="6" width="15.7109375" style="61" customWidth="1"/>
    <col min="7" max="7" width="24.7109375" style="61" customWidth="1"/>
    <col min="8" max="9" width="6.421875" style="61" customWidth="1"/>
    <col min="10" max="13" width="9.140625" style="61" customWidth="1"/>
    <col min="14" max="14" width="5.57421875" style="61" customWidth="1"/>
    <col min="15" max="16" width="12.421875" style="61" customWidth="1"/>
    <col min="17" max="17" width="10.7109375" style="61" customWidth="1"/>
    <col min="18" max="18" width="8.00390625" style="61" hidden="1" customWidth="1"/>
    <col min="19" max="16384" width="9.140625" style="61" customWidth="1"/>
  </cols>
  <sheetData>
    <row r="1" spans="1:17" ht="44.25" customHeight="1">
      <c r="A1" s="149" t="s">
        <v>173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8" customHeight="1">
      <c r="A2" s="151" t="s">
        <v>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8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8" customHeight="1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8" customHeight="1">
      <c r="A5" s="149" t="s">
        <v>174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6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4" ht="15">
      <c r="A7" s="27"/>
      <c r="B7" s="27"/>
      <c r="C7" s="27" t="s">
        <v>49</v>
      </c>
      <c r="D7" s="28" t="s">
        <v>162</v>
      </c>
      <c r="E7" s="28"/>
      <c r="F7" s="28"/>
      <c r="G7" s="28"/>
      <c r="H7" s="27"/>
      <c r="I7" s="27"/>
      <c r="J7" s="27"/>
      <c r="K7" s="27"/>
      <c r="L7" s="27"/>
      <c r="M7" s="27"/>
      <c r="N7" s="4"/>
    </row>
    <row r="8" spans="1:14" ht="15">
      <c r="A8" s="27"/>
      <c r="B8" s="27"/>
      <c r="C8" s="27"/>
      <c r="D8" s="28" t="s">
        <v>163</v>
      </c>
      <c r="E8" s="28"/>
      <c r="F8" s="28"/>
      <c r="G8" s="28"/>
      <c r="H8" s="27"/>
      <c r="I8" s="27"/>
      <c r="J8" s="27"/>
      <c r="K8" s="27"/>
      <c r="L8" s="27"/>
      <c r="M8" s="27"/>
      <c r="N8" s="4"/>
    </row>
    <row r="9" spans="1:14" ht="15">
      <c r="A9" s="27"/>
      <c r="B9" s="27"/>
      <c r="C9" s="27"/>
      <c r="D9" s="28" t="s">
        <v>164</v>
      </c>
      <c r="E9" s="28"/>
      <c r="F9" s="28"/>
      <c r="G9" s="28"/>
      <c r="H9" s="27"/>
      <c r="I9" s="27"/>
      <c r="J9" s="27"/>
      <c r="K9" s="27"/>
      <c r="L9" s="27"/>
      <c r="M9" s="27"/>
      <c r="N9" s="4"/>
    </row>
    <row r="10" spans="1:14" ht="18" customHeight="1">
      <c r="A10" s="29"/>
      <c r="B10" s="30"/>
      <c r="C10" s="30"/>
      <c r="D10" s="28" t="s">
        <v>113</v>
      </c>
      <c r="E10" s="28"/>
      <c r="F10" s="28"/>
      <c r="G10" s="28"/>
      <c r="H10" s="30"/>
      <c r="I10" s="30"/>
      <c r="J10" s="30"/>
      <c r="K10" s="30"/>
      <c r="L10" s="30"/>
      <c r="M10" s="30"/>
      <c r="N10" s="30"/>
    </row>
    <row r="11" spans="1:16" ht="15">
      <c r="A11" s="27"/>
      <c r="B11" s="27"/>
      <c r="C11" s="27"/>
      <c r="D11" s="30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5.75" thickBot="1">
      <c r="A12" s="58" t="s">
        <v>40</v>
      </c>
      <c r="B12" s="8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5"/>
      <c r="P12" s="95" t="s">
        <v>118</v>
      </c>
    </row>
    <row r="13" spans="1:18" ht="78.75" customHeight="1" thickBot="1">
      <c r="A13" s="67" t="s">
        <v>50</v>
      </c>
      <c r="B13" s="68" t="s">
        <v>51</v>
      </c>
      <c r="C13" s="69" t="s">
        <v>52</v>
      </c>
      <c r="D13" s="69" t="s">
        <v>4</v>
      </c>
      <c r="E13" s="70" t="s">
        <v>5</v>
      </c>
      <c r="F13" s="69" t="s">
        <v>73</v>
      </c>
      <c r="G13" s="71" t="s">
        <v>9</v>
      </c>
      <c r="H13" s="67" t="s">
        <v>54</v>
      </c>
      <c r="I13" s="70" t="s">
        <v>55</v>
      </c>
      <c r="J13" s="87" t="s">
        <v>56</v>
      </c>
      <c r="K13" s="87" t="s">
        <v>57</v>
      </c>
      <c r="L13" s="72" t="s">
        <v>58</v>
      </c>
      <c r="M13" s="72" t="s">
        <v>59</v>
      </c>
      <c r="N13" s="70" t="s">
        <v>60</v>
      </c>
      <c r="O13" s="72" t="s">
        <v>61</v>
      </c>
      <c r="P13" s="72" t="s">
        <v>75</v>
      </c>
      <c r="Q13" s="73" t="s">
        <v>63</v>
      </c>
      <c r="R13" s="74" t="s">
        <v>64</v>
      </c>
    </row>
    <row r="14" spans="1:18" ht="27" customHeight="1">
      <c r="A14" s="196">
        <v>1</v>
      </c>
      <c r="B14" s="75"/>
      <c r="C14" s="76" t="s">
        <v>83</v>
      </c>
      <c r="D14" s="77" t="s">
        <v>157</v>
      </c>
      <c r="E14" s="78">
        <v>2</v>
      </c>
      <c r="F14" s="204" t="s">
        <v>80</v>
      </c>
      <c r="G14" s="206" t="s">
        <v>122</v>
      </c>
      <c r="H14" s="165">
        <v>1</v>
      </c>
      <c r="I14" s="167" t="s">
        <v>66</v>
      </c>
      <c r="J14" s="169">
        <v>6.75</v>
      </c>
      <c r="K14" s="184">
        <v>6.75</v>
      </c>
      <c r="L14" s="163">
        <v>6.345</v>
      </c>
      <c r="M14" s="163">
        <v>6.111</v>
      </c>
      <c r="N14" s="163"/>
      <c r="O14" s="193">
        <f>AVERAGE(J14:M17)</f>
        <v>6.489</v>
      </c>
      <c r="P14" s="193">
        <f>O14</f>
        <v>6.489</v>
      </c>
      <c r="Q14" s="187">
        <f>P14</f>
        <v>6.489</v>
      </c>
      <c r="R14" s="190"/>
    </row>
    <row r="15" spans="1:18" ht="27" customHeight="1">
      <c r="A15" s="197"/>
      <c r="B15" s="12"/>
      <c r="C15" s="13" t="s">
        <v>82</v>
      </c>
      <c r="D15" s="14" t="s">
        <v>158</v>
      </c>
      <c r="E15" s="15" t="s">
        <v>14</v>
      </c>
      <c r="F15" s="137"/>
      <c r="G15" s="207"/>
      <c r="H15" s="200"/>
      <c r="I15" s="201"/>
      <c r="J15" s="203"/>
      <c r="K15" s="185"/>
      <c r="L15" s="202"/>
      <c r="M15" s="202"/>
      <c r="N15" s="202"/>
      <c r="O15" s="194"/>
      <c r="P15" s="194"/>
      <c r="Q15" s="188"/>
      <c r="R15" s="191"/>
    </row>
    <row r="16" spans="1:18" ht="27" customHeight="1">
      <c r="A16" s="197"/>
      <c r="B16" s="12"/>
      <c r="C16" s="13" t="s">
        <v>135</v>
      </c>
      <c r="D16" s="14"/>
      <c r="E16" s="15" t="s">
        <v>14</v>
      </c>
      <c r="F16" s="137"/>
      <c r="G16" s="207"/>
      <c r="H16" s="200"/>
      <c r="I16" s="201"/>
      <c r="J16" s="203"/>
      <c r="K16" s="185"/>
      <c r="L16" s="202"/>
      <c r="M16" s="202"/>
      <c r="N16" s="202"/>
      <c r="O16" s="194"/>
      <c r="P16" s="194"/>
      <c r="Q16" s="188"/>
      <c r="R16" s="191"/>
    </row>
    <row r="17" spans="1:18" ht="27" customHeight="1" thickBot="1">
      <c r="A17" s="198"/>
      <c r="B17" s="80"/>
      <c r="C17" s="81" t="s">
        <v>87</v>
      </c>
      <c r="D17" s="82" t="s">
        <v>136</v>
      </c>
      <c r="E17" s="85" t="s">
        <v>14</v>
      </c>
      <c r="F17" s="205"/>
      <c r="G17" s="208"/>
      <c r="H17" s="166"/>
      <c r="I17" s="168"/>
      <c r="J17" s="170"/>
      <c r="K17" s="186"/>
      <c r="L17" s="164"/>
      <c r="M17" s="164"/>
      <c r="N17" s="164"/>
      <c r="O17" s="195"/>
      <c r="P17" s="195"/>
      <c r="Q17" s="189"/>
      <c r="R17" s="192"/>
    </row>
    <row r="18" ht="24.75" customHeight="1"/>
    <row r="19" spans="3:11" s="55" customFormat="1" ht="24.75" customHeight="1">
      <c r="C19" s="56" t="s">
        <v>36</v>
      </c>
      <c r="D19" s="56"/>
      <c r="E19" s="56"/>
      <c r="F19" s="56"/>
      <c r="G19" s="234" t="s">
        <v>159</v>
      </c>
      <c r="H19" s="56"/>
      <c r="I19" s="56"/>
      <c r="J19" s="56"/>
      <c r="K19" s="56"/>
    </row>
    <row r="20" spans="3:11" s="55" customFormat="1" ht="24.75" customHeight="1">
      <c r="C20" s="56"/>
      <c r="D20" s="56"/>
      <c r="E20" s="56"/>
      <c r="F20" s="56"/>
      <c r="G20" s="234"/>
      <c r="H20" s="56"/>
      <c r="I20" s="56"/>
      <c r="J20" s="56"/>
      <c r="K20" s="56"/>
    </row>
    <row r="21" spans="3:11" s="55" customFormat="1" ht="24.75" customHeight="1">
      <c r="C21" s="56" t="s">
        <v>37</v>
      </c>
      <c r="D21" s="56"/>
      <c r="E21" s="56"/>
      <c r="F21" s="56"/>
      <c r="G21" s="234" t="s">
        <v>114</v>
      </c>
      <c r="H21" s="56"/>
      <c r="I21" s="56"/>
      <c r="J21" s="56"/>
      <c r="K21" s="56"/>
    </row>
  </sheetData>
  <sheetProtection/>
  <mergeCells count="19">
    <mergeCell ref="P14:P17"/>
    <mergeCell ref="Q14:Q17"/>
    <mergeCell ref="R14:R17"/>
    <mergeCell ref="J14:J17"/>
    <mergeCell ref="K14:K17"/>
    <mergeCell ref="L14:L17"/>
    <mergeCell ref="M14:M17"/>
    <mergeCell ref="N14:N17"/>
    <mergeCell ref="O14:O17"/>
    <mergeCell ref="A1:Q1"/>
    <mergeCell ref="A2:Q2"/>
    <mergeCell ref="A3:Q3"/>
    <mergeCell ref="A4:Q4"/>
    <mergeCell ref="A5:Q5"/>
    <mergeCell ref="A14:A17"/>
    <mergeCell ref="F14:F17"/>
    <mergeCell ref="G14:G17"/>
    <mergeCell ref="H14:H17"/>
    <mergeCell ref="I14:I17"/>
  </mergeCells>
  <printOptions/>
  <pageMargins left="0.2755905511811024" right="0.2362204724409449" top="0.15748031496062992" bottom="0.15748031496062992" header="0" footer="0"/>
  <pageSetup fitToHeight="2" fitToWidth="1" horizontalDpi="600" verticalDpi="600" orientation="portrait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1.140625" style="0" customWidth="1"/>
    <col min="2" max="2" width="18.140625" style="0" customWidth="1"/>
    <col min="3" max="3" width="11.57421875" style="0" customWidth="1"/>
    <col min="4" max="4" width="25.8515625" style="0" customWidth="1"/>
    <col min="5" max="6" width="20.421875" style="0" customWidth="1"/>
  </cols>
  <sheetData>
    <row r="1" spans="1:5" ht="39.75" customHeight="1">
      <c r="A1" s="209" t="s">
        <v>177</v>
      </c>
      <c r="B1" s="209"/>
      <c r="C1" s="209"/>
      <c r="D1" s="209"/>
      <c r="E1" s="209"/>
    </row>
    <row r="3" spans="1:4" ht="15">
      <c r="A3" s="123" t="s">
        <v>96</v>
      </c>
      <c r="B3" s="123"/>
      <c r="C3" s="123"/>
      <c r="D3" s="123"/>
    </row>
    <row r="4" spans="1:5" ht="15">
      <c r="A4" s="58" t="s">
        <v>40</v>
      </c>
      <c r="B4" s="123"/>
      <c r="C4" s="123"/>
      <c r="D4" s="123"/>
      <c r="E4" s="95" t="s">
        <v>118</v>
      </c>
    </row>
    <row r="5" spans="1:5" ht="15">
      <c r="A5" s="127" t="s">
        <v>97</v>
      </c>
      <c r="B5" s="127" t="s">
        <v>98</v>
      </c>
      <c r="C5" s="127" t="s">
        <v>99</v>
      </c>
      <c r="D5" s="127" t="s">
        <v>100</v>
      </c>
      <c r="E5" s="128" t="s">
        <v>101</v>
      </c>
    </row>
    <row r="6" spans="1:5" ht="34.5" customHeight="1">
      <c r="A6" s="126" t="s">
        <v>36</v>
      </c>
      <c r="B6" s="124" t="s">
        <v>110</v>
      </c>
      <c r="C6" s="124" t="s">
        <v>103</v>
      </c>
      <c r="D6" s="124" t="s">
        <v>108</v>
      </c>
      <c r="E6" s="125"/>
    </row>
    <row r="7" spans="1:5" ht="34.5" customHeight="1">
      <c r="A7" s="124" t="s">
        <v>105</v>
      </c>
      <c r="B7" s="124" t="s">
        <v>102</v>
      </c>
      <c r="C7" s="124" t="s">
        <v>103</v>
      </c>
      <c r="D7" s="124" t="s">
        <v>104</v>
      </c>
      <c r="E7" s="125"/>
    </row>
    <row r="8" spans="1:5" ht="34.5" customHeight="1">
      <c r="A8" s="124" t="s">
        <v>105</v>
      </c>
      <c r="B8" s="124" t="s">
        <v>175</v>
      </c>
      <c r="C8" s="124" t="s">
        <v>109</v>
      </c>
      <c r="D8" s="124" t="s">
        <v>108</v>
      </c>
      <c r="E8" s="125"/>
    </row>
    <row r="9" spans="1:5" ht="34.5" customHeight="1">
      <c r="A9" s="124" t="s">
        <v>105</v>
      </c>
      <c r="B9" s="124" t="s">
        <v>178</v>
      </c>
      <c r="C9" s="124" t="s">
        <v>109</v>
      </c>
      <c r="D9" s="124" t="s">
        <v>104</v>
      </c>
      <c r="E9" s="125"/>
    </row>
    <row r="10" spans="1:5" ht="34.5" customHeight="1">
      <c r="A10" s="124" t="s">
        <v>179</v>
      </c>
      <c r="B10" s="124" t="s">
        <v>180</v>
      </c>
      <c r="C10" s="124" t="s">
        <v>111</v>
      </c>
      <c r="D10" s="124" t="s">
        <v>108</v>
      </c>
      <c r="E10" s="125"/>
    </row>
    <row r="11" spans="1:5" ht="34.5" customHeight="1">
      <c r="A11" s="124" t="s">
        <v>37</v>
      </c>
      <c r="B11" s="124" t="s">
        <v>106</v>
      </c>
      <c r="C11" s="124" t="s">
        <v>107</v>
      </c>
      <c r="D11" s="124" t="s">
        <v>108</v>
      </c>
      <c r="E11" s="125"/>
    </row>
    <row r="12" spans="1:5" ht="34.5" customHeight="1">
      <c r="A12" s="124" t="s">
        <v>112</v>
      </c>
      <c r="B12" s="124" t="s">
        <v>176</v>
      </c>
      <c r="C12" s="124" t="s">
        <v>107</v>
      </c>
      <c r="D12" s="124" t="s">
        <v>104</v>
      </c>
      <c r="E12" s="125"/>
    </row>
    <row r="13" spans="1:4" ht="15">
      <c r="A13" s="123"/>
      <c r="B13" s="123"/>
      <c r="C13" s="123"/>
      <c r="D13" s="123"/>
    </row>
    <row r="14" spans="1:4" ht="15">
      <c r="A14" s="123"/>
      <c r="B14" s="123"/>
      <c r="C14" s="123"/>
      <c r="D14" s="123"/>
    </row>
    <row r="15" spans="1:4" ht="15">
      <c r="A15" s="123" t="s">
        <v>36</v>
      </c>
      <c r="B15" s="123"/>
      <c r="C15" s="123"/>
      <c r="D15" s="21" t="s">
        <v>159</v>
      </c>
    </row>
    <row r="16" spans="1:4" ht="15">
      <c r="A16" s="123"/>
      <c r="B16" s="123"/>
      <c r="C16" s="123"/>
      <c r="D16" s="123"/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zoomScale="75" zoomScaleNormal="80" zoomScaleSheetLayoutView="75" zoomScalePageLayoutView="0" workbookViewId="0" topLeftCell="A10">
      <selection activeCell="G20" sqref="G20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6.140625" style="0" customWidth="1"/>
    <col min="6" max="6" width="15.7109375" style="0" hidden="1" customWidth="1"/>
    <col min="7" max="7" width="15.7109375" style="0" customWidth="1"/>
    <col min="8" max="8" width="22.00390625" style="0" hidden="1" customWidth="1"/>
    <col min="9" max="9" width="9.140625" style="0" hidden="1" customWidth="1"/>
    <col min="10" max="10" width="15.140625" style="0" hidden="1" customWidth="1"/>
    <col min="11" max="11" width="24.57421875" style="0" customWidth="1"/>
    <col min="12" max="13" width="6.421875" style="0" customWidth="1"/>
    <col min="18" max="18" width="5.57421875" style="0" customWidth="1"/>
    <col min="19" max="20" width="10.28125" style="0" bestFit="1" customWidth="1"/>
    <col min="21" max="21" width="10.7109375" style="0" customWidth="1"/>
    <col min="22" max="22" width="8.00390625" style="0" hidden="1" customWidth="1"/>
  </cols>
  <sheetData>
    <row r="1" spans="1:23" s="2" customFormat="1" ht="44.25" customHeight="1">
      <c r="A1" s="1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"/>
      <c r="O1" s="3"/>
      <c r="P1" s="3"/>
      <c r="Q1" s="3"/>
      <c r="R1" s="3"/>
      <c r="S1" s="3"/>
      <c r="T1" s="3"/>
      <c r="U1" s="3"/>
      <c r="V1" s="3"/>
      <c r="W1" s="3"/>
    </row>
    <row r="2" spans="1:23" s="2" customFormat="1" ht="18.75" customHeight="1">
      <c r="A2" s="1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"/>
      <c r="O2" s="3"/>
      <c r="P2" s="3"/>
      <c r="Q2" s="3"/>
      <c r="R2" s="3"/>
      <c r="S2" s="3"/>
      <c r="T2" s="3"/>
      <c r="U2" s="3"/>
      <c r="V2" s="3"/>
      <c r="W2" s="3"/>
    </row>
    <row r="3" spans="1:21" ht="53.25" customHeight="1">
      <c r="A3" s="149" t="s">
        <v>161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ht="18" customHeight="1">
      <c r="A4" s="151" t="s">
        <v>67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1:21" ht="18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</row>
    <row r="6" spans="1:21" ht="18" customHeight="1">
      <c r="A6" s="149" t="s">
        <v>46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</row>
    <row r="7" spans="1:21" ht="18" customHeight="1">
      <c r="A7" s="149" t="s">
        <v>47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</row>
    <row r="8" spans="1:21" ht="18" customHeight="1">
      <c r="A8" s="151" t="s">
        <v>48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</row>
    <row r="9" spans="1:20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4"/>
    </row>
    <row r="10" spans="1:20" ht="15">
      <c r="A10" s="27"/>
      <c r="B10" s="27"/>
      <c r="C10" s="27" t="s">
        <v>49</v>
      </c>
      <c r="D10" s="28" t="s">
        <v>162</v>
      </c>
      <c r="E10" s="28"/>
      <c r="G10" s="28"/>
      <c r="H10" s="27"/>
      <c r="I10" s="27"/>
      <c r="N10" s="27"/>
      <c r="O10" s="27"/>
      <c r="P10" s="28"/>
      <c r="Q10" s="28"/>
      <c r="R10" s="27"/>
      <c r="S10" s="27"/>
      <c r="T10" s="4"/>
    </row>
    <row r="11" spans="1:20" ht="15">
      <c r="A11" s="27"/>
      <c r="B11" s="27"/>
      <c r="C11" s="27"/>
      <c r="D11" s="28" t="s">
        <v>163</v>
      </c>
      <c r="E11" s="28"/>
      <c r="G11" s="28"/>
      <c r="H11" s="27"/>
      <c r="I11" s="27"/>
      <c r="N11" s="27"/>
      <c r="O11" s="27"/>
      <c r="P11" s="28"/>
      <c r="Q11" s="28"/>
      <c r="R11" s="27"/>
      <c r="S11" s="27"/>
      <c r="T11" s="4"/>
    </row>
    <row r="12" spans="1:20" ht="15">
      <c r="A12" s="27"/>
      <c r="B12" s="27"/>
      <c r="C12" s="27"/>
      <c r="D12" s="28" t="s">
        <v>164</v>
      </c>
      <c r="E12" s="28"/>
      <c r="G12" s="28"/>
      <c r="H12" s="27"/>
      <c r="I12" s="27"/>
      <c r="N12" s="27"/>
      <c r="O12" s="27"/>
      <c r="P12" s="28"/>
      <c r="Q12" s="28"/>
      <c r="R12" s="27"/>
      <c r="S12" s="27"/>
      <c r="T12" s="4"/>
    </row>
    <row r="13" spans="1:20" ht="18" customHeight="1">
      <c r="A13" s="29"/>
      <c r="B13" s="30"/>
      <c r="C13" s="30"/>
      <c r="D13" s="28" t="s">
        <v>113</v>
      </c>
      <c r="E13" s="28"/>
      <c r="G13" s="28"/>
      <c r="H13" s="30"/>
      <c r="I13" s="30"/>
      <c r="N13" s="30"/>
      <c r="O13" s="30"/>
      <c r="P13" s="28"/>
      <c r="Q13" s="28"/>
      <c r="R13" s="30"/>
      <c r="S13" s="30"/>
      <c r="T13" s="30"/>
    </row>
    <row r="14" spans="1:20" ht="18" customHeight="1">
      <c r="A14" s="29"/>
      <c r="B14" s="30"/>
      <c r="C14" s="30"/>
      <c r="D14" s="27"/>
      <c r="E14" s="30"/>
      <c r="F14" s="28"/>
      <c r="G14" s="28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ht="15.75" thickBot="1">
      <c r="A15" s="58" t="s">
        <v>40</v>
      </c>
      <c r="B15" s="8"/>
      <c r="C15" s="6"/>
      <c r="D15" s="6"/>
      <c r="E15" s="6"/>
      <c r="F15" s="6"/>
      <c r="G15" s="6"/>
      <c r="H15" s="6"/>
      <c r="I15" s="6"/>
      <c r="J15" s="7"/>
      <c r="K15" s="8"/>
      <c r="L15" s="8"/>
      <c r="M15" s="8"/>
      <c r="N15" s="8"/>
      <c r="O15" s="8"/>
      <c r="P15" s="8"/>
      <c r="Q15" s="8"/>
      <c r="R15" s="8"/>
      <c r="S15" s="5"/>
      <c r="U15" s="95" t="s">
        <v>118</v>
      </c>
    </row>
    <row r="16" spans="1:22" ht="78.75" customHeight="1" thickBot="1">
      <c r="A16" s="31" t="s">
        <v>50</v>
      </c>
      <c r="B16" s="32" t="s">
        <v>51</v>
      </c>
      <c r="C16" s="33" t="s">
        <v>52</v>
      </c>
      <c r="D16" s="34" t="s">
        <v>4</v>
      </c>
      <c r="E16" s="35" t="s">
        <v>5</v>
      </c>
      <c r="F16" s="33" t="s">
        <v>6</v>
      </c>
      <c r="G16" s="33" t="s">
        <v>7</v>
      </c>
      <c r="H16" s="33" t="s">
        <v>53</v>
      </c>
      <c r="I16" s="34" t="s">
        <v>4</v>
      </c>
      <c r="J16" s="34" t="s">
        <v>8</v>
      </c>
      <c r="K16" s="36" t="s">
        <v>9</v>
      </c>
      <c r="L16" s="31" t="s">
        <v>54</v>
      </c>
      <c r="M16" s="37" t="s">
        <v>55</v>
      </c>
      <c r="N16" s="38" t="s">
        <v>56</v>
      </c>
      <c r="O16" s="38" t="s">
        <v>57</v>
      </c>
      <c r="P16" s="38" t="s">
        <v>58</v>
      </c>
      <c r="Q16" s="38" t="s">
        <v>59</v>
      </c>
      <c r="R16" s="35" t="s">
        <v>60</v>
      </c>
      <c r="S16" s="38" t="s">
        <v>61</v>
      </c>
      <c r="T16" s="38" t="s">
        <v>62</v>
      </c>
      <c r="U16" s="39" t="s">
        <v>63</v>
      </c>
      <c r="V16" s="40" t="s">
        <v>64</v>
      </c>
    </row>
    <row r="17" spans="1:22" ht="41.25" customHeight="1" thickBot="1">
      <c r="A17" s="152" t="s">
        <v>65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4"/>
    </row>
    <row r="18" spans="1:22" ht="61.5" customHeight="1" thickBot="1">
      <c r="A18" s="100">
        <v>1</v>
      </c>
      <c r="B18" s="101"/>
      <c r="C18" s="102" t="s">
        <v>38</v>
      </c>
      <c r="D18" s="103" t="s">
        <v>89</v>
      </c>
      <c r="E18" s="104">
        <v>2</v>
      </c>
      <c r="F18" s="104"/>
      <c r="G18" s="104" t="s">
        <v>81</v>
      </c>
      <c r="H18" s="130"/>
      <c r="I18" s="103"/>
      <c r="J18" s="104"/>
      <c r="K18" s="116" t="s">
        <v>94</v>
      </c>
      <c r="L18" s="93">
        <v>1</v>
      </c>
      <c r="M18" s="79" t="s">
        <v>66</v>
      </c>
      <c r="N18" s="41">
        <v>6.642</v>
      </c>
      <c r="O18" s="41">
        <v>7.073</v>
      </c>
      <c r="P18" s="41">
        <v>6.615</v>
      </c>
      <c r="Q18" s="41">
        <v>7.201</v>
      </c>
      <c r="R18" s="42"/>
      <c r="S18" s="109">
        <f>AVERAGE(N18:Q18)</f>
        <v>6.88275</v>
      </c>
      <c r="T18" s="92">
        <f>S18</f>
        <v>6.88275</v>
      </c>
      <c r="U18" s="135">
        <f>T18</f>
        <v>6.88275</v>
      </c>
      <c r="V18" s="91"/>
    </row>
    <row r="19" spans="1:22" ht="61.5" customHeight="1" thickBot="1">
      <c r="A19" s="100">
        <v>2</v>
      </c>
      <c r="B19" s="101"/>
      <c r="C19" s="102" t="s">
        <v>15</v>
      </c>
      <c r="D19" s="103" t="s">
        <v>16</v>
      </c>
      <c r="E19" s="104" t="s">
        <v>11</v>
      </c>
      <c r="F19" s="104"/>
      <c r="G19" s="104" t="s">
        <v>12</v>
      </c>
      <c r="H19" s="103"/>
      <c r="I19" s="103"/>
      <c r="J19" s="103"/>
      <c r="K19" s="116" t="s">
        <v>119</v>
      </c>
      <c r="L19" s="105">
        <v>1</v>
      </c>
      <c r="M19" s="79" t="s">
        <v>66</v>
      </c>
      <c r="N19" s="107">
        <v>6.381</v>
      </c>
      <c r="O19" s="107">
        <v>7.544</v>
      </c>
      <c r="P19" s="107">
        <v>6.84</v>
      </c>
      <c r="Q19" s="107">
        <v>6.468</v>
      </c>
      <c r="R19" s="108"/>
      <c r="S19" s="109">
        <f>AVERAGE(N19:Q19)</f>
        <v>6.80825</v>
      </c>
      <c r="T19" s="109">
        <f>S19</f>
        <v>6.80825</v>
      </c>
      <c r="U19" s="110">
        <f>T19</f>
        <v>6.80825</v>
      </c>
      <c r="V19" s="91"/>
    </row>
    <row r="20" spans="1:22" ht="61.5" customHeight="1" thickBot="1">
      <c r="A20" s="100">
        <v>3</v>
      </c>
      <c r="B20" s="101"/>
      <c r="C20" s="102" t="s">
        <v>19</v>
      </c>
      <c r="D20" s="103" t="s">
        <v>20</v>
      </c>
      <c r="E20" s="104">
        <v>1</v>
      </c>
      <c r="F20" s="104"/>
      <c r="G20" s="104" t="s">
        <v>81</v>
      </c>
      <c r="H20" s="130"/>
      <c r="I20" s="103"/>
      <c r="J20" s="104"/>
      <c r="K20" s="116" t="s">
        <v>94</v>
      </c>
      <c r="L20" s="105">
        <v>1</v>
      </c>
      <c r="M20" s="79" t="s">
        <v>66</v>
      </c>
      <c r="N20" s="107">
        <v>6.327</v>
      </c>
      <c r="O20" s="107">
        <v>7.049</v>
      </c>
      <c r="P20" s="107">
        <v>6.885</v>
      </c>
      <c r="Q20" s="107">
        <v>6.753</v>
      </c>
      <c r="R20" s="108"/>
      <c r="S20" s="109">
        <v>6.753</v>
      </c>
      <c r="T20" s="109">
        <f>S20</f>
        <v>6.753</v>
      </c>
      <c r="U20" s="110">
        <f>T20</f>
        <v>6.753</v>
      </c>
      <c r="V20" s="91"/>
    </row>
    <row r="21" spans="1:22" ht="61.5" customHeight="1" thickBot="1">
      <c r="A21" s="100">
        <v>4</v>
      </c>
      <c r="B21" s="101"/>
      <c r="C21" s="102" t="s">
        <v>43</v>
      </c>
      <c r="D21" s="103" t="s">
        <v>160</v>
      </c>
      <c r="E21" s="104">
        <v>2</v>
      </c>
      <c r="F21" s="104"/>
      <c r="G21" s="104" t="s">
        <v>12</v>
      </c>
      <c r="H21" s="103"/>
      <c r="I21" s="103"/>
      <c r="J21" s="103"/>
      <c r="K21" s="116" t="s">
        <v>17</v>
      </c>
      <c r="L21" s="105">
        <v>1</v>
      </c>
      <c r="M21" s="106" t="s">
        <v>66</v>
      </c>
      <c r="N21" s="107">
        <v>5.639</v>
      </c>
      <c r="O21" s="107">
        <v>6.398</v>
      </c>
      <c r="P21" s="107">
        <v>5.94</v>
      </c>
      <c r="Q21" s="107">
        <v>5.689</v>
      </c>
      <c r="R21" s="108"/>
      <c r="S21" s="109">
        <v>5.916</v>
      </c>
      <c r="T21" s="109">
        <f>S21</f>
        <v>5.916</v>
      </c>
      <c r="U21" s="110">
        <f>T21</f>
        <v>5.916</v>
      </c>
      <c r="V21" s="91"/>
    </row>
    <row r="22" spans="1:22" ht="30.75" customHeight="1">
      <c r="A22" s="43"/>
      <c r="B22" s="43"/>
      <c r="C22" s="44"/>
      <c r="D22" s="45"/>
      <c r="E22" s="46"/>
      <c r="F22" s="46"/>
      <c r="G22" s="46"/>
      <c r="H22" s="47"/>
      <c r="I22" s="48"/>
      <c r="J22" s="46"/>
      <c r="K22" s="46"/>
      <c r="L22" s="49"/>
      <c r="M22" s="49"/>
      <c r="N22" s="50"/>
      <c r="O22" s="51"/>
      <c r="P22" s="52"/>
      <c r="Q22" s="52"/>
      <c r="R22" s="52"/>
      <c r="S22" s="53"/>
      <c r="T22" s="53"/>
      <c r="U22" s="53"/>
      <c r="V22" s="54"/>
    </row>
    <row r="23" spans="3:17" s="55" customFormat="1" ht="15.75">
      <c r="C23" s="56" t="s">
        <v>36</v>
      </c>
      <c r="D23" s="56"/>
      <c r="E23" s="56"/>
      <c r="F23" s="56"/>
      <c r="G23" s="56"/>
      <c r="H23" s="56"/>
      <c r="I23" s="56"/>
      <c r="J23" s="56"/>
      <c r="K23" s="234" t="s">
        <v>159</v>
      </c>
      <c r="L23" s="56"/>
      <c r="M23" s="56"/>
      <c r="N23" s="56"/>
      <c r="O23" s="56"/>
      <c r="P23" s="56"/>
      <c r="Q23" s="56"/>
    </row>
    <row r="24" spans="3:17" s="55" customFormat="1" ht="15.75">
      <c r="C24" s="56"/>
      <c r="D24" s="56"/>
      <c r="E24" s="56"/>
      <c r="F24" s="56"/>
      <c r="G24" s="56"/>
      <c r="H24" s="56"/>
      <c r="I24" s="56"/>
      <c r="J24" s="56"/>
      <c r="K24" s="234"/>
      <c r="L24" s="56"/>
      <c r="M24" s="56"/>
      <c r="N24" s="56"/>
      <c r="O24" s="56"/>
      <c r="P24" s="56"/>
      <c r="Q24" s="56"/>
    </row>
    <row r="25" spans="3:17" s="55" customFormat="1" ht="15.75">
      <c r="C25" s="56" t="s">
        <v>37</v>
      </c>
      <c r="D25" s="56"/>
      <c r="E25" s="56"/>
      <c r="F25" s="56"/>
      <c r="G25" s="56"/>
      <c r="H25" s="56"/>
      <c r="I25" s="56"/>
      <c r="J25" s="56"/>
      <c r="K25" s="234" t="s">
        <v>114</v>
      </c>
      <c r="L25" s="56"/>
      <c r="M25" s="56"/>
      <c r="N25" s="56"/>
      <c r="O25" s="56"/>
      <c r="P25" s="56"/>
      <c r="Q25" s="56"/>
    </row>
  </sheetData>
  <sheetProtection/>
  <mergeCells count="9">
    <mergeCell ref="A7:U7"/>
    <mergeCell ref="A8:U8"/>
    <mergeCell ref="A17:V17"/>
    <mergeCell ref="B1:M1"/>
    <mergeCell ref="B2:M2"/>
    <mergeCell ref="A3:U3"/>
    <mergeCell ref="A4:U4"/>
    <mergeCell ref="A5:U5"/>
    <mergeCell ref="A6:U6"/>
  </mergeCells>
  <printOptions/>
  <pageMargins left="0.2755905511811024" right="0.2362204724409449" top="0.7480314960629921" bottom="0.35433070866141736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view="pageBreakPreview" zoomScale="75" zoomScaleNormal="80" zoomScaleSheetLayoutView="75" zoomScalePageLayoutView="0" workbookViewId="0" topLeftCell="A14">
      <selection activeCell="A23" sqref="A23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6.140625" style="0" customWidth="1"/>
    <col min="6" max="6" width="14.7109375" style="0" customWidth="1"/>
    <col min="7" max="7" width="24.57421875" style="0" customWidth="1"/>
    <col min="8" max="9" width="6.421875" style="0" customWidth="1"/>
    <col min="14" max="14" width="7.140625" style="0" customWidth="1"/>
    <col min="15" max="16" width="10.28125" style="0" bestFit="1" customWidth="1"/>
    <col min="17" max="17" width="10.7109375" style="0" customWidth="1"/>
    <col min="18" max="18" width="8.00390625" style="0" hidden="1" customWidth="1"/>
  </cols>
  <sheetData>
    <row r="1" spans="1:19" s="2" customFormat="1" ht="44.25" customHeight="1">
      <c r="A1" s="1"/>
      <c r="B1" s="147"/>
      <c r="C1" s="147"/>
      <c r="D1" s="147"/>
      <c r="E1" s="147"/>
      <c r="F1" s="147"/>
      <c r="G1" s="147"/>
      <c r="H1" s="147"/>
      <c r="I1" s="147"/>
      <c r="J1" s="1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18.75" customHeight="1">
      <c r="A2" s="1"/>
      <c r="B2" s="148"/>
      <c r="C2" s="148"/>
      <c r="D2" s="148"/>
      <c r="E2" s="148"/>
      <c r="F2" s="148"/>
      <c r="G2" s="148"/>
      <c r="H2" s="148"/>
      <c r="I2" s="148"/>
      <c r="J2" s="1"/>
      <c r="K2" s="3"/>
      <c r="L2" s="3"/>
      <c r="M2" s="3"/>
      <c r="N2" s="3"/>
      <c r="O2" s="3"/>
      <c r="P2" s="3"/>
      <c r="Q2" s="3"/>
      <c r="R2" s="3"/>
      <c r="S2" s="3"/>
    </row>
    <row r="3" spans="1:17" ht="53.25" customHeight="1">
      <c r="A3" s="149" t="s">
        <v>161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18" customHeight="1">
      <c r="A4" s="151" t="s">
        <v>67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8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ht="18" customHeight="1">
      <c r="A6" s="149" t="s">
        <v>46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7" ht="18" customHeight="1">
      <c r="A7" s="149" t="s">
        <v>68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ht="18" customHeight="1">
      <c r="A8" s="151" t="s">
        <v>48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spans="1:16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"/>
    </row>
    <row r="10" spans="1:16" ht="15">
      <c r="A10" s="27"/>
      <c r="B10" s="27"/>
      <c r="C10" s="27" t="s">
        <v>49</v>
      </c>
      <c r="D10" s="28" t="s">
        <v>162</v>
      </c>
      <c r="E10" s="28"/>
      <c r="F10" s="28"/>
      <c r="J10" s="27"/>
      <c r="K10" s="27"/>
      <c r="L10" s="28"/>
      <c r="M10" s="28"/>
      <c r="N10" s="27"/>
      <c r="O10" s="27"/>
      <c r="P10" s="4"/>
    </row>
    <row r="11" spans="1:16" ht="15">
      <c r="A11" s="27"/>
      <c r="B11" s="27"/>
      <c r="C11" s="27"/>
      <c r="D11" s="28" t="s">
        <v>163</v>
      </c>
      <c r="E11" s="28"/>
      <c r="F11" s="28"/>
      <c r="J11" s="27"/>
      <c r="K11" s="27"/>
      <c r="L11" s="28"/>
      <c r="M11" s="28"/>
      <c r="N11" s="27"/>
      <c r="O11" s="27"/>
      <c r="P11" s="4"/>
    </row>
    <row r="12" spans="1:16" ht="15">
      <c r="A12" s="27"/>
      <c r="B12" s="27"/>
      <c r="C12" s="27"/>
      <c r="D12" s="28" t="s">
        <v>164</v>
      </c>
      <c r="E12" s="28"/>
      <c r="F12" s="28"/>
      <c r="J12" s="27"/>
      <c r="K12" s="27"/>
      <c r="L12" s="28"/>
      <c r="M12" s="28"/>
      <c r="N12" s="27"/>
      <c r="O12" s="27"/>
      <c r="P12" s="4"/>
    </row>
    <row r="13" spans="1:16" ht="18" customHeight="1">
      <c r="A13" s="29"/>
      <c r="B13" s="30"/>
      <c r="C13" s="30"/>
      <c r="D13" s="28" t="s">
        <v>113</v>
      </c>
      <c r="E13" s="28"/>
      <c r="F13" s="28"/>
      <c r="J13" s="30"/>
      <c r="K13" s="30"/>
      <c r="L13" s="28"/>
      <c r="M13" s="28"/>
      <c r="N13" s="30"/>
      <c r="O13" s="30"/>
      <c r="P13" s="30"/>
    </row>
    <row r="14" spans="1:16" ht="18" customHeight="1">
      <c r="A14" s="29"/>
      <c r="B14" s="30"/>
      <c r="C14" s="30"/>
      <c r="D14" s="27"/>
      <c r="E14" s="30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ht="15.75" thickBot="1">
      <c r="A15" s="58" t="s">
        <v>40</v>
      </c>
      <c r="B15" s="8"/>
      <c r="C15" s="6"/>
      <c r="D15" s="6"/>
      <c r="E15" s="6"/>
      <c r="F15" s="6"/>
      <c r="G15" s="8"/>
      <c r="H15" s="8"/>
      <c r="I15" s="8"/>
      <c r="J15" s="8"/>
      <c r="K15" s="8"/>
      <c r="L15" s="8"/>
      <c r="M15" s="8"/>
      <c r="N15" s="8"/>
      <c r="O15" s="5"/>
      <c r="Q15" s="95" t="s">
        <v>118</v>
      </c>
    </row>
    <row r="16" spans="1:18" ht="78.75" customHeight="1" thickBot="1">
      <c r="A16" s="31" t="s">
        <v>50</v>
      </c>
      <c r="B16" s="32" t="s">
        <v>51</v>
      </c>
      <c r="C16" s="33" t="s">
        <v>52</v>
      </c>
      <c r="D16" s="34" t="s">
        <v>4</v>
      </c>
      <c r="E16" s="35" t="s">
        <v>5</v>
      </c>
      <c r="F16" s="33" t="s">
        <v>7</v>
      </c>
      <c r="G16" s="36" t="s">
        <v>9</v>
      </c>
      <c r="H16" s="31" t="s">
        <v>54</v>
      </c>
      <c r="I16" s="37" t="s">
        <v>55</v>
      </c>
      <c r="J16" s="38" t="s">
        <v>56</v>
      </c>
      <c r="K16" s="38" t="s">
        <v>57</v>
      </c>
      <c r="L16" s="38" t="s">
        <v>58</v>
      </c>
      <c r="M16" s="38" t="s">
        <v>59</v>
      </c>
      <c r="N16" s="35" t="s">
        <v>60</v>
      </c>
      <c r="O16" s="38" t="s">
        <v>61</v>
      </c>
      <c r="P16" s="38" t="s">
        <v>62</v>
      </c>
      <c r="Q16" s="39" t="s">
        <v>63</v>
      </c>
      <c r="R16" s="40" t="s">
        <v>64</v>
      </c>
    </row>
    <row r="17" spans="1:18" ht="41.25" customHeight="1" thickBot="1">
      <c r="A17" s="152" t="s">
        <v>65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</row>
    <row r="18" spans="1:18" ht="60" customHeight="1" thickBot="1">
      <c r="A18" s="100">
        <v>1</v>
      </c>
      <c r="B18" s="101"/>
      <c r="C18" s="102" t="s">
        <v>23</v>
      </c>
      <c r="D18" s="103" t="s">
        <v>24</v>
      </c>
      <c r="E18" s="104" t="s">
        <v>11</v>
      </c>
      <c r="F18" s="104" t="s">
        <v>12</v>
      </c>
      <c r="G18" s="111" t="s">
        <v>119</v>
      </c>
      <c r="H18" s="93">
        <v>1</v>
      </c>
      <c r="I18" s="79" t="s">
        <v>66</v>
      </c>
      <c r="J18" s="41">
        <v>6.399</v>
      </c>
      <c r="K18" s="41">
        <v>7.578</v>
      </c>
      <c r="L18" s="41">
        <v>6.705</v>
      </c>
      <c r="M18" s="41">
        <v>6.836</v>
      </c>
      <c r="N18" s="42"/>
      <c r="O18" s="109">
        <v>6.879</v>
      </c>
      <c r="P18" s="92">
        <f>O18</f>
        <v>6.879</v>
      </c>
      <c r="Q18" s="90">
        <f>P18</f>
        <v>6.879</v>
      </c>
      <c r="R18" s="91"/>
    </row>
    <row r="19" spans="1:18" ht="60" customHeight="1" thickBot="1">
      <c r="A19" s="100">
        <v>2</v>
      </c>
      <c r="B19" s="101"/>
      <c r="C19" s="102" t="s">
        <v>26</v>
      </c>
      <c r="D19" s="103" t="s">
        <v>27</v>
      </c>
      <c r="E19" s="104">
        <v>2</v>
      </c>
      <c r="F19" s="104" t="s">
        <v>81</v>
      </c>
      <c r="G19" s="111" t="s">
        <v>120</v>
      </c>
      <c r="H19" s="93">
        <v>1</v>
      </c>
      <c r="I19" s="79" t="s">
        <v>66</v>
      </c>
      <c r="J19" s="41">
        <v>6.246</v>
      </c>
      <c r="K19" s="41">
        <v>7.179</v>
      </c>
      <c r="L19" s="41">
        <v>6.345</v>
      </c>
      <c r="M19" s="41">
        <v>7.368</v>
      </c>
      <c r="N19" s="42"/>
      <c r="O19" s="109">
        <f>AVERAGE(J19:M19)</f>
        <v>6.7844999999999995</v>
      </c>
      <c r="P19" s="92">
        <f>O19</f>
        <v>6.7844999999999995</v>
      </c>
      <c r="Q19" s="135">
        <f>P19</f>
        <v>6.7844999999999995</v>
      </c>
      <c r="R19" s="91"/>
    </row>
    <row r="20" spans="1:18" ht="60" customHeight="1" thickBot="1">
      <c r="A20" s="100">
        <v>3</v>
      </c>
      <c r="B20" s="101"/>
      <c r="C20" s="102" t="s">
        <v>22</v>
      </c>
      <c r="D20" s="103" t="s">
        <v>44</v>
      </c>
      <c r="E20" s="104">
        <v>2</v>
      </c>
      <c r="F20" s="104" t="s">
        <v>12</v>
      </c>
      <c r="G20" s="111" t="s">
        <v>17</v>
      </c>
      <c r="H20" s="93">
        <v>1</v>
      </c>
      <c r="I20" s="79" t="s">
        <v>66</v>
      </c>
      <c r="J20" s="41">
        <v>6.282</v>
      </c>
      <c r="K20" s="41">
        <v>7.211</v>
      </c>
      <c r="L20" s="41">
        <v>6.21</v>
      </c>
      <c r="M20" s="41">
        <v>6.291</v>
      </c>
      <c r="N20" s="42"/>
      <c r="O20" s="109">
        <f>AVERAGE(J20:M20)</f>
        <v>6.4985</v>
      </c>
      <c r="P20" s="92">
        <f>O20</f>
        <v>6.4985</v>
      </c>
      <c r="Q20" s="90">
        <f>P20</f>
        <v>6.4985</v>
      </c>
      <c r="R20" s="91"/>
    </row>
    <row r="21" spans="1:18" ht="60" customHeight="1" thickBot="1">
      <c r="A21" s="100">
        <v>4</v>
      </c>
      <c r="B21" s="101"/>
      <c r="C21" s="102" t="s">
        <v>82</v>
      </c>
      <c r="D21" s="103" t="s">
        <v>158</v>
      </c>
      <c r="E21" s="104" t="s">
        <v>14</v>
      </c>
      <c r="F21" s="104" t="s">
        <v>81</v>
      </c>
      <c r="G21" s="111" t="s">
        <v>120</v>
      </c>
      <c r="H21" s="93">
        <v>1</v>
      </c>
      <c r="I21" s="79" t="s">
        <v>66</v>
      </c>
      <c r="J21" s="41">
        <v>6.381</v>
      </c>
      <c r="K21" s="41">
        <v>6.3</v>
      </c>
      <c r="L21" s="41">
        <v>5.58</v>
      </c>
      <c r="M21" s="41">
        <v>6.405</v>
      </c>
      <c r="N21" s="42"/>
      <c r="O21" s="109">
        <f>AVERAGE(J21:M21)</f>
        <v>6.166500000000001</v>
      </c>
      <c r="P21" s="92">
        <f>O21</f>
        <v>6.166500000000001</v>
      </c>
      <c r="Q21" s="90">
        <f>P21</f>
        <v>6.166500000000001</v>
      </c>
      <c r="R21" s="91"/>
    </row>
    <row r="22" spans="1:18" ht="60" customHeight="1" thickBot="1">
      <c r="A22" s="100">
        <v>5</v>
      </c>
      <c r="B22" s="101"/>
      <c r="C22" s="102" t="s">
        <v>83</v>
      </c>
      <c r="D22" s="103" t="s">
        <v>121</v>
      </c>
      <c r="E22" s="104">
        <v>2</v>
      </c>
      <c r="F22" s="104" t="s">
        <v>80</v>
      </c>
      <c r="G22" s="111" t="s">
        <v>122</v>
      </c>
      <c r="H22" s="105">
        <v>1</v>
      </c>
      <c r="I22" s="106" t="s">
        <v>66</v>
      </c>
      <c r="J22" s="107">
        <v>5.828</v>
      </c>
      <c r="K22" s="107">
        <v>5.577</v>
      </c>
      <c r="L22" s="107">
        <v>6.84</v>
      </c>
      <c r="M22" s="107">
        <v>5.49</v>
      </c>
      <c r="N22" s="108"/>
      <c r="O22" s="109">
        <f>AVERAGE(J22:M22)</f>
        <v>5.93375</v>
      </c>
      <c r="P22" s="109">
        <f>O22</f>
        <v>5.93375</v>
      </c>
      <c r="Q22" s="110">
        <f>P22</f>
        <v>5.93375</v>
      </c>
      <c r="R22" s="91"/>
    </row>
    <row r="23" spans="1:18" ht="30.75" customHeight="1">
      <c r="A23" s="43"/>
      <c r="B23" s="43"/>
      <c r="C23" s="44"/>
      <c r="D23" s="45"/>
      <c r="E23" s="46"/>
      <c r="F23" s="46"/>
      <c r="G23" s="46"/>
      <c r="H23" s="49"/>
      <c r="I23" s="49"/>
      <c r="J23" s="50"/>
      <c r="K23" s="51"/>
      <c r="L23" s="52"/>
      <c r="M23" s="52"/>
      <c r="N23" s="52"/>
      <c r="O23" s="53"/>
      <c r="P23" s="53"/>
      <c r="Q23" s="53"/>
      <c r="R23" s="54"/>
    </row>
    <row r="24" spans="3:13" s="55" customFormat="1" ht="15.75">
      <c r="C24" s="56" t="s">
        <v>36</v>
      </c>
      <c r="D24" s="56"/>
      <c r="E24" s="56"/>
      <c r="F24" s="56"/>
      <c r="G24" s="234" t="s">
        <v>159</v>
      </c>
      <c r="H24" s="56"/>
      <c r="I24" s="56"/>
      <c r="J24" s="56"/>
      <c r="K24" s="56"/>
      <c r="L24" s="56"/>
      <c r="M24" s="56"/>
    </row>
    <row r="25" spans="3:13" s="55" customFormat="1" ht="15.75">
      <c r="C25" s="56"/>
      <c r="D25" s="56"/>
      <c r="E25" s="56"/>
      <c r="F25" s="56"/>
      <c r="G25" s="234"/>
      <c r="H25" s="56"/>
      <c r="I25" s="56"/>
      <c r="J25" s="56"/>
      <c r="K25" s="56"/>
      <c r="L25" s="56"/>
      <c r="M25" s="56"/>
    </row>
    <row r="26" spans="3:13" s="55" customFormat="1" ht="15.75">
      <c r="C26" s="56" t="s">
        <v>37</v>
      </c>
      <c r="D26" s="56"/>
      <c r="E26" s="56"/>
      <c r="F26" s="56"/>
      <c r="G26" s="234" t="s">
        <v>114</v>
      </c>
      <c r="H26" s="56"/>
      <c r="I26" s="56"/>
      <c r="J26" s="56"/>
      <c r="K26" s="56"/>
      <c r="L26" s="56"/>
      <c r="M26" s="56"/>
    </row>
  </sheetData>
  <sheetProtection/>
  <mergeCells count="9">
    <mergeCell ref="A7:Q7"/>
    <mergeCell ref="A8:Q8"/>
    <mergeCell ref="A17:R17"/>
    <mergeCell ref="B1:I1"/>
    <mergeCell ref="B2:I2"/>
    <mergeCell ref="A3:Q3"/>
    <mergeCell ref="A4:Q4"/>
    <mergeCell ref="A5:Q5"/>
    <mergeCell ref="A6:Q6"/>
  </mergeCells>
  <printOptions/>
  <pageMargins left="0.2755905511811024" right="0.2362204724409449" top="0.7480314960629921" bottom="0.35433070866141736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75" zoomScaleNormal="80" zoomScaleSheetLayoutView="75" zoomScalePageLayoutView="0" workbookViewId="0" topLeftCell="A16">
      <selection activeCell="M21" sqref="M21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8.140625" style="0" customWidth="1"/>
    <col min="6" max="6" width="15.00390625" style="0" customWidth="1"/>
    <col min="7" max="7" width="24.421875" style="0" customWidth="1"/>
    <col min="8" max="9" width="6.421875" style="0" customWidth="1"/>
    <col min="14" max="14" width="5.57421875" style="0" customWidth="1"/>
    <col min="15" max="15" width="11.00390625" style="0" bestFit="1" customWidth="1"/>
    <col min="16" max="16" width="11.00390625" style="0" customWidth="1"/>
    <col min="17" max="17" width="10.7109375" style="0" customWidth="1"/>
    <col min="18" max="18" width="8.00390625" style="0" hidden="1" customWidth="1"/>
  </cols>
  <sheetData>
    <row r="1" spans="1:19" s="2" customFormat="1" ht="44.25" customHeight="1">
      <c r="A1" s="1"/>
      <c r="B1" s="147"/>
      <c r="C1" s="147"/>
      <c r="D1" s="147"/>
      <c r="E1" s="147"/>
      <c r="F1" s="147"/>
      <c r="G1" s="147"/>
      <c r="H1" s="147"/>
      <c r="I1" s="147"/>
      <c r="J1" s="1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18.75" customHeight="1">
      <c r="A2" s="1"/>
      <c r="B2" s="148"/>
      <c r="C2" s="148"/>
      <c r="D2" s="148"/>
      <c r="E2" s="148"/>
      <c r="F2" s="148"/>
      <c r="G2" s="148"/>
      <c r="H2" s="148"/>
      <c r="I2" s="148"/>
      <c r="J2" s="1"/>
      <c r="K2" s="3"/>
      <c r="L2" s="3"/>
      <c r="M2" s="3"/>
      <c r="N2" s="3"/>
      <c r="O2" s="3"/>
      <c r="P2" s="3"/>
      <c r="Q2" s="3"/>
      <c r="R2" s="3"/>
      <c r="S2" s="3"/>
    </row>
    <row r="3" spans="1:17" ht="53.25" customHeight="1">
      <c r="A3" s="149" t="s">
        <v>161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18" customHeight="1">
      <c r="A4" s="151" t="s">
        <v>67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8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ht="18" customHeight="1">
      <c r="A6" s="149" t="s">
        <v>46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7" ht="18" customHeight="1">
      <c r="A7" s="149" t="s">
        <v>69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ht="18" customHeight="1">
      <c r="A8" s="151" t="s">
        <v>48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spans="1:16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"/>
    </row>
    <row r="10" spans="1:16" ht="15">
      <c r="A10" s="27"/>
      <c r="B10" s="27"/>
      <c r="C10" s="27" t="s">
        <v>49</v>
      </c>
      <c r="D10" s="28" t="s">
        <v>162</v>
      </c>
      <c r="E10" s="28"/>
      <c r="F10" s="28"/>
      <c r="J10" s="27"/>
      <c r="K10" s="27"/>
      <c r="L10" s="28"/>
      <c r="M10" s="28"/>
      <c r="N10" s="27"/>
      <c r="O10" s="27"/>
      <c r="P10" s="4"/>
    </row>
    <row r="11" spans="1:16" ht="15">
      <c r="A11" s="27"/>
      <c r="B11" s="27"/>
      <c r="C11" s="27"/>
      <c r="D11" s="28" t="s">
        <v>163</v>
      </c>
      <c r="E11" s="28"/>
      <c r="F11" s="28"/>
      <c r="J11" s="27"/>
      <c r="K11" s="27"/>
      <c r="L11" s="28"/>
      <c r="M11" s="28"/>
      <c r="N11" s="27"/>
      <c r="O11" s="27"/>
      <c r="P11" s="4"/>
    </row>
    <row r="12" spans="1:16" ht="15">
      <c r="A12" s="27"/>
      <c r="B12" s="27"/>
      <c r="C12" s="27"/>
      <c r="D12" s="28" t="s">
        <v>164</v>
      </c>
      <c r="E12" s="28"/>
      <c r="F12" s="28"/>
      <c r="J12" s="27"/>
      <c r="K12" s="27"/>
      <c r="L12" s="28"/>
      <c r="M12" s="28"/>
      <c r="N12" s="27"/>
      <c r="O12" s="27"/>
      <c r="P12" s="4"/>
    </row>
    <row r="13" spans="1:16" ht="18" customHeight="1">
      <c r="A13" s="29"/>
      <c r="B13" s="30"/>
      <c r="C13" s="30"/>
      <c r="D13" s="28" t="s">
        <v>113</v>
      </c>
      <c r="E13" s="28"/>
      <c r="F13" s="28"/>
      <c r="J13" s="30"/>
      <c r="K13" s="30"/>
      <c r="L13" s="28"/>
      <c r="M13" s="28"/>
      <c r="N13" s="30"/>
      <c r="O13" s="30"/>
      <c r="P13" s="30"/>
    </row>
    <row r="14" spans="1:16" ht="18" customHeight="1">
      <c r="A14" s="29"/>
      <c r="B14" s="30"/>
      <c r="C14" s="30"/>
      <c r="D14" s="27"/>
      <c r="E14" s="30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ht="15.75" thickBot="1">
      <c r="A15" s="58" t="s">
        <v>40</v>
      </c>
      <c r="B15" s="8"/>
      <c r="C15" s="6"/>
      <c r="D15" s="6"/>
      <c r="E15" s="6"/>
      <c r="F15" s="6"/>
      <c r="G15" s="8"/>
      <c r="H15" s="8"/>
      <c r="I15" s="8"/>
      <c r="J15" s="8"/>
      <c r="K15" s="8"/>
      <c r="L15" s="8"/>
      <c r="M15" s="8"/>
      <c r="N15" s="8"/>
      <c r="O15" s="5"/>
      <c r="Q15" s="95" t="s">
        <v>118</v>
      </c>
    </row>
    <row r="16" spans="1:18" ht="78.75" customHeight="1" thickBot="1">
      <c r="A16" s="31" t="s">
        <v>50</v>
      </c>
      <c r="B16" s="32" t="s">
        <v>51</v>
      </c>
      <c r="C16" s="33" t="s">
        <v>52</v>
      </c>
      <c r="D16" s="34" t="s">
        <v>4</v>
      </c>
      <c r="E16" s="35" t="s">
        <v>5</v>
      </c>
      <c r="F16" s="33" t="s">
        <v>7</v>
      </c>
      <c r="G16" s="36" t="s">
        <v>9</v>
      </c>
      <c r="H16" s="31" t="s">
        <v>54</v>
      </c>
      <c r="I16" s="37" t="s">
        <v>55</v>
      </c>
      <c r="J16" s="38" t="s">
        <v>56</v>
      </c>
      <c r="K16" s="38" t="s">
        <v>57</v>
      </c>
      <c r="L16" s="38" t="s">
        <v>58</v>
      </c>
      <c r="M16" s="38" t="s">
        <v>59</v>
      </c>
      <c r="N16" s="35" t="s">
        <v>60</v>
      </c>
      <c r="O16" s="38" t="s">
        <v>61</v>
      </c>
      <c r="P16" s="38" t="s">
        <v>62</v>
      </c>
      <c r="Q16" s="39" t="s">
        <v>63</v>
      </c>
      <c r="R16" s="40" t="s">
        <v>64</v>
      </c>
    </row>
    <row r="17" spans="1:18" ht="41.25" customHeight="1" thickBot="1">
      <c r="A17" s="152" t="s">
        <v>65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</row>
    <row r="18" spans="1:18" ht="47.25" customHeight="1" thickBot="1">
      <c r="A18" s="100">
        <v>1</v>
      </c>
      <c r="B18" s="101"/>
      <c r="C18" s="102" t="s">
        <v>127</v>
      </c>
      <c r="D18" s="103" t="s">
        <v>121</v>
      </c>
      <c r="E18" s="104" t="s">
        <v>14</v>
      </c>
      <c r="F18" s="104" t="s">
        <v>81</v>
      </c>
      <c r="G18" s="111" t="s">
        <v>120</v>
      </c>
      <c r="H18" s="93">
        <v>1</v>
      </c>
      <c r="I18" s="79" t="s">
        <v>66</v>
      </c>
      <c r="J18" s="41">
        <v>6.386</v>
      </c>
      <c r="K18" s="41">
        <v>6.728</v>
      </c>
      <c r="L18" s="41">
        <v>6.525</v>
      </c>
      <c r="M18" s="41">
        <v>6.677</v>
      </c>
      <c r="N18" s="42"/>
      <c r="O18" s="89">
        <f>AVERAGE(J18:M18)</f>
        <v>6.579000000000001</v>
      </c>
      <c r="P18" s="92">
        <f>AVERAGE(O18:O18)</f>
        <v>6.579000000000001</v>
      </c>
      <c r="Q18" s="90">
        <f>P18</f>
        <v>6.579000000000001</v>
      </c>
      <c r="R18" s="91"/>
    </row>
    <row r="19" spans="1:18" ht="48.75" customHeight="1" thickBot="1">
      <c r="A19" s="100">
        <v>2</v>
      </c>
      <c r="B19" s="101"/>
      <c r="C19" s="102" t="s">
        <v>25</v>
      </c>
      <c r="D19" s="103" t="s">
        <v>42</v>
      </c>
      <c r="E19" s="104" t="s">
        <v>14</v>
      </c>
      <c r="F19" s="104" t="s">
        <v>81</v>
      </c>
      <c r="G19" s="111" t="s">
        <v>120</v>
      </c>
      <c r="H19" s="93">
        <v>1</v>
      </c>
      <c r="I19" s="79" t="s">
        <v>66</v>
      </c>
      <c r="J19" s="41">
        <v>5.144</v>
      </c>
      <c r="K19" s="41">
        <v>6.48</v>
      </c>
      <c r="L19" s="41">
        <v>5.94</v>
      </c>
      <c r="M19" s="41">
        <v>6.158</v>
      </c>
      <c r="N19" s="42"/>
      <c r="O19" s="89">
        <v>5.93</v>
      </c>
      <c r="P19" s="92">
        <f>AVERAGE(O19:O19)</f>
        <v>5.93</v>
      </c>
      <c r="Q19" s="90">
        <f>P19</f>
        <v>5.93</v>
      </c>
      <c r="R19" s="91"/>
    </row>
    <row r="20" spans="1:18" ht="48" customHeight="1" thickBot="1">
      <c r="A20" s="100">
        <v>3</v>
      </c>
      <c r="B20" s="101"/>
      <c r="C20" s="113" t="s">
        <v>123</v>
      </c>
      <c r="D20" s="114" t="s">
        <v>124</v>
      </c>
      <c r="E20" s="235" t="s">
        <v>14</v>
      </c>
      <c r="F20" s="116" t="s">
        <v>125</v>
      </c>
      <c r="G20" s="111" t="s">
        <v>17</v>
      </c>
      <c r="H20" s="93">
        <v>1</v>
      </c>
      <c r="I20" s="79" t="s">
        <v>66</v>
      </c>
      <c r="J20" s="41">
        <v>5.315</v>
      </c>
      <c r="K20" s="41">
        <v>6.202</v>
      </c>
      <c r="L20" s="41">
        <v>6.3</v>
      </c>
      <c r="M20" s="41">
        <v>5.438</v>
      </c>
      <c r="N20" s="42"/>
      <c r="O20" s="89">
        <f>AVERAGE(J20:M20)</f>
        <v>5.81375</v>
      </c>
      <c r="P20" s="92">
        <f>AVERAGE(O20:O20)</f>
        <v>5.81375</v>
      </c>
      <c r="Q20" s="90">
        <f>P20</f>
        <v>5.81375</v>
      </c>
      <c r="R20" s="91"/>
    </row>
    <row r="21" spans="1:18" ht="51" customHeight="1" thickBot="1">
      <c r="A21" s="100">
        <v>4</v>
      </c>
      <c r="B21" s="101"/>
      <c r="C21" s="102" t="s">
        <v>126</v>
      </c>
      <c r="D21" s="103"/>
      <c r="E21" s="104" t="s">
        <v>14</v>
      </c>
      <c r="F21" s="104" t="s">
        <v>125</v>
      </c>
      <c r="G21" s="111" t="s">
        <v>17</v>
      </c>
      <c r="H21" s="93">
        <v>1</v>
      </c>
      <c r="I21" s="79" t="s">
        <v>66</v>
      </c>
      <c r="J21" s="41">
        <v>5.724</v>
      </c>
      <c r="K21" s="41">
        <v>6.329</v>
      </c>
      <c r="L21" s="41">
        <v>5.94</v>
      </c>
      <c r="M21" s="41">
        <v>5.013</v>
      </c>
      <c r="N21" s="42"/>
      <c r="O21" s="89">
        <f>AVERAGE(J21:M21)</f>
        <v>5.7515</v>
      </c>
      <c r="P21" s="92">
        <f>AVERAGE(O21:O21)</f>
        <v>5.7515</v>
      </c>
      <c r="Q21" s="90">
        <f>P21</f>
        <v>5.7515</v>
      </c>
      <c r="R21" s="91"/>
    </row>
    <row r="22" spans="1:18" ht="41.25" customHeight="1" thickBot="1">
      <c r="A22" s="152" t="s">
        <v>70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</row>
    <row r="23" spans="1:18" ht="50.25" customHeight="1" thickBot="1">
      <c r="A23" s="100">
        <v>1</v>
      </c>
      <c r="B23" s="101"/>
      <c r="C23" s="102" t="s">
        <v>128</v>
      </c>
      <c r="D23" s="103" t="s">
        <v>129</v>
      </c>
      <c r="E23" s="112" t="s">
        <v>14</v>
      </c>
      <c r="F23" s="104" t="s">
        <v>125</v>
      </c>
      <c r="G23" s="111" t="s">
        <v>17</v>
      </c>
      <c r="H23" s="105">
        <v>1</v>
      </c>
      <c r="I23" s="106" t="s">
        <v>66</v>
      </c>
      <c r="J23" s="107">
        <v>5.184</v>
      </c>
      <c r="K23" s="107">
        <v>6.3</v>
      </c>
      <c r="L23" s="107">
        <v>6.228</v>
      </c>
      <c r="M23" s="107">
        <v>6.03</v>
      </c>
      <c r="N23" s="108"/>
      <c r="O23" s="121">
        <f>AVERAGE(J23:M23)</f>
        <v>5.9355</v>
      </c>
      <c r="P23" s="109">
        <f>AVERAGE(O23:O23)</f>
        <v>5.9355</v>
      </c>
      <c r="Q23" s="110">
        <f>P23</f>
        <v>5.9355</v>
      </c>
      <c r="R23" s="91"/>
    </row>
    <row r="24" spans="1:18" ht="48" customHeight="1" thickBot="1">
      <c r="A24" s="100">
        <v>2</v>
      </c>
      <c r="B24" s="101"/>
      <c r="C24" s="102" t="s">
        <v>31</v>
      </c>
      <c r="D24" s="103" t="s">
        <v>145</v>
      </c>
      <c r="E24" s="104" t="s">
        <v>21</v>
      </c>
      <c r="F24" s="104" t="s">
        <v>81</v>
      </c>
      <c r="G24" s="111" t="s">
        <v>120</v>
      </c>
      <c r="H24" s="105">
        <v>1</v>
      </c>
      <c r="I24" s="117" t="s">
        <v>66</v>
      </c>
      <c r="J24" s="118">
        <v>5.108</v>
      </c>
      <c r="K24" s="119">
        <v>6.298</v>
      </c>
      <c r="L24" s="120">
        <v>5.535</v>
      </c>
      <c r="M24" s="120">
        <v>6.199</v>
      </c>
      <c r="N24" s="120"/>
      <c r="O24" s="121">
        <f>AVERAGE(J24:M24)</f>
        <v>5.785</v>
      </c>
      <c r="P24" s="122">
        <f>O24</f>
        <v>5.785</v>
      </c>
      <c r="Q24" s="122">
        <f>P24</f>
        <v>5.785</v>
      </c>
      <c r="R24" s="236"/>
    </row>
    <row r="25" spans="1:18" ht="30.75" customHeight="1">
      <c r="A25" s="43"/>
      <c r="B25" s="43"/>
      <c r="C25" s="44"/>
      <c r="D25" s="45"/>
      <c r="E25" s="46"/>
      <c r="F25" s="46"/>
      <c r="G25" s="46"/>
      <c r="H25" s="49"/>
      <c r="I25" s="49"/>
      <c r="J25" s="50"/>
      <c r="K25" s="51"/>
      <c r="L25" s="52"/>
      <c r="M25" s="52"/>
      <c r="N25" s="52"/>
      <c r="O25" s="53"/>
      <c r="P25" s="53"/>
      <c r="Q25" s="53"/>
      <c r="R25" s="54"/>
    </row>
    <row r="26" spans="3:13" s="55" customFormat="1" ht="15.75">
      <c r="C26" s="56" t="s">
        <v>36</v>
      </c>
      <c r="D26" s="56"/>
      <c r="E26" s="56"/>
      <c r="F26" s="56"/>
      <c r="G26" s="234" t="s">
        <v>159</v>
      </c>
      <c r="H26" s="56"/>
      <c r="I26" s="56"/>
      <c r="J26" s="56"/>
      <c r="K26" s="56"/>
      <c r="L26" s="56"/>
      <c r="M26" s="56"/>
    </row>
    <row r="27" spans="3:13" s="55" customFormat="1" ht="15.75">
      <c r="C27" s="56"/>
      <c r="D27" s="56"/>
      <c r="E27" s="56"/>
      <c r="F27" s="56"/>
      <c r="G27" s="234"/>
      <c r="H27" s="56"/>
      <c r="I27" s="56"/>
      <c r="J27" s="56"/>
      <c r="K27" s="56"/>
      <c r="L27" s="56"/>
      <c r="M27" s="56"/>
    </row>
    <row r="28" spans="3:13" s="55" customFormat="1" ht="15.75">
      <c r="C28" s="56" t="s">
        <v>37</v>
      </c>
      <c r="D28" s="56"/>
      <c r="E28" s="56"/>
      <c r="F28" s="56"/>
      <c r="G28" s="234" t="s">
        <v>114</v>
      </c>
      <c r="H28" s="56"/>
      <c r="I28" s="56"/>
      <c r="J28" s="56"/>
      <c r="K28" s="56"/>
      <c r="L28" s="56"/>
      <c r="M28" s="56"/>
    </row>
  </sheetData>
  <sheetProtection/>
  <mergeCells count="10">
    <mergeCell ref="A22:R22"/>
    <mergeCell ref="A7:Q7"/>
    <mergeCell ref="A8:Q8"/>
    <mergeCell ref="A17:R17"/>
    <mergeCell ref="B1:I1"/>
    <mergeCell ref="B2:I2"/>
    <mergeCell ref="A3:Q3"/>
    <mergeCell ref="A4:Q4"/>
    <mergeCell ref="A5:Q5"/>
    <mergeCell ref="A6:Q6"/>
  </mergeCells>
  <printOptions/>
  <pageMargins left="0.2755905511811024" right="0.2362204724409449" top="0.7480314960629921" bottom="0.35433070866141736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75" zoomScaleNormal="80" zoomScaleSheetLayoutView="75" zoomScalePageLayoutView="0" workbookViewId="0" topLeftCell="A18">
      <selection activeCell="G27" sqref="G27:G29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7.7109375" style="65" customWidth="1"/>
    <col min="5" max="5" width="6.57421875" style="0" customWidth="1"/>
    <col min="6" max="6" width="15.7109375" style="0" customWidth="1"/>
    <col min="7" max="7" width="24.00390625" style="0" customWidth="1"/>
    <col min="8" max="9" width="6.421875" style="0" customWidth="1"/>
    <col min="14" max="14" width="5.57421875" style="0" customWidth="1"/>
    <col min="15" max="15" width="11.28125" style="0" bestFit="1" customWidth="1"/>
    <col min="16" max="16" width="12.57421875" style="0" customWidth="1"/>
    <col min="17" max="17" width="8.00390625" style="0" hidden="1" customWidth="1"/>
  </cols>
  <sheetData>
    <row r="1" spans="1:17" ht="53.25" customHeight="1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9" s="61" customFormat="1" ht="18" customHeight="1">
      <c r="A2" s="151" t="s">
        <v>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60"/>
      <c r="S2" s="60"/>
    </row>
    <row r="3" spans="1:19" s="61" customFormat="1" ht="18" customHeight="1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62"/>
      <c r="S3" s="62"/>
    </row>
    <row r="4" spans="1:17" ht="18" customHeight="1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8" customHeight="1">
      <c r="A5" s="149" t="s">
        <v>72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18" customHeight="1">
      <c r="A6" s="149" t="s">
        <v>48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6" ht="15">
      <c r="A7" s="27"/>
      <c r="B7" s="27"/>
      <c r="C7" s="27" t="s">
        <v>49</v>
      </c>
      <c r="D7" s="28" t="s">
        <v>162</v>
      </c>
      <c r="E7" s="28"/>
      <c r="F7" s="28"/>
      <c r="G7" s="28"/>
      <c r="H7" s="27"/>
      <c r="I7" s="27"/>
      <c r="J7" s="27"/>
      <c r="K7" s="27"/>
      <c r="L7" s="27"/>
      <c r="M7" s="27"/>
      <c r="N7" s="27"/>
      <c r="O7" s="27"/>
      <c r="P7" s="4"/>
    </row>
    <row r="8" spans="1:16" ht="15">
      <c r="A8" s="27"/>
      <c r="B8" s="27"/>
      <c r="C8" s="27"/>
      <c r="D8" s="28" t="s">
        <v>163</v>
      </c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4"/>
    </row>
    <row r="9" spans="1:16" ht="15">
      <c r="A9" s="27"/>
      <c r="B9" s="27"/>
      <c r="C9" s="27"/>
      <c r="D9" s="28" t="s">
        <v>164</v>
      </c>
      <c r="E9" s="28"/>
      <c r="F9" s="28"/>
      <c r="G9" s="28"/>
      <c r="H9" s="27"/>
      <c r="I9" s="27"/>
      <c r="J9" s="27"/>
      <c r="K9" s="27"/>
      <c r="L9" s="27"/>
      <c r="M9" s="27"/>
      <c r="N9" s="27"/>
      <c r="O9" s="27"/>
      <c r="P9" s="4"/>
    </row>
    <row r="10" spans="1:16" ht="18" customHeight="1">
      <c r="A10" s="29"/>
      <c r="B10" s="30"/>
      <c r="C10" s="30"/>
      <c r="D10" s="28" t="s">
        <v>113</v>
      </c>
      <c r="E10" s="28"/>
      <c r="F10" s="28"/>
      <c r="G10" s="28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8" customHeight="1">
      <c r="A11" s="57"/>
      <c r="B11" s="57"/>
      <c r="C11" s="63"/>
      <c r="D11" s="27"/>
      <c r="E11" s="30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15.75" thickBot="1">
      <c r="A12" s="58" t="s">
        <v>40</v>
      </c>
      <c r="B12" s="8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5"/>
      <c r="P12" s="95" t="s">
        <v>118</v>
      </c>
    </row>
    <row r="13" spans="1:17" ht="71.25" customHeight="1" thickBot="1">
      <c r="A13" s="31" t="s">
        <v>50</v>
      </c>
      <c r="B13" s="32" t="s">
        <v>51</v>
      </c>
      <c r="C13" s="33" t="s">
        <v>52</v>
      </c>
      <c r="D13" s="34" t="s">
        <v>4</v>
      </c>
      <c r="E13" s="35" t="s">
        <v>5</v>
      </c>
      <c r="F13" s="34" t="s">
        <v>73</v>
      </c>
      <c r="G13" s="36" t="s">
        <v>9</v>
      </c>
      <c r="H13" s="31" t="s">
        <v>54</v>
      </c>
      <c r="I13" s="37" t="s">
        <v>55</v>
      </c>
      <c r="J13" s="38" t="s">
        <v>56</v>
      </c>
      <c r="K13" s="38" t="s">
        <v>57</v>
      </c>
      <c r="L13" s="38" t="s">
        <v>58</v>
      </c>
      <c r="M13" s="38" t="s">
        <v>59</v>
      </c>
      <c r="N13" s="35" t="s">
        <v>60</v>
      </c>
      <c r="O13" s="38" t="s">
        <v>62</v>
      </c>
      <c r="P13" s="39" t="s">
        <v>63</v>
      </c>
      <c r="Q13" s="40" t="s">
        <v>64</v>
      </c>
    </row>
    <row r="14" spans="1:17" ht="36" customHeight="1" thickBot="1">
      <c r="A14" s="152" t="s">
        <v>65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</row>
    <row r="15" spans="1:17" ht="48.75" customHeight="1" thickBot="1">
      <c r="A15" s="100">
        <v>1</v>
      </c>
      <c r="B15" s="101"/>
      <c r="C15" s="102" t="s">
        <v>29</v>
      </c>
      <c r="D15" s="103" t="s">
        <v>30</v>
      </c>
      <c r="E15" s="112" t="s">
        <v>21</v>
      </c>
      <c r="F15" s="104" t="s">
        <v>81</v>
      </c>
      <c r="G15" s="111" t="s">
        <v>120</v>
      </c>
      <c r="H15" s="105">
        <v>1</v>
      </c>
      <c r="I15" s="117" t="s">
        <v>66</v>
      </c>
      <c r="J15" s="118">
        <v>6.197</v>
      </c>
      <c r="K15" s="119">
        <v>6.903</v>
      </c>
      <c r="L15" s="120">
        <v>6.66</v>
      </c>
      <c r="M15" s="120">
        <v>6.861</v>
      </c>
      <c r="N15" s="120"/>
      <c r="O15" s="121">
        <f>AVERAGE(J15:M15)</f>
        <v>6.65525</v>
      </c>
      <c r="P15" s="122">
        <f>O15</f>
        <v>6.65525</v>
      </c>
      <c r="Q15" s="94"/>
    </row>
    <row r="16" spans="1:17" ht="48.75" customHeight="1" thickBot="1">
      <c r="A16" s="100">
        <v>2</v>
      </c>
      <c r="B16" s="101"/>
      <c r="C16" s="102" t="s">
        <v>84</v>
      </c>
      <c r="D16" s="103" t="s">
        <v>133</v>
      </c>
      <c r="E16" s="112" t="s">
        <v>14</v>
      </c>
      <c r="F16" s="104" t="s">
        <v>80</v>
      </c>
      <c r="G16" s="111" t="s">
        <v>165</v>
      </c>
      <c r="H16" s="105">
        <v>1</v>
      </c>
      <c r="I16" s="117" t="s">
        <v>66</v>
      </c>
      <c r="J16" s="118">
        <v>5.778</v>
      </c>
      <c r="K16" s="119">
        <v>5.679</v>
      </c>
      <c r="L16" s="120">
        <v>5.859</v>
      </c>
      <c r="M16" s="120">
        <v>6.311</v>
      </c>
      <c r="N16" s="120"/>
      <c r="O16" s="121">
        <f>AVERAGE(J16:M16)</f>
        <v>5.906750000000001</v>
      </c>
      <c r="P16" s="122">
        <f>O16</f>
        <v>5.906750000000001</v>
      </c>
      <c r="Q16" s="94"/>
    </row>
    <row r="17" spans="1:17" ht="48.75" customHeight="1" thickBot="1">
      <c r="A17" s="100">
        <v>3</v>
      </c>
      <c r="B17" s="101"/>
      <c r="C17" s="102" t="s">
        <v>135</v>
      </c>
      <c r="D17" s="103"/>
      <c r="E17" s="104" t="s">
        <v>14</v>
      </c>
      <c r="F17" s="104" t="s">
        <v>80</v>
      </c>
      <c r="G17" s="111" t="s">
        <v>165</v>
      </c>
      <c r="H17" s="105">
        <v>1</v>
      </c>
      <c r="I17" s="117" t="s">
        <v>66</v>
      </c>
      <c r="J17" s="118">
        <v>5.157</v>
      </c>
      <c r="K17" s="119">
        <v>5.863</v>
      </c>
      <c r="L17" s="120">
        <v>5.985</v>
      </c>
      <c r="M17" s="120">
        <v>6.426</v>
      </c>
      <c r="N17" s="120"/>
      <c r="O17" s="121">
        <f>AVERAGE(J17:M17)</f>
        <v>5.857749999999999</v>
      </c>
      <c r="P17" s="122">
        <f>O17</f>
        <v>5.857749999999999</v>
      </c>
      <c r="Q17" s="94"/>
    </row>
    <row r="18" spans="1:17" ht="48.75" customHeight="1" thickBot="1">
      <c r="A18" s="100">
        <v>4</v>
      </c>
      <c r="B18" s="101"/>
      <c r="C18" s="102" t="s">
        <v>134</v>
      </c>
      <c r="D18" s="103"/>
      <c r="E18" s="112" t="s">
        <v>14</v>
      </c>
      <c r="F18" s="104" t="s">
        <v>80</v>
      </c>
      <c r="G18" s="111" t="s">
        <v>165</v>
      </c>
      <c r="H18" s="105">
        <v>1</v>
      </c>
      <c r="I18" s="117" t="s">
        <v>66</v>
      </c>
      <c r="J18" s="118">
        <v>5.576</v>
      </c>
      <c r="K18" s="119">
        <v>5.622</v>
      </c>
      <c r="L18" s="120">
        <v>6.48</v>
      </c>
      <c r="M18" s="120">
        <v>5.409</v>
      </c>
      <c r="N18" s="120"/>
      <c r="O18" s="121">
        <f>AVERAGE(J18:M18)</f>
        <v>5.77175</v>
      </c>
      <c r="P18" s="122">
        <f>O18</f>
        <v>5.77175</v>
      </c>
      <c r="Q18" s="94"/>
    </row>
    <row r="19" spans="1:17" ht="48.75" customHeight="1" thickBot="1">
      <c r="A19" s="100">
        <v>5</v>
      </c>
      <c r="B19" s="101"/>
      <c r="C19" s="102" t="s">
        <v>87</v>
      </c>
      <c r="D19" s="103" t="s">
        <v>136</v>
      </c>
      <c r="E19" s="112" t="s">
        <v>14</v>
      </c>
      <c r="F19" s="104" t="s">
        <v>80</v>
      </c>
      <c r="G19" s="111" t="s">
        <v>165</v>
      </c>
      <c r="H19" s="105">
        <v>1</v>
      </c>
      <c r="I19" s="117" t="s">
        <v>66</v>
      </c>
      <c r="J19" s="118">
        <v>4.815</v>
      </c>
      <c r="K19" s="119">
        <v>5.859</v>
      </c>
      <c r="L19" s="120">
        <v>5.76</v>
      </c>
      <c r="M19" s="120">
        <v>5.537</v>
      </c>
      <c r="N19" s="120"/>
      <c r="O19" s="121">
        <f>AVERAGE(J19:M19)</f>
        <v>5.492749999999999</v>
      </c>
      <c r="P19" s="122">
        <f>O19</f>
        <v>5.492749999999999</v>
      </c>
      <c r="Q19" s="94"/>
    </row>
    <row r="20" spans="1:17" ht="48.75" customHeight="1" thickBot="1">
      <c r="A20" s="100">
        <v>6</v>
      </c>
      <c r="B20" s="101"/>
      <c r="C20" s="102" t="s">
        <v>131</v>
      </c>
      <c r="D20" s="103"/>
      <c r="E20" s="112" t="s">
        <v>14</v>
      </c>
      <c r="F20" s="104" t="s">
        <v>77</v>
      </c>
      <c r="G20" s="111" t="s">
        <v>166</v>
      </c>
      <c r="H20" s="105">
        <v>1</v>
      </c>
      <c r="I20" s="117" t="s">
        <v>66</v>
      </c>
      <c r="J20" s="118">
        <v>3.938</v>
      </c>
      <c r="K20" s="119">
        <v>4.803</v>
      </c>
      <c r="L20" s="120">
        <v>5.751</v>
      </c>
      <c r="M20" s="120">
        <v>5.442</v>
      </c>
      <c r="N20" s="120"/>
      <c r="O20" s="121">
        <v>4.983</v>
      </c>
      <c r="P20" s="122">
        <f>O20</f>
        <v>4.983</v>
      </c>
      <c r="Q20" s="94"/>
    </row>
    <row r="21" spans="1:17" ht="35.25" customHeight="1" thickBot="1">
      <c r="A21" s="152" t="s">
        <v>70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</row>
    <row r="22" spans="1:17" ht="48" customHeight="1" thickBot="1">
      <c r="A22" s="100">
        <v>1</v>
      </c>
      <c r="B22" s="101"/>
      <c r="C22" s="102" t="s">
        <v>32</v>
      </c>
      <c r="D22" s="103" t="s">
        <v>33</v>
      </c>
      <c r="E22" s="112" t="s">
        <v>21</v>
      </c>
      <c r="F22" s="104" t="s">
        <v>81</v>
      </c>
      <c r="G22" s="111" t="s">
        <v>120</v>
      </c>
      <c r="H22" s="105">
        <v>1</v>
      </c>
      <c r="I22" s="117" t="s">
        <v>66</v>
      </c>
      <c r="J22" s="118">
        <v>6.476</v>
      </c>
      <c r="K22" s="119">
        <v>6.99</v>
      </c>
      <c r="L22" s="120">
        <v>6.48</v>
      </c>
      <c r="M22" s="120">
        <v>6.858</v>
      </c>
      <c r="N22" s="120"/>
      <c r="O22" s="121">
        <f>AVERAGE(J22:M22)</f>
        <v>6.7010000000000005</v>
      </c>
      <c r="P22" s="122">
        <f>O22</f>
        <v>6.7010000000000005</v>
      </c>
      <c r="Q22" s="94"/>
    </row>
    <row r="23" spans="1:17" ht="48" customHeight="1" thickBot="1">
      <c r="A23" s="100">
        <v>2</v>
      </c>
      <c r="B23" s="101"/>
      <c r="C23" s="102" t="s">
        <v>85</v>
      </c>
      <c r="D23" s="103" t="s">
        <v>86</v>
      </c>
      <c r="E23" s="112" t="s">
        <v>14</v>
      </c>
      <c r="F23" s="104" t="s">
        <v>80</v>
      </c>
      <c r="G23" s="111" t="s">
        <v>122</v>
      </c>
      <c r="H23" s="105">
        <v>1</v>
      </c>
      <c r="I23" s="117" t="s">
        <v>66</v>
      </c>
      <c r="J23" s="118">
        <v>5.247</v>
      </c>
      <c r="K23" s="119">
        <v>5.42</v>
      </c>
      <c r="L23" s="120">
        <v>5.76</v>
      </c>
      <c r="M23" s="120">
        <v>5.864</v>
      </c>
      <c r="N23" s="120"/>
      <c r="O23" s="121">
        <f>AVERAGE(J23:M23)</f>
        <v>5.57275</v>
      </c>
      <c r="P23" s="122">
        <f>O23</f>
        <v>5.57275</v>
      </c>
      <c r="Q23" s="94"/>
    </row>
    <row r="24" spans="1:17" ht="48" customHeight="1" thickBot="1">
      <c r="A24" s="100">
        <v>3</v>
      </c>
      <c r="B24" s="101"/>
      <c r="C24" s="102" t="s">
        <v>45</v>
      </c>
      <c r="D24" s="103"/>
      <c r="E24" s="112" t="s">
        <v>14</v>
      </c>
      <c r="F24" s="104" t="s">
        <v>77</v>
      </c>
      <c r="G24" s="111" t="s">
        <v>132</v>
      </c>
      <c r="H24" s="105">
        <v>1</v>
      </c>
      <c r="I24" s="117" t="s">
        <v>66</v>
      </c>
      <c r="J24" s="118">
        <v>4.208</v>
      </c>
      <c r="K24" s="119">
        <v>5.661</v>
      </c>
      <c r="L24" s="120">
        <v>5.94</v>
      </c>
      <c r="M24" s="120">
        <v>5.598</v>
      </c>
      <c r="N24" s="129"/>
      <c r="O24" s="121">
        <f>AVERAGE(J24:M24)</f>
        <v>5.35175</v>
      </c>
      <c r="P24" s="122">
        <f>O24</f>
        <v>5.35175</v>
      </c>
      <c r="Q24" s="94"/>
    </row>
    <row r="25" spans="1:17" ht="48" customHeight="1" thickBot="1">
      <c r="A25" s="100">
        <v>4</v>
      </c>
      <c r="B25" s="101"/>
      <c r="C25" s="102" t="s">
        <v>138</v>
      </c>
      <c r="D25" s="103" t="s">
        <v>139</v>
      </c>
      <c r="E25" s="112" t="s">
        <v>14</v>
      </c>
      <c r="F25" s="104" t="s">
        <v>80</v>
      </c>
      <c r="G25" s="111" t="s">
        <v>122</v>
      </c>
      <c r="H25" s="105">
        <v>1</v>
      </c>
      <c r="I25" s="117" t="s">
        <v>66</v>
      </c>
      <c r="J25" s="118">
        <v>4.05</v>
      </c>
      <c r="K25" s="119">
        <v>4.66</v>
      </c>
      <c r="L25" s="120">
        <v>5.625</v>
      </c>
      <c r="M25" s="120">
        <v>4.374</v>
      </c>
      <c r="N25" s="120"/>
      <c r="O25" s="121">
        <f>AVERAGE(J25:M25)</f>
        <v>4.67725</v>
      </c>
      <c r="P25" s="122">
        <f>O25</f>
        <v>4.67725</v>
      </c>
      <c r="Q25" s="94"/>
    </row>
    <row r="27" spans="3:13" s="55" customFormat="1" ht="15.75">
      <c r="C27" s="64" t="s">
        <v>36</v>
      </c>
      <c r="D27" s="56"/>
      <c r="E27" s="56"/>
      <c r="F27" s="56"/>
      <c r="G27" s="234" t="s">
        <v>159</v>
      </c>
      <c r="H27" s="56"/>
      <c r="I27" s="56"/>
      <c r="J27" s="56"/>
      <c r="K27" s="56"/>
      <c r="L27" s="56"/>
      <c r="M27" s="56"/>
    </row>
    <row r="28" spans="3:13" s="55" customFormat="1" ht="15.75">
      <c r="C28" s="64"/>
      <c r="D28" s="56"/>
      <c r="E28" s="56"/>
      <c r="F28" s="56"/>
      <c r="G28" s="234"/>
      <c r="H28" s="56"/>
      <c r="I28" s="56"/>
      <c r="J28" s="56"/>
      <c r="K28" s="56"/>
      <c r="L28" s="56"/>
      <c r="M28" s="56"/>
    </row>
    <row r="29" spans="3:13" s="55" customFormat="1" ht="15.75">
      <c r="C29" s="64" t="s">
        <v>37</v>
      </c>
      <c r="D29" s="56"/>
      <c r="E29" s="56"/>
      <c r="F29" s="56"/>
      <c r="G29" s="234" t="s">
        <v>114</v>
      </c>
      <c r="H29" s="56"/>
      <c r="I29" s="56"/>
      <c r="J29" s="56"/>
      <c r="K29" s="56"/>
      <c r="L29" s="56"/>
      <c r="M29" s="56"/>
    </row>
  </sheetData>
  <sheetProtection/>
  <mergeCells count="8">
    <mergeCell ref="A21:Q21"/>
    <mergeCell ref="A14:Q14"/>
    <mergeCell ref="A1:Q1"/>
    <mergeCell ref="A2:Q2"/>
    <mergeCell ref="A3:Q3"/>
    <mergeCell ref="A4:Q4"/>
    <mergeCell ref="A5:Q5"/>
    <mergeCell ref="A6:Q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portrait" paperSize="9" scale="62" r:id="rId2"/>
  <rowBreaks count="1" manualBreakCount="1">
    <brk id="20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75" zoomScaleNormal="80" zoomScaleSheetLayoutView="75" zoomScalePageLayoutView="0" workbookViewId="0" topLeftCell="A5">
      <selection activeCell="T15" sqref="T15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4.8515625" style="65" customWidth="1"/>
    <col min="5" max="5" width="6.57421875" style="0" customWidth="1"/>
    <col min="6" max="6" width="15.7109375" style="0" customWidth="1"/>
    <col min="7" max="7" width="24.421875" style="0" customWidth="1"/>
    <col min="8" max="9" width="6.421875" style="0" customWidth="1"/>
    <col min="14" max="14" width="5.57421875" style="0" customWidth="1"/>
    <col min="15" max="15" width="11.28125" style="0" bestFit="1" customWidth="1"/>
    <col min="16" max="16" width="12.140625" style="0" customWidth="1"/>
    <col min="17" max="17" width="8.00390625" style="0" hidden="1" customWidth="1"/>
  </cols>
  <sheetData>
    <row r="1" spans="1:17" ht="53.25" customHeight="1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9" s="61" customFormat="1" ht="18" customHeight="1">
      <c r="A2" s="151" t="s">
        <v>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60"/>
      <c r="S2" s="60"/>
    </row>
    <row r="3" spans="1:19" s="61" customFormat="1" ht="18" customHeight="1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62"/>
      <c r="S3" s="62"/>
    </row>
    <row r="4" spans="1:17" ht="18" customHeight="1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8" customHeight="1">
      <c r="A5" s="149" t="s">
        <v>167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18" customHeight="1">
      <c r="A6" s="149" t="s">
        <v>48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6" ht="15">
      <c r="A7" s="27"/>
      <c r="B7" s="27"/>
      <c r="C7" s="27" t="s">
        <v>49</v>
      </c>
      <c r="D7" s="28" t="s">
        <v>162</v>
      </c>
      <c r="E7" s="28"/>
      <c r="F7" s="28"/>
      <c r="G7" s="28"/>
      <c r="H7" s="27"/>
      <c r="I7" s="27"/>
      <c r="J7" s="27"/>
      <c r="K7" s="27"/>
      <c r="L7" s="27"/>
      <c r="M7" s="27"/>
      <c r="N7" s="27"/>
      <c r="O7" s="27"/>
      <c r="P7" s="4"/>
    </row>
    <row r="8" spans="1:16" ht="15">
      <c r="A8" s="27"/>
      <c r="B8" s="27"/>
      <c r="C8" s="27"/>
      <c r="D8" s="28" t="s">
        <v>163</v>
      </c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4"/>
    </row>
    <row r="9" spans="1:16" ht="15">
      <c r="A9" s="27"/>
      <c r="B9" s="27"/>
      <c r="C9" s="27"/>
      <c r="D9" s="28" t="s">
        <v>164</v>
      </c>
      <c r="E9" s="28"/>
      <c r="F9" s="28"/>
      <c r="G9" s="28"/>
      <c r="H9" s="27"/>
      <c r="I9" s="27"/>
      <c r="J9" s="27"/>
      <c r="K9" s="27"/>
      <c r="L9" s="27"/>
      <c r="M9" s="27"/>
      <c r="N9" s="27"/>
      <c r="O9" s="27"/>
      <c r="P9" s="4"/>
    </row>
    <row r="10" spans="1:16" ht="18" customHeight="1">
      <c r="A10" s="29"/>
      <c r="B10" s="30"/>
      <c r="C10" s="30"/>
      <c r="D10" s="28" t="s">
        <v>113</v>
      </c>
      <c r="E10" s="28"/>
      <c r="F10" s="28"/>
      <c r="G10" s="28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8" customHeight="1">
      <c r="A11" s="57"/>
      <c r="B11" s="57"/>
      <c r="C11" s="63"/>
      <c r="D11" s="27"/>
      <c r="E11" s="30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7" ht="15.75" thickBot="1">
      <c r="A12" s="58" t="s">
        <v>40</v>
      </c>
      <c r="B12" s="8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5"/>
      <c r="P12" s="95" t="s">
        <v>118</v>
      </c>
      <c r="Q12" s="59" t="s">
        <v>41</v>
      </c>
    </row>
    <row r="13" spans="1:17" ht="71.25" customHeight="1" thickBot="1">
      <c r="A13" s="31" t="s">
        <v>50</v>
      </c>
      <c r="B13" s="32" t="s">
        <v>51</v>
      </c>
      <c r="C13" s="33" t="s">
        <v>52</v>
      </c>
      <c r="D13" s="34" t="s">
        <v>4</v>
      </c>
      <c r="E13" s="35" t="s">
        <v>5</v>
      </c>
      <c r="F13" s="34" t="s">
        <v>73</v>
      </c>
      <c r="G13" s="36" t="s">
        <v>9</v>
      </c>
      <c r="H13" s="31" t="s">
        <v>54</v>
      </c>
      <c r="I13" s="37" t="s">
        <v>55</v>
      </c>
      <c r="J13" s="38" t="s">
        <v>56</v>
      </c>
      <c r="K13" s="38" t="s">
        <v>57</v>
      </c>
      <c r="L13" s="38" t="s">
        <v>58</v>
      </c>
      <c r="M13" s="38" t="s">
        <v>59</v>
      </c>
      <c r="N13" s="35" t="s">
        <v>60</v>
      </c>
      <c r="O13" s="38" t="s">
        <v>62</v>
      </c>
      <c r="P13" s="39" t="s">
        <v>63</v>
      </c>
      <c r="Q13" s="40" t="s">
        <v>64</v>
      </c>
    </row>
    <row r="14" spans="1:17" ht="48.75" customHeight="1" thickBot="1">
      <c r="A14" s="100">
        <v>1</v>
      </c>
      <c r="B14" s="101"/>
      <c r="C14" s="115" t="s">
        <v>142</v>
      </c>
      <c r="D14" s="103"/>
      <c r="E14" s="104" t="s">
        <v>14</v>
      </c>
      <c r="F14" s="104" t="s">
        <v>12</v>
      </c>
      <c r="G14" s="111" t="s">
        <v>17</v>
      </c>
      <c r="H14" s="105">
        <v>1</v>
      </c>
      <c r="I14" s="117" t="s">
        <v>66</v>
      </c>
      <c r="J14" s="118">
        <v>5.734</v>
      </c>
      <c r="K14" s="119">
        <v>5.651</v>
      </c>
      <c r="L14" s="120">
        <v>6.348</v>
      </c>
      <c r="M14" s="120">
        <v>5.333</v>
      </c>
      <c r="N14" s="120"/>
      <c r="O14" s="121">
        <v>5.766</v>
      </c>
      <c r="P14" s="122">
        <f>O14</f>
        <v>5.766</v>
      </c>
      <c r="Q14" s="94"/>
    </row>
    <row r="15" spans="1:17" ht="48.75" customHeight="1" thickBot="1">
      <c r="A15" s="100">
        <v>2</v>
      </c>
      <c r="B15" s="101"/>
      <c r="C15" s="102" t="s">
        <v>170</v>
      </c>
      <c r="D15" s="103"/>
      <c r="E15" s="112" t="s">
        <v>14</v>
      </c>
      <c r="F15" s="104" t="s">
        <v>80</v>
      </c>
      <c r="G15" s="111" t="s">
        <v>168</v>
      </c>
      <c r="H15" s="105">
        <v>1</v>
      </c>
      <c r="I15" s="117" t="s">
        <v>66</v>
      </c>
      <c r="J15" s="118">
        <v>5.86</v>
      </c>
      <c r="K15" s="119">
        <v>4.606</v>
      </c>
      <c r="L15" s="120">
        <v>5.173</v>
      </c>
      <c r="M15" s="120">
        <v>4.401</v>
      </c>
      <c r="N15" s="120"/>
      <c r="O15" s="121">
        <f>AVERAGE(J15:M15)</f>
        <v>5.01</v>
      </c>
      <c r="P15" s="122">
        <f>O15</f>
        <v>5.01</v>
      </c>
      <c r="Q15" s="94"/>
    </row>
    <row r="16" spans="1:17" ht="48.75" customHeight="1" thickBot="1">
      <c r="A16" s="100">
        <v>3</v>
      </c>
      <c r="B16" s="101"/>
      <c r="C16" s="102" t="s">
        <v>171</v>
      </c>
      <c r="D16" s="103"/>
      <c r="E16" s="112" t="s">
        <v>14</v>
      </c>
      <c r="F16" s="104" t="s">
        <v>80</v>
      </c>
      <c r="G16" s="111" t="s">
        <v>168</v>
      </c>
      <c r="H16" s="105">
        <v>1</v>
      </c>
      <c r="I16" s="117" t="s">
        <v>66</v>
      </c>
      <c r="J16" s="118">
        <v>5.062</v>
      </c>
      <c r="K16" s="119">
        <v>4.001</v>
      </c>
      <c r="L16" s="120">
        <v>4.639</v>
      </c>
      <c r="M16" s="120">
        <v>4.593</v>
      </c>
      <c r="N16" s="129"/>
      <c r="O16" s="121">
        <f>AVERAGE(J16:M16)</f>
        <v>4.57375</v>
      </c>
      <c r="P16" s="122">
        <f>O16</f>
        <v>4.57375</v>
      </c>
      <c r="Q16" s="94"/>
    </row>
    <row r="17" spans="1:17" ht="53.25" customHeight="1" thickBot="1">
      <c r="A17" s="100">
        <v>4</v>
      </c>
      <c r="B17" s="101"/>
      <c r="C17" s="102" t="s">
        <v>169</v>
      </c>
      <c r="D17" s="103"/>
      <c r="E17" s="112" t="s">
        <v>14</v>
      </c>
      <c r="F17" s="104" t="s">
        <v>80</v>
      </c>
      <c r="G17" s="111" t="s">
        <v>168</v>
      </c>
      <c r="H17" s="105">
        <v>1</v>
      </c>
      <c r="I17" s="117" t="s">
        <v>66</v>
      </c>
      <c r="J17" s="118">
        <v>3.894</v>
      </c>
      <c r="K17" s="119">
        <v>4.19</v>
      </c>
      <c r="L17" s="120">
        <v>5.033</v>
      </c>
      <c r="M17" s="120">
        <v>3.954</v>
      </c>
      <c r="N17" s="120"/>
      <c r="O17" s="121">
        <f>AVERAGE(J17:M17)</f>
        <v>4.26775</v>
      </c>
      <c r="P17" s="122">
        <f>O17</f>
        <v>4.26775</v>
      </c>
      <c r="Q17" s="94"/>
    </row>
    <row r="18" spans="1:17" ht="53.25" customHeight="1" thickBot="1">
      <c r="A18" s="100">
        <v>5</v>
      </c>
      <c r="B18" s="101"/>
      <c r="C18" s="102" t="s">
        <v>141</v>
      </c>
      <c r="D18" s="103"/>
      <c r="E18" s="112" t="s">
        <v>14</v>
      </c>
      <c r="F18" s="104" t="s">
        <v>77</v>
      </c>
      <c r="G18" s="111" t="s">
        <v>166</v>
      </c>
      <c r="H18" s="105">
        <v>1</v>
      </c>
      <c r="I18" s="117" t="s">
        <v>66</v>
      </c>
      <c r="J18" s="118">
        <v>4.164</v>
      </c>
      <c r="K18" s="119">
        <v>3.78</v>
      </c>
      <c r="L18" s="120">
        <v>4.078</v>
      </c>
      <c r="M18" s="120">
        <v>4.093</v>
      </c>
      <c r="N18" s="120"/>
      <c r="O18" s="121">
        <f>AVERAGE(J18:M18)</f>
        <v>4.02875</v>
      </c>
      <c r="P18" s="122">
        <f>O18</f>
        <v>4.02875</v>
      </c>
      <c r="Q18" s="94"/>
    </row>
    <row r="19" ht="31.5" customHeight="1"/>
    <row r="20" spans="3:13" s="55" customFormat="1" ht="15.75">
      <c r="C20" s="64" t="s">
        <v>36</v>
      </c>
      <c r="D20" s="56"/>
      <c r="E20" s="56"/>
      <c r="F20" s="56"/>
      <c r="G20" s="234" t="s">
        <v>159</v>
      </c>
      <c r="H20" s="56"/>
      <c r="I20" s="56"/>
      <c r="J20" s="56"/>
      <c r="K20" s="56"/>
      <c r="L20" s="56"/>
      <c r="M20" s="56"/>
    </row>
    <row r="21" spans="3:13" s="55" customFormat="1" ht="15.75">
      <c r="C21" s="64"/>
      <c r="D21" s="56"/>
      <c r="E21" s="56"/>
      <c r="F21" s="56"/>
      <c r="G21" s="234"/>
      <c r="H21" s="56"/>
      <c r="I21" s="56"/>
      <c r="J21" s="56"/>
      <c r="K21" s="56"/>
      <c r="L21" s="56"/>
      <c r="M21" s="56"/>
    </row>
    <row r="22" spans="3:13" s="55" customFormat="1" ht="15.75">
      <c r="C22" s="64" t="s">
        <v>37</v>
      </c>
      <c r="D22" s="56"/>
      <c r="E22" s="56"/>
      <c r="F22" s="56"/>
      <c r="G22" s="234" t="s">
        <v>114</v>
      </c>
      <c r="H22" s="56"/>
      <c r="I22" s="56"/>
      <c r="J22" s="56"/>
      <c r="K22" s="56"/>
      <c r="L22" s="56"/>
      <c r="M22" s="56"/>
    </row>
  </sheetData>
  <sheetProtection/>
  <mergeCells count="6">
    <mergeCell ref="A1:Q1"/>
    <mergeCell ref="A2:Q2"/>
    <mergeCell ref="A3:Q3"/>
    <mergeCell ref="A4:Q4"/>
    <mergeCell ref="A5:Q5"/>
    <mergeCell ref="A6:Q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view="pageBreakPreview" zoomScale="75" zoomScaleNormal="80" zoomScaleSheetLayoutView="75" zoomScalePageLayoutView="0" workbookViewId="0" topLeftCell="A2">
      <selection activeCell="A20" sqref="A20"/>
    </sheetView>
  </sheetViews>
  <sheetFormatPr defaultColWidth="9.140625" defaultRowHeight="15"/>
  <cols>
    <col min="1" max="1" width="6.57421875" style="66" customWidth="1"/>
    <col min="2" max="2" width="3.57421875" style="66" hidden="1" customWidth="1"/>
    <col min="3" max="3" width="20.140625" style="66" customWidth="1"/>
    <col min="4" max="5" width="9.140625" style="66" customWidth="1"/>
    <col min="6" max="6" width="15.7109375" style="66" customWidth="1"/>
    <col min="7" max="7" width="26.140625" style="66" customWidth="1"/>
    <col min="8" max="9" width="6.421875" style="66" customWidth="1"/>
    <col min="10" max="13" width="9.140625" style="66" customWidth="1"/>
    <col min="14" max="14" width="5.57421875" style="66" customWidth="1"/>
    <col min="15" max="15" width="10.140625" style="66" bestFit="1" customWidth="1"/>
    <col min="16" max="16" width="10.7109375" style="66" customWidth="1"/>
    <col min="17" max="17" width="8.00390625" style="66" hidden="1" customWidth="1"/>
    <col min="18" max="16384" width="9.140625" style="66" customWidth="1"/>
  </cols>
  <sheetData>
    <row r="1" spans="1:17" ht="53.25" customHeight="1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61" customFormat="1" ht="18" customHeight="1">
      <c r="A2" s="151" t="s">
        <v>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s="61" customFormat="1" ht="18" customHeight="1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62"/>
    </row>
    <row r="4" spans="1:17" ht="18" customHeight="1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60"/>
    </row>
    <row r="5" spans="1:17" ht="18" customHeight="1">
      <c r="A5" s="149" t="s">
        <v>47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18" customHeight="1">
      <c r="A6" s="149" t="s">
        <v>76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6" ht="15">
      <c r="A7" s="27"/>
      <c r="B7" s="27"/>
      <c r="C7" s="27" t="s">
        <v>49</v>
      </c>
      <c r="D7" s="28" t="s">
        <v>162</v>
      </c>
      <c r="F7" s="28"/>
      <c r="G7" s="28"/>
      <c r="H7" s="27"/>
      <c r="I7" s="27"/>
      <c r="J7" s="27"/>
      <c r="K7" s="27"/>
      <c r="L7" s="27"/>
      <c r="M7" s="27"/>
      <c r="N7" s="27"/>
      <c r="O7" s="27"/>
      <c r="P7" s="4"/>
    </row>
    <row r="8" spans="1:16" ht="15">
      <c r="A8" s="27"/>
      <c r="B8" s="27"/>
      <c r="C8" s="27"/>
      <c r="D8" s="28" t="s">
        <v>163</v>
      </c>
      <c r="F8" s="28"/>
      <c r="G8" s="28"/>
      <c r="H8" s="27"/>
      <c r="I8" s="27"/>
      <c r="J8" s="27"/>
      <c r="K8" s="27"/>
      <c r="L8" s="27"/>
      <c r="M8" s="27"/>
      <c r="N8" s="27"/>
      <c r="O8" s="27"/>
      <c r="P8" s="4"/>
    </row>
    <row r="9" spans="1:16" ht="15">
      <c r="A9" s="27"/>
      <c r="B9" s="27"/>
      <c r="C9" s="27"/>
      <c r="D9" s="28" t="s">
        <v>164</v>
      </c>
      <c r="F9" s="28"/>
      <c r="G9" s="28"/>
      <c r="H9" s="27"/>
      <c r="I9" s="27"/>
      <c r="J9" s="27"/>
      <c r="K9" s="27"/>
      <c r="L9" s="27"/>
      <c r="M9" s="27"/>
      <c r="N9" s="27"/>
      <c r="O9" s="27"/>
      <c r="P9" s="4"/>
    </row>
    <row r="10" spans="1:16" ht="18" customHeight="1">
      <c r="A10" s="29"/>
      <c r="B10" s="30"/>
      <c r="C10" s="30"/>
      <c r="D10" s="28" t="s">
        <v>113</v>
      </c>
      <c r="E10" s="28"/>
      <c r="F10" s="28"/>
      <c r="G10" s="28"/>
      <c r="H10" s="30"/>
      <c r="I10" s="30"/>
      <c r="J10" s="30"/>
      <c r="K10" s="30"/>
      <c r="L10" s="30"/>
      <c r="M10" s="30"/>
      <c r="N10" s="30"/>
      <c r="O10" s="30"/>
      <c r="P10" s="30"/>
    </row>
    <row r="11" spans="1:15" ht="18">
      <c r="A11" s="27"/>
      <c r="B11" s="27"/>
      <c r="C11" s="27"/>
      <c r="D11" s="30"/>
      <c r="E11" s="28"/>
      <c r="F11" s="57"/>
      <c r="G11" s="27"/>
      <c r="H11" s="27"/>
      <c r="I11" s="27"/>
      <c r="J11" s="27"/>
      <c r="K11" s="27"/>
      <c r="L11" s="27"/>
      <c r="M11" s="27"/>
      <c r="N11" s="27"/>
      <c r="O11" s="27"/>
    </row>
    <row r="12" spans="1:16" ht="15.75" thickBot="1">
      <c r="A12" s="58" t="s">
        <v>40</v>
      </c>
      <c r="B12" s="8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5"/>
      <c r="P12" s="95" t="s">
        <v>118</v>
      </c>
    </row>
    <row r="13" spans="1:17" ht="78.75" customHeight="1" thickBot="1">
      <c r="A13" s="31" t="s">
        <v>50</v>
      </c>
      <c r="B13" s="32" t="s">
        <v>51</v>
      </c>
      <c r="C13" s="33" t="s">
        <v>52</v>
      </c>
      <c r="D13" s="34" t="s">
        <v>4</v>
      </c>
      <c r="E13" s="35" t="s">
        <v>5</v>
      </c>
      <c r="F13" s="34" t="s">
        <v>73</v>
      </c>
      <c r="G13" s="36" t="s">
        <v>9</v>
      </c>
      <c r="H13" s="31" t="s">
        <v>54</v>
      </c>
      <c r="I13" s="37" t="s">
        <v>55</v>
      </c>
      <c r="J13" s="38" t="s">
        <v>56</v>
      </c>
      <c r="K13" s="38" t="s">
        <v>57</v>
      </c>
      <c r="L13" s="38" t="s">
        <v>58</v>
      </c>
      <c r="M13" s="38" t="s">
        <v>59</v>
      </c>
      <c r="N13" s="35" t="s">
        <v>60</v>
      </c>
      <c r="O13" s="38" t="s">
        <v>61</v>
      </c>
      <c r="P13" s="84" t="s">
        <v>63</v>
      </c>
      <c r="Q13" s="74" t="s">
        <v>64</v>
      </c>
    </row>
    <row r="14" spans="1:17" ht="33.75" customHeight="1">
      <c r="A14" s="159">
        <v>1</v>
      </c>
      <c r="B14" s="161"/>
      <c r="C14" s="13" t="s">
        <v>88</v>
      </c>
      <c r="D14" s="14" t="s">
        <v>20</v>
      </c>
      <c r="E14" s="15" t="s">
        <v>11</v>
      </c>
      <c r="F14" s="140" t="s">
        <v>81</v>
      </c>
      <c r="G14" s="140" t="s">
        <v>120</v>
      </c>
      <c r="H14" s="165">
        <v>1</v>
      </c>
      <c r="I14" s="167" t="s">
        <v>66</v>
      </c>
      <c r="J14" s="169">
        <v>6.84</v>
      </c>
      <c r="K14" s="171">
        <v>6.207</v>
      </c>
      <c r="L14" s="163">
        <v>6.728</v>
      </c>
      <c r="M14" s="163">
        <v>6.644</v>
      </c>
      <c r="N14" s="163"/>
      <c r="O14" s="173">
        <f>AVERAGE(J14:M14)</f>
        <v>6.604749999999999</v>
      </c>
      <c r="P14" s="155">
        <f>O14</f>
        <v>6.604749999999999</v>
      </c>
      <c r="Q14" s="157"/>
    </row>
    <row r="15" spans="1:17" ht="33.75" customHeight="1" thickBot="1">
      <c r="A15" s="160"/>
      <c r="B15" s="162"/>
      <c r="C15" s="240" t="s">
        <v>38</v>
      </c>
      <c r="D15" s="133" t="s">
        <v>89</v>
      </c>
      <c r="E15" s="131" t="s">
        <v>11</v>
      </c>
      <c r="F15" s="141"/>
      <c r="G15" s="141"/>
      <c r="H15" s="166"/>
      <c r="I15" s="168"/>
      <c r="J15" s="170"/>
      <c r="K15" s="172"/>
      <c r="L15" s="164"/>
      <c r="M15" s="164"/>
      <c r="N15" s="164"/>
      <c r="O15" s="174"/>
      <c r="P15" s="156"/>
      <c r="Q15" s="158"/>
    </row>
    <row r="16" spans="1:17" ht="33.75" customHeight="1">
      <c r="A16" s="159">
        <v>2</v>
      </c>
      <c r="B16" s="161"/>
      <c r="C16" s="76" t="s">
        <v>123</v>
      </c>
      <c r="D16" s="77" t="s">
        <v>124</v>
      </c>
      <c r="E16" s="86" t="s">
        <v>14</v>
      </c>
      <c r="F16" s="175" t="s">
        <v>12</v>
      </c>
      <c r="G16" s="177" t="s">
        <v>17</v>
      </c>
      <c r="H16" s="165">
        <v>1</v>
      </c>
      <c r="I16" s="167" t="s">
        <v>66</v>
      </c>
      <c r="J16" s="169">
        <v>6.521</v>
      </c>
      <c r="K16" s="171">
        <v>6.325</v>
      </c>
      <c r="L16" s="163">
        <v>6.323</v>
      </c>
      <c r="M16" s="163">
        <v>5.792</v>
      </c>
      <c r="N16" s="163"/>
      <c r="O16" s="173">
        <f>AVERAGE(J16:M16)</f>
        <v>6.24025</v>
      </c>
      <c r="P16" s="155">
        <f>O16</f>
        <v>6.24025</v>
      </c>
      <c r="Q16" s="157"/>
    </row>
    <row r="17" spans="1:17" ht="33.75" customHeight="1" thickBot="1">
      <c r="A17" s="237"/>
      <c r="B17" s="238"/>
      <c r="C17" s="241" t="s">
        <v>23</v>
      </c>
      <c r="D17" s="82" t="s">
        <v>24</v>
      </c>
      <c r="E17" s="85">
        <v>2</v>
      </c>
      <c r="F17" s="176"/>
      <c r="G17" s="178"/>
      <c r="H17" s="166"/>
      <c r="I17" s="168"/>
      <c r="J17" s="170"/>
      <c r="K17" s="172"/>
      <c r="L17" s="164"/>
      <c r="M17" s="164"/>
      <c r="N17" s="164"/>
      <c r="O17" s="174"/>
      <c r="P17" s="156"/>
      <c r="Q17" s="158"/>
    </row>
    <row r="18" spans="1:17" ht="33.75" customHeight="1">
      <c r="A18" s="159">
        <v>3</v>
      </c>
      <c r="B18" s="161"/>
      <c r="C18" s="76" t="s">
        <v>83</v>
      </c>
      <c r="D18" s="77" t="s">
        <v>121</v>
      </c>
      <c r="E18" s="78">
        <v>2</v>
      </c>
      <c r="F18" s="175" t="s">
        <v>81</v>
      </c>
      <c r="G18" s="177" t="s">
        <v>120</v>
      </c>
      <c r="H18" s="165">
        <v>1</v>
      </c>
      <c r="I18" s="167" t="s">
        <v>66</v>
      </c>
      <c r="J18" s="169">
        <v>6.075</v>
      </c>
      <c r="K18" s="171">
        <v>5.505</v>
      </c>
      <c r="L18" s="163">
        <v>5.828</v>
      </c>
      <c r="M18" s="163">
        <v>5.394</v>
      </c>
      <c r="N18" s="163"/>
      <c r="O18" s="173">
        <v>5.7</v>
      </c>
      <c r="P18" s="155">
        <f>O18</f>
        <v>5.7</v>
      </c>
      <c r="Q18" s="157"/>
    </row>
    <row r="19" spans="1:17" ht="33.75" customHeight="1" thickBot="1">
      <c r="A19" s="160"/>
      <c r="B19" s="162"/>
      <c r="C19" s="81" t="s">
        <v>82</v>
      </c>
      <c r="D19" s="82" t="s">
        <v>158</v>
      </c>
      <c r="E19" s="85" t="s">
        <v>14</v>
      </c>
      <c r="F19" s="176"/>
      <c r="G19" s="178"/>
      <c r="H19" s="166"/>
      <c r="I19" s="168"/>
      <c r="J19" s="170"/>
      <c r="K19" s="172"/>
      <c r="L19" s="164"/>
      <c r="M19" s="164"/>
      <c r="N19" s="164"/>
      <c r="O19" s="174"/>
      <c r="P19" s="156"/>
      <c r="Q19" s="158"/>
    </row>
    <row r="21" spans="3:13" s="55" customFormat="1" ht="15.75">
      <c r="C21" s="56" t="s">
        <v>36</v>
      </c>
      <c r="D21" s="56"/>
      <c r="E21" s="56"/>
      <c r="F21" s="56"/>
      <c r="G21" s="234" t="s">
        <v>159</v>
      </c>
      <c r="H21" s="56"/>
      <c r="I21" s="56"/>
      <c r="J21" s="56"/>
      <c r="K21" s="56"/>
      <c r="L21" s="56"/>
      <c r="M21" s="56"/>
    </row>
    <row r="22" spans="3:13" s="55" customFormat="1" ht="15.75">
      <c r="C22" s="56"/>
      <c r="D22" s="56"/>
      <c r="E22" s="56"/>
      <c r="F22" s="56"/>
      <c r="G22" s="234"/>
      <c r="H22" s="56"/>
      <c r="I22" s="56"/>
      <c r="J22" s="56"/>
      <c r="K22" s="56"/>
      <c r="L22" s="56"/>
      <c r="M22" s="56"/>
    </row>
    <row r="23" spans="3:13" s="55" customFormat="1" ht="15.75">
      <c r="C23" s="56" t="s">
        <v>37</v>
      </c>
      <c r="D23" s="56"/>
      <c r="E23" s="56"/>
      <c r="F23" s="56"/>
      <c r="G23" s="234" t="s">
        <v>114</v>
      </c>
      <c r="H23" s="56"/>
      <c r="I23" s="56"/>
      <c r="J23" s="56"/>
      <c r="K23" s="56"/>
      <c r="L23" s="56"/>
      <c r="M23" s="56"/>
    </row>
  </sheetData>
  <sheetProtection/>
  <mergeCells count="48">
    <mergeCell ref="N18:N19"/>
    <mergeCell ref="O18:O19"/>
    <mergeCell ref="P18:P19"/>
    <mergeCell ref="Q18:Q19"/>
    <mergeCell ref="G18:G19"/>
    <mergeCell ref="H18:H19"/>
    <mergeCell ref="I18:I19"/>
    <mergeCell ref="J18:J19"/>
    <mergeCell ref="K18:K19"/>
    <mergeCell ref="M18:M19"/>
    <mergeCell ref="A18:A19"/>
    <mergeCell ref="B18:B19"/>
    <mergeCell ref="F18:F19"/>
    <mergeCell ref="L14:L15"/>
    <mergeCell ref="N14:N15"/>
    <mergeCell ref="O14:O15"/>
    <mergeCell ref="A14:A15"/>
    <mergeCell ref="B14:B15"/>
    <mergeCell ref="F14:F15"/>
    <mergeCell ref="L18:L19"/>
    <mergeCell ref="P14:P15"/>
    <mergeCell ref="Q14:Q15"/>
    <mergeCell ref="G14:G15"/>
    <mergeCell ref="H14:H15"/>
    <mergeCell ref="I14:I15"/>
    <mergeCell ref="J14:J15"/>
    <mergeCell ref="K14:K15"/>
    <mergeCell ref="M14:M15"/>
    <mergeCell ref="H16:H17"/>
    <mergeCell ref="I16:I17"/>
    <mergeCell ref="J16:J17"/>
    <mergeCell ref="K16:K17"/>
    <mergeCell ref="L16:L17"/>
    <mergeCell ref="O16:O17"/>
    <mergeCell ref="G16:G17"/>
    <mergeCell ref="A1:Q1"/>
    <mergeCell ref="A2:Q2"/>
    <mergeCell ref="A5:Q5"/>
    <mergeCell ref="A6:Q6"/>
    <mergeCell ref="A3:P3"/>
    <mergeCell ref="A4:P4"/>
    <mergeCell ref="P16:P17"/>
    <mergeCell ref="Q16:Q17"/>
    <mergeCell ref="A16:A17"/>
    <mergeCell ref="B16:B17"/>
    <mergeCell ref="F16:F17"/>
    <mergeCell ref="N16:N17"/>
    <mergeCell ref="M16:M17"/>
  </mergeCells>
  <printOptions/>
  <pageMargins left="0.2755905511811024" right="0.2362204724409449" top="0.7480314960629921" bottom="0.35433070866141736" header="0" footer="0"/>
  <pageSetup fitToHeight="2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75" zoomScaleNormal="80" zoomScaleSheetLayoutView="75" zoomScalePageLayoutView="0" workbookViewId="0" topLeftCell="A4">
      <selection activeCell="X16" sqref="X16"/>
    </sheetView>
  </sheetViews>
  <sheetFormatPr defaultColWidth="9.140625" defaultRowHeight="15"/>
  <cols>
    <col min="1" max="1" width="5.421875" style="66" customWidth="1"/>
    <col min="2" max="2" width="3.57421875" style="66" hidden="1" customWidth="1"/>
    <col min="3" max="3" width="20.140625" style="66" customWidth="1"/>
    <col min="4" max="5" width="9.140625" style="66" customWidth="1"/>
    <col min="6" max="6" width="15.7109375" style="66" customWidth="1"/>
    <col min="7" max="7" width="23.8515625" style="66" customWidth="1"/>
    <col min="8" max="9" width="6.421875" style="66" customWidth="1"/>
    <col min="10" max="13" width="9.140625" style="66" customWidth="1"/>
    <col min="14" max="14" width="5.57421875" style="66" customWidth="1"/>
    <col min="15" max="15" width="10.140625" style="66" bestFit="1" customWidth="1"/>
    <col min="16" max="16" width="10.7109375" style="66" customWidth="1"/>
    <col min="17" max="17" width="8.00390625" style="66" hidden="1" customWidth="1"/>
    <col min="18" max="16384" width="9.140625" style="66" customWidth="1"/>
  </cols>
  <sheetData>
    <row r="1" spans="1:17" ht="53.25" customHeight="1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8" s="61" customFormat="1" ht="18" customHeight="1">
      <c r="A2" s="151" t="s">
        <v>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60"/>
    </row>
    <row r="3" spans="1:18" s="61" customFormat="1" ht="18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18" customHeight="1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8" ht="18" customHeight="1">
      <c r="A5" s="149" t="s">
        <v>69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 ht="18" customHeight="1">
      <c r="A6" s="149" t="s">
        <v>76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16" ht="15">
      <c r="A7" s="27"/>
      <c r="B7" s="27"/>
      <c r="C7" s="27" t="s">
        <v>49</v>
      </c>
      <c r="D7" s="28" t="s">
        <v>162</v>
      </c>
      <c r="E7" s="28"/>
      <c r="F7" s="28"/>
      <c r="G7" s="28"/>
      <c r="H7" s="27"/>
      <c r="I7" s="27"/>
      <c r="J7" s="27"/>
      <c r="K7" s="27"/>
      <c r="L7" s="27"/>
      <c r="M7" s="27"/>
      <c r="N7" s="27"/>
      <c r="O7" s="27"/>
      <c r="P7" s="4"/>
    </row>
    <row r="8" spans="1:16" ht="15">
      <c r="A8" s="27"/>
      <c r="B8" s="27"/>
      <c r="C8" s="27"/>
      <c r="D8" s="28" t="s">
        <v>163</v>
      </c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4"/>
    </row>
    <row r="9" spans="1:16" ht="15">
      <c r="A9" s="27"/>
      <c r="B9" s="27"/>
      <c r="C9" s="27"/>
      <c r="D9" s="28" t="s">
        <v>164</v>
      </c>
      <c r="E9" s="28"/>
      <c r="F9" s="28"/>
      <c r="G9" s="28"/>
      <c r="H9" s="27"/>
      <c r="I9" s="27"/>
      <c r="J9" s="27"/>
      <c r="K9" s="27"/>
      <c r="L9" s="27"/>
      <c r="M9" s="27"/>
      <c r="N9" s="27"/>
      <c r="O9" s="27"/>
      <c r="P9" s="4"/>
    </row>
    <row r="10" spans="1:16" ht="18" customHeight="1">
      <c r="A10" s="29"/>
      <c r="B10" s="30"/>
      <c r="C10" s="30"/>
      <c r="D10" s="28" t="s">
        <v>113</v>
      </c>
      <c r="E10" s="28"/>
      <c r="F10" s="28"/>
      <c r="G10" s="28"/>
      <c r="H10" s="30"/>
      <c r="I10" s="30"/>
      <c r="J10" s="30"/>
      <c r="K10" s="30"/>
      <c r="L10" s="30"/>
      <c r="M10" s="30"/>
      <c r="N10" s="30"/>
      <c r="O10" s="30"/>
      <c r="P10" s="30"/>
    </row>
    <row r="11" spans="1:15" ht="18">
      <c r="A11" s="27"/>
      <c r="B11" s="27"/>
      <c r="C11" s="27"/>
      <c r="D11" s="30"/>
      <c r="E11" s="28"/>
      <c r="F11" s="57"/>
      <c r="G11" s="27"/>
      <c r="H11" s="27"/>
      <c r="I11" s="27"/>
      <c r="J11" s="27"/>
      <c r="K11" s="27"/>
      <c r="L11" s="27"/>
      <c r="M11" s="27"/>
      <c r="N11" s="27"/>
      <c r="O11" s="27"/>
    </row>
    <row r="12" spans="1:16" ht="15.75" thickBot="1">
      <c r="A12" s="58" t="s">
        <v>40</v>
      </c>
      <c r="B12" s="8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5"/>
      <c r="P12" s="95" t="s">
        <v>118</v>
      </c>
    </row>
    <row r="13" spans="1:17" ht="78.75" customHeight="1" thickBot="1">
      <c r="A13" s="31" t="s">
        <v>50</v>
      </c>
      <c r="B13" s="32" t="s">
        <v>51</v>
      </c>
      <c r="C13" s="33" t="s">
        <v>52</v>
      </c>
      <c r="D13" s="34" t="s">
        <v>4</v>
      </c>
      <c r="E13" s="35" t="s">
        <v>5</v>
      </c>
      <c r="F13" s="34" t="s">
        <v>73</v>
      </c>
      <c r="G13" s="36" t="s">
        <v>9</v>
      </c>
      <c r="H13" s="31" t="s">
        <v>54</v>
      </c>
      <c r="I13" s="37" t="s">
        <v>55</v>
      </c>
      <c r="J13" s="38" t="s">
        <v>56</v>
      </c>
      <c r="K13" s="38" t="s">
        <v>57</v>
      </c>
      <c r="L13" s="38" t="s">
        <v>58</v>
      </c>
      <c r="M13" s="38" t="s">
        <v>59</v>
      </c>
      <c r="N13" s="35" t="s">
        <v>60</v>
      </c>
      <c r="O13" s="38" t="s">
        <v>61</v>
      </c>
      <c r="P13" s="84" t="s">
        <v>63</v>
      </c>
      <c r="Q13" s="74" t="s">
        <v>64</v>
      </c>
    </row>
    <row r="14" spans="1:17" ht="33.75" customHeight="1">
      <c r="A14" s="159">
        <v>1</v>
      </c>
      <c r="B14" s="161"/>
      <c r="C14" s="13" t="s">
        <v>26</v>
      </c>
      <c r="D14" s="14" t="s">
        <v>27</v>
      </c>
      <c r="E14" s="15">
        <v>2</v>
      </c>
      <c r="F14" s="140" t="s">
        <v>81</v>
      </c>
      <c r="G14" s="140" t="s">
        <v>120</v>
      </c>
      <c r="H14" s="165">
        <v>1</v>
      </c>
      <c r="I14" s="167" t="s">
        <v>66</v>
      </c>
      <c r="J14" s="169">
        <v>6.737</v>
      </c>
      <c r="K14" s="171">
        <v>6.094</v>
      </c>
      <c r="L14" s="163">
        <v>6.503</v>
      </c>
      <c r="M14" s="163">
        <v>6.318</v>
      </c>
      <c r="N14" s="163"/>
      <c r="O14" s="173">
        <f>AVERAGE(J14:M14)</f>
        <v>6.413</v>
      </c>
      <c r="P14" s="179">
        <f>O14</f>
        <v>6.413</v>
      </c>
      <c r="Q14" s="181"/>
    </row>
    <row r="15" spans="1:17" ht="33.75" customHeight="1" thickBot="1">
      <c r="A15" s="160"/>
      <c r="B15" s="162"/>
      <c r="C15" s="240" t="s">
        <v>127</v>
      </c>
      <c r="D15" s="133" t="s">
        <v>121</v>
      </c>
      <c r="E15" s="131" t="s">
        <v>14</v>
      </c>
      <c r="F15" s="141"/>
      <c r="G15" s="141"/>
      <c r="H15" s="166"/>
      <c r="I15" s="168"/>
      <c r="J15" s="170"/>
      <c r="K15" s="172"/>
      <c r="L15" s="164"/>
      <c r="M15" s="164"/>
      <c r="N15" s="164"/>
      <c r="O15" s="174"/>
      <c r="P15" s="180"/>
      <c r="Q15" s="182"/>
    </row>
    <row r="16" spans="1:17" ht="33.75" customHeight="1">
      <c r="A16" s="159">
        <v>2</v>
      </c>
      <c r="B16" s="161"/>
      <c r="C16" s="76" t="s">
        <v>31</v>
      </c>
      <c r="D16" s="77" t="s">
        <v>145</v>
      </c>
      <c r="E16" s="78" t="s">
        <v>21</v>
      </c>
      <c r="F16" s="175" t="s">
        <v>81</v>
      </c>
      <c r="G16" s="177" t="s">
        <v>120</v>
      </c>
      <c r="H16" s="165">
        <v>1</v>
      </c>
      <c r="I16" s="167" t="s">
        <v>66</v>
      </c>
      <c r="J16" s="169">
        <v>6.093</v>
      </c>
      <c r="K16" s="171">
        <v>5.832</v>
      </c>
      <c r="L16" s="163">
        <v>6.953</v>
      </c>
      <c r="M16" s="163">
        <v>5.785</v>
      </c>
      <c r="N16" s="163"/>
      <c r="O16" s="173">
        <f>AVERAGE(J16:M16)</f>
        <v>6.16575</v>
      </c>
      <c r="P16" s="179">
        <f>O16</f>
        <v>6.16575</v>
      </c>
      <c r="Q16" s="181"/>
    </row>
    <row r="17" spans="1:17" ht="33.75" customHeight="1" thickBot="1">
      <c r="A17" s="160"/>
      <c r="B17" s="162"/>
      <c r="C17" s="88" t="s">
        <v>146</v>
      </c>
      <c r="D17" s="82" t="s">
        <v>147</v>
      </c>
      <c r="E17" s="85" t="s">
        <v>148</v>
      </c>
      <c r="F17" s="176"/>
      <c r="G17" s="178"/>
      <c r="H17" s="166"/>
      <c r="I17" s="168"/>
      <c r="J17" s="170"/>
      <c r="K17" s="172"/>
      <c r="L17" s="164"/>
      <c r="M17" s="164"/>
      <c r="N17" s="164"/>
      <c r="O17" s="174"/>
      <c r="P17" s="180"/>
      <c r="Q17" s="182"/>
    </row>
    <row r="18" spans="1:17" ht="33.75" customHeight="1">
      <c r="A18" s="159">
        <v>3</v>
      </c>
      <c r="B18" s="161"/>
      <c r="C18" s="76" t="s">
        <v>25</v>
      </c>
      <c r="D18" s="77" t="s">
        <v>42</v>
      </c>
      <c r="E18" s="78" t="s">
        <v>14</v>
      </c>
      <c r="F18" s="175" t="s">
        <v>81</v>
      </c>
      <c r="G18" s="177" t="s">
        <v>120</v>
      </c>
      <c r="H18" s="165">
        <v>1</v>
      </c>
      <c r="I18" s="167" t="s">
        <v>66</v>
      </c>
      <c r="J18" s="169">
        <v>5.9</v>
      </c>
      <c r="K18" s="171">
        <v>5.645</v>
      </c>
      <c r="L18" s="163">
        <v>6.242</v>
      </c>
      <c r="M18" s="163">
        <v>5.448</v>
      </c>
      <c r="N18" s="163"/>
      <c r="O18" s="173">
        <v>5.808</v>
      </c>
      <c r="P18" s="179">
        <f>O18</f>
        <v>5.808</v>
      </c>
      <c r="Q18" s="181"/>
    </row>
    <row r="19" spans="1:17" ht="33" customHeight="1" thickBot="1">
      <c r="A19" s="160"/>
      <c r="B19" s="162"/>
      <c r="C19" s="81" t="s">
        <v>85</v>
      </c>
      <c r="D19" s="82" t="s">
        <v>86</v>
      </c>
      <c r="E19" s="83" t="s">
        <v>14</v>
      </c>
      <c r="F19" s="176"/>
      <c r="G19" s="178"/>
      <c r="H19" s="166"/>
      <c r="I19" s="168"/>
      <c r="J19" s="170"/>
      <c r="K19" s="172"/>
      <c r="L19" s="164"/>
      <c r="M19" s="164"/>
      <c r="N19" s="164"/>
      <c r="O19" s="174"/>
      <c r="P19" s="180"/>
      <c r="Q19" s="183"/>
    </row>
    <row r="21" spans="3:13" s="55" customFormat="1" ht="15.75">
      <c r="C21" s="56" t="s">
        <v>36</v>
      </c>
      <c r="D21" s="56"/>
      <c r="E21" s="56"/>
      <c r="F21" s="56"/>
      <c r="G21" s="234" t="s">
        <v>159</v>
      </c>
      <c r="H21" s="56"/>
      <c r="I21" s="56"/>
      <c r="J21" s="56"/>
      <c r="K21" s="56"/>
      <c r="L21" s="56"/>
      <c r="M21" s="56"/>
    </row>
    <row r="22" spans="3:13" s="55" customFormat="1" ht="15.75">
      <c r="C22" s="56"/>
      <c r="D22" s="56"/>
      <c r="E22" s="56"/>
      <c r="F22" s="56"/>
      <c r="G22" s="234"/>
      <c r="H22" s="56"/>
      <c r="I22" s="56"/>
      <c r="J22" s="56"/>
      <c r="K22" s="56"/>
      <c r="L22" s="56"/>
      <c r="M22" s="56"/>
    </row>
    <row r="23" spans="3:13" s="55" customFormat="1" ht="15.75">
      <c r="C23" s="56" t="s">
        <v>37</v>
      </c>
      <c r="D23" s="56"/>
      <c r="E23" s="56"/>
      <c r="F23" s="56"/>
      <c r="G23" s="234" t="s">
        <v>114</v>
      </c>
      <c r="H23" s="56"/>
      <c r="I23" s="56"/>
      <c r="J23" s="56"/>
      <c r="K23" s="56"/>
      <c r="L23" s="56"/>
      <c r="M23" s="56"/>
    </row>
  </sheetData>
  <sheetProtection/>
  <mergeCells count="48">
    <mergeCell ref="N14:N15"/>
    <mergeCell ref="O14:O15"/>
    <mergeCell ref="O18:O19"/>
    <mergeCell ref="J18:J19"/>
    <mergeCell ref="K18:K19"/>
    <mergeCell ref="L18:L19"/>
    <mergeCell ref="N18:N19"/>
    <mergeCell ref="M14:M15"/>
    <mergeCell ref="M18:M19"/>
    <mergeCell ref="H14:H15"/>
    <mergeCell ref="I14:I15"/>
    <mergeCell ref="J14:J15"/>
    <mergeCell ref="K14:K15"/>
    <mergeCell ref="L14:L15"/>
    <mergeCell ref="J16:J17"/>
    <mergeCell ref="K16:K17"/>
    <mergeCell ref="L16:L17"/>
    <mergeCell ref="H18:H19"/>
    <mergeCell ref="Q16:Q17"/>
    <mergeCell ref="A1:Q1"/>
    <mergeCell ref="A3:R3"/>
    <mergeCell ref="A4:R4"/>
    <mergeCell ref="A5:R5"/>
    <mergeCell ref="A6:R6"/>
    <mergeCell ref="A18:A19"/>
    <mergeCell ref="B18:B19"/>
    <mergeCell ref="F18:F19"/>
    <mergeCell ref="I18:I19"/>
    <mergeCell ref="B16:B17"/>
    <mergeCell ref="F16:F17"/>
    <mergeCell ref="G16:G17"/>
    <mergeCell ref="H16:H17"/>
    <mergeCell ref="P16:P17"/>
    <mergeCell ref="P18:P19"/>
    <mergeCell ref="N16:N17"/>
    <mergeCell ref="O16:O17"/>
    <mergeCell ref="G18:G19"/>
    <mergeCell ref="M16:M17"/>
    <mergeCell ref="A2:Q2"/>
    <mergeCell ref="I16:I17"/>
    <mergeCell ref="G14:G15"/>
    <mergeCell ref="P14:P15"/>
    <mergeCell ref="Q14:Q15"/>
    <mergeCell ref="A14:A15"/>
    <mergeCell ref="B14:B15"/>
    <mergeCell ref="F14:F15"/>
    <mergeCell ref="A16:A17"/>
    <mergeCell ref="Q18:Q19"/>
  </mergeCells>
  <printOptions/>
  <pageMargins left="0.2755905511811024" right="0.2362204724409449" top="0.7480314960629921" bottom="0.35433070866141736" header="0" footer="0"/>
  <pageSetup fitToHeight="2" fitToWidth="1"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75" zoomScaleNormal="80" zoomScaleSheetLayoutView="75" zoomScalePageLayoutView="0" workbookViewId="0" topLeftCell="A7">
      <selection activeCell="A18" sqref="A18"/>
    </sheetView>
  </sheetViews>
  <sheetFormatPr defaultColWidth="9.140625" defaultRowHeight="15"/>
  <cols>
    <col min="1" max="1" width="5.421875" style="66" customWidth="1"/>
    <col min="2" max="2" width="3.57421875" style="66" hidden="1" customWidth="1"/>
    <col min="3" max="3" width="20.140625" style="66" customWidth="1"/>
    <col min="4" max="4" width="9.140625" style="66" customWidth="1"/>
    <col min="5" max="5" width="7.57421875" style="66" customWidth="1"/>
    <col min="6" max="6" width="15.7109375" style="66" customWidth="1"/>
    <col min="7" max="7" width="25.57421875" style="66" customWidth="1"/>
    <col min="8" max="9" width="6.421875" style="66" customWidth="1"/>
    <col min="10" max="13" width="9.140625" style="66" customWidth="1"/>
    <col min="14" max="14" width="5.57421875" style="66" customWidth="1"/>
    <col min="15" max="15" width="10.140625" style="66" bestFit="1" customWidth="1"/>
    <col min="16" max="16" width="10.7109375" style="66" customWidth="1"/>
    <col min="17" max="17" width="8.00390625" style="66" hidden="1" customWidth="1"/>
    <col min="18" max="16384" width="9.140625" style="66" customWidth="1"/>
  </cols>
  <sheetData>
    <row r="1" spans="1:17" ht="53.25" customHeight="1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61" customFormat="1" ht="18" customHeight="1">
      <c r="A2" s="151" t="s">
        <v>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s="61" customFormat="1" ht="18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8" customHeight="1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8" customHeight="1">
      <c r="A5" s="149" t="s">
        <v>95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18" customHeight="1">
      <c r="A6" s="149" t="s">
        <v>76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6" ht="15">
      <c r="A7" s="27"/>
      <c r="B7" s="27"/>
      <c r="C7" s="27" t="s">
        <v>49</v>
      </c>
      <c r="D7" s="28" t="s">
        <v>162</v>
      </c>
      <c r="E7" s="28"/>
      <c r="F7" s="28"/>
      <c r="G7" s="28"/>
      <c r="H7" s="27"/>
      <c r="I7" s="27"/>
      <c r="J7" s="27"/>
      <c r="K7" s="27"/>
      <c r="L7" s="27"/>
      <c r="M7" s="27"/>
      <c r="N7" s="27"/>
      <c r="O7" s="27"/>
      <c r="P7" s="4"/>
    </row>
    <row r="8" spans="1:16" ht="15">
      <c r="A8" s="27"/>
      <c r="B8" s="27"/>
      <c r="C8" s="27"/>
      <c r="D8" s="28" t="s">
        <v>163</v>
      </c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4"/>
    </row>
    <row r="9" spans="1:16" ht="15">
      <c r="A9" s="27"/>
      <c r="B9" s="27"/>
      <c r="C9" s="27"/>
      <c r="D9" s="28" t="s">
        <v>164</v>
      </c>
      <c r="E9" s="28"/>
      <c r="F9" s="28"/>
      <c r="G9" s="28"/>
      <c r="H9" s="27"/>
      <c r="I9" s="27"/>
      <c r="J9" s="27"/>
      <c r="K9" s="27"/>
      <c r="L9" s="27"/>
      <c r="M9" s="27"/>
      <c r="N9" s="27"/>
      <c r="O9" s="27"/>
      <c r="P9" s="4"/>
    </row>
    <row r="10" spans="1:16" ht="18" customHeight="1">
      <c r="A10" s="29"/>
      <c r="B10" s="30"/>
      <c r="C10" s="30"/>
      <c r="D10" s="28" t="s">
        <v>113</v>
      </c>
      <c r="E10" s="28"/>
      <c r="F10" s="28"/>
      <c r="G10" s="28"/>
      <c r="H10" s="30"/>
      <c r="I10" s="30"/>
      <c r="J10" s="30"/>
      <c r="K10" s="30"/>
      <c r="L10" s="30"/>
      <c r="M10" s="30"/>
      <c r="N10" s="30"/>
      <c r="O10" s="30"/>
      <c r="P10" s="30"/>
    </row>
    <row r="11" spans="1:15" ht="18">
      <c r="A11" s="27"/>
      <c r="B11" s="27"/>
      <c r="C11" s="27"/>
      <c r="D11" s="30"/>
      <c r="E11" s="28"/>
      <c r="F11" s="57"/>
      <c r="G11" s="27"/>
      <c r="H11" s="27"/>
      <c r="I11" s="27"/>
      <c r="J11" s="27"/>
      <c r="K11" s="27"/>
      <c r="L11" s="27"/>
      <c r="M11" s="27"/>
      <c r="N11" s="27"/>
      <c r="O11" s="27"/>
    </row>
    <row r="12" spans="1:16" ht="15.75" thickBot="1">
      <c r="A12" s="58" t="s">
        <v>40</v>
      </c>
      <c r="B12" s="8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5"/>
      <c r="P12" s="95" t="s">
        <v>118</v>
      </c>
    </row>
    <row r="13" spans="1:17" ht="78.75" customHeight="1" thickBot="1">
      <c r="A13" s="31" t="s">
        <v>50</v>
      </c>
      <c r="B13" s="32" t="s">
        <v>51</v>
      </c>
      <c r="C13" s="33" t="s">
        <v>52</v>
      </c>
      <c r="D13" s="34" t="s">
        <v>4</v>
      </c>
      <c r="E13" s="35" t="s">
        <v>5</v>
      </c>
      <c r="F13" s="34" t="s">
        <v>73</v>
      </c>
      <c r="G13" s="36" t="s">
        <v>9</v>
      </c>
      <c r="H13" s="31" t="s">
        <v>54</v>
      </c>
      <c r="I13" s="37" t="s">
        <v>55</v>
      </c>
      <c r="J13" s="38" t="s">
        <v>56</v>
      </c>
      <c r="K13" s="38" t="s">
        <v>57</v>
      </c>
      <c r="L13" s="38" t="s">
        <v>58</v>
      </c>
      <c r="M13" s="38" t="s">
        <v>59</v>
      </c>
      <c r="N13" s="35" t="s">
        <v>60</v>
      </c>
      <c r="O13" s="38" t="s">
        <v>61</v>
      </c>
      <c r="P13" s="84" t="s">
        <v>63</v>
      </c>
      <c r="Q13" s="74" t="s">
        <v>64</v>
      </c>
    </row>
    <row r="14" spans="1:17" ht="33.75" customHeight="1">
      <c r="A14" s="159">
        <v>1</v>
      </c>
      <c r="B14" s="161"/>
      <c r="C14" s="13" t="s">
        <v>29</v>
      </c>
      <c r="D14" s="14" t="s">
        <v>30</v>
      </c>
      <c r="E14" s="20" t="s">
        <v>21</v>
      </c>
      <c r="F14" s="140" t="s">
        <v>81</v>
      </c>
      <c r="G14" s="140" t="s">
        <v>120</v>
      </c>
      <c r="H14" s="165">
        <v>1</v>
      </c>
      <c r="I14" s="167" t="s">
        <v>66</v>
      </c>
      <c r="J14" s="169">
        <v>6.84</v>
      </c>
      <c r="K14" s="171">
        <v>6.27</v>
      </c>
      <c r="L14" s="163">
        <v>6.66</v>
      </c>
      <c r="M14" s="163">
        <v>5.881</v>
      </c>
      <c r="N14" s="163"/>
      <c r="O14" s="173">
        <f>AVERAGE(J14:M14)</f>
        <v>6.41275</v>
      </c>
      <c r="P14" s="179">
        <f>O14</f>
        <v>6.41275</v>
      </c>
      <c r="Q14" s="181"/>
    </row>
    <row r="15" spans="1:17" ht="33.75" customHeight="1" thickBot="1">
      <c r="A15" s="160"/>
      <c r="B15" s="162"/>
      <c r="C15" s="240" t="s">
        <v>32</v>
      </c>
      <c r="D15" s="133" t="s">
        <v>33</v>
      </c>
      <c r="E15" s="242" t="s">
        <v>21</v>
      </c>
      <c r="F15" s="141"/>
      <c r="G15" s="141"/>
      <c r="H15" s="166"/>
      <c r="I15" s="168"/>
      <c r="J15" s="170"/>
      <c r="K15" s="172"/>
      <c r="L15" s="164"/>
      <c r="M15" s="164"/>
      <c r="N15" s="164"/>
      <c r="O15" s="174"/>
      <c r="P15" s="180"/>
      <c r="Q15" s="182"/>
    </row>
    <row r="16" spans="1:17" ht="33.75" customHeight="1">
      <c r="A16" s="159">
        <v>2</v>
      </c>
      <c r="B16" s="161"/>
      <c r="C16" s="76" t="s">
        <v>87</v>
      </c>
      <c r="D16" s="77" t="s">
        <v>136</v>
      </c>
      <c r="E16" s="86" t="s">
        <v>14</v>
      </c>
      <c r="F16" s="175" t="s">
        <v>80</v>
      </c>
      <c r="G16" s="177" t="s">
        <v>168</v>
      </c>
      <c r="H16" s="165">
        <v>1</v>
      </c>
      <c r="I16" s="167" t="s">
        <v>66</v>
      </c>
      <c r="J16" s="169">
        <v>5.261</v>
      </c>
      <c r="K16" s="171">
        <v>4.642</v>
      </c>
      <c r="L16" s="163">
        <v>6.368</v>
      </c>
      <c r="M16" s="163">
        <v>5.087</v>
      </c>
      <c r="N16" s="163"/>
      <c r="O16" s="173">
        <v>5.339</v>
      </c>
      <c r="P16" s="179">
        <f>O16</f>
        <v>5.339</v>
      </c>
      <c r="Q16" s="181"/>
    </row>
    <row r="17" spans="1:17" ht="33.75" customHeight="1" thickBot="1">
      <c r="A17" s="160"/>
      <c r="B17" s="162"/>
      <c r="C17" s="81" t="s">
        <v>135</v>
      </c>
      <c r="D17" s="82"/>
      <c r="E17" s="85" t="s">
        <v>14</v>
      </c>
      <c r="F17" s="176"/>
      <c r="G17" s="178"/>
      <c r="H17" s="166"/>
      <c r="I17" s="168"/>
      <c r="J17" s="170"/>
      <c r="K17" s="172"/>
      <c r="L17" s="164"/>
      <c r="M17" s="164"/>
      <c r="N17" s="164"/>
      <c r="O17" s="174"/>
      <c r="P17" s="180"/>
      <c r="Q17" s="182"/>
    </row>
    <row r="18" ht="30" customHeight="1"/>
    <row r="19" spans="3:13" s="55" customFormat="1" ht="30" customHeight="1">
      <c r="C19" s="56" t="s">
        <v>36</v>
      </c>
      <c r="D19" s="56"/>
      <c r="E19" s="56"/>
      <c r="F19" s="56"/>
      <c r="G19" s="234" t="s">
        <v>159</v>
      </c>
      <c r="H19" s="56"/>
      <c r="I19" s="56"/>
      <c r="J19" s="56"/>
      <c r="K19" s="56"/>
      <c r="L19" s="56"/>
      <c r="M19" s="56"/>
    </row>
    <row r="20" spans="3:13" s="55" customFormat="1" ht="30" customHeight="1">
      <c r="C20" s="56"/>
      <c r="D20" s="56"/>
      <c r="E20" s="56"/>
      <c r="F20" s="56"/>
      <c r="G20" s="234"/>
      <c r="H20" s="56"/>
      <c r="I20" s="56"/>
      <c r="J20" s="56"/>
      <c r="K20" s="56"/>
      <c r="L20" s="56"/>
      <c r="M20" s="56"/>
    </row>
    <row r="21" spans="3:13" s="55" customFormat="1" ht="30" customHeight="1">
      <c r="C21" s="56" t="s">
        <v>37</v>
      </c>
      <c r="D21" s="56"/>
      <c r="E21" s="56"/>
      <c r="F21" s="56"/>
      <c r="G21" s="234" t="s">
        <v>114</v>
      </c>
      <c r="H21" s="56"/>
      <c r="I21" s="56"/>
      <c r="J21" s="56"/>
      <c r="K21" s="56"/>
      <c r="L21" s="56"/>
      <c r="M21" s="56"/>
    </row>
  </sheetData>
  <sheetProtection/>
  <mergeCells count="34">
    <mergeCell ref="Q14:Q15"/>
    <mergeCell ref="M14:M15"/>
    <mergeCell ref="M16:M17"/>
    <mergeCell ref="J14:J15"/>
    <mergeCell ref="K14:K15"/>
    <mergeCell ref="L14:L15"/>
    <mergeCell ref="N14:N15"/>
    <mergeCell ref="O14:O15"/>
    <mergeCell ref="P14:P15"/>
    <mergeCell ref="A14:A15"/>
    <mergeCell ref="B14:B15"/>
    <mergeCell ref="F14:F15"/>
    <mergeCell ref="G14:G15"/>
    <mergeCell ref="H14:H15"/>
    <mergeCell ref="I14:I15"/>
    <mergeCell ref="A1:Q1"/>
    <mergeCell ref="A2:Q2"/>
    <mergeCell ref="A3:Q3"/>
    <mergeCell ref="A4:Q4"/>
    <mergeCell ref="A5:Q5"/>
    <mergeCell ref="N16:N17"/>
    <mergeCell ref="O16:O17"/>
    <mergeCell ref="Q16:Q17"/>
    <mergeCell ref="A6:Q6"/>
    <mergeCell ref="A16:A17"/>
    <mergeCell ref="B16:B17"/>
    <mergeCell ref="F16:F17"/>
    <mergeCell ref="G16:G17"/>
    <mergeCell ref="P16:P17"/>
    <mergeCell ref="H16:H17"/>
    <mergeCell ref="I16:I17"/>
    <mergeCell ref="J16:J17"/>
    <mergeCell ref="K16:K17"/>
    <mergeCell ref="L16:L17"/>
  </mergeCells>
  <printOptions/>
  <pageMargins left="0.2755905511811024" right="0.2362204724409449" top="0.7480314960629921" bottom="0.35433070866141736" header="0" footer="0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Ozornica</cp:lastModifiedBy>
  <cp:lastPrinted>2018-12-16T11:33:21Z</cp:lastPrinted>
  <dcterms:created xsi:type="dcterms:W3CDTF">2016-09-15T05:45:27Z</dcterms:created>
  <dcterms:modified xsi:type="dcterms:W3CDTF">2018-12-16T11:36:27Z</dcterms:modified>
  <cp:category/>
  <cp:version/>
  <cp:contentType/>
  <cp:contentStatus/>
</cp:coreProperties>
</file>